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J:\Energy Supply Group Software\Auction Data\LOAD DATA\2025\"/>
    </mc:Choice>
  </mc:AlternateContent>
  <xr:revisionPtr revIDLastSave="0" documentId="13_ncr:1_{A851FB2C-802A-49A7-B68D-3CF953A75D74}" xr6:coauthVersionLast="47" xr6:coauthVersionMax="47" xr10:uidLastSave="{00000000-0000-0000-0000-000000000000}"/>
  <bookViews>
    <workbookView xWindow="-50508" yWindow="360" windowWidth="25416" windowHeight="15252" tabRatio="827" firstSheet="3" activeTab="3" xr2:uid="{8AD57643-0B14-41D8-9261-CE9D26131D43}"/>
  </bookViews>
  <sheets>
    <sheet name="DataHPS" sheetId="7" state="hidden" r:id="rId1"/>
    <sheet name="DataCC" sheetId="10" state="hidden" r:id="rId2"/>
    <sheet name="Customer Count" sheetId="9" state="hidden" r:id="rId3"/>
    <sheet name="Residential &amp; Lighting" sheetId="4" r:id="rId4"/>
    <sheet name="UnMetered, GS, GM &amp; GMH&lt;25" sheetId="5" r:id="rId5"/>
    <sheet name="Med C&amp;I" sheetId="3" r:id="rId6"/>
    <sheet name="HPS" sheetId="8" r:id="rId7"/>
  </sheets>
  <definedNames>
    <definedName name="datarange">#REF!</definedName>
    <definedName name="datarange2">#REF!</definedName>
    <definedName name="datarange2clear">#REF!</definedName>
    <definedName name="datarangeclear">#REF!</definedName>
    <definedName name="datarangeEGS">#REF!</definedName>
    <definedName name="datarangeEGSclear">#REF!</definedName>
    <definedName name="datarangeGenerateData">#REF!</definedName>
    <definedName name="datarangeGenerateHPSdata">DataHPS!$A$3</definedName>
    <definedName name="datarangeGenerateHPSdataclear">DataHPS!$A$4</definedName>
    <definedName name="datarangeHPSclear">DataHPS!$A$12:$U$759</definedName>
    <definedName name="datarangeHPSdata">DataHPS!$A$12</definedName>
    <definedName name="datarangePOLR">#REF!</definedName>
    <definedName name="datarangePOLRclear">#REF!</definedName>
    <definedName name="EGS___Customer_Count" localSheetId="1" hidden="1">DataCC!$BF$9:$BL$1118</definedName>
    <definedName name="EGS_Cust_Count">DataCC!$BL$10:$BL$2000</definedName>
    <definedName name="EGS_HPS_Cust_Count">DataCC!$CB:$CB</definedName>
    <definedName name="EGS_HPS_RATE_PLAN">DataCC!$BZ:$BZ</definedName>
    <definedName name="EGS_HPS_REVENUE_CLASS">DataCC!$BY:$BY</definedName>
    <definedName name="EGS_HPS_UTILITY_TYPE">DataCC!$CA:$CA</definedName>
    <definedName name="EGS_RATE_PLAN">DataCC!$BJ$10:$BJ$2000</definedName>
    <definedName name="EGS_REVENUE_CLASS">DataCC!$BI$10:$BI$2000</definedName>
    <definedName name="EGS_UTILITY_TYPE">DataCC!$BK$10:$BK$2000</definedName>
    <definedName name="HPS___Customer_Count" localSheetId="1" hidden="1">DataCC!$BN$9:$BT$15</definedName>
    <definedName name="HPS___Customer_Count_1" localSheetId="1" hidden="1">DataCC!$BV$9:$CB$90</definedName>
    <definedName name="MonthCC">DataCC!$A$4</definedName>
    <definedName name="POLR___Customer_Count" localSheetId="1" hidden="1">DataCC!$AX$9:$BD$68</definedName>
    <definedName name="POLR_Cust_Count">DataCC!$BD$10:$BD$2000</definedName>
    <definedName name="POLR_HPS_Cust_Count">DataCC!$BT$10:$BT$30</definedName>
    <definedName name="POLR_HPS_RATE_PLAN">DataCC!$BR$10:$BR$30</definedName>
    <definedName name="POLR_HPS_REVENUE_CLASS">DataCC!$BQ$10:$BQ$30</definedName>
    <definedName name="POLR_HPS_UTILITY_TYPE">DataCC!$BS$10:$BS$30</definedName>
    <definedName name="POLR_RATE_PLAN">DataCC!$BB$10:$BB$2000</definedName>
    <definedName name="POLR_REVENUE_CLASS">DataCC!$BA$10:$BA$2000</definedName>
    <definedName name="POLR_UTILITY_TYPE">DataCC!$BC$10:$BC$2000</definedName>
    <definedName name="Query">#REF!</definedName>
    <definedName name="Query2">#REF!</definedName>
    <definedName name="QueryEGS">#REF!</definedName>
    <definedName name="QueryFilter">#REF!</definedName>
    <definedName name="QueryGenerateData">#REF!</definedName>
    <definedName name="QueryHPS">#REF!</definedName>
    <definedName name="QueryHPSdata">#REF!</definedName>
    <definedName name="QueryPOLR">#REF!</definedName>
    <definedName name="reportmonth">#REF!</definedName>
    <definedName name="reportyear">#REF!</definedName>
    <definedName name="YearCC">DataCC!$B$4</definedName>
  </definedNames>
  <calcPr calcId="191029"/>
  <extLst>
    <ext xmlns:x15="http://schemas.microsoft.com/office/spreadsheetml/2010/11/main" uri="{FCE2AD5D-F65C-4FA6-A056-5C36A1767C68}">
      <x15:dataModel>
        <x15:modelTables>
          <x15:modelTable id="Source Missing Suppliers_3bdb7044-3cd9-4664-856a-31d45fd8b8d5" name="Source Missing Suppliers" connection="Query - Source Missing Supplier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Q12" i="10" l="1"/>
  <c r="AR12" i="10"/>
  <c r="AS12" i="10"/>
  <c r="AT12" i="10"/>
  <c r="AU12" i="10"/>
  <c r="AP12" i="10"/>
  <c r="AI12" i="10"/>
  <c r="AJ12" i="10"/>
  <c r="AK12" i="10"/>
  <c r="AL12" i="10"/>
  <c r="AM12" i="10"/>
  <c r="AH12" i="10"/>
  <c r="AV12" i="10" l="1"/>
  <c r="B4" i="10"/>
  <c r="A12" i="10"/>
  <c r="A4" i="10" l="1"/>
  <c r="B12" i="10" l="1"/>
  <c r="AB12" i="10" l="1"/>
  <c r="Y12" i="10"/>
  <c r="X12" i="10"/>
  <c r="W12" i="10"/>
  <c r="L12" i="10"/>
  <c r="K12" i="10"/>
  <c r="J12" i="10"/>
  <c r="V12" i="10"/>
  <c r="AE12" i="10"/>
  <c r="AD12" i="10"/>
  <c r="AC12" i="10"/>
  <c r="R12" i="10"/>
  <c r="Q12" i="10"/>
  <c r="P12" i="10"/>
  <c r="G12" i="10"/>
  <c r="F12" i="10"/>
  <c r="C12" i="10"/>
  <c r="S7" i="10"/>
  <c r="M7" i="10"/>
  <c r="S6" i="10"/>
  <c r="M6" i="10"/>
  <c r="S5" i="10"/>
  <c r="M5" i="10"/>
  <c r="S4" i="10"/>
  <c r="M4" i="10"/>
  <c r="S3" i="10"/>
  <c r="M3" i="10"/>
  <c r="AN12" i="10" l="1"/>
  <c r="H12" i="10"/>
  <c r="D12" i="10"/>
  <c r="M12" i="10"/>
  <c r="N12" i="10" s="1"/>
  <c r="S12" i="10"/>
  <c r="T12" i="10" s="1"/>
  <c r="AF12" i="10"/>
  <c r="Z12" i="10"/>
  <c r="Z133" i="9"/>
  <c r="AF133" i="9"/>
  <c r="T133" i="9"/>
  <c r="N133" i="9"/>
  <c r="T132" i="9" l="1"/>
  <c r="AF132" i="9"/>
  <c r="Z132" i="9"/>
  <c r="N132" i="9"/>
  <c r="H132" i="9"/>
  <c r="H131" i="9"/>
  <c r="D132" i="9"/>
  <c r="AF131" i="9" l="1"/>
  <c r="Z131" i="9"/>
  <c r="T131" i="9"/>
  <c r="N131" i="9"/>
  <c r="D131" i="9"/>
  <c r="Z130" i="9" l="1"/>
  <c r="AF130" i="9"/>
  <c r="N130" i="9"/>
  <c r="T130" i="9"/>
  <c r="AF129" i="9" l="1"/>
  <c r="N129" i="9"/>
  <c r="Z129" i="9"/>
  <c r="D129" i="9"/>
  <c r="T129" i="9"/>
  <c r="H133" i="9" l="1"/>
  <c r="H130" i="9"/>
  <c r="H129" i="9"/>
  <c r="H128" i="9"/>
  <c r="D133" i="9"/>
  <c r="D130" i="9"/>
  <c r="D128" i="9"/>
  <c r="AF123" i="9" l="1"/>
  <c r="Z123" i="9"/>
  <c r="T123" i="9"/>
  <c r="N123" i="9"/>
  <c r="H123" i="9"/>
  <c r="D123" i="9"/>
  <c r="AF122" i="9"/>
  <c r="Z122" i="9"/>
  <c r="T122" i="9"/>
  <c r="N122" i="9"/>
  <c r="H122" i="9"/>
  <c r="D122" i="9"/>
  <c r="AF121" i="9"/>
  <c r="Z121" i="9"/>
  <c r="T121" i="9"/>
  <c r="N121" i="9"/>
  <c r="H121" i="9"/>
  <c r="D121" i="9"/>
  <c r="T116" i="9" l="1"/>
  <c r="AF128" i="9"/>
  <c r="AF127" i="9"/>
  <c r="AF126" i="9"/>
  <c r="AF125" i="9"/>
  <c r="AF124" i="9"/>
  <c r="AF120" i="9"/>
  <c r="AF119" i="9"/>
  <c r="AF118" i="9"/>
  <c r="AF117" i="9"/>
  <c r="AF116" i="9"/>
  <c r="Z128" i="9"/>
  <c r="Z127" i="9"/>
  <c r="Z126" i="9"/>
  <c r="Z125" i="9"/>
  <c r="Z124" i="9"/>
  <c r="Z120" i="9"/>
  <c r="Z119" i="9"/>
  <c r="Z118" i="9"/>
  <c r="Z117" i="9"/>
  <c r="Z116" i="9"/>
  <c r="T128" i="9"/>
  <c r="T127" i="9"/>
  <c r="T126" i="9"/>
  <c r="T125" i="9"/>
  <c r="T124" i="9"/>
  <c r="T120" i="9"/>
  <c r="T119" i="9"/>
  <c r="T118" i="9"/>
  <c r="T117" i="9"/>
  <c r="N128" i="9"/>
  <c r="N127" i="9"/>
  <c r="N126" i="9"/>
  <c r="N125" i="9"/>
  <c r="N124" i="9"/>
  <c r="N120" i="9"/>
  <c r="N119" i="9"/>
  <c r="H127" i="9"/>
  <c r="H126" i="9"/>
  <c r="H125" i="9"/>
  <c r="H124" i="9"/>
  <c r="H120" i="9"/>
  <c r="H119" i="9"/>
  <c r="H118" i="9"/>
  <c r="H117" i="9"/>
  <c r="H116" i="9"/>
  <c r="D127" i="9"/>
  <c r="D126" i="9"/>
  <c r="D125" i="9"/>
  <c r="D124" i="9"/>
  <c r="D120" i="9"/>
  <c r="D119" i="9"/>
  <c r="D118" i="9"/>
  <c r="D117" i="9"/>
  <c r="D116" i="9"/>
  <c r="N118" i="9"/>
  <c r="N117" i="9"/>
  <c r="N116" i="9"/>
  <c r="AF115" i="9"/>
  <c r="Z115" i="9"/>
  <c r="AF114" i="9"/>
  <c r="Z114" i="9"/>
  <c r="AF113" i="9"/>
  <c r="Z113" i="9"/>
  <c r="AF112" i="9"/>
  <c r="Z112" i="9"/>
  <c r="AF111" i="9"/>
  <c r="Z111" i="9"/>
  <c r="AF110" i="9"/>
  <c r="Z110" i="9"/>
  <c r="AF109" i="9"/>
  <c r="Z109" i="9"/>
  <c r="AF108" i="9"/>
  <c r="Z108" i="9"/>
  <c r="AF107" i="9"/>
  <c r="Z107" i="9"/>
  <c r="AF106" i="9"/>
  <c r="Z106" i="9"/>
  <c r="AF105" i="9"/>
  <c r="Z105" i="9"/>
  <c r="AF104" i="9"/>
  <c r="Z104" i="9"/>
  <c r="AF103" i="9"/>
  <c r="Z103" i="9"/>
  <c r="AF102" i="9"/>
  <c r="Z102" i="9"/>
  <c r="AF101" i="9"/>
  <c r="Z101" i="9"/>
  <c r="AF100" i="9"/>
  <c r="Z100" i="9"/>
  <c r="AF99" i="9"/>
  <c r="Z99" i="9"/>
  <c r="AF98" i="9"/>
  <c r="Z98" i="9"/>
  <c r="AF97" i="9"/>
  <c r="Z97" i="9"/>
  <c r="AF96" i="9"/>
  <c r="Z96" i="9"/>
  <c r="AF95" i="9"/>
  <c r="Z95" i="9"/>
  <c r="AF94" i="9"/>
  <c r="Z94" i="9"/>
  <c r="AF93" i="9"/>
  <c r="Z93" i="9"/>
  <c r="AF92" i="9"/>
  <c r="Z92" i="9"/>
  <c r="AF91" i="9"/>
  <c r="Z91" i="9"/>
  <c r="AF90" i="9"/>
  <c r="Z90" i="9"/>
  <c r="AF89" i="9"/>
  <c r="Z89" i="9"/>
  <c r="AF88" i="9"/>
  <c r="Z88" i="9"/>
  <c r="AF87" i="9"/>
  <c r="Z87" i="9"/>
  <c r="AF86" i="9"/>
  <c r="Z86" i="9"/>
  <c r="AF85" i="9"/>
  <c r="Z85" i="9"/>
  <c r="AF84" i="9"/>
  <c r="Z84" i="9"/>
  <c r="AF83" i="9"/>
  <c r="Z83" i="9"/>
  <c r="AF82" i="9"/>
  <c r="Z82" i="9"/>
  <c r="AF81" i="9"/>
  <c r="Z81" i="9"/>
  <c r="AF80" i="9"/>
  <c r="Z80" i="9"/>
  <c r="AF79" i="9"/>
  <c r="Z79" i="9"/>
  <c r="AF78" i="9"/>
  <c r="Z78" i="9"/>
  <c r="AF77" i="9"/>
  <c r="Z77" i="9"/>
  <c r="AF76" i="9"/>
  <c r="Z76" i="9"/>
  <c r="AF75" i="9"/>
  <c r="Z75" i="9"/>
  <c r="AF74" i="9"/>
  <c r="Z74" i="9"/>
  <c r="AF73" i="9"/>
  <c r="Z73" i="9"/>
  <c r="AF72" i="9"/>
  <c r="Z72" i="9"/>
  <c r="AF71" i="9"/>
  <c r="Z71" i="9"/>
  <c r="AF70" i="9"/>
  <c r="Z70" i="9"/>
  <c r="AF69" i="9"/>
  <c r="Z69" i="9"/>
  <c r="AF68" i="9"/>
  <c r="Z68" i="9"/>
  <c r="AF67" i="9"/>
  <c r="Z67" i="9"/>
  <c r="AF66" i="9"/>
  <c r="Z66" i="9"/>
  <c r="AF65" i="9"/>
  <c r="Z65" i="9"/>
  <c r="AF64" i="9"/>
  <c r="Z64" i="9"/>
  <c r="AF63" i="9"/>
  <c r="Z63" i="9"/>
  <c r="AF62" i="9"/>
  <c r="Z62" i="9"/>
  <c r="AF61" i="9"/>
  <c r="Z61" i="9"/>
  <c r="AF60" i="9"/>
  <c r="Z60" i="9"/>
  <c r="AF59" i="9"/>
  <c r="Z59" i="9"/>
  <c r="AF58" i="9"/>
  <c r="Z58" i="9"/>
  <c r="AF57" i="9"/>
  <c r="Z57" i="9"/>
  <c r="AF56" i="9"/>
  <c r="Z56" i="9"/>
  <c r="AF55" i="9"/>
  <c r="Z55" i="9"/>
  <c r="AF54" i="9"/>
  <c r="Z54" i="9"/>
  <c r="AF53" i="9"/>
  <c r="Z53" i="9"/>
  <c r="AF52" i="9"/>
  <c r="Z52" i="9"/>
  <c r="AF51" i="9"/>
  <c r="Z51" i="9"/>
  <c r="AF50" i="9"/>
  <c r="Z50" i="9"/>
  <c r="AF49" i="9"/>
  <c r="Z49" i="9"/>
  <c r="AF48" i="9"/>
  <c r="Z48" i="9"/>
  <c r="AF47" i="9"/>
  <c r="Z47" i="9"/>
  <c r="AF46" i="9"/>
  <c r="Z46" i="9"/>
  <c r="AF45" i="9"/>
  <c r="Z45" i="9"/>
  <c r="AF44" i="9"/>
  <c r="Z44" i="9"/>
  <c r="AF43" i="9"/>
  <c r="Z43" i="9"/>
  <c r="AF42" i="9"/>
  <c r="Z42" i="9"/>
  <c r="AF41" i="9"/>
  <c r="Z41" i="9"/>
  <c r="AF40" i="9"/>
  <c r="Z40" i="9"/>
  <c r="AF39" i="9"/>
  <c r="Z39" i="9"/>
  <c r="AF38" i="9"/>
  <c r="Z38" i="9"/>
  <c r="AF37" i="9"/>
  <c r="Z37" i="9"/>
  <c r="AF36" i="9"/>
  <c r="Z36" i="9"/>
  <c r="AF35" i="9"/>
  <c r="Z35" i="9"/>
  <c r="AF34" i="9"/>
  <c r="Z34" i="9"/>
  <c r="AF33" i="9"/>
  <c r="Z33" i="9"/>
  <c r="AF32" i="9"/>
  <c r="Z32" i="9"/>
  <c r="AF31" i="9"/>
  <c r="Z31" i="9"/>
  <c r="AF30" i="9"/>
  <c r="Z30" i="9"/>
  <c r="AF29" i="9"/>
  <c r="Z29" i="9"/>
  <c r="AF28" i="9"/>
  <c r="Z28" i="9"/>
  <c r="AF27" i="9"/>
  <c r="Z27" i="9"/>
  <c r="AF26" i="9"/>
  <c r="Z26" i="9"/>
  <c r="AF25" i="9"/>
  <c r="Z25" i="9"/>
  <c r="AF24" i="9"/>
  <c r="Z24" i="9"/>
  <c r="AF23" i="9"/>
  <c r="Z23" i="9"/>
  <c r="AF22" i="9"/>
  <c r="Z22" i="9"/>
  <c r="AF21" i="9"/>
  <c r="Z21" i="9"/>
  <c r="AF20" i="9"/>
  <c r="Z20" i="9"/>
  <c r="AF19" i="9"/>
  <c r="Z19" i="9"/>
  <c r="AF18" i="9"/>
  <c r="Z18" i="9"/>
  <c r="AF17" i="9"/>
  <c r="Z17" i="9"/>
  <c r="AF16" i="9"/>
  <c r="Z16" i="9"/>
  <c r="AF15" i="9"/>
  <c r="Z15" i="9"/>
  <c r="AF14" i="9"/>
  <c r="Z14" i="9"/>
  <c r="AF13" i="9"/>
  <c r="Z13" i="9"/>
  <c r="AF12" i="9"/>
  <c r="Z12" i="9"/>
  <c r="AF11" i="9"/>
  <c r="Z11" i="9"/>
  <c r="AF10" i="9"/>
  <c r="Z10" i="9"/>
  <c r="AF9" i="9"/>
  <c r="Z9" i="9"/>
  <c r="AF8" i="9"/>
  <c r="Z8" i="9"/>
  <c r="AF7" i="9"/>
  <c r="Z7" i="9"/>
  <c r="AF6" i="9"/>
  <c r="Z6" i="9"/>
  <c r="AF5" i="9"/>
  <c r="Z5" i="9"/>
  <c r="AF4" i="9"/>
  <c r="Z4" i="9"/>
  <c r="T115" i="9" l="1"/>
  <c r="N115" i="9"/>
  <c r="T114" i="9"/>
  <c r="N114" i="9"/>
  <c r="T113" i="9"/>
  <c r="N113" i="9"/>
  <c r="T112" i="9"/>
  <c r="N112" i="9"/>
  <c r="T111" i="9"/>
  <c r="N111" i="9"/>
  <c r="T110" i="9"/>
  <c r="N110" i="9"/>
  <c r="T109" i="9"/>
  <c r="N109" i="9"/>
  <c r="T108" i="9"/>
  <c r="N108" i="9"/>
  <c r="T107" i="9"/>
  <c r="N107" i="9"/>
  <c r="T106" i="9"/>
  <c r="N106" i="9"/>
  <c r="T105" i="9"/>
  <c r="N105" i="9"/>
  <c r="T104" i="9"/>
  <c r="N104" i="9"/>
  <c r="T103" i="9"/>
  <c r="N103" i="9"/>
  <c r="T102" i="9"/>
  <c r="N102" i="9"/>
  <c r="T101" i="9"/>
  <c r="N101" i="9"/>
  <c r="T100" i="9"/>
  <c r="N100" i="9"/>
  <c r="T99" i="9"/>
  <c r="N99" i="9"/>
  <c r="T98" i="9"/>
  <c r="N98" i="9"/>
  <c r="T97" i="9"/>
  <c r="N97" i="9"/>
  <c r="T96" i="9"/>
  <c r="N96" i="9"/>
  <c r="T95" i="9"/>
  <c r="N95" i="9"/>
  <c r="T94" i="9"/>
  <c r="N94" i="9"/>
  <c r="T93" i="9"/>
  <c r="N93" i="9"/>
  <c r="T92" i="9"/>
  <c r="N92" i="9"/>
  <c r="T91" i="9"/>
  <c r="N91" i="9"/>
  <c r="T90" i="9"/>
  <c r="N90" i="9"/>
  <c r="T89" i="9"/>
  <c r="N89" i="9"/>
  <c r="T88" i="9"/>
  <c r="N88" i="9"/>
  <c r="T87" i="9"/>
  <c r="N87" i="9"/>
  <c r="T86" i="9"/>
  <c r="N86" i="9"/>
  <c r="T85" i="9"/>
  <c r="N85" i="9"/>
  <c r="T84" i="9"/>
  <c r="N84" i="9"/>
  <c r="T83" i="9"/>
  <c r="N83" i="9"/>
  <c r="T82" i="9"/>
  <c r="N82" i="9"/>
  <c r="T81" i="9"/>
  <c r="N81" i="9"/>
  <c r="T80" i="9"/>
  <c r="N80" i="9"/>
  <c r="T79" i="9"/>
  <c r="N79" i="9"/>
  <c r="T78" i="9"/>
  <c r="N78" i="9"/>
  <c r="T77" i="9"/>
  <c r="N77" i="9"/>
  <c r="T76" i="9"/>
  <c r="N76" i="9"/>
  <c r="T75" i="9"/>
  <c r="N75" i="9"/>
  <c r="T74" i="9"/>
  <c r="N74" i="9"/>
  <c r="T73" i="9"/>
  <c r="N73" i="9"/>
  <c r="T72" i="9"/>
  <c r="N72" i="9"/>
  <c r="T71" i="9"/>
  <c r="N71" i="9"/>
  <c r="T70" i="9"/>
  <c r="N70" i="9"/>
  <c r="T69" i="9"/>
  <c r="N69" i="9"/>
  <c r="T68" i="9"/>
  <c r="N68" i="9"/>
  <c r="T67" i="9"/>
  <c r="N67" i="9"/>
  <c r="T66" i="9"/>
  <c r="N66" i="9"/>
  <c r="T65" i="9"/>
  <c r="N65" i="9"/>
  <c r="T64" i="9"/>
  <c r="N64" i="9"/>
  <c r="T63" i="9"/>
  <c r="N63" i="9"/>
  <c r="T62" i="9"/>
  <c r="N62" i="9"/>
  <c r="T61" i="9"/>
  <c r="N61" i="9"/>
  <c r="T60" i="9"/>
  <c r="N60" i="9"/>
  <c r="T59" i="9"/>
  <c r="N59" i="9"/>
  <c r="T58" i="9"/>
  <c r="N58" i="9"/>
  <c r="T57" i="9"/>
  <c r="N57" i="9"/>
  <c r="T56" i="9"/>
  <c r="N56" i="9"/>
  <c r="T55" i="9"/>
  <c r="N55" i="9"/>
  <c r="T54" i="9"/>
  <c r="N54" i="9"/>
  <c r="T53" i="9"/>
  <c r="N53" i="9"/>
  <c r="T52" i="9"/>
  <c r="N52" i="9"/>
  <c r="T51" i="9"/>
  <c r="N51" i="9"/>
  <c r="T50" i="9"/>
  <c r="N50" i="9"/>
  <c r="T49" i="9"/>
  <c r="N49" i="9"/>
  <c r="T48" i="9"/>
  <c r="N48" i="9"/>
  <c r="T47" i="9"/>
  <c r="N47" i="9"/>
  <c r="T46" i="9"/>
  <c r="N46" i="9"/>
  <c r="T45" i="9"/>
  <c r="N45" i="9"/>
  <c r="T44" i="9"/>
  <c r="N44" i="9"/>
  <c r="T43" i="9"/>
  <c r="N43" i="9"/>
  <c r="T42" i="9"/>
  <c r="N42" i="9"/>
  <c r="T41" i="9"/>
  <c r="N41" i="9"/>
  <c r="T40" i="9"/>
  <c r="N40" i="9"/>
  <c r="T39" i="9"/>
  <c r="N39" i="9"/>
  <c r="T38" i="9"/>
  <c r="N38" i="9"/>
  <c r="T37" i="9"/>
  <c r="N37" i="9"/>
  <c r="T36" i="9"/>
  <c r="N36" i="9"/>
  <c r="T35" i="9"/>
  <c r="N35" i="9"/>
  <c r="T34" i="9"/>
  <c r="N34" i="9"/>
  <c r="T33" i="9"/>
  <c r="N33" i="9"/>
  <c r="T32" i="9"/>
  <c r="N32" i="9"/>
  <c r="T31" i="9"/>
  <c r="N31" i="9"/>
  <c r="T30" i="9"/>
  <c r="N30" i="9"/>
  <c r="T29" i="9"/>
  <c r="N29" i="9"/>
  <c r="T28" i="9"/>
  <c r="N28" i="9"/>
  <c r="T27" i="9"/>
  <c r="N27" i="9"/>
  <c r="T26" i="9"/>
  <c r="N26" i="9"/>
  <c r="T25" i="9"/>
  <c r="N25" i="9"/>
  <c r="T24" i="9"/>
  <c r="N24" i="9"/>
  <c r="T23" i="9"/>
  <c r="N23" i="9"/>
  <c r="T22" i="9"/>
  <c r="N22" i="9"/>
  <c r="T21" i="9"/>
  <c r="N21" i="9"/>
  <c r="T20" i="9"/>
  <c r="N20" i="9"/>
  <c r="T19" i="9"/>
  <c r="N19" i="9"/>
  <c r="T18" i="9"/>
  <c r="N18" i="9"/>
  <c r="T17" i="9"/>
  <c r="N17" i="9"/>
  <c r="T16" i="9"/>
  <c r="N16" i="9"/>
  <c r="T15" i="9"/>
  <c r="N15" i="9"/>
  <c r="T14" i="9"/>
  <c r="N14" i="9"/>
  <c r="T13" i="9"/>
  <c r="N13" i="9"/>
  <c r="T12" i="9"/>
  <c r="N12" i="9"/>
  <c r="T11" i="9"/>
  <c r="N11" i="9"/>
  <c r="T10" i="9"/>
  <c r="N10" i="9"/>
  <c r="T9" i="9"/>
  <c r="N9" i="9"/>
  <c r="T8" i="9"/>
  <c r="N8" i="9"/>
  <c r="T7" i="9"/>
  <c r="N7" i="9"/>
  <c r="T6" i="9"/>
  <c r="N6" i="9"/>
  <c r="T5" i="9"/>
  <c r="N5" i="9"/>
  <c r="T4" i="9"/>
  <c r="N4" i="9"/>
  <c r="H115" i="9" l="1"/>
  <c r="D115" i="9"/>
  <c r="H114" i="9"/>
  <c r="D114" i="9"/>
  <c r="H113" i="9"/>
  <c r="D113" i="9"/>
  <c r="H112" i="9"/>
  <c r="D112" i="9"/>
  <c r="H111" i="9"/>
  <c r="D111" i="9"/>
  <c r="H110" i="9"/>
  <c r="D110" i="9"/>
  <c r="H109" i="9"/>
  <c r="D109" i="9"/>
  <c r="H108" i="9"/>
  <c r="D108" i="9"/>
  <c r="H107" i="9"/>
  <c r="D107" i="9"/>
  <c r="H106" i="9"/>
  <c r="D106" i="9"/>
  <c r="H105" i="9"/>
  <c r="D105" i="9"/>
  <c r="H104" i="9"/>
  <c r="D104" i="9"/>
  <c r="H103" i="9"/>
  <c r="D103" i="9"/>
  <c r="H102" i="9"/>
  <c r="D102" i="9"/>
  <c r="H101" i="9"/>
  <c r="D101" i="9"/>
  <c r="H100" i="9"/>
  <c r="D100" i="9"/>
  <c r="H99" i="9"/>
  <c r="D99" i="9"/>
  <c r="H98" i="9"/>
  <c r="D98" i="9"/>
  <c r="H97" i="9"/>
  <c r="D97" i="9"/>
  <c r="H96" i="9"/>
  <c r="D96" i="9"/>
  <c r="H95" i="9"/>
  <c r="D95" i="9"/>
  <c r="H94" i="9"/>
  <c r="D94" i="9"/>
  <c r="H93" i="9"/>
  <c r="D93" i="9"/>
  <c r="H92" i="9"/>
  <c r="D92" i="9"/>
  <c r="H91" i="9"/>
  <c r="D91" i="9"/>
  <c r="H90" i="9"/>
  <c r="D90" i="9"/>
  <c r="H89" i="9"/>
  <c r="D89" i="9"/>
  <c r="H88" i="9"/>
  <c r="D88" i="9"/>
  <c r="H87" i="9"/>
  <c r="D87" i="9"/>
  <c r="H86" i="9"/>
  <c r="D86" i="9"/>
  <c r="H85" i="9"/>
  <c r="D85" i="9"/>
  <c r="H84" i="9"/>
  <c r="D84" i="9"/>
  <c r="H83" i="9"/>
  <c r="D83" i="9"/>
  <c r="H82" i="9"/>
  <c r="D82" i="9"/>
  <c r="H81" i="9"/>
  <c r="D81" i="9"/>
  <c r="H80" i="9"/>
  <c r="D80" i="9"/>
  <c r="H79" i="9"/>
  <c r="D79" i="9"/>
  <c r="H78" i="9"/>
  <c r="D78" i="9"/>
  <c r="H77" i="9"/>
  <c r="D77" i="9"/>
  <c r="H76" i="9"/>
  <c r="D76" i="9"/>
  <c r="H75" i="9"/>
  <c r="D75" i="9"/>
  <c r="H74" i="9"/>
  <c r="D74" i="9"/>
  <c r="H73" i="9"/>
  <c r="D73" i="9"/>
  <c r="H72" i="9"/>
  <c r="D72" i="9"/>
  <c r="H71" i="9"/>
  <c r="D71" i="9"/>
  <c r="H70" i="9"/>
  <c r="D70" i="9"/>
  <c r="H69" i="9"/>
  <c r="D69" i="9"/>
  <c r="H68" i="9"/>
  <c r="D68" i="9"/>
  <c r="H67" i="9"/>
  <c r="D67" i="9"/>
  <c r="H66" i="9"/>
  <c r="D66" i="9"/>
  <c r="H65" i="9"/>
  <c r="D65" i="9"/>
  <c r="H64" i="9"/>
  <c r="D64" i="9"/>
  <c r="H63" i="9"/>
  <c r="D63" i="9"/>
  <c r="H62" i="9"/>
  <c r="D62" i="9"/>
  <c r="H61" i="9"/>
  <c r="D61" i="9"/>
  <c r="H60" i="9"/>
  <c r="D60" i="9"/>
  <c r="H59" i="9"/>
  <c r="D59" i="9"/>
  <c r="H58" i="9"/>
  <c r="D58" i="9"/>
  <c r="H57" i="9"/>
  <c r="D57" i="9"/>
  <c r="H56" i="9"/>
  <c r="D56" i="9"/>
  <c r="H55" i="9"/>
  <c r="D55" i="9"/>
  <c r="H54" i="9"/>
  <c r="D54" i="9"/>
  <c r="H53" i="9"/>
  <c r="D53" i="9"/>
  <c r="H52" i="9"/>
  <c r="D52" i="9"/>
  <c r="H51" i="9"/>
  <c r="D51" i="9"/>
  <c r="H50" i="9"/>
  <c r="D50" i="9"/>
  <c r="H49" i="9"/>
  <c r="D49" i="9"/>
  <c r="H48" i="9"/>
  <c r="D48" i="9"/>
  <c r="H47" i="9"/>
  <c r="D47" i="9"/>
  <c r="H46" i="9"/>
  <c r="D46" i="9"/>
  <c r="H45" i="9"/>
  <c r="D45" i="9"/>
  <c r="H44" i="9"/>
  <c r="D44" i="9"/>
  <c r="H43" i="9"/>
  <c r="D43" i="9"/>
  <c r="H42" i="9"/>
  <c r="D42" i="9"/>
  <c r="H41" i="9"/>
  <c r="D41" i="9"/>
  <c r="H40" i="9"/>
  <c r="D40" i="9"/>
  <c r="H39" i="9"/>
  <c r="D39" i="9"/>
  <c r="H38" i="9"/>
  <c r="D38" i="9"/>
  <c r="H37" i="9"/>
  <c r="D37" i="9"/>
  <c r="H36" i="9"/>
  <c r="D36" i="9"/>
  <c r="H35" i="9"/>
  <c r="D35" i="9"/>
  <c r="H34" i="9"/>
  <c r="D34" i="9"/>
  <c r="H33" i="9"/>
  <c r="D33" i="9"/>
  <c r="H32" i="9"/>
  <c r="D32" i="9"/>
  <c r="H31" i="9"/>
  <c r="D31" i="9"/>
  <c r="H30" i="9"/>
  <c r="D30" i="9"/>
  <c r="H29" i="9"/>
  <c r="D29" i="9"/>
  <c r="H28" i="9"/>
  <c r="D28" i="9"/>
  <c r="H27" i="9"/>
  <c r="D27" i="9"/>
  <c r="H26" i="9"/>
  <c r="D26" i="9"/>
  <c r="H25" i="9"/>
  <c r="D25" i="9"/>
  <c r="H24" i="9"/>
  <c r="D24" i="9"/>
  <c r="H23" i="9"/>
  <c r="D23" i="9"/>
  <c r="H22" i="9"/>
  <c r="D22" i="9"/>
  <c r="H21" i="9"/>
  <c r="D21" i="9"/>
  <c r="H20" i="9"/>
  <c r="D20" i="9"/>
  <c r="H19" i="9"/>
  <c r="D19" i="9"/>
  <c r="H18" i="9"/>
  <c r="D18" i="9"/>
  <c r="H17" i="9"/>
  <c r="D17" i="9"/>
  <c r="H16" i="9"/>
  <c r="D16" i="9"/>
  <c r="H15" i="9"/>
  <c r="D15" i="9"/>
  <c r="H14" i="9"/>
  <c r="D14" i="9"/>
  <c r="H13" i="9"/>
  <c r="D13" i="9"/>
  <c r="H12" i="9"/>
  <c r="D12" i="9"/>
  <c r="H11" i="9"/>
  <c r="D11" i="9"/>
  <c r="H10" i="9"/>
  <c r="D10" i="9"/>
  <c r="H9" i="9"/>
  <c r="D9" i="9"/>
  <c r="H8" i="9"/>
  <c r="D8" i="9"/>
  <c r="H7" i="9"/>
  <c r="D7" i="9"/>
  <c r="H6" i="9"/>
  <c r="D6" i="9"/>
  <c r="H5" i="9"/>
  <c r="D5" i="9"/>
  <c r="H4" i="9"/>
  <c r="D4" i="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EGS - Customer Count" type="1" refreshedVersion="5" deleted="1" background="1" saveData="1">
    <dbPr connection="" command=""/>
  </connection>
  <connection id="2" xr16:uid="{00000000-0015-0000-FFFF-FFFF01000000}" name="EGS HPS - Customer Count" type="1" refreshedVersion="5" deleted="1" background="1" saveData="1">
    <dbPr connection="" command=""/>
  </connection>
  <connection id="3" xr16:uid="{00000000-0015-0000-FFFF-FFFF02000000}" name="POLR - Customer Count" type="1" refreshedVersion="5" deleted="1" background="1" saveData="1">
    <dbPr connection="" command=""/>
  </connection>
  <connection id="4" xr16:uid="{00000000-0015-0000-FFFF-FFFF03000000}" name="POLR HPS - Customer Count" type="1" refreshedVersion="5" deleted="1" background="1" saveData="1">
    <dbPr connection="" command=""/>
  </connection>
  <connection id="5" xr16:uid="{B06FF3AC-63A5-4133-BABC-BE03D253A14E}" odcFile="C:\Users\trichar\Desktop\Query - Source Missing Suppliers.odc" name="Query - Source Missing Suppliers" description="Connection to the 'Source Missing Suppliers' query in the workbook." type="100" refreshedVersion="8" minRefreshableVersion="5" saveData="1">
    <extLst>
      <ext xmlns:x15="http://schemas.microsoft.com/office/spreadsheetml/2010/11/main" uri="{DE250136-89BD-433C-8126-D09CA5730AF9}">
        <x15:connection id="65f4fa4b-fe55-437a-bea7-dd966fcf9ba5"/>
      </ext>
    </extLst>
  </connection>
  <connection id="6" xr16:uid="{43BA5888-456A-4D76-A3D7-A734D0456FF4}" keepAlive="1" name="ThisWorkbookDataModel" description="Data Mode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<sst xmlns="http://schemas.openxmlformats.org/spreadsheetml/2006/main" count="10961" uniqueCount="179">
  <si>
    <t>Month</t>
  </si>
  <si>
    <t>Year</t>
  </si>
  <si>
    <t/>
  </si>
  <si>
    <t>AL</t>
  </si>
  <si>
    <t>GL</t>
  </si>
  <si>
    <t>GLH</t>
  </si>
  <si>
    <t>GM&lt;25</t>
  </si>
  <si>
    <t>GM&gt;25</t>
  </si>
  <si>
    <t>GMH&lt;25</t>
  </si>
  <si>
    <t>GMH&gt;25</t>
  </si>
  <si>
    <t>GS</t>
  </si>
  <si>
    <t>HVPS</t>
  </si>
  <si>
    <t>L</t>
  </si>
  <si>
    <t>MTS</t>
  </si>
  <si>
    <t>PAL</t>
  </si>
  <si>
    <t>RA</t>
  </si>
  <si>
    <t>RH</t>
  </si>
  <si>
    <t>RS</t>
  </si>
  <si>
    <t>SE</t>
  </si>
  <si>
    <t>SH</t>
  </si>
  <si>
    <t>SM</t>
  </si>
  <si>
    <t>Date</t>
  </si>
  <si>
    <t>HR</t>
  </si>
  <si>
    <t>Off</t>
  </si>
  <si>
    <t>LMP</t>
  </si>
  <si>
    <t>PoLR</t>
  </si>
  <si>
    <t>EGS</t>
  </si>
  <si>
    <t>Total</t>
  </si>
  <si>
    <t>Lost PWR</t>
  </si>
  <si>
    <t>On/Off</t>
  </si>
  <si>
    <t>EDC Loss De-ration Factor</t>
  </si>
  <si>
    <t>GM&gt;25 &amp; GMH&gt;25 Total</t>
  </si>
  <si>
    <t>Usage</t>
  </si>
  <si>
    <t>NON De-rated Total Usage</t>
  </si>
  <si>
    <t>De-rated Total Usage</t>
  </si>
  <si>
    <t>Non - Derated Total Usage</t>
  </si>
  <si>
    <t>Non De-rated Total Usage</t>
  </si>
  <si>
    <t>Non De-rated otal Usage</t>
  </si>
  <si>
    <t>Lighting</t>
  </si>
  <si>
    <t>RS, RA, RH &amp; Lighting Total</t>
  </si>
  <si>
    <t>Unmetered Service</t>
  </si>
  <si>
    <t>Unmetered, GS, GM&lt;25 &amp; GMH&lt;25 Total</t>
  </si>
  <si>
    <t>Customers</t>
  </si>
  <si>
    <t>Unmetered</t>
  </si>
  <si>
    <t>GHL</t>
  </si>
  <si>
    <t>U</t>
  </si>
  <si>
    <t>E</t>
  </si>
  <si>
    <t>REVENUE_YEAR</t>
  </si>
  <si>
    <t>REVENUE_MONTH</t>
  </si>
  <si>
    <t>SUPPLIER_ID</t>
  </si>
  <si>
    <t>REVENUE_CLASS_ID</t>
  </si>
  <si>
    <t>RATE_PLAN_ALPHA_ID</t>
  </si>
  <si>
    <t>UTILITY_TYPE_ID</t>
  </si>
  <si>
    <t>CNT_CUSTOMERS</t>
  </si>
  <si>
    <t>POLR</t>
  </si>
  <si>
    <t>Copy data from here to Customer Count sheet</t>
  </si>
  <si>
    <t>CHMPN</t>
  </si>
  <si>
    <t>LIGHTING</t>
  </si>
  <si>
    <t>EPLEUR</t>
  </si>
  <si>
    <t>IND</t>
  </si>
  <si>
    <t>ENERGYTRP</t>
  </si>
  <si>
    <t>DYNEGY</t>
  </si>
  <si>
    <t>CNEWENERGY</t>
  </si>
  <si>
    <t>APNSTARSUB</t>
  </si>
  <si>
    <t>APN STAR</t>
  </si>
  <si>
    <t>AEPENERGY</t>
  </si>
  <si>
    <t>XOOMPA</t>
  </si>
  <si>
    <t>COM</t>
  </si>
  <si>
    <t>DLCO</t>
  </si>
  <si>
    <t>WASHINGTON</t>
  </si>
  <si>
    <t>UGIES</t>
  </si>
  <si>
    <t>TRIEGL</t>
  </si>
  <si>
    <t>TRACTEBEL</t>
  </si>
  <si>
    <t>TEXAS</t>
  </si>
  <si>
    <t>STRATEGEN</t>
  </si>
  <si>
    <t>SEMPRA</t>
  </si>
  <si>
    <t>PLYMOUTH</t>
  </si>
  <si>
    <t>NRGREN</t>
  </si>
  <si>
    <t>MP2ENERGY</t>
  </si>
  <si>
    <t>MIDAMENERY</t>
  </si>
  <si>
    <t>IGS ENERGY</t>
  </si>
  <si>
    <t>IDT ENERGY</t>
  </si>
  <si>
    <t>HUDSON</t>
  </si>
  <si>
    <t>FPLG012</t>
  </si>
  <si>
    <t>FIRST</t>
  </si>
  <si>
    <t>EDF ENERGY</t>
  </si>
  <si>
    <t>CONSTELLAT</t>
  </si>
  <si>
    <t>ATLANTIC</t>
  </si>
  <si>
    <t>AMERICANPN</t>
  </si>
  <si>
    <t>LIBERTY</t>
  </si>
  <si>
    <t>FREEPOINT</t>
  </si>
  <si>
    <t>GREENMOUNT</t>
  </si>
  <si>
    <t>GREATAMERI</t>
  </si>
  <si>
    <t>CLEARVIEW</t>
  </si>
  <si>
    <t>APGE</t>
  </si>
  <si>
    <t>AMERICANPG</t>
  </si>
  <si>
    <t>AMBIT</t>
  </si>
  <si>
    <t>ETHICAL</t>
  </si>
  <si>
    <t>YEP ENERGY</t>
  </si>
  <si>
    <t>THINK</t>
  </si>
  <si>
    <t>VISTA</t>
  </si>
  <si>
    <t>VIRDPA</t>
  </si>
  <si>
    <t>VERDE</t>
  </si>
  <si>
    <t>TITAN</t>
  </si>
  <si>
    <t>STEAM</t>
  </si>
  <si>
    <t>STARION</t>
  </si>
  <si>
    <t>STARENERGY</t>
  </si>
  <si>
    <t>SPERIAN</t>
  </si>
  <si>
    <t>SMART</t>
  </si>
  <si>
    <t>SHIPLEY</t>
  </si>
  <si>
    <t>SFE ENERGY</t>
  </si>
  <si>
    <t>RUSHMORE</t>
  </si>
  <si>
    <t>RESPOND</t>
  </si>
  <si>
    <t>RESIDENTS</t>
  </si>
  <si>
    <t>PUBLICPOWR</t>
  </si>
  <si>
    <t>PALMPA</t>
  </si>
  <si>
    <t>PAGAS&amp;ELEC</t>
  </si>
  <si>
    <t>NORTHAMERI</t>
  </si>
  <si>
    <t>NATIONAL</t>
  </si>
  <si>
    <t>JUST</t>
  </si>
  <si>
    <t>INSPIRE</t>
  </si>
  <si>
    <t>INDEPENDEN</t>
  </si>
  <si>
    <t>GREENMTRES</t>
  </si>
  <si>
    <t>ELIGO</t>
  </si>
  <si>
    <t>DIRECT</t>
  </si>
  <si>
    <t>EPLUSH</t>
  </si>
  <si>
    <t>DISCOUNPOW</t>
  </si>
  <si>
    <t>ASTRAL</t>
  </si>
  <si>
    <t>FRONTIER</t>
  </si>
  <si>
    <t>PLANET</t>
  </si>
  <si>
    <t>EVERYDAY</t>
  </si>
  <si>
    <t>DISCOUNT</t>
  </si>
  <si>
    <t>COMMUNITY</t>
  </si>
  <si>
    <t>ALPHA</t>
  </si>
  <si>
    <t>AGWAY</t>
  </si>
  <si>
    <t>BOCES</t>
  </si>
  <si>
    <t>RES</t>
  </si>
  <si>
    <t>NEXTERA</t>
  </si>
  <si>
    <t>MPOWER</t>
  </si>
  <si>
    <t>PARK</t>
  </si>
  <si>
    <t>JOSCO</t>
  </si>
  <si>
    <t>MEDIAN</t>
  </si>
  <si>
    <t>DLCO-UNBUN</t>
  </si>
  <si>
    <t>FPS-RFP002</t>
  </si>
  <si>
    <t>FPS-RFP001</t>
  </si>
  <si>
    <t>DNEGYD</t>
  </si>
  <si>
    <t>DYEGYB</t>
  </si>
  <si>
    <t>AE2PENERGY</t>
  </si>
  <si>
    <t>GRLGHT</t>
  </si>
  <si>
    <t>GM&gt;25-HPS</t>
  </si>
  <si>
    <t>GMH&gt;25-HPS</t>
  </si>
  <si>
    <t xml:space="preserve">  </t>
  </si>
  <si>
    <t>POLR HPS</t>
  </si>
  <si>
    <t>EGS HPS</t>
  </si>
  <si>
    <t>Total HPS</t>
  </si>
  <si>
    <t>BETTERDYE</t>
  </si>
  <si>
    <t>MARATHON</t>
  </si>
  <si>
    <t>STATEW</t>
  </si>
  <si>
    <t>SANTANNA</t>
  </si>
  <si>
    <t>SUNWAVEGP</t>
  </si>
  <si>
    <t>SUPWRG</t>
  </si>
  <si>
    <t>NEWAVENER</t>
  </si>
  <si>
    <t>2021</t>
  </si>
  <si>
    <t>GL-C</t>
  </si>
  <si>
    <t>GL-I</t>
  </si>
  <si>
    <t>GLH-C</t>
  </si>
  <si>
    <t>GLH-I</t>
  </si>
  <si>
    <t>SMRTENG</t>
  </si>
  <si>
    <t>GM_UM</t>
  </si>
  <si>
    <t>L-C</t>
  </si>
  <si>
    <t>L-I</t>
  </si>
  <si>
    <t>SPRINGEN</t>
  </si>
  <si>
    <t>RPAENEGC</t>
  </si>
  <si>
    <t>SPARKENERG</t>
  </si>
  <si>
    <t>DEBENERGY</t>
  </si>
  <si>
    <t>PINNACLE</t>
  </si>
  <si>
    <t>SUMMER</t>
  </si>
  <si>
    <t>06</t>
  </si>
  <si>
    <t>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</si>
</sst>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5" formatCode="#,##0.000_);[Red]\(#,##0.000\)"/>
    <numFmt numFmtId="166" formatCode="0.000%"/>
    <numFmt numFmtId="168" formatCode="&quot;$&quot;#,##0.000000_);\(&quot;$&quot;#,##0.000000\)"/>
    <numFmt numFmtId="169" formatCode="#,##0.000000000"/>
    <numFmt numFmtId="170" formatCode="mm/dd/yyyy"/>
    <numFmt numFmtId="171" formatCode="&quot;$&quot;#,##0.000000_);[Red]\(&quot;$&quot;#,##0.000000\)"/>
    <numFmt numFmtId="172" formatCode="0.000_);[Red]\(0.000\)"/>
    <numFmt numFmtId="173" formatCode="[$-409]mmm\-yy;@"/>
    <numFmt numFmtId="174" formatCode="00"/>
  </numFmts>
  <fonts count="29" x14ac:knownFonts="1">
    <font>
      <sz val="10"/>
      <color indexed="8"/>
      <name val="MS Sans Serif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MS Sans Serif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color indexed="8"/>
      <name val="MS Sans Serif"/>
      <family val="2"/>
    </font>
    <font>
      <b/>
      <sz val="10"/>
      <name val="Arial"/>
      <family val="2"/>
    </font>
    <font>
      <b/>
      <sz val="10"/>
      <color indexed="8"/>
      <name val="MS Sans Serif"/>
    </font>
    <font>
      <sz val="10"/>
      <color indexed="8"/>
      <name val="MS Sans Serif"/>
    </font>
  </fonts>
  <fills count="5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B6E8C2"/>
        <bgColor indexed="64"/>
      </patternFill>
    </fill>
    <fill>
      <patternFill patternType="solid">
        <fgColor rgb="FFAAB1F4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1">
    <xf numFmtId="0" fontId="0" fillId="0" borderId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13" borderId="0" applyNumberFormat="0" applyBorder="0" applyAlignment="0" applyProtection="0"/>
    <xf numFmtId="0" fontId="4" fillId="15" borderId="0" applyNumberFormat="0" applyBorder="0" applyAlignment="0" applyProtection="0"/>
    <xf numFmtId="0" fontId="22" fillId="16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6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16" fillId="6" borderId="4" applyNumberFormat="0" applyAlignment="0" applyProtection="0"/>
    <xf numFmtId="0" fontId="18" fillId="7" borderId="7" applyNumberFormat="0" applyAlignment="0" applyProtection="0"/>
    <xf numFmtId="43" fontId="5" fillId="0" borderId="0" applyFon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4" fillId="5" borderId="4" applyNumberFormat="0" applyAlignment="0" applyProtection="0"/>
    <xf numFmtId="0" fontId="17" fillId="0" borderId="6" applyNumberFormat="0" applyFill="0" applyAlignment="0" applyProtection="0"/>
    <xf numFmtId="0" fontId="13" fillId="4" borderId="0" applyNumberFormat="0" applyBorder="0" applyAlignment="0" applyProtection="0"/>
    <xf numFmtId="0" fontId="23" fillId="0" borderId="0"/>
    <xf numFmtId="0" fontId="4" fillId="0" borderId="0"/>
    <xf numFmtId="0" fontId="4" fillId="8" borderId="8" applyNumberFormat="0" applyFont="0" applyAlignment="0" applyProtection="0"/>
    <xf numFmtId="0" fontId="15" fillId="6" borderId="5" applyNumberFormat="0" applyAlignment="0" applyProtection="0"/>
    <xf numFmtId="0" fontId="7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3" fillId="0" borderId="0"/>
    <xf numFmtId="0" fontId="2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23" fillId="0" borderId="0"/>
    <xf numFmtId="43" fontId="23" fillId="0" borderId="0" applyFont="0" applyFill="0" applyBorder="0" applyAlignment="0" applyProtection="0"/>
    <xf numFmtId="0" fontId="23" fillId="0" borderId="0"/>
    <xf numFmtId="44" fontId="28" fillId="0" borderId="0" applyFont="0" applyFill="0" applyBorder="0" applyAlignment="0" applyProtection="0"/>
    <xf numFmtId="0" fontId="2" fillId="0" borderId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9" fontId="6" fillId="0" borderId="0" applyFont="0" applyFill="0" applyBorder="0" applyAlignment="0" applyProtection="0"/>
    <xf numFmtId="0" fontId="1" fillId="0" borderId="0"/>
    <xf numFmtId="0" fontId="1" fillId="0" borderId="0"/>
  </cellStyleXfs>
  <cellXfs count="152">
    <xf numFmtId="0" fontId="0" fillId="0" borderId="0" xfId="0"/>
    <xf numFmtId="22" fontId="0" fillId="0" borderId="0" xfId="0" applyNumberFormat="1"/>
    <xf numFmtId="1" fontId="0" fillId="0" borderId="0" xfId="0" applyNumberFormat="1"/>
    <xf numFmtId="0" fontId="25" fillId="0" borderId="0" xfId="0" applyFont="1" applyAlignment="1">
      <alignment horizontal="center" wrapText="1"/>
    </xf>
    <xf numFmtId="0" fontId="25" fillId="0" borderId="0" xfId="0" applyFont="1" applyAlignment="1">
      <alignment horizontal="center"/>
    </xf>
    <xf numFmtId="165" fontId="26" fillId="0" borderId="0" xfId="0" applyNumberFormat="1" applyFont="1" applyAlignment="1">
      <alignment horizontal="center"/>
    </xf>
    <xf numFmtId="165" fontId="26" fillId="33" borderId="12" xfId="0" applyNumberFormat="1" applyFont="1" applyFill="1" applyBorder="1" applyAlignment="1">
      <alignment horizontal="centerContinuous"/>
    </xf>
    <xf numFmtId="0" fontId="27" fillId="0" borderId="0" xfId="0" applyFont="1"/>
    <xf numFmtId="168" fontId="25" fillId="0" borderId="0" xfId="52" applyNumberFormat="1" applyFont="1" applyAlignment="1">
      <alignment horizontal="center"/>
    </xf>
    <xf numFmtId="168" fontId="0" fillId="0" borderId="0" xfId="52" applyNumberFormat="1" applyFont="1"/>
    <xf numFmtId="169" fontId="26" fillId="0" borderId="0" xfId="0" applyNumberFormat="1" applyFont="1" applyAlignment="1" applyProtection="1">
      <alignment horizontal="center" wrapText="1"/>
      <protection locked="0"/>
    </xf>
    <xf numFmtId="166" fontId="26" fillId="33" borderId="12" xfId="0" applyNumberFormat="1" applyFont="1" applyFill="1" applyBorder="1" applyAlignment="1">
      <alignment horizontal="centerContinuous"/>
    </xf>
    <xf numFmtId="165" fontId="26" fillId="34" borderId="12" xfId="0" applyNumberFormat="1" applyFont="1" applyFill="1" applyBorder="1" applyAlignment="1">
      <alignment horizontal="center" wrapText="1"/>
    </xf>
    <xf numFmtId="165" fontId="26" fillId="35" borderId="12" xfId="0" applyNumberFormat="1" applyFont="1" applyFill="1" applyBorder="1" applyAlignment="1">
      <alignment horizontal="center" wrapText="1"/>
    </xf>
    <xf numFmtId="165" fontId="26" fillId="36" borderId="12" xfId="0" applyNumberFormat="1" applyFont="1" applyFill="1" applyBorder="1" applyAlignment="1">
      <alignment horizontal="center"/>
    </xf>
    <xf numFmtId="165" fontId="26" fillId="36" borderId="12" xfId="0" applyNumberFormat="1" applyFont="1" applyFill="1" applyBorder="1" applyAlignment="1">
      <alignment horizontal="center" wrapText="1"/>
    </xf>
    <xf numFmtId="165" fontId="26" fillId="37" borderId="12" xfId="0" applyNumberFormat="1" applyFont="1" applyFill="1" applyBorder="1" applyAlignment="1">
      <alignment horizontal="centerContinuous"/>
    </xf>
    <xf numFmtId="166" fontId="26" fillId="37" borderId="12" xfId="0" applyNumberFormat="1" applyFont="1" applyFill="1" applyBorder="1" applyAlignment="1">
      <alignment horizontal="centerContinuous"/>
    </xf>
    <xf numFmtId="14" fontId="0" fillId="0" borderId="0" xfId="0" applyNumberFormat="1"/>
    <xf numFmtId="14" fontId="25" fillId="0" borderId="0" xfId="0" applyNumberFormat="1" applyFont="1" applyAlignment="1">
      <alignment horizontal="center"/>
    </xf>
    <xf numFmtId="170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71" fontId="23" fillId="0" borderId="0" xfId="0" applyNumberFormat="1" applyFont="1"/>
    <xf numFmtId="169" fontId="23" fillId="0" borderId="0" xfId="0" applyNumberFormat="1" applyFont="1"/>
    <xf numFmtId="171" fontId="26" fillId="0" borderId="0" xfId="0" applyNumberFormat="1" applyFont="1" applyAlignment="1">
      <alignment horizontal="center"/>
    </xf>
    <xf numFmtId="170" fontId="26" fillId="0" borderId="0" xfId="0" applyNumberFormat="1" applyFont="1" applyAlignment="1">
      <alignment horizontal="center"/>
    </xf>
    <xf numFmtId="0" fontId="26" fillId="0" borderId="0" xfId="0" applyFont="1" applyAlignment="1">
      <alignment horizontal="center"/>
    </xf>
    <xf numFmtId="171" fontId="26" fillId="0" borderId="0" xfId="0" applyNumberFormat="1" applyFont="1" applyAlignment="1" applyProtection="1">
      <alignment horizontal="center"/>
      <protection locked="0"/>
    </xf>
    <xf numFmtId="170" fontId="26" fillId="0" borderId="0" xfId="0" applyNumberFormat="1" applyFont="1" applyAlignment="1" applyProtection="1">
      <alignment horizontal="center"/>
      <protection locked="0"/>
    </xf>
    <xf numFmtId="0" fontId="26" fillId="0" borderId="0" xfId="0" applyFont="1" applyAlignment="1" applyProtection="1">
      <alignment horizontal="center"/>
      <protection locked="0"/>
    </xf>
    <xf numFmtId="0" fontId="26" fillId="0" borderId="0" xfId="0" applyFont="1" applyAlignment="1" applyProtection="1">
      <alignment horizontal="center" wrapText="1"/>
      <protection locked="0"/>
    </xf>
    <xf numFmtId="17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71" fontId="0" fillId="0" borderId="0" xfId="0" applyNumberFormat="1"/>
    <xf numFmtId="172" fontId="0" fillId="0" borderId="0" xfId="0" applyNumberFormat="1"/>
    <xf numFmtId="172" fontId="26" fillId="38" borderId="12" xfId="0" applyNumberFormat="1" applyFont="1" applyFill="1" applyBorder="1" applyAlignment="1">
      <alignment horizontal="centerContinuous"/>
    </xf>
    <xf numFmtId="172" fontId="26" fillId="38" borderId="12" xfId="0" applyNumberFormat="1" applyFont="1" applyFill="1" applyBorder="1" applyAlignment="1">
      <alignment horizontal="centerContinuous" wrapText="1"/>
    </xf>
    <xf numFmtId="172" fontId="26" fillId="0" borderId="10" xfId="0" applyNumberFormat="1" applyFont="1" applyBorder="1"/>
    <xf numFmtId="172" fontId="26" fillId="0" borderId="18" xfId="0" applyNumberFormat="1" applyFont="1" applyBorder="1" applyAlignment="1">
      <alignment horizontal="center"/>
    </xf>
    <xf numFmtId="172" fontId="26" fillId="35" borderId="12" xfId="0" applyNumberFormat="1" applyFont="1" applyFill="1" applyBorder="1" applyAlignment="1">
      <alignment horizontal="center" wrapText="1"/>
    </xf>
    <xf numFmtId="172" fontId="26" fillId="40" borderId="12" xfId="0" applyNumberFormat="1" applyFont="1" applyFill="1" applyBorder="1" applyAlignment="1">
      <alignment horizontal="center"/>
    </xf>
    <xf numFmtId="172" fontId="26" fillId="40" borderId="12" xfId="0" applyNumberFormat="1" applyFont="1" applyFill="1" applyBorder="1" applyAlignment="1">
      <alignment horizontal="center" wrapText="1"/>
    </xf>
    <xf numFmtId="172" fontId="26" fillId="41" borderId="12" xfId="0" applyNumberFormat="1" applyFont="1" applyFill="1" applyBorder="1" applyAlignment="1">
      <alignment horizontal="center"/>
    </xf>
    <xf numFmtId="172" fontId="26" fillId="41" borderId="12" xfId="0" applyNumberFormat="1" applyFont="1" applyFill="1" applyBorder="1" applyAlignment="1">
      <alignment horizontal="center" wrapText="1"/>
    </xf>
    <xf numFmtId="172" fontId="26" fillId="42" borderId="12" xfId="0" applyNumberFormat="1" applyFont="1" applyFill="1" applyBorder="1" applyAlignment="1">
      <alignment horizontal="center"/>
    </xf>
    <xf numFmtId="172" fontId="26" fillId="42" borderId="12" xfId="0" applyNumberFormat="1" applyFont="1" applyFill="1" applyBorder="1" applyAlignment="1">
      <alignment horizontal="center" wrapText="1"/>
    </xf>
    <xf numFmtId="172" fontId="26" fillId="36" borderId="12" xfId="0" applyNumberFormat="1" applyFont="1" applyFill="1" applyBorder="1" applyAlignment="1">
      <alignment horizontal="center"/>
    </xf>
    <xf numFmtId="172" fontId="26" fillId="36" borderId="12" xfId="0" applyNumberFormat="1" applyFont="1" applyFill="1" applyBorder="1" applyAlignment="1">
      <alignment horizontal="center" wrapText="1"/>
    </xf>
    <xf numFmtId="172" fontId="26" fillId="0" borderId="0" xfId="0" applyNumberFormat="1" applyFont="1" applyAlignment="1">
      <alignment horizontal="center"/>
    </xf>
    <xf numFmtId="172" fontId="26" fillId="43" borderId="12" xfId="0" applyNumberFormat="1" applyFont="1" applyFill="1" applyBorder="1" applyAlignment="1">
      <alignment horizontal="centerContinuous"/>
    </xf>
    <xf numFmtId="172" fontId="26" fillId="43" borderId="12" xfId="0" applyNumberFormat="1" applyFont="1" applyFill="1" applyBorder="1" applyAlignment="1">
      <alignment horizontal="centerContinuous" wrapText="1"/>
    </xf>
    <xf numFmtId="172" fontId="26" fillId="44" borderId="12" xfId="0" applyNumberFormat="1" applyFont="1" applyFill="1" applyBorder="1" applyAlignment="1">
      <alignment horizontal="center"/>
    </xf>
    <xf numFmtId="172" fontId="26" fillId="44" borderId="12" xfId="0" applyNumberFormat="1" applyFont="1" applyFill="1" applyBorder="1" applyAlignment="1">
      <alignment horizontal="center" wrapText="1"/>
    </xf>
    <xf numFmtId="165" fontId="26" fillId="45" borderId="12" xfId="0" applyNumberFormat="1" applyFont="1" applyFill="1" applyBorder="1" applyAlignment="1">
      <alignment horizontal="center" wrapText="1"/>
    </xf>
    <xf numFmtId="165" fontId="26" fillId="46" borderId="12" xfId="0" applyNumberFormat="1" applyFont="1" applyFill="1" applyBorder="1" applyAlignment="1">
      <alignment horizontal="center" wrapText="1"/>
    </xf>
    <xf numFmtId="41" fontId="26" fillId="0" borderId="11" xfId="0" applyNumberFormat="1" applyFont="1" applyBorder="1"/>
    <xf numFmtId="41" fontId="26" fillId="48" borderId="12" xfId="0" applyNumberFormat="1" applyFont="1" applyFill="1" applyBorder="1" applyAlignment="1">
      <alignment horizontal="centerContinuous"/>
    </xf>
    <xf numFmtId="41" fontId="26" fillId="0" borderId="0" xfId="0" applyNumberFormat="1" applyFont="1" applyAlignment="1">
      <alignment horizontal="center"/>
    </xf>
    <xf numFmtId="41" fontId="26" fillId="33" borderId="12" xfId="0" applyNumberFormat="1" applyFont="1" applyFill="1" applyBorder="1" applyAlignment="1">
      <alignment horizontal="center"/>
    </xf>
    <xf numFmtId="41" fontId="26" fillId="48" borderId="12" xfId="0" applyNumberFormat="1" applyFont="1" applyFill="1" applyBorder="1" applyAlignment="1">
      <alignment horizontal="center"/>
    </xf>
    <xf numFmtId="17" fontId="23" fillId="0" borderId="0" xfId="0" applyNumberFormat="1" applyFont="1" applyAlignment="1">
      <alignment horizontal="center"/>
    </xf>
    <xf numFmtId="41" fontId="23" fillId="0" borderId="0" xfId="0" applyNumberFormat="1" applyFont="1"/>
    <xf numFmtId="41" fontId="26" fillId="0" borderId="0" xfId="50" applyNumberFormat="1" applyFont="1"/>
    <xf numFmtId="41" fontId="0" fillId="0" borderId="0" xfId="50" applyNumberFormat="1" applyFont="1"/>
    <xf numFmtId="41" fontId="0" fillId="0" borderId="0" xfId="0" applyNumberFormat="1"/>
    <xf numFmtId="173" fontId="0" fillId="0" borderId="0" xfId="0" applyNumberFormat="1" applyAlignment="1">
      <alignment horizontal="center"/>
    </xf>
    <xf numFmtId="165" fontId="26" fillId="0" borderId="11" xfId="0" applyNumberFormat="1" applyFont="1" applyBorder="1"/>
    <xf numFmtId="41" fontId="26" fillId="38" borderId="12" xfId="0" applyNumberFormat="1" applyFont="1" applyFill="1" applyBorder="1" applyAlignment="1">
      <alignment horizontal="center"/>
    </xf>
    <xf numFmtId="41" fontId="26" fillId="39" borderId="12" xfId="0" applyNumberFormat="1" applyFont="1" applyFill="1" applyBorder="1" applyAlignment="1">
      <alignment horizontal="center"/>
    </xf>
    <xf numFmtId="3" fontId="0" fillId="0" borderId="0" xfId="0" applyNumberFormat="1"/>
    <xf numFmtId="41" fontId="23" fillId="0" borderId="0" xfId="0" applyNumberFormat="1" applyFont="1" applyAlignment="1">
      <alignment horizontal="center"/>
    </xf>
    <xf numFmtId="41" fontId="23" fillId="0" borderId="0" xfId="50" applyNumberFormat="1" applyFont="1"/>
    <xf numFmtId="41" fontId="26" fillId="43" borderId="12" xfId="0" applyNumberFormat="1" applyFont="1" applyFill="1" applyBorder="1" applyAlignment="1">
      <alignment horizontal="center"/>
    </xf>
    <xf numFmtId="165" fontId="26" fillId="49" borderId="12" xfId="0" applyNumberFormat="1" applyFont="1" applyFill="1" applyBorder="1" applyAlignment="1">
      <alignment horizontal="center" wrapText="1"/>
    </xf>
    <xf numFmtId="174" fontId="0" fillId="0" borderId="0" xfId="0" applyNumberFormat="1"/>
    <xf numFmtId="165" fontId="26" fillId="50" borderId="12" xfId="0" applyNumberFormat="1" applyFont="1" applyFill="1" applyBorder="1" applyAlignment="1">
      <alignment horizontal="center" wrapText="1"/>
    </xf>
    <xf numFmtId="165" fontId="26" fillId="51" borderId="12" xfId="0" applyNumberFormat="1" applyFont="1" applyFill="1" applyBorder="1" applyAlignment="1">
      <alignment horizontal="center" wrapText="1"/>
    </xf>
    <xf numFmtId="165" fontId="26" fillId="49" borderId="12" xfId="0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41" fontId="0" fillId="0" borderId="0" xfId="0" applyNumberFormat="1" applyAlignment="1">
      <alignment horizontal="right"/>
    </xf>
    <xf numFmtId="165" fontId="26" fillId="52" borderId="12" xfId="0" applyNumberFormat="1" applyFont="1" applyFill="1" applyBorder="1" applyAlignment="1">
      <alignment horizontal="center"/>
    </xf>
    <xf numFmtId="165" fontId="26" fillId="52" borderId="12" xfId="0" applyNumberFormat="1" applyFont="1" applyFill="1" applyBorder="1" applyAlignment="1">
      <alignment horizontal="center" wrapText="1"/>
    </xf>
    <xf numFmtId="165" fontId="26" fillId="52" borderId="18" xfId="0" applyNumberFormat="1" applyFont="1" applyFill="1" applyBorder="1" applyAlignment="1">
      <alignment horizontal="center"/>
    </xf>
    <xf numFmtId="165" fontId="26" fillId="52" borderId="0" xfId="0" applyNumberFormat="1" applyFont="1" applyFill="1" applyAlignment="1">
      <alignment horizontal="center"/>
    </xf>
    <xf numFmtId="165" fontId="26" fillId="52" borderId="13" xfId="0" applyNumberFormat="1" applyFont="1" applyFill="1" applyBorder="1" applyAlignment="1">
      <alignment horizontal="center"/>
    </xf>
    <xf numFmtId="165" fontId="26" fillId="52" borderId="14" xfId="0" applyNumberFormat="1" applyFont="1" applyFill="1" applyBorder="1" applyAlignment="1">
      <alignment horizontal="center"/>
    </xf>
    <xf numFmtId="41" fontId="26" fillId="39" borderId="15" xfId="0" applyNumberFormat="1" applyFont="1" applyFill="1" applyBorder="1" applyAlignment="1">
      <alignment horizontal="center"/>
    </xf>
    <xf numFmtId="41" fontId="26" fillId="39" borderId="16" xfId="0" applyNumberFormat="1" applyFont="1" applyFill="1" applyBorder="1" applyAlignment="1">
      <alignment horizontal="center"/>
    </xf>
    <xf numFmtId="41" fontId="26" fillId="39" borderId="17" xfId="0" applyNumberFormat="1" applyFont="1" applyFill="1" applyBorder="1" applyAlignment="1">
      <alignment horizontal="center"/>
    </xf>
    <xf numFmtId="165" fontId="26" fillId="47" borderId="13" xfId="0" applyNumberFormat="1" applyFont="1" applyFill="1" applyBorder="1" applyAlignment="1">
      <alignment horizontal="center"/>
    </xf>
    <xf numFmtId="165" fontId="26" fillId="47" borderId="14" xfId="0" applyNumberFormat="1" applyFont="1" applyFill="1" applyBorder="1" applyAlignment="1">
      <alignment horizontal="center"/>
    </xf>
    <xf numFmtId="41" fontId="26" fillId="33" borderId="12" xfId="0" applyNumberFormat="1" applyFont="1" applyFill="1" applyBorder="1" applyAlignment="1">
      <alignment horizontal="center"/>
    </xf>
    <xf numFmtId="41" fontId="26" fillId="38" borderId="12" xfId="0" applyNumberFormat="1" applyFont="1" applyFill="1" applyBorder="1" applyAlignment="1">
      <alignment horizontal="center"/>
    </xf>
    <xf numFmtId="41" fontId="26" fillId="39" borderId="12" xfId="0" applyNumberFormat="1" applyFont="1" applyFill="1" applyBorder="1" applyAlignment="1">
      <alignment horizontal="center"/>
    </xf>
    <xf numFmtId="41" fontId="26" fillId="43" borderId="15" xfId="0" applyNumberFormat="1" applyFont="1" applyFill="1" applyBorder="1" applyAlignment="1">
      <alignment horizontal="center"/>
    </xf>
    <xf numFmtId="41" fontId="26" fillId="43" borderId="16" xfId="0" applyNumberFormat="1" applyFont="1" applyFill="1" applyBorder="1" applyAlignment="1">
      <alignment horizontal="center"/>
    </xf>
    <xf numFmtId="41" fontId="26" fillId="43" borderId="17" xfId="0" applyNumberFormat="1" applyFont="1" applyFill="1" applyBorder="1" applyAlignment="1">
      <alignment horizontal="center"/>
    </xf>
    <xf numFmtId="165" fontId="26" fillId="47" borderId="18" xfId="0" applyNumberFormat="1" applyFont="1" applyFill="1" applyBorder="1" applyAlignment="1">
      <alignment horizontal="center"/>
    </xf>
    <xf numFmtId="165" fontId="26" fillId="47" borderId="0" xfId="0" applyNumberFormat="1" applyFont="1" applyFill="1" applyAlignment="1">
      <alignment horizontal="center"/>
    </xf>
    <xf numFmtId="41" fontId="26" fillId="48" borderId="12" xfId="0" applyNumberFormat="1" applyFont="1" applyFill="1" applyBorder="1" applyAlignment="1">
      <alignment horizontal="center"/>
    </xf>
    <xf numFmtId="172" fontId="26" fillId="35" borderId="15" xfId="0" applyNumberFormat="1" applyFont="1" applyFill="1" applyBorder="1" applyAlignment="1">
      <alignment horizontal="center"/>
    </xf>
    <xf numFmtId="172" fontId="26" fillId="35" borderId="16" xfId="0" applyNumberFormat="1" applyFont="1" applyFill="1" applyBorder="1" applyAlignment="1">
      <alignment horizontal="center"/>
    </xf>
    <xf numFmtId="172" fontId="26" fillId="35" borderId="17" xfId="0" applyNumberFormat="1" applyFont="1" applyFill="1" applyBorder="1" applyAlignment="1">
      <alignment horizontal="center"/>
    </xf>
    <xf numFmtId="172" fontId="26" fillId="40" borderId="15" xfId="0" applyNumberFormat="1" applyFont="1" applyFill="1" applyBorder="1" applyAlignment="1">
      <alignment horizontal="center"/>
    </xf>
    <xf numFmtId="172" fontId="26" fillId="40" borderId="16" xfId="0" applyNumberFormat="1" applyFont="1" applyFill="1" applyBorder="1" applyAlignment="1">
      <alignment horizontal="center"/>
    </xf>
    <xf numFmtId="172" fontId="26" fillId="40" borderId="17" xfId="0" applyNumberFormat="1" applyFont="1" applyFill="1" applyBorder="1" applyAlignment="1">
      <alignment horizontal="center"/>
    </xf>
    <xf numFmtId="172" fontId="26" fillId="41" borderId="15" xfId="0" applyNumberFormat="1" applyFont="1" applyFill="1" applyBorder="1" applyAlignment="1">
      <alignment horizontal="center"/>
    </xf>
    <xf numFmtId="172" fontId="26" fillId="41" borderId="16" xfId="0" applyNumberFormat="1" applyFont="1" applyFill="1" applyBorder="1" applyAlignment="1">
      <alignment horizontal="center"/>
    </xf>
    <xf numFmtId="172" fontId="26" fillId="41" borderId="17" xfId="0" applyNumberFormat="1" applyFont="1" applyFill="1" applyBorder="1" applyAlignment="1">
      <alignment horizontal="center"/>
    </xf>
    <xf numFmtId="172" fontId="26" fillId="42" borderId="15" xfId="0" applyNumberFormat="1" applyFont="1" applyFill="1" applyBorder="1" applyAlignment="1">
      <alignment horizontal="center"/>
    </xf>
    <xf numFmtId="172" fontId="26" fillId="42" borderId="16" xfId="0" applyNumberFormat="1" applyFont="1" applyFill="1" applyBorder="1" applyAlignment="1">
      <alignment horizontal="center"/>
    </xf>
    <xf numFmtId="172" fontId="26" fillId="42" borderId="17" xfId="0" applyNumberFormat="1" applyFont="1" applyFill="1" applyBorder="1" applyAlignment="1">
      <alignment horizontal="center"/>
    </xf>
    <xf numFmtId="172" fontId="26" fillId="36" borderId="15" xfId="0" applyNumberFormat="1" applyFont="1" applyFill="1" applyBorder="1" applyAlignment="1">
      <alignment horizontal="center"/>
    </xf>
    <xf numFmtId="172" fontId="26" fillId="36" borderId="16" xfId="0" applyNumberFormat="1" applyFont="1" applyFill="1" applyBorder="1" applyAlignment="1">
      <alignment horizontal="center"/>
    </xf>
    <xf numFmtId="172" fontId="26" fillId="36" borderId="17" xfId="0" applyNumberFormat="1" applyFont="1" applyFill="1" applyBorder="1" applyAlignment="1">
      <alignment horizontal="center"/>
    </xf>
    <xf numFmtId="172" fontId="26" fillId="39" borderId="12" xfId="0" applyNumberFormat="1" applyFont="1" applyFill="1" applyBorder="1" applyAlignment="1">
      <alignment horizontal="center" wrapText="1"/>
    </xf>
    <xf numFmtId="172" fontId="26" fillId="44" borderId="15" xfId="0" applyNumberFormat="1" applyFont="1" applyFill="1" applyBorder="1" applyAlignment="1">
      <alignment horizontal="center"/>
    </xf>
    <xf numFmtId="172" fontId="26" fillId="44" borderId="16" xfId="0" applyNumberFormat="1" applyFont="1" applyFill="1" applyBorder="1" applyAlignment="1">
      <alignment horizontal="center"/>
    </xf>
    <xf numFmtId="172" fontId="26" fillId="44" borderId="17" xfId="0" applyNumberFormat="1" applyFont="1" applyFill="1" applyBorder="1" applyAlignment="1">
      <alignment horizontal="center"/>
    </xf>
    <xf numFmtId="172" fontId="26" fillId="39" borderId="15" xfId="0" applyNumberFormat="1" applyFont="1" applyFill="1" applyBorder="1" applyAlignment="1">
      <alignment horizontal="center" wrapText="1"/>
    </xf>
    <xf numFmtId="172" fontId="26" fillId="39" borderId="16" xfId="0" applyNumberFormat="1" applyFont="1" applyFill="1" applyBorder="1" applyAlignment="1">
      <alignment horizontal="center" wrapText="1"/>
    </xf>
    <xf numFmtId="172" fontId="26" fillId="39" borderId="17" xfId="0" applyNumberFormat="1" applyFont="1" applyFill="1" applyBorder="1" applyAlignment="1">
      <alignment horizontal="center" wrapText="1"/>
    </xf>
    <xf numFmtId="165" fontId="26" fillId="34" borderId="15" xfId="0" applyNumberFormat="1" applyFont="1" applyFill="1" applyBorder="1" applyAlignment="1">
      <alignment horizontal="center"/>
    </xf>
    <xf numFmtId="165" fontId="26" fillId="34" borderId="16" xfId="0" applyNumberFormat="1" applyFont="1" applyFill="1" applyBorder="1" applyAlignment="1">
      <alignment horizontal="center"/>
    </xf>
    <xf numFmtId="165" fontId="26" fillId="34" borderId="17" xfId="0" applyNumberFormat="1" applyFont="1" applyFill="1" applyBorder="1" applyAlignment="1">
      <alignment horizontal="center"/>
    </xf>
    <xf numFmtId="165" fontId="26" fillId="35" borderId="15" xfId="0" applyNumberFormat="1" applyFont="1" applyFill="1" applyBorder="1" applyAlignment="1">
      <alignment horizontal="center"/>
    </xf>
    <xf numFmtId="165" fontId="26" fillId="35" borderId="16" xfId="0" applyNumberFormat="1" applyFont="1" applyFill="1" applyBorder="1" applyAlignment="1">
      <alignment horizontal="center"/>
    </xf>
    <xf numFmtId="165" fontId="26" fillId="35" borderId="17" xfId="0" applyNumberFormat="1" applyFont="1" applyFill="1" applyBorder="1" applyAlignment="1">
      <alignment horizontal="center"/>
    </xf>
    <xf numFmtId="165" fontId="26" fillId="36" borderId="15" xfId="0" applyNumberFormat="1" applyFont="1" applyFill="1" applyBorder="1" applyAlignment="1">
      <alignment horizontal="center"/>
    </xf>
    <xf numFmtId="165" fontId="26" fillId="36" borderId="16" xfId="0" applyNumberFormat="1" applyFont="1" applyFill="1" applyBorder="1" applyAlignment="1">
      <alignment horizontal="center"/>
    </xf>
    <xf numFmtId="165" fontId="26" fillId="36" borderId="17" xfId="0" applyNumberFormat="1" applyFont="1" applyFill="1" applyBorder="1" applyAlignment="1">
      <alignment horizontal="center"/>
    </xf>
    <xf numFmtId="165" fontId="26" fillId="53" borderId="15" xfId="0" applyNumberFormat="1" applyFont="1" applyFill="1" applyBorder="1" applyAlignment="1">
      <alignment horizontal="center"/>
    </xf>
    <xf numFmtId="165" fontId="26" fillId="53" borderId="16" xfId="0" applyNumberFormat="1" applyFont="1" applyFill="1" applyBorder="1" applyAlignment="1">
      <alignment horizontal="center"/>
    </xf>
    <xf numFmtId="165" fontId="26" fillId="53" borderId="17" xfId="0" applyNumberFormat="1" applyFont="1" applyFill="1" applyBorder="1" applyAlignment="1">
      <alignment horizontal="center"/>
    </xf>
    <xf numFmtId="165" fontId="26" fillId="50" borderId="15" xfId="0" applyNumberFormat="1" applyFont="1" applyFill="1" applyBorder="1" applyAlignment="1">
      <alignment horizontal="center"/>
    </xf>
    <xf numFmtId="165" fontId="26" fillId="50" borderId="16" xfId="0" applyNumberFormat="1" applyFont="1" applyFill="1" applyBorder="1" applyAlignment="1">
      <alignment horizontal="center"/>
    </xf>
    <xf numFmtId="165" fontId="26" fillId="50" borderId="17" xfId="0" applyNumberFormat="1" applyFont="1" applyFill="1" applyBorder="1" applyAlignment="1">
      <alignment horizontal="center"/>
    </xf>
    <xf numFmtId="165" fontId="26" fillId="51" borderId="15" xfId="0" applyNumberFormat="1" applyFont="1" applyFill="1" applyBorder="1" applyAlignment="1">
      <alignment horizontal="center"/>
    </xf>
    <xf numFmtId="165" fontId="26" fillId="51" borderId="16" xfId="0" applyNumberFormat="1" applyFont="1" applyFill="1" applyBorder="1" applyAlignment="1">
      <alignment horizontal="center"/>
    </xf>
    <xf numFmtId="165" fontId="26" fillId="51" borderId="17" xfId="0" applyNumberFormat="1" applyFont="1" applyFill="1" applyBorder="1" applyAlignment="1">
      <alignment horizontal="center"/>
    </xf>
    <xf numFmtId="165" fontId="26" fillId="45" borderId="15" xfId="0" applyNumberFormat="1" applyFont="1" applyFill="1" applyBorder="1" applyAlignment="1">
      <alignment horizontal="center"/>
    </xf>
    <xf numFmtId="165" fontId="26" fillId="45" borderId="16" xfId="0" applyNumberFormat="1" applyFont="1" applyFill="1" applyBorder="1" applyAlignment="1">
      <alignment horizontal="center"/>
    </xf>
    <xf numFmtId="165" fontId="26" fillId="45" borderId="17" xfId="0" applyNumberFormat="1" applyFont="1" applyFill="1" applyBorder="1" applyAlignment="1">
      <alignment horizontal="center"/>
    </xf>
    <xf numFmtId="165" fontId="26" fillId="46" borderId="15" xfId="0" applyNumberFormat="1" applyFont="1" applyFill="1" applyBorder="1" applyAlignment="1">
      <alignment horizontal="center"/>
    </xf>
    <xf numFmtId="165" fontId="26" fillId="46" borderId="16" xfId="0" applyNumberFormat="1" applyFont="1" applyFill="1" applyBorder="1" applyAlignment="1">
      <alignment horizontal="center"/>
    </xf>
    <xf numFmtId="165" fontId="26" fillId="46" borderId="17" xfId="0" applyNumberFormat="1" applyFont="1" applyFill="1" applyBorder="1" applyAlignment="1">
      <alignment horizontal="center"/>
    </xf>
    <xf numFmtId="165" fontId="26" fillId="52" borderId="15" xfId="0" applyNumberFormat="1" applyFont="1" applyFill="1" applyBorder="1" applyAlignment="1">
      <alignment horizontal="center"/>
    </xf>
    <xf numFmtId="165" fontId="26" fillId="52" borderId="16" xfId="0" applyNumberFormat="1" applyFont="1" applyFill="1" applyBorder="1" applyAlignment="1">
      <alignment horizontal="center"/>
    </xf>
    <xf numFmtId="165" fontId="26" fillId="52" borderId="17" xfId="0" applyNumberFormat="1" applyFont="1" applyFill="1" applyBorder="1" applyAlignment="1">
      <alignment horizontal="center"/>
    </xf>
    <xf numFmtId="165" fontId="26" fillId="47" borderId="15" xfId="0" applyNumberFormat="1" applyFont="1" applyFill="1" applyBorder="1" applyAlignment="1">
      <alignment horizontal="center"/>
    </xf>
    <xf numFmtId="165" fontId="26" fillId="47" borderId="16" xfId="0" applyNumberFormat="1" applyFont="1" applyFill="1" applyBorder="1" applyAlignment="1">
      <alignment horizontal="center"/>
    </xf>
    <xf numFmtId="165" fontId="26" fillId="47" borderId="17" xfId="0" applyNumberFormat="1" applyFont="1" applyFill="1" applyBorder="1" applyAlignment="1">
      <alignment horizontal="center"/>
    </xf>
  </cellXfs>
  <cellStyles count="71">
    <cellStyle name="20% - Accent1 2" xfId="11" xr:uid="{00000000-0005-0000-0000-000000000000}"/>
    <cellStyle name="20% - Accent1 2 2" xfId="57" xr:uid="{00000000-0005-0000-0000-000001000000}"/>
    <cellStyle name="20% - Accent2 2" xfId="12" xr:uid="{00000000-0005-0000-0000-000002000000}"/>
    <cellStyle name="20% - Accent2 2 2" xfId="58" xr:uid="{00000000-0005-0000-0000-000003000000}"/>
    <cellStyle name="20% - Accent3 2" xfId="13" xr:uid="{00000000-0005-0000-0000-000004000000}"/>
    <cellStyle name="20% - Accent3 2 2" xfId="59" xr:uid="{00000000-0005-0000-0000-000005000000}"/>
    <cellStyle name="20% - Accent4 2" xfId="14" xr:uid="{00000000-0005-0000-0000-000006000000}"/>
    <cellStyle name="20% - Accent4 2 2" xfId="60" xr:uid="{00000000-0005-0000-0000-000007000000}"/>
    <cellStyle name="20% - Accent5" xfId="8" builtinId="46" customBuiltin="1"/>
    <cellStyle name="20% - Accent5 2" xfId="55" xr:uid="{00000000-0005-0000-0000-000009000000}"/>
    <cellStyle name="20% - Accent6 2" xfId="15" xr:uid="{00000000-0005-0000-0000-00000A000000}"/>
    <cellStyle name="20% - Accent6 2 2" xfId="61" xr:uid="{00000000-0005-0000-0000-00000B000000}"/>
    <cellStyle name="40% - Accent1 2" xfId="16" xr:uid="{00000000-0005-0000-0000-00000C000000}"/>
    <cellStyle name="40% - Accent1 2 2" xfId="62" xr:uid="{00000000-0005-0000-0000-00000D000000}"/>
    <cellStyle name="40% - Accent2" xfId="6" builtinId="35" customBuiltin="1"/>
    <cellStyle name="40% - Accent2 2" xfId="54" xr:uid="{00000000-0005-0000-0000-00000F000000}"/>
    <cellStyle name="40% - Accent3 2" xfId="17" xr:uid="{00000000-0005-0000-0000-000010000000}"/>
    <cellStyle name="40% - Accent3 2 2" xfId="63" xr:uid="{00000000-0005-0000-0000-000011000000}"/>
    <cellStyle name="40% - Accent4 2" xfId="18" xr:uid="{00000000-0005-0000-0000-000012000000}"/>
    <cellStyle name="40% - Accent4 2 2" xfId="64" xr:uid="{00000000-0005-0000-0000-000013000000}"/>
    <cellStyle name="40% - Accent5" xfId="9" builtinId="47" customBuiltin="1"/>
    <cellStyle name="40% - Accent5 2" xfId="56" xr:uid="{00000000-0005-0000-0000-000015000000}"/>
    <cellStyle name="40% - Accent6 2" xfId="19" xr:uid="{00000000-0005-0000-0000-000016000000}"/>
    <cellStyle name="40% - Accent6 2 2" xfId="65" xr:uid="{00000000-0005-0000-0000-000017000000}"/>
    <cellStyle name="60% - Accent1 2" xfId="20" xr:uid="{00000000-0005-0000-0000-000018000000}"/>
    <cellStyle name="60% - Accent2" xfId="7" builtinId="36" customBuiltin="1"/>
    <cellStyle name="60% - Accent3 2" xfId="21" xr:uid="{00000000-0005-0000-0000-00001A000000}"/>
    <cellStyle name="60% - Accent4 2" xfId="22" xr:uid="{00000000-0005-0000-0000-00001B000000}"/>
    <cellStyle name="60% - Accent5 2" xfId="23" xr:uid="{00000000-0005-0000-0000-00001C000000}"/>
    <cellStyle name="60% - Accent6 2" xfId="24" xr:uid="{00000000-0005-0000-0000-00001D000000}"/>
    <cellStyle name="Accent1 2" xfId="25" xr:uid="{00000000-0005-0000-0000-00001E000000}"/>
    <cellStyle name="Accent2" xfId="5" builtinId="33" customBuiltin="1"/>
    <cellStyle name="Accent3 2" xfId="26" xr:uid="{00000000-0005-0000-0000-000020000000}"/>
    <cellStyle name="Accent4 2" xfId="27" xr:uid="{00000000-0005-0000-0000-000021000000}"/>
    <cellStyle name="Accent5 2" xfId="28" xr:uid="{00000000-0005-0000-0000-000022000000}"/>
    <cellStyle name="Accent6 2" xfId="29" xr:uid="{00000000-0005-0000-0000-000023000000}"/>
    <cellStyle name="Bad" xfId="2" builtinId="27" customBuiltin="1"/>
    <cellStyle name="Calculation 2" xfId="30" xr:uid="{00000000-0005-0000-0000-000025000000}"/>
    <cellStyle name="Check Cell 2" xfId="31" xr:uid="{00000000-0005-0000-0000-000026000000}"/>
    <cellStyle name="Comma 2" xfId="32" xr:uid="{00000000-0005-0000-0000-000027000000}"/>
    <cellStyle name="Comma 2 2" xfId="50" xr:uid="{00000000-0005-0000-0000-000028000000}"/>
    <cellStyle name="Currency" xfId="52" builtinId="4"/>
    <cellStyle name="Explanatory Text" xfId="4" builtinId="53" customBuiltin="1"/>
    <cellStyle name="Good" xfId="1" builtinId="26" customBuiltin="1"/>
    <cellStyle name="Heading 1 2" xfId="33" xr:uid="{00000000-0005-0000-0000-00002C000000}"/>
    <cellStyle name="Heading 2 2" xfId="34" xr:uid="{00000000-0005-0000-0000-00002D000000}"/>
    <cellStyle name="Heading 3 2" xfId="35" xr:uid="{00000000-0005-0000-0000-00002E000000}"/>
    <cellStyle name="Heading 4 2" xfId="36" xr:uid="{00000000-0005-0000-0000-00002F000000}"/>
    <cellStyle name="Hyperlink 2" xfId="47" xr:uid="{00000000-0005-0000-0000-000030000000}"/>
    <cellStyle name="Input 2" xfId="37" xr:uid="{00000000-0005-0000-0000-000031000000}"/>
    <cellStyle name="Linked Cell 2" xfId="38" xr:uid="{00000000-0005-0000-0000-000032000000}"/>
    <cellStyle name="Neutral 2" xfId="39" xr:uid="{00000000-0005-0000-0000-000033000000}"/>
    <cellStyle name="Normal" xfId="0" builtinId="0"/>
    <cellStyle name="Normal 2" xfId="40" xr:uid="{00000000-0005-0000-0000-000035000000}"/>
    <cellStyle name="Normal 2 2" xfId="51" xr:uid="{00000000-0005-0000-0000-000036000000}"/>
    <cellStyle name="Normal 3" xfId="41" xr:uid="{00000000-0005-0000-0000-000037000000}"/>
    <cellStyle name="Normal 3 2" xfId="49" xr:uid="{00000000-0005-0000-0000-000038000000}"/>
    <cellStyle name="Normal 3 3" xfId="66" xr:uid="{00000000-0005-0000-0000-000039000000}"/>
    <cellStyle name="Normal 4" xfId="46" xr:uid="{00000000-0005-0000-0000-00003A000000}"/>
    <cellStyle name="Normal 5" xfId="10" xr:uid="{00000000-0005-0000-0000-00003B000000}"/>
    <cellStyle name="Normal 6" xfId="48" xr:uid="{00000000-0005-0000-0000-00003C000000}"/>
    <cellStyle name="Normal 6 2" xfId="69" xr:uid="{00000000-0005-0000-0000-00003D000000}"/>
    <cellStyle name="Normal 7" xfId="53" xr:uid="{00000000-0005-0000-0000-00003E000000}"/>
    <cellStyle name="Normal 7 2" xfId="70" xr:uid="{00000000-0005-0000-0000-00003F000000}"/>
    <cellStyle name="Note 2" xfId="42" xr:uid="{00000000-0005-0000-0000-000040000000}"/>
    <cellStyle name="Note 2 2" xfId="67" xr:uid="{00000000-0005-0000-0000-000041000000}"/>
    <cellStyle name="Output 2" xfId="43" xr:uid="{00000000-0005-0000-0000-000042000000}"/>
    <cellStyle name="Percent 2" xfId="68" xr:uid="{00000000-0005-0000-0000-000044000000}"/>
    <cellStyle name="Title 2" xfId="44" xr:uid="{00000000-0005-0000-0000-000045000000}"/>
    <cellStyle name="Total 2" xfId="45" xr:uid="{00000000-0005-0000-0000-000046000000}"/>
    <cellStyle name="Warning Text" xfId="3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AAB1F4"/>
      <color rgb="FFADF1EB"/>
      <color rgb="FFB6E8C2"/>
      <color rgb="FF9747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OLR - Customer Count" growShrinkType="overwriteClear" connectionId="3" xr16:uid="{00000000-0016-0000-0300-000000000000}" autoFormatId="16" applyNumberFormats="0" applyBorderFormats="0" applyFontFormats="0" applyPatternFormats="0" applyAlignmentFormats="0" applyWidthHeightFormats="0">
  <queryTableRefresh nextId="8">
    <queryTableFields count="7">
      <queryTableField id="1" name="REVENUE_YEAR" tableColumnId="1"/>
      <queryTableField id="2" name="REVENUE_MONTH" tableColumnId="2"/>
      <queryTableField id="3" name="SUPPLIER_ID" tableColumnId="3"/>
      <queryTableField id="4" name="REVENUE_CLASS_ID" tableColumnId="4"/>
      <queryTableField id="5" name="RATE_PLAN_ALPHA_ID" tableColumnId="5"/>
      <queryTableField id="6" name="UTILITY_TYPE_ID" tableColumnId="6"/>
      <queryTableField id="7" name="CNT_CUSTOMERS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GS - Customer Count" growShrinkType="overwriteClear" connectionId="1" xr16:uid="{00000000-0016-0000-0300-000001000000}" autoFormatId="16" applyNumberFormats="0" applyBorderFormats="0" applyFontFormats="0" applyPatternFormats="0" applyAlignmentFormats="0" applyWidthHeightFormats="0">
  <queryTableRefresh nextId="8">
    <queryTableFields count="7">
      <queryTableField id="1" name="REVENUE_YEAR" tableColumnId="1"/>
      <queryTableField id="2" name="REVENUE_MONTH" tableColumnId="2"/>
      <queryTableField id="3" name="SUPPLIER_ID" tableColumnId="3"/>
      <queryTableField id="4" name="REVENUE_CLASS_ID" tableColumnId="4"/>
      <queryTableField id="5" name="RATE_PLAN_ALPHA_ID" tableColumnId="5"/>
      <queryTableField id="6" name="UTILITY_TYPE_ID" tableColumnId="6"/>
      <queryTableField id="7" name="CNT_CUSTOMERS" tableColumnId="7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PS - Customer Count" growShrinkType="overwriteClear" connectionId="4" xr16:uid="{00000000-0016-0000-0300-000002000000}" autoFormatId="16" applyNumberFormats="0" applyBorderFormats="0" applyFontFormats="0" applyPatternFormats="0" applyAlignmentFormats="0" applyWidthHeightFormats="0">
  <queryTableRefresh nextId="8">
    <queryTableFields count="7">
      <queryTableField id="1" name="REVENUE_YEAR" tableColumnId="1"/>
      <queryTableField id="2" name="REVENUE_MONTH" tableColumnId="2"/>
      <queryTableField id="3" name="SUPPLIER_ID" tableColumnId="3"/>
      <queryTableField id="4" name="REVENUE_CLASS_ID" tableColumnId="4"/>
      <queryTableField id="5" name="RATE_PLAN_ALPHA_ID" tableColumnId="5"/>
      <queryTableField id="6" name="UTILITY_TYPE_ID" tableColumnId="6"/>
      <queryTableField id="7" name="CNT_CUSTOMERS" tableColumnId="7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PS - Customer Count_1" growShrinkType="overwriteClear" connectionId="2" xr16:uid="{00000000-0016-0000-0300-000003000000}" autoFormatId="16" applyNumberFormats="0" applyBorderFormats="0" applyFontFormats="0" applyPatternFormats="0" applyAlignmentFormats="0" applyWidthHeightFormats="0">
  <queryTableRefresh nextId="8">
    <queryTableFields count="7">
      <queryTableField id="1" name="REVENUE_YEAR" tableColumnId="1"/>
      <queryTableField id="2" name="REVENUE_MONTH" tableColumnId="2"/>
      <queryTableField id="3" name="SUPPLIER_ID" tableColumnId="3"/>
      <queryTableField id="4" name="REVENUE_CLASS_ID" tableColumnId="4"/>
      <queryTableField id="5" name="RATE_PLAN_ALPHA_ID" tableColumnId="5"/>
      <queryTableField id="6" name="UTILITY_TYPE_ID" tableColumnId="6"/>
      <queryTableField id="7" name="CNT_CUSTOMERS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POLR___Customer_Count" displayName="Table_POLR___Customer_Count" ref="AX9:BD68" tableType="queryTable" totalsRowShown="0">
  <autoFilter ref="AX9:BD68" xr:uid="{00000000-0009-0000-0100-000001000000}"/>
  <tableColumns count="7">
    <tableColumn id="1" xr3:uid="{00000000-0010-0000-0000-000001000000}" uniqueName="1" name="REVENUE_YEAR" queryTableFieldId="1"/>
    <tableColumn id="2" xr3:uid="{00000000-0010-0000-0000-000002000000}" uniqueName="2" name="REVENUE_MONTH" queryTableFieldId="2"/>
    <tableColumn id="3" xr3:uid="{00000000-0010-0000-0000-000003000000}" uniqueName="3" name="SUPPLIER_ID" queryTableFieldId="3"/>
    <tableColumn id="4" xr3:uid="{00000000-0010-0000-0000-000004000000}" uniqueName="4" name="REVENUE_CLASS_ID" queryTableFieldId="4"/>
    <tableColumn id="5" xr3:uid="{00000000-0010-0000-0000-000005000000}" uniqueName="5" name="RATE_PLAN_ALPHA_ID" queryTableFieldId="5"/>
    <tableColumn id="6" xr3:uid="{00000000-0010-0000-0000-000006000000}" uniqueName="6" name="UTILITY_TYPE_ID" queryTableFieldId="6"/>
    <tableColumn id="7" xr3:uid="{00000000-0010-0000-0000-000007000000}" uniqueName="7" name="CNT_CUSTOMERS" queryTableFieldId="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EGS___Customer_Count" displayName="Table_EGS___Customer_Count" ref="BF9:BL1118" tableType="queryTable" totalsRowShown="0">
  <autoFilter ref="BF9:BL1118" xr:uid="{00000000-0009-0000-0100-000002000000}"/>
  <tableColumns count="7">
    <tableColumn id="1" xr3:uid="{00000000-0010-0000-0100-000001000000}" uniqueName="1" name="REVENUE_YEAR" queryTableFieldId="1"/>
    <tableColumn id="2" xr3:uid="{00000000-0010-0000-0100-000002000000}" uniqueName="2" name="REVENUE_MONTH" queryTableFieldId="2"/>
    <tableColumn id="3" xr3:uid="{00000000-0010-0000-0100-000003000000}" uniqueName="3" name="SUPPLIER_ID" queryTableFieldId="3"/>
    <tableColumn id="4" xr3:uid="{00000000-0010-0000-0100-000004000000}" uniqueName="4" name="REVENUE_CLASS_ID" queryTableFieldId="4"/>
    <tableColumn id="5" xr3:uid="{00000000-0010-0000-0100-000005000000}" uniqueName="5" name="RATE_PLAN_ALPHA_ID" queryTableFieldId="5"/>
    <tableColumn id="6" xr3:uid="{00000000-0010-0000-0100-000006000000}" uniqueName="6" name="UTILITY_TYPE_ID" queryTableFieldId="6"/>
    <tableColumn id="7" xr3:uid="{00000000-0010-0000-0100-000007000000}" uniqueName="7" name="CNT_CUSTOMERS" queryTableFieldId="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POLR_HPS___Customer_Count" displayName="Table_POLR_HPS___Customer_Count" ref="BN9:BT15" tableType="queryTable" totalsRowShown="0">
  <autoFilter ref="BN9:BT15" xr:uid="{00000000-0009-0000-0100-000003000000}"/>
  <tableColumns count="7">
    <tableColumn id="1" xr3:uid="{00000000-0010-0000-0200-000001000000}" uniqueName="1" name="REVENUE_YEAR" queryTableFieldId="1"/>
    <tableColumn id="2" xr3:uid="{00000000-0010-0000-0200-000002000000}" uniqueName="2" name="REVENUE_MONTH" queryTableFieldId="2"/>
    <tableColumn id="3" xr3:uid="{00000000-0010-0000-0200-000003000000}" uniqueName="3" name="SUPPLIER_ID" queryTableFieldId="3"/>
    <tableColumn id="4" xr3:uid="{00000000-0010-0000-0200-000004000000}" uniqueName="4" name="REVENUE_CLASS_ID" queryTableFieldId="4"/>
    <tableColumn id="5" xr3:uid="{00000000-0010-0000-0200-000005000000}" uniqueName="5" name="RATE_PLAN_ALPHA_ID" queryTableFieldId="5"/>
    <tableColumn id="6" xr3:uid="{00000000-0010-0000-0200-000006000000}" uniqueName="6" name="UTILITY_TYPE_ID" queryTableFieldId="6"/>
    <tableColumn id="7" xr3:uid="{00000000-0010-0000-0200-000007000000}" uniqueName="7" name="CNT_CUSTOMERS" queryTableFieldId="7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EGS_HPS___Customer_Count5" displayName="Table_EGS_HPS___Customer_Count5" ref="BV9:CB90" tableType="queryTable" totalsRowShown="0">
  <autoFilter ref="BV9:CB90" xr:uid="{00000000-0009-0000-0100-000004000000}"/>
  <tableColumns count="7">
    <tableColumn id="1" xr3:uid="{00000000-0010-0000-0300-000001000000}" uniqueName="1" name="REVENUE_YEAR" queryTableFieldId="1"/>
    <tableColumn id="2" xr3:uid="{00000000-0010-0000-0300-000002000000}" uniqueName="2" name="REVENUE_MONTH" queryTableFieldId="2"/>
    <tableColumn id="3" xr3:uid="{00000000-0010-0000-0300-000003000000}" uniqueName="3" name="SUPPLIER_ID" queryTableFieldId="3"/>
    <tableColumn id="4" xr3:uid="{00000000-0010-0000-0300-000004000000}" uniqueName="4" name="REVENUE_CLASS_ID" queryTableFieldId="4"/>
    <tableColumn id="5" xr3:uid="{00000000-0010-0000-0300-000005000000}" uniqueName="5" name="RATE_PLAN_ALPHA_ID" queryTableFieldId="5"/>
    <tableColumn id="6" xr3:uid="{00000000-0010-0000-0300-000006000000}" uniqueName="6" name="UTILITY_TYPE_ID" queryTableFieldId="6"/>
    <tableColumn id="7" xr3:uid="{00000000-0010-0000-0300-000007000000}" uniqueName="7" name="CNT_CUSTOMERS" queryTableFieldId="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3:U756"/>
  <sheetViews>
    <sheetView workbookViewId="0"/>
  </sheetViews>
  <sheetFormatPr defaultRowHeight="12.6" x14ac:dyDescent="0.25"/>
  <cols>
    <col min="1" max="1" width="6" customWidth="1"/>
    <col min="2" max="2" width="4.44140625" customWidth="1"/>
    <col min="3" max="3" width="3.88671875" customWidth="1"/>
    <col min="4" max="4" width="4" customWidth="1"/>
    <col min="5" max="5" width="5.5546875" customWidth="1"/>
    <col min="6" max="7" width="8" customWidth="1"/>
    <col min="8" max="9" width="9.5546875" bestFit="1" customWidth="1"/>
    <col min="10" max="10" width="4.33203125" customWidth="1"/>
    <col min="11" max="11" width="7.109375" customWidth="1"/>
    <col min="12" max="12" width="2.44140625" customWidth="1"/>
    <col min="13" max="13" width="5.88671875" customWidth="1"/>
    <col min="14" max="14" width="5.33203125" customWidth="1"/>
    <col min="15" max="15" width="4.33203125" customWidth="1"/>
    <col min="16" max="16" width="4.44140625" customWidth="1"/>
    <col min="17" max="17" width="4.33203125" customWidth="1"/>
    <col min="18" max="18" width="4.109375" customWidth="1"/>
    <col min="19" max="19" width="4.33203125" customWidth="1"/>
    <col min="20" max="20" width="4.44140625" customWidth="1"/>
    <col min="21" max="21" width="6" customWidth="1"/>
  </cols>
  <sheetData>
    <row r="3" spans="1:21" x14ac:dyDescent="0.25">
      <c r="A3" s="7" t="s">
        <v>2</v>
      </c>
    </row>
    <row r="12" spans="1:2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</row>
    <row r="13" spans="1:21" x14ac:dyDescent="0.25">
      <c r="A13" s="1"/>
    </row>
    <row r="14" spans="1:21" x14ac:dyDescent="0.25">
      <c r="A14" s="1"/>
    </row>
    <row r="15" spans="1:21" x14ac:dyDescent="0.25">
      <c r="A15" s="1"/>
    </row>
    <row r="16" spans="1:21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/>
  <dimension ref="A1:CB1118"/>
  <sheetViews>
    <sheetView workbookViewId="0"/>
  </sheetViews>
  <sheetFormatPr defaultRowHeight="12.6" x14ac:dyDescent="0.25"/>
  <cols>
    <col min="1" max="1" width="10.109375" customWidth="1"/>
    <col min="2" max="2" width="8.5546875" bestFit="1" customWidth="1"/>
    <col min="3" max="3" width="9.5546875" bestFit="1" customWidth="1"/>
    <col min="4" max="4" width="6.6640625" bestFit="1" customWidth="1"/>
    <col min="5" max="5" width="1.109375" customWidth="1"/>
    <col min="6" max="6" width="8.33203125" bestFit="1" customWidth="1"/>
    <col min="7" max="7" width="9.5546875" bestFit="1" customWidth="1"/>
    <col min="8" max="8" width="6.6640625" bestFit="1" customWidth="1"/>
    <col min="9" max="9" width="1.5546875" customWidth="1"/>
    <col min="10" max="10" width="7" bestFit="1" customWidth="1"/>
    <col min="11" max="11" width="5" bestFit="1" customWidth="1"/>
    <col min="12" max="12" width="6" bestFit="1" customWidth="1"/>
    <col min="13" max="13" width="9.5546875" bestFit="1" customWidth="1"/>
    <col min="14" max="14" width="7.88671875" customWidth="1"/>
    <col min="15" max="15" width="1" customWidth="1"/>
    <col min="16" max="16" width="7" bestFit="1" customWidth="1"/>
    <col min="17" max="18" width="5" bestFit="1" customWidth="1"/>
    <col min="19" max="19" width="9.5546875" bestFit="1" customWidth="1"/>
    <col min="20" max="20" width="7" bestFit="1" customWidth="1"/>
    <col min="21" max="21" width="0.88671875" customWidth="1"/>
    <col min="22" max="22" width="12.109375" bestFit="1" customWidth="1"/>
    <col min="23" max="23" width="7" bestFit="1" customWidth="1"/>
    <col min="24" max="24" width="8.33203125" bestFit="1" customWidth="1"/>
    <col min="25" max="25" width="9.5546875" bestFit="1" customWidth="1"/>
    <col min="26" max="26" width="8" bestFit="1" customWidth="1"/>
    <col min="27" max="27" width="1.44140625" customWidth="1"/>
    <col min="28" max="28" width="12.109375" bestFit="1" customWidth="1"/>
    <col min="29" max="29" width="5" bestFit="1" customWidth="1"/>
    <col min="30" max="30" width="8.33203125" bestFit="1" customWidth="1"/>
    <col min="31" max="31" width="9.5546875" bestFit="1" customWidth="1"/>
    <col min="32" max="32" width="6.6640625" bestFit="1" customWidth="1"/>
    <col min="33" max="33" width="1.5546875" customWidth="1"/>
    <col min="34" max="34" width="7.109375" bestFit="1" customWidth="1"/>
    <col min="35" max="35" width="8.44140625" bestFit="1" customWidth="1"/>
    <col min="36" max="36" width="4.109375" customWidth="1"/>
    <col min="37" max="37" width="4.88671875" bestFit="1" customWidth="1"/>
    <col min="38" max="38" width="6.109375" bestFit="1" customWidth="1"/>
    <col min="39" max="39" width="5.33203125" customWidth="1"/>
    <col min="40" max="40" width="5.5546875" bestFit="1" customWidth="1"/>
    <col min="41" max="41" width="1.5546875" customWidth="1"/>
    <col min="42" max="42" width="7.109375" bestFit="1" customWidth="1"/>
    <col min="43" max="43" width="8.44140625" bestFit="1" customWidth="1"/>
    <col min="44" max="44" width="4.109375" customWidth="1"/>
    <col min="45" max="45" width="4.88671875" bestFit="1" customWidth="1"/>
    <col min="46" max="46" width="6.109375" bestFit="1" customWidth="1"/>
    <col min="47" max="47" width="5.33203125" customWidth="1"/>
    <col min="48" max="48" width="5.5546875" bestFit="1" customWidth="1"/>
    <col min="49" max="49" width="13.6640625" customWidth="1"/>
    <col min="50" max="50" width="21.33203125" customWidth="1"/>
    <col min="51" max="51" width="23.33203125" customWidth="1"/>
    <col min="52" max="52" width="17.5546875" customWidth="1"/>
    <col min="53" max="53" width="25.6640625" customWidth="1"/>
    <col min="54" max="54" width="28.109375" customWidth="1"/>
    <col min="55" max="55" width="22.109375" customWidth="1"/>
    <col min="56" max="56" width="23" customWidth="1"/>
    <col min="58" max="58" width="21.33203125" customWidth="1"/>
    <col min="59" max="59" width="23.33203125" customWidth="1"/>
    <col min="60" max="60" width="17.5546875" customWidth="1"/>
    <col min="61" max="61" width="25.6640625" customWidth="1"/>
    <col min="62" max="62" width="28.109375" customWidth="1"/>
    <col min="63" max="63" width="22.109375" customWidth="1"/>
    <col min="64" max="64" width="23" customWidth="1"/>
    <col min="66" max="66" width="21.33203125" customWidth="1"/>
    <col min="67" max="67" width="23.33203125" customWidth="1"/>
    <col min="68" max="68" width="17.5546875" customWidth="1"/>
    <col min="69" max="69" width="25.6640625" customWidth="1"/>
    <col min="70" max="70" width="28.109375" customWidth="1"/>
    <col min="71" max="71" width="22.109375" customWidth="1"/>
    <col min="72" max="72" width="23" customWidth="1"/>
    <col min="74" max="74" width="21.33203125" customWidth="1"/>
    <col min="75" max="75" width="23.33203125" customWidth="1"/>
    <col min="76" max="76" width="17.5546875" customWidth="1"/>
    <col min="77" max="77" width="25.6640625" customWidth="1"/>
    <col min="78" max="78" width="28.109375" customWidth="1"/>
    <col min="79" max="79" width="22.109375" customWidth="1"/>
    <col min="80" max="80" width="23" customWidth="1"/>
  </cols>
  <sheetData>
    <row r="1" spans="1:80" x14ac:dyDescent="0.25">
      <c r="A1" s="7" t="s">
        <v>55</v>
      </c>
    </row>
    <row r="3" spans="1:80" x14ac:dyDescent="0.25">
      <c r="A3" t="s">
        <v>0</v>
      </c>
      <c r="B3" t="s">
        <v>1</v>
      </c>
      <c r="K3" t="s">
        <v>14</v>
      </c>
      <c r="L3" t="s">
        <v>45</v>
      </c>
      <c r="M3">
        <f>SUMIFS(POLR_Cust_Count, POLR_RATE_PLAN, K3,POLR_UTILITY_TYPE,L3,POLR_REVENUE_CLASS,"&lt;&gt;COMPANY")</f>
        <v>576</v>
      </c>
      <c r="Q3" t="s">
        <v>14</v>
      </c>
      <c r="R3" t="s">
        <v>45</v>
      </c>
      <c r="S3">
        <f>SUMIFS(EGS_Cust_Count, EGS_RATE_PLAN, Q3,EGS_UTILITY_TYPE,R3,EGS_REVENUE_CLASS,"&lt;&gt;COMPANY")</f>
        <v>202</v>
      </c>
    </row>
    <row r="4" spans="1:80" x14ac:dyDescent="0.25">
      <c r="A4" s="74" t="e">
        <f>reportmonth</f>
        <v>#REF!</v>
      </c>
      <c r="B4" t="e">
        <f>reportyear</f>
        <v>#REF!</v>
      </c>
      <c r="K4" t="s">
        <v>3</v>
      </c>
      <c r="L4" t="s">
        <v>46</v>
      </c>
      <c r="M4">
        <f>SUMIFS(POLR_Cust_Count, POLR_RATE_PLAN, K4,POLR_UTILITY_TYPE,L4,POLR_REVENUE_CLASS,"&lt;&gt;COMPANY")</f>
        <v>2</v>
      </c>
      <c r="Q4" t="s">
        <v>3</v>
      </c>
      <c r="R4" t="s">
        <v>46</v>
      </c>
      <c r="S4">
        <f>SUMIFS(EGS_Cust_Count, EGS_RATE_PLAN, Q4,EGS_UTILITY_TYPE,R4,EGS_REVENUE_CLASS,"&lt;&gt;COMPANY")</f>
        <v>1</v>
      </c>
    </row>
    <row r="5" spans="1:80" x14ac:dyDescent="0.25">
      <c r="K5" t="s">
        <v>19</v>
      </c>
      <c r="L5" t="s">
        <v>45</v>
      </c>
      <c r="M5">
        <f>SUMIFS(POLR_Cust_Count, POLR_RATE_PLAN, K5,POLR_UTILITY_TYPE,L5,POLR_REVENUE_CLASS,"&lt;&gt;COMPANY")</f>
        <v>2</v>
      </c>
      <c r="Q5" t="s">
        <v>19</v>
      </c>
      <c r="R5" t="s">
        <v>45</v>
      </c>
      <c r="S5">
        <f>SUMIFS(EGS_Cust_Count, EGS_RATE_PLAN, Q5,EGS_UTILITY_TYPE,R5,EGS_REVENUE_CLASS,"&lt;&gt;COMPANY")</f>
        <v>11</v>
      </c>
    </row>
    <row r="6" spans="1:80" x14ac:dyDescent="0.25">
      <c r="K6" t="s">
        <v>20</v>
      </c>
      <c r="L6" t="s">
        <v>45</v>
      </c>
      <c r="M6">
        <f>SUMIFS(POLR_Cust_Count, POLR_RATE_PLAN, K6,POLR_UTILITY_TYPE,L6,POLR_REVENUE_CLASS,"&lt;&gt;COMPANY")</f>
        <v>92</v>
      </c>
      <c r="Q6" t="s">
        <v>20</v>
      </c>
      <c r="R6" t="s">
        <v>45</v>
      </c>
      <c r="S6">
        <f>SUMIFS(EGS_Cust_Count, EGS_RATE_PLAN, Q6,EGS_UTILITY_TYPE,R6,EGS_REVENUE_CLASS,"&lt;&gt;COMPANY")</f>
        <v>83</v>
      </c>
    </row>
    <row r="7" spans="1:80" x14ac:dyDescent="0.25">
      <c r="K7" t="s">
        <v>18</v>
      </c>
      <c r="L7" t="s">
        <v>45</v>
      </c>
      <c r="M7">
        <f>SUMIFS(POLR_Cust_Count, POLR_RATE_PLAN, K7,POLR_UTILITY_TYPE,L7,POLR_REVENUE_CLASS,"&lt;&gt;COMPANY")</f>
        <v>0</v>
      </c>
      <c r="Q7" t="s">
        <v>18</v>
      </c>
      <c r="R7" t="s">
        <v>45</v>
      </c>
      <c r="S7">
        <f>SUMIFS(EGS_Cust_Count, EGS_RATE_PLAN, Q7,EGS_UTILITY_TYPE,R7,EGS_REVENUE_CLASS,"&lt;&gt;COMPANY")</f>
        <v>1</v>
      </c>
      <c r="AX7" t="s">
        <v>54</v>
      </c>
      <c r="BF7" t="s">
        <v>26</v>
      </c>
      <c r="BN7" t="s">
        <v>152</v>
      </c>
      <c r="BV7" t="s">
        <v>153</v>
      </c>
    </row>
    <row r="9" spans="1:80" ht="13.2" x14ac:dyDescent="0.25">
      <c r="A9" s="21"/>
      <c r="B9" s="91" t="s">
        <v>25</v>
      </c>
      <c r="C9" s="91"/>
      <c r="D9" s="91"/>
      <c r="E9" s="55"/>
      <c r="F9" s="56" t="s">
        <v>26</v>
      </c>
      <c r="G9" s="56"/>
      <c r="H9" s="56"/>
      <c r="J9" s="92" t="s">
        <v>25</v>
      </c>
      <c r="K9" s="92"/>
      <c r="L9" s="92"/>
      <c r="M9" s="92"/>
      <c r="N9" s="92"/>
      <c r="O9" s="66"/>
      <c r="P9" s="93" t="s">
        <v>26</v>
      </c>
      <c r="Q9" s="93"/>
      <c r="R9" s="93"/>
      <c r="S9" s="93"/>
      <c r="T9" s="93"/>
      <c r="V9" s="94" t="s">
        <v>25</v>
      </c>
      <c r="W9" s="95"/>
      <c r="X9" s="95"/>
      <c r="Y9" s="95"/>
      <c r="Z9" s="96"/>
      <c r="AA9" s="66"/>
      <c r="AB9" s="86" t="s">
        <v>26</v>
      </c>
      <c r="AC9" s="87"/>
      <c r="AD9" s="87"/>
      <c r="AE9" s="87"/>
      <c r="AF9" s="88"/>
      <c r="AH9" s="97" t="s">
        <v>152</v>
      </c>
      <c r="AI9" s="98"/>
      <c r="AJ9" s="98"/>
      <c r="AK9" s="98"/>
      <c r="AL9" s="98"/>
      <c r="AM9" s="98"/>
      <c r="AN9" s="98"/>
      <c r="AP9" s="82" t="s">
        <v>153</v>
      </c>
      <c r="AQ9" s="83"/>
      <c r="AR9" s="83"/>
      <c r="AS9" s="83"/>
      <c r="AT9" s="83"/>
      <c r="AU9" s="83"/>
      <c r="AV9" s="83"/>
      <c r="AX9" t="s">
        <v>47</v>
      </c>
      <c r="AY9" t="s">
        <v>48</v>
      </c>
      <c r="AZ9" t="s">
        <v>49</v>
      </c>
      <c r="BA9" t="s">
        <v>50</v>
      </c>
      <c r="BB9" t="s">
        <v>51</v>
      </c>
      <c r="BC9" t="s">
        <v>52</v>
      </c>
      <c r="BD9" t="s">
        <v>53</v>
      </c>
      <c r="BF9" t="s">
        <v>47</v>
      </c>
      <c r="BG9" t="s">
        <v>48</v>
      </c>
      <c r="BH9" t="s">
        <v>49</v>
      </c>
      <c r="BI9" t="s">
        <v>50</v>
      </c>
      <c r="BJ9" t="s">
        <v>51</v>
      </c>
      <c r="BK9" t="s">
        <v>52</v>
      </c>
      <c r="BL9" t="s">
        <v>53</v>
      </c>
      <c r="BN9" t="s">
        <v>47</v>
      </c>
      <c r="BO9" t="s">
        <v>48</v>
      </c>
      <c r="BP9" t="s">
        <v>49</v>
      </c>
      <c r="BQ9" t="s">
        <v>50</v>
      </c>
      <c r="BR9" t="s">
        <v>51</v>
      </c>
      <c r="BS9" t="s">
        <v>52</v>
      </c>
      <c r="BT9" t="s">
        <v>53</v>
      </c>
      <c r="BV9" t="s">
        <v>47</v>
      </c>
      <c r="BW9" t="s">
        <v>48</v>
      </c>
      <c r="BX9" t="s">
        <v>49</v>
      </c>
      <c r="BY9" t="s">
        <v>50</v>
      </c>
      <c r="BZ9" t="s">
        <v>51</v>
      </c>
      <c r="CA9" t="s">
        <v>52</v>
      </c>
      <c r="CB9" t="s">
        <v>53</v>
      </c>
    </row>
    <row r="10" spans="1:80" ht="13.2" x14ac:dyDescent="0.25">
      <c r="A10" s="21"/>
      <c r="B10" s="91" t="s">
        <v>42</v>
      </c>
      <c r="C10" s="91"/>
      <c r="D10" s="91"/>
      <c r="E10" s="57"/>
      <c r="F10" s="99" t="s">
        <v>42</v>
      </c>
      <c r="G10" s="99"/>
      <c r="H10" s="99"/>
      <c r="J10" s="92" t="s">
        <v>42</v>
      </c>
      <c r="K10" s="92"/>
      <c r="L10" s="92"/>
      <c r="M10" s="92"/>
      <c r="N10" s="92"/>
      <c r="O10" s="5"/>
      <c r="P10" s="93" t="s">
        <v>42</v>
      </c>
      <c r="Q10" s="93"/>
      <c r="R10" s="93"/>
      <c r="S10" s="93"/>
      <c r="T10" s="93"/>
      <c r="V10" s="94" t="s">
        <v>42</v>
      </c>
      <c r="W10" s="95"/>
      <c r="X10" s="95"/>
      <c r="Y10" s="95"/>
      <c r="Z10" s="96"/>
      <c r="AA10" s="5"/>
      <c r="AB10" s="86" t="s">
        <v>42</v>
      </c>
      <c r="AC10" s="87"/>
      <c r="AD10" s="87"/>
      <c r="AE10" s="87"/>
      <c r="AF10" s="88"/>
      <c r="AH10" s="89" t="s">
        <v>42</v>
      </c>
      <c r="AI10" s="90"/>
      <c r="AJ10" s="90"/>
      <c r="AK10" s="90"/>
      <c r="AL10" s="90"/>
      <c r="AM10" s="90"/>
      <c r="AN10" s="90"/>
      <c r="AP10" s="84" t="s">
        <v>42</v>
      </c>
      <c r="AQ10" s="85"/>
      <c r="AR10" s="85"/>
      <c r="AS10" s="85"/>
      <c r="AT10" s="85"/>
      <c r="AU10" s="85"/>
      <c r="AV10" s="85"/>
      <c r="AX10" t="s">
        <v>162</v>
      </c>
      <c r="AY10" t="s">
        <v>177</v>
      </c>
      <c r="AZ10" t="s">
        <v>142</v>
      </c>
      <c r="BA10" t="s">
        <v>57</v>
      </c>
      <c r="BB10" t="s">
        <v>3</v>
      </c>
      <c r="BC10" t="s">
        <v>46</v>
      </c>
      <c r="BD10">
        <v>2</v>
      </c>
      <c r="BF10" t="s">
        <v>162</v>
      </c>
      <c r="BG10" t="s">
        <v>177</v>
      </c>
      <c r="BH10" t="s">
        <v>56</v>
      </c>
      <c r="BI10" t="s">
        <v>57</v>
      </c>
      <c r="BJ10" t="s">
        <v>3</v>
      </c>
      <c r="BK10" t="s">
        <v>46</v>
      </c>
      <c r="BL10">
        <v>1</v>
      </c>
      <c r="BN10" t="s">
        <v>162</v>
      </c>
      <c r="BO10" t="s">
        <v>177</v>
      </c>
      <c r="BP10" t="s">
        <v>68</v>
      </c>
      <c r="BQ10" t="s">
        <v>67</v>
      </c>
      <c r="BR10" t="s">
        <v>7</v>
      </c>
      <c r="BS10" t="s">
        <v>46</v>
      </c>
      <c r="BT10">
        <v>45</v>
      </c>
      <c r="BV10" t="s">
        <v>162</v>
      </c>
      <c r="BW10" t="s">
        <v>177</v>
      </c>
      <c r="BX10" t="s">
        <v>156</v>
      </c>
      <c r="BY10" t="s">
        <v>67</v>
      </c>
      <c r="BZ10" t="s">
        <v>7</v>
      </c>
      <c r="CA10" t="s">
        <v>46</v>
      </c>
      <c r="CB10">
        <v>2</v>
      </c>
    </row>
    <row r="11" spans="1:80" ht="13.2" x14ac:dyDescent="0.25">
      <c r="A11" s="29" t="s">
        <v>0</v>
      </c>
      <c r="B11" s="58" t="s">
        <v>7</v>
      </c>
      <c r="C11" s="58" t="s">
        <v>9</v>
      </c>
      <c r="D11" s="58" t="s">
        <v>27</v>
      </c>
      <c r="E11" s="57"/>
      <c r="F11" s="59" t="s">
        <v>7</v>
      </c>
      <c r="G11" s="59" t="s">
        <v>9</v>
      </c>
      <c r="H11" s="59" t="s">
        <v>27</v>
      </c>
      <c r="J11" s="67" t="s">
        <v>17</v>
      </c>
      <c r="K11" s="67" t="s">
        <v>15</v>
      </c>
      <c r="L11" s="67" t="s">
        <v>16</v>
      </c>
      <c r="M11" s="67" t="s">
        <v>38</v>
      </c>
      <c r="N11" s="67" t="s">
        <v>27</v>
      </c>
      <c r="O11" s="5"/>
      <c r="P11" s="68" t="s">
        <v>17</v>
      </c>
      <c r="Q11" s="68" t="s">
        <v>15</v>
      </c>
      <c r="R11" s="68" t="s">
        <v>16</v>
      </c>
      <c r="S11" s="68" t="s">
        <v>38</v>
      </c>
      <c r="T11" s="68" t="s">
        <v>27</v>
      </c>
      <c r="V11" s="72" t="s">
        <v>43</v>
      </c>
      <c r="W11" s="72" t="s">
        <v>10</v>
      </c>
      <c r="X11" s="72" t="s">
        <v>6</v>
      </c>
      <c r="Y11" s="72" t="s">
        <v>8</v>
      </c>
      <c r="Z11" s="72" t="s">
        <v>27</v>
      </c>
      <c r="AA11" s="5"/>
      <c r="AB11" s="68" t="s">
        <v>43</v>
      </c>
      <c r="AC11" s="68" t="s">
        <v>10</v>
      </c>
      <c r="AD11" s="68" t="s">
        <v>6</v>
      </c>
      <c r="AE11" s="68" t="s">
        <v>8</v>
      </c>
      <c r="AF11" s="68" t="s">
        <v>27</v>
      </c>
      <c r="AH11" s="77" t="s">
        <v>7</v>
      </c>
      <c r="AI11" s="77" t="s">
        <v>9</v>
      </c>
      <c r="AJ11" s="73" t="s">
        <v>4</v>
      </c>
      <c r="AK11" s="73" t="s">
        <v>5</v>
      </c>
      <c r="AL11" s="73" t="s">
        <v>11</v>
      </c>
      <c r="AM11" s="73" t="s">
        <v>12</v>
      </c>
      <c r="AN11" s="73" t="s">
        <v>27</v>
      </c>
      <c r="AP11" s="80" t="s">
        <v>7</v>
      </c>
      <c r="AQ11" s="80" t="s">
        <v>9</v>
      </c>
      <c r="AR11" s="81" t="s">
        <v>4</v>
      </c>
      <c r="AS11" s="81" t="s">
        <v>5</v>
      </c>
      <c r="AT11" s="81" t="s">
        <v>11</v>
      </c>
      <c r="AU11" s="81" t="s">
        <v>12</v>
      </c>
      <c r="AV11" s="81" t="s">
        <v>27</v>
      </c>
      <c r="AX11" t="s">
        <v>162</v>
      </c>
      <c r="AY11" t="s">
        <v>177</v>
      </c>
      <c r="AZ11" t="s">
        <v>68</v>
      </c>
      <c r="BA11" t="s">
        <v>67</v>
      </c>
      <c r="BB11" t="s">
        <v>163</v>
      </c>
      <c r="BC11" t="s">
        <v>46</v>
      </c>
      <c r="BD11">
        <v>58</v>
      </c>
      <c r="BF11" t="s">
        <v>162</v>
      </c>
      <c r="BG11" t="s">
        <v>177</v>
      </c>
      <c r="BH11" t="s">
        <v>84</v>
      </c>
      <c r="BI11" t="s">
        <v>67</v>
      </c>
      <c r="BJ11" t="s">
        <v>163</v>
      </c>
      <c r="BK11" t="s">
        <v>46</v>
      </c>
      <c r="BL11">
        <v>19</v>
      </c>
      <c r="BN11" t="s">
        <v>162</v>
      </c>
      <c r="BO11" t="s">
        <v>177</v>
      </c>
      <c r="BP11" t="s">
        <v>68</v>
      </c>
      <c r="BQ11" t="s">
        <v>67</v>
      </c>
      <c r="BR11" t="s">
        <v>7</v>
      </c>
      <c r="BS11" t="s">
        <v>46</v>
      </c>
      <c r="BT11">
        <v>1</v>
      </c>
      <c r="BV11" t="s">
        <v>162</v>
      </c>
      <c r="BW11" t="s">
        <v>177</v>
      </c>
      <c r="BX11" t="s">
        <v>114</v>
      </c>
      <c r="BY11" t="s">
        <v>67</v>
      </c>
      <c r="BZ11" t="s">
        <v>7</v>
      </c>
      <c r="CA11" t="s">
        <v>46</v>
      </c>
      <c r="CB11">
        <v>1</v>
      </c>
    </row>
    <row r="12" spans="1:80" x14ac:dyDescent="0.25">
      <c r="A12" s="65">
        <f>DATE(AX10,AY10,1)</f>
        <v>44348</v>
      </c>
      <c r="B12" s="32">
        <f>SUMIFS(POLR_Cust_Count, POLR_RATE_PLAN, B11,POLR_UTILITY_TYPE,"=E",POLR_REVENUE_CLASS,"&lt;&gt;COMPANY")</f>
        <v>2179</v>
      </c>
      <c r="C12" s="32">
        <f>SUMIFS(POLR_Cust_Count, POLR_RATE_PLAN, C11,POLR_UTILITY_TYPE,"=E",POLR_REVENUE_CLASS,"&lt;&gt;COMPANY")</f>
        <v>235</v>
      </c>
      <c r="D12" s="32">
        <f>SUM(B12:C12)</f>
        <v>2414</v>
      </c>
      <c r="E12" s="32"/>
      <c r="F12" s="32">
        <f>SUMIFS(EGS_Cust_Count, EGS_RATE_PLAN, F11,EGS_UTILITY_TYPE,"=E",EGS_REVENUE_CLASS,"&lt;&gt;COMPANY")</f>
        <v>3871</v>
      </c>
      <c r="G12" s="32">
        <f>SUMIFS(EGS_Cust_Count, EGS_RATE_PLAN, G11,EGS_UTILITY_TYPE,"=E",EGS_REVENUE_CLASS,"&lt;&gt;COMPANY")</f>
        <v>345</v>
      </c>
      <c r="H12" s="32">
        <f>SUM(F12:G12)</f>
        <v>4216</v>
      </c>
      <c r="I12" s="32"/>
      <c r="J12" s="32">
        <f>SUMIFS(POLR_Cust_Count, POLR_RATE_PLAN, J11,POLR_UTILITY_TYPE,"=E",POLR_REVENUE_CLASS,"&lt;&gt;COMPANY")</f>
        <v>370435</v>
      </c>
      <c r="K12" s="32">
        <f>SUMIFS(POLR_Cust_Count, POLR_RATE_PLAN, K11,POLR_UTILITY_TYPE,"=E",POLR_REVENUE_CLASS,"&lt;&gt;COMPANY")</f>
        <v>4688</v>
      </c>
      <c r="L12" s="32">
        <f>SUMIFS(POLR_Cust_Count, POLR_RATE_PLAN, L11,POLR_UTILITY_TYPE,"=E",POLR_REVENUE_CLASS,"&lt;&gt;COMPANY")</f>
        <v>33768</v>
      </c>
      <c r="M12" s="32">
        <f>SUM(M3:M7)</f>
        <v>672</v>
      </c>
      <c r="N12" s="32">
        <f>SUM(J12:M12)</f>
        <v>409563</v>
      </c>
      <c r="O12" s="32"/>
      <c r="P12" s="32">
        <f>SUMIFS(EGS_Cust_Count, EGS_RATE_PLAN, P11,EGS_UTILITY_TYPE,"=E",EGS_REVENUE_CLASS,"&lt;&gt;COMPANY")</f>
        <v>127819</v>
      </c>
      <c r="Q12" s="32">
        <f>SUMIFS(EGS_Cust_Count, EGS_RATE_PLAN, Q11,EGS_UTILITY_TYPE,"=E",EGS_REVENUE_CLASS,"&lt;&gt;COMPANY")</f>
        <v>1085</v>
      </c>
      <c r="R12" s="32">
        <f>SUMIFS(EGS_Cust_Count, EGS_RATE_PLAN, R11,EGS_UTILITY_TYPE,"=E",EGS_REVENUE_CLASS,"&lt;&gt;COMPANY")</f>
        <v>4976</v>
      </c>
      <c r="S12" s="32">
        <f>SUM(S3:S7)</f>
        <v>298</v>
      </c>
      <c r="T12" s="32">
        <f>SUM(P12:S12)</f>
        <v>134178</v>
      </c>
      <c r="U12" s="32"/>
      <c r="V12" s="32">
        <f>SUMIFS(POLR_Cust_Count, POLR_RATE_PLAN, "=UMS",POLR_UTILITY_TYPE,"=U",POLR_REVENUE_CLASS,"&lt;&gt;COMPANY")</f>
        <v>0</v>
      </c>
      <c r="W12" s="32">
        <f>SUMIFS(POLR_Cust_Count, POLR_RATE_PLAN, W11,POLR_UTILITY_TYPE,"=E",POLR_REVENUE_CLASS,"&lt;&gt;COMPANY")</f>
        <v>19004</v>
      </c>
      <c r="X12" s="32">
        <f>SUMIFS(POLR_Cust_Count, POLR_RATE_PLAN, X11,POLR_UTILITY_TYPE,"=E",POLR_REVENUE_CLASS,"&lt;&gt;COMPANY")</f>
        <v>12804</v>
      </c>
      <c r="Y12" s="32">
        <f>SUMIFS(POLR_Cust_Count, POLR_RATE_PLAN, Y11,POLR_UTILITY_TYPE,"=E",POLR_REVENUE_CLASS,"&lt;&gt;COMPANY")</f>
        <v>1709</v>
      </c>
      <c r="Z12" s="32">
        <f>SUM(V12:Y12)</f>
        <v>33517</v>
      </c>
      <c r="AA12" s="32"/>
      <c r="AB12" s="32">
        <f>SUMIFS(EGS_Cust_Count, EGS_RATE_PLAN, "=UMS",EGS_UTILITY_TYPE,"=U",EGS_REVENUE_CLASS,"&lt;&gt;COMPANY")</f>
        <v>0</v>
      </c>
      <c r="AC12" s="32">
        <f>SUMIFS(EGS_Cust_Count, EGS_RATE_PLAN, AC11,EGS_UTILITY_TYPE,"=E",EGS_REVENUE_CLASS,"&lt;&gt;COMPANY")</f>
        <v>6149</v>
      </c>
      <c r="AD12" s="32">
        <f>SUMIFS(EGS_Cust_Count, EGS_RATE_PLAN, AD11,EGS_UTILITY_TYPE,"=E",EGS_REVENUE_CLASS,"&lt;&gt;COMPANY")</f>
        <v>7514</v>
      </c>
      <c r="AE12" s="32">
        <f>SUMIFS(EGS_Cust_Count, EGS_RATE_PLAN, AE11,EGS_UTILITY_TYPE,"=E",EGS_REVENUE_CLASS,"&lt;&gt;COMPANY")</f>
        <v>840</v>
      </c>
      <c r="AF12" s="32">
        <f>SUM(AB12:AE12)</f>
        <v>14503</v>
      </c>
      <c r="AG12" s="32"/>
      <c r="AH12" s="32">
        <f t="shared" ref="AH12:AM12" si="0">SUMIFS(POLR_HPS_Cust_Count, POLR_HPS_RATE_PLAN, AH11,POLR_HPS_UTILITY_TYPE,"=E",POLR_HPS_REVENUE_CLASS,"&lt;&gt;COMPANY")</f>
        <v>58</v>
      </c>
      <c r="AI12" s="32">
        <f t="shared" si="0"/>
        <v>11</v>
      </c>
      <c r="AJ12" s="32">
        <f t="shared" si="0"/>
        <v>0</v>
      </c>
      <c r="AK12" s="32">
        <f t="shared" si="0"/>
        <v>0</v>
      </c>
      <c r="AL12" s="32">
        <f t="shared" si="0"/>
        <v>1</v>
      </c>
      <c r="AM12" s="32">
        <f t="shared" si="0"/>
        <v>0</v>
      </c>
      <c r="AN12" s="32">
        <f>SUM(AH12:AM12)</f>
        <v>70</v>
      </c>
      <c r="AO12" s="32"/>
      <c r="AP12" s="32">
        <f t="shared" ref="AP12:AU12" si="1">SUMIFS(EGS_HPS_Cust_Count, EGS_HPS_RATE_PLAN, AP11,EGS_HPS_UTILITY_TYPE,"=E",EGS_HPS_REVENUE_CLASS,"&lt;&gt;COMPANY")</f>
        <v>350</v>
      </c>
      <c r="AQ12" s="32">
        <f t="shared" si="1"/>
        <v>33</v>
      </c>
      <c r="AR12" s="32">
        <f t="shared" si="1"/>
        <v>0</v>
      </c>
      <c r="AS12" s="32">
        <f t="shared" si="1"/>
        <v>0</v>
      </c>
      <c r="AT12" s="32">
        <f t="shared" si="1"/>
        <v>9</v>
      </c>
      <c r="AU12" s="32">
        <f t="shared" si="1"/>
        <v>0</v>
      </c>
      <c r="AV12" s="32">
        <f>SUM(AP12:AU12)</f>
        <v>392</v>
      </c>
      <c r="AX12" t="s">
        <v>162</v>
      </c>
      <c r="AY12" t="s">
        <v>177</v>
      </c>
      <c r="AZ12" t="s">
        <v>68</v>
      </c>
      <c r="BA12" t="s">
        <v>67</v>
      </c>
      <c r="BB12" t="s">
        <v>163</v>
      </c>
      <c r="BC12" t="s">
        <v>46</v>
      </c>
      <c r="BD12">
        <v>1</v>
      </c>
      <c r="BF12" t="s">
        <v>162</v>
      </c>
      <c r="BG12" t="s">
        <v>177</v>
      </c>
      <c r="BH12" t="s">
        <v>79</v>
      </c>
      <c r="BI12" t="s">
        <v>67</v>
      </c>
      <c r="BJ12" t="s">
        <v>163</v>
      </c>
      <c r="BK12" t="s">
        <v>46</v>
      </c>
      <c r="BL12">
        <v>22</v>
      </c>
      <c r="BN12" t="s">
        <v>162</v>
      </c>
      <c r="BO12" t="s">
        <v>177</v>
      </c>
      <c r="BP12" t="s">
        <v>68</v>
      </c>
      <c r="BQ12" t="s">
        <v>59</v>
      </c>
      <c r="BR12" t="s">
        <v>7</v>
      </c>
      <c r="BS12" t="s">
        <v>46</v>
      </c>
      <c r="BT12">
        <v>12</v>
      </c>
      <c r="BV12" t="s">
        <v>162</v>
      </c>
      <c r="BW12" t="s">
        <v>177</v>
      </c>
      <c r="BX12" t="s">
        <v>110</v>
      </c>
      <c r="BY12" t="s">
        <v>59</v>
      </c>
      <c r="BZ12" t="s">
        <v>7</v>
      </c>
      <c r="CA12" t="s">
        <v>46</v>
      </c>
      <c r="CB12">
        <v>1</v>
      </c>
    </row>
    <row r="13" spans="1:80" x14ac:dyDescent="0.25">
      <c r="AX13" t="s">
        <v>162</v>
      </c>
      <c r="AY13" t="s">
        <v>177</v>
      </c>
      <c r="AZ13" t="s">
        <v>68</v>
      </c>
      <c r="BA13" t="s">
        <v>59</v>
      </c>
      <c r="BB13" t="s">
        <v>164</v>
      </c>
      <c r="BC13" t="s">
        <v>46</v>
      </c>
      <c r="BD13">
        <v>12</v>
      </c>
      <c r="BF13" t="s">
        <v>162</v>
      </c>
      <c r="BG13" t="s">
        <v>177</v>
      </c>
      <c r="BH13" t="s">
        <v>90</v>
      </c>
      <c r="BI13" t="s">
        <v>67</v>
      </c>
      <c r="BJ13" t="s">
        <v>163</v>
      </c>
      <c r="BK13" t="s">
        <v>46</v>
      </c>
      <c r="BL13">
        <v>14</v>
      </c>
      <c r="BN13" t="s">
        <v>162</v>
      </c>
      <c r="BO13" t="s">
        <v>177</v>
      </c>
      <c r="BP13" t="s">
        <v>68</v>
      </c>
      <c r="BQ13" t="s">
        <v>67</v>
      </c>
      <c r="BR13" t="s">
        <v>9</v>
      </c>
      <c r="BS13" t="s">
        <v>46</v>
      </c>
      <c r="BT13">
        <v>10</v>
      </c>
      <c r="BV13" t="s">
        <v>162</v>
      </c>
      <c r="BW13" t="s">
        <v>177</v>
      </c>
      <c r="BX13" t="s">
        <v>61</v>
      </c>
      <c r="BY13" t="s">
        <v>67</v>
      </c>
      <c r="BZ13" t="s">
        <v>7</v>
      </c>
      <c r="CA13" t="s">
        <v>46</v>
      </c>
      <c r="CB13">
        <v>8</v>
      </c>
    </row>
    <row r="14" spans="1:80" x14ac:dyDescent="0.25">
      <c r="AX14" t="s">
        <v>162</v>
      </c>
      <c r="AY14" t="s">
        <v>177</v>
      </c>
      <c r="AZ14" t="s">
        <v>68</v>
      </c>
      <c r="BA14" t="s">
        <v>67</v>
      </c>
      <c r="BB14" t="s">
        <v>165</v>
      </c>
      <c r="BC14" t="s">
        <v>46</v>
      </c>
      <c r="BD14">
        <v>8</v>
      </c>
      <c r="BF14" t="s">
        <v>162</v>
      </c>
      <c r="BG14" t="s">
        <v>177</v>
      </c>
      <c r="BH14" t="s">
        <v>56</v>
      </c>
      <c r="BI14" t="s">
        <v>67</v>
      </c>
      <c r="BJ14" t="s">
        <v>163</v>
      </c>
      <c r="BK14" t="s">
        <v>46</v>
      </c>
      <c r="BL14">
        <v>9</v>
      </c>
      <c r="BN14" t="s">
        <v>162</v>
      </c>
      <c r="BO14" t="s">
        <v>177</v>
      </c>
      <c r="BP14" t="s">
        <v>68</v>
      </c>
      <c r="BQ14" t="s">
        <v>59</v>
      </c>
      <c r="BR14" t="s">
        <v>9</v>
      </c>
      <c r="BS14" t="s">
        <v>46</v>
      </c>
      <c r="BT14">
        <v>1</v>
      </c>
      <c r="BV14" t="s">
        <v>162</v>
      </c>
      <c r="BW14" t="s">
        <v>177</v>
      </c>
      <c r="BX14" t="s">
        <v>72</v>
      </c>
      <c r="BY14" t="s">
        <v>59</v>
      </c>
      <c r="BZ14" t="s">
        <v>7</v>
      </c>
      <c r="CA14" t="s">
        <v>46</v>
      </c>
      <c r="CB14">
        <v>3</v>
      </c>
    </row>
    <row r="15" spans="1:80" x14ac:dyDescent="0.25">
      <c r="AX15" t="s">
        <v>162</v>
      </c>
      <c r="AY15" t="s">
        <v>177</v>
      </c>
      <c r="AZ15" t="s">
        <v>68</v>
      </c>
      <c r="BA15" t="s">
        <v>59</v>
      </c>
      <c r="BB15" t="s">
        <v>166</v>
      </c>
      <c r="BC15" t="s">
        <v>46</v>
      </c>
      <c r="BD15">
        <v>1</v>
      </c>
      <c r="BF15" t="s">
        <v>162</v>
      </c>
      <c r="BG15" t="s">
        <v>177</v>
      </c>
      <c r="BH15" t="s">
        <v>147</v>
      </c>
      <c r="BI15" t="s">
        <v>67</v>
      </c>
      <c r="BJ15" t="s">
        <v>163</v>
      </c>
      <c r="BK15" t="s">
        <v>46</v>
      </c>
      <c r="BL15">
        <v>1</v>
      </c>
      <c r="BN15" t="s">
        <v>162</v>
      </c>
      <c r="BO15" t="s">
        <v>177</v>
      </c>
      <c r="BP15" t="s">
        <v>68</v>
      </c>
      <c r="BQ15" t="s">
        <v>59</v>
      </c>
      <c r="BR15" t="s">
        <v>11</v>
      </c>
      <c r="BS15" t="s">
        <v>46</v>
      </c>
      <c r="BT15">
        <v>1</v>
      </c>
      <c r="BV15" t="s">
        <v>162</v>
      </c>
      <c r="BW15" t="s">
        <v>177</v>
      </c>
      <c r="BX15" t="s">
        <v>79</v>
      </c>
      <c r="BY15" t="s">
        <v>59</v>
      </c>
      <c r="BZ15" t="s">
        <v>7</v>
      </c>
      <c r="CA15" t="s">
        <v>46</v>
      </c>
      <c r="CB15">
        <v>2</v>
      </c>
    </row>
    <row r="16" spans="1:80" x14ac:dyDescent="0.25">
      <c r="AX16" t="s">
        <v>162</v>
      </c>
      <c r="AY16" t="s">
        <v>177</v>
      </c>
      <c r="AZ16" t="s">
        <v>143</v>
      </c>
      <c r="BA16" t="s">
        <v>67</v>
      </c>
      <c r="BB16" t="s">
        <v>6</v>
      </c>
      <c r="BC16" t="s">
        <v>46</v>
      </c>
      <c r="BD16">
        <v>12535</v>
      </c>
      <c r="BF16" t="s">
        <v>162</v>
      </c>
      <c r="BG16" t="s">
        <v>177</v>
      </c>
      <c r="BH16" t="s">
        <v>70</v>
      </c>
      <c r="BI16" t="s">
        <v>67</v>
      </c>
      <c r="BJ16" t="s">
        <v>163</v>
      </c>
      <c r="BK16" t="s">
        <v>46</v>
      </c>
      <c r="BL16">
        <v>4</v>
      </c>
      <c r="BV16" t="s">
        <v>162</v>
      </c>
      <c r="BW16" t="s">
        <v>177</v>
      </c>
      <c r="BX16" t="s">
        <v>91</v>
      </c>
      <c r="BY16" t="s">
        <v>67</v>
      </c>
      <c r="BZ16" t="s">
        <v>7</v>
      </c>
      <c r="CA16" t="s">
        <v>46</v>
      </c>
      <c r="CB16">
        <v>1</v>
      </c>
    </row>
    <row r="17" spans="50:80" x14ac:dyDescent="0.25">
      <c r="AX17" t="s">
        <v>162</v>
      </c>
      <c r="AY17" t="s">
        <v>177</v>
      </c>
      <c r="AZ17" t="s">
        <v>143</v>
      </c>
      <c r="BA17" t="s">
        <v>67</v>
      </c>
      <c r="BB17" t="s">
        <v>6</v>
      </c>
      <c r="BC17" t="s">
        <v>46</v>
      </c>
      <c r="BD17">
        <v>1</v>
      </c>
      <c r="BF17" t="s">
        <v>162</v>
      </c>
      <c r="BG17" t="s">
        <v>177</v>
      </c>
      <c r="BH17" t="s">
        <v>69</v>
      </c>
      <c r="BI17" t="s">
        <v>67</v>
      </c>
      <c r="BJ17" t="s">
        <v>163</v>
      </c>
      <c r="BK17" t="s">
        <v>46</v>
      </c>
      <c r="BL17">
        <v>50</v>
      </c>
      <c r="BV17" t="s">
        <v>162</v>
      </c>
      <c r="BW17" t="s">
        <v>177</v>
      </c>
      <c r="BX17" t="s">
        <v>80</v>
      </c>
      <c r="BY17" t="s">
        <v>67</v>
      </c>
      <c r="BZ17" t="s">
        <v>7</v>
      </c>
      <c r="CA17" t="s">
        <v>46</v>
      </c>
      <c r="CB17">
        <v>7</v>
      </c>
    </row>
    <row r="18" spans="50:80" x14ac:dyDescent="0.25">
      <c r="AX18" t="s">
        <v>162</v>
      </c>
      <c r="AY18" t="s">
        <v>177</v>
      </c>
      <c r="AZ18" t="s">
        <v>143</v>
      </c>
      <c r="BA18" t="s">
        <v>67</v>
      </c>
      <c r="BB18" t="s">
        <v>6</v>
      </c>
      <c r="BC18" t="s">
        <v>46</v>
      </c>
      <c r="BD18">
        <v>86</v>
      </c>
      <c r="BF18" t="s">
        <v>162</v>
      </c>
      <c r="BG18" t="s">
        <v>177</v>
      </c>
      <c r="BH18" t="s">
        <v>85</v>
      </c>
      <c r="BI18" t="s">
        <v>67</v>
      </c>
      <c r="BJ18" t="s">
        <v>163</v>
      </c>
      <c r="BK18" t="s">
        <v>46</v>
      </c>
      <c r="BL18">
        <v>9</v>
      </c>
      <c r="BV18" t="s">
        <v>162</v>
      </c>
      <c r="BW18" t="s">
        <v>177</v>
      </c>
      <c r="BX18" t="s">
        <v>85</v>
      </c>
      <c r="BY18" t="s">
        <v>67</v>
      </c>
      <c r="BZ18" t="s">
        <v>7</v>
      </c>
      <c r="CA18" t="s">
        <v>46</v>
      </c>
      <c r="CB18">
        <v>2</v>
      </c>
    </row>
    <row r="19" spans="50:80" x14ac:dyDescent="0.25">
      <c r="AX19" t="s">
        <v>162</v>
      </c>
      <c r="AY19" t="s">
        <v>177</v>
      </c>
      <c r="AZ19" t="s">
        <v>143</v>
      </c>
      <c r="BA19" t="s">
        <v>59</v>
      </c>
      <c r="BB19" t="s">
        <v>6</v>
      </c>
      <c r="BC19" t="s">
        <v>46</v>
      </c>
      <c r="BD19">
        <v>2</v>
      </c>
      <c r="BF19" t="s">
        <v>162</v>
      </c>
      <c r="BG19" t="s">
        <v>177</v>
      </c>
      <c r="BH19" t="s">
        <v>174</v>
      </c>
      <c r="BI19" t="s">
        <v>67</v>
      </c>
      <c r="BJ19" t="s">
        <v>163</v>
      </c>
      <c r="BK19" t="s">
        <v>46</v>
      </c>
      <c r="BL19">
        <v>20</v>
      </c>
      <c r="BV19" t="s">
        <v>162</v>
      </c>
      <c r="BW19" t="s">
        <v>177</v>
      </c>
      <c r="BX19" t="s">
        <v>83</v>
      </c>
      <c r="BY19" t="s">
        <v>67</v>
      </c>
      <c r="BZ19" t="s">
        <v>7</v>
      </c>
      <c r="CA19" t="s">
        <v>46</v>
      </c>
      <c r="CB19">
        <v>9</v>
      </c>
    </row>
    <row r="20" spans="50:80" x14ac:dyDescent="0.25">
      <c r="AX20" t="s">
        <v>162</v>
      </c>
      <c r="AY20" t="s">
        <v>177</v>
      </c>
      <c r="AZ20" t="s">
        <v>143</v>
      </c>
      <c r="BA20" t="s">
        <v>59</v>
      </c>
      <c r="BB20" t="s">
        <v>6</v>
      </c>
      <c r="BC20" t="s">
        <v>46</v>
      </c>
      <c r="BD20">
        <v>147</v>
      </c>
      <c r="BF20" t="s">
        <v>162</v>
      </c>
      <c r="BG20" t="s">
        <v>177</v>
      </c>
      <c r="BH20" t="s">
        <v>65</v>
      </c>
      <c r="BI20" t="s">
        <v>67</v>
      </c>
      <c r="BJ20" t="s">
        <v>163</v>
      </c>
      <c r="BK20" t="s">
        <v>46</v>
      </c>
      <c r="BL20">
        <v>7</v>
      </c>
      <c r="BV20" t="s">
        <v>162</v>
      </c>
      <c r="BW20" t="s">
        <v>177</v>
      </c>
      <c r="BX20" t="s">
        <v>58</v>
      </c>
      <c r="BY20" t="s">
        <v>67</v>
      </c>
      <c r="BZ20" t="s">
        <v>7</v>
      </c>
      <c r="CA20" t="s">
        <v>46</v>
      </c>
      <c r="CB20">
        <v>6</v>
      </c>
    </row>
    <row r="21" spans="50:80" x14ac:dyDescent="0.25">
      <c r="AX21" t="s">
        <v>162</v>
      </c>
      <c r="AY21" t="s">
        <v>177</v>
      </c>
      <c r="AZ21" t="s">
        <v>143</v>
      </c>
      <c r="BA21" t="s">
        <v>67</v>
      </c>
      <c r="BB21" t="s">
        <v>6</v>
      </c>
      <c r="BC21" t="s">
        <v>46</v>
      </c>
      <c r="BD21">
        <v>24</v>
      </c>
      <c r="BF21" t="s">
        <v>162</v>
      </c>
      <c r="BG21" t="s">
        <v>177</v>
      </c>
      <c r="BH21" t="s">
        <v>83</v>
      </c>
      <c r="BI21" t="s">
        <v>67</v>
      </c>
      <c r="BJ21" t="s">
        <v>163</v>
      </c>
      <c r="BK21" t="s">
        <v>46</v>
      </c>
      <c r="BL21">
        <v>18</v>
      </c>
      <c r="BV21" t="s">
        <v>162</v>
      </c>
      <c r="BW21" t="s">
        <v>177</v>
      </c>
      <c r="BX21" t="s">
        <v>70</v>
      </c>
      <c r="BY21" t="s">
        <v>67</v>
      </c>
      <c r="BZ21" t="s">
        <v>7</v>
      </c>
      <c r="CA21" t="s">
        <v>46</v>
      </c>
      <c r="CB21">
        <v>7</v>
      </c>
    </row>
    <row r="22" spans="50:80" x14ac:dyDescent="0.25">
      <c r="AX22" t="s">
        <v>162</v>
      </c>
      <c r="AY22" t="s">
        <v>177</v>
      </c>
      <c r="AZ22" t="s">
        <v>143</v>
      </c>
      <c r="BA22" t="s">
        <v>67</v>
      </c>
      <c r="BB22" t="s">
        <v>6</v>
      </c>
      <c r="BC22" t="s">
        <v>46</v>
      </c>
      <c r="BD22">
        <v>5</v>
      </c>
      <c r="BF22" t="s">
        <v>162</v>
      </c>
      <c r="BG22" t="s">
        <v>177</v>
      </c>
      <c r="BH22" t="s">
        <v>58</v>
      </c>
      <c r="BI22" t="s">
        <v>67</v>
      </c>
      <c r="BJ22" t="s">
        <v>163</v>
      </c>
      <c r="BK22" t="s">
        <v>46</v>
      </c>
      <c r="BL22">
        <v>17</v>
      </c>
      <c r="BV22" t="s">
        <v>162</v>
      </c>
      <c r="BW22" t="s">
        <v>177</v>
      </c>
      <c r="BX22" t="s">
        <v>77</v>
      </c>
      <c r="BY22" t="s">
        <v>59</v>
      </c>
      <c r="BZ22" t="s">
        <v>7</v>
      </c>
      <c r="CA22" t="s">
        <v>46</v>
      </c>
      <c r="CB22">
        <v>1</v>
      </c>
    </row>
    <row r="23" spans="50:80" x14ac:dyDescent="0.25">
      <c r="AX23" t="s">
        <v>162</v>
      </c>
      <c r="AY23" t="s">
        <v>177</v>
      </c>
      <c r="AZ23" t="s">
        <v>143</v>
      </c>
      <c r="BA23" t="s">
        <v>67</v>
      </c>
      <c r="BB23" t="s">
        <v>6</v>
      </c>
      <c r="BC23" t="s">
        <v>46</v>
      </c>
      <c r="BD23">
        <v>4</v>
      </c>
      <c r="BF23" t="s">
        <v>162</v>
      </c>
      <c r="BG23" t="s">
        <v>177</v>
      </c>
      <c r="BH23" t="s">
        <v>62</v>
      </c>
      <c r="BI23" t="s">
        <v>67</v>
      </c>
      <c r="BJ23" t="s">
        <v>163</v>
      </c>
      <c r="BK23" t="s">
        <v>46</v>
      </c>
      <c r="BL23">
        <v>106</v>
      </c>
      <c r="BV23" t="s">
        <v>162</v>
      </c>
      <c r="BW23" t="s">
        <v>177</v>
      </c>
      <c r="BX23" t="s">
        <v>62</v>
      </c>
      <c r="BY23" t="s">
        <v>59</v>
      </c>
      <c r="BZ23" t="s">
        <v>7</v>
      </c>
      <c r="CA23" t="s">
        <v>46</v>
      </c>
      <c r="CB23">
        <v>13</v>
      </c>
    </row>
    <row r="24" spans="50:80" x14ac:dyDescent="0.25">
      <c r="AX24" t="s">
        <v>162</v>
      </c>
      <c r="AY24" t="s">
        <v>177</v>
      </c>
      <c r="AZ24" t="s">
        <v>144</v>
      </c>
      <c r="BA24" t="s">
        <v>59</v>
      </c>
      <c r="BB24" t="s">
        <v>7</v>
      </c>
      <c r="BC24" t="s">
        <v>45</v>
      </c>
      <c r="BD24">
        <v>1</v>
      </c>
      <c r="BF24" t="s">
        <v>162</v>
      </c>
      <c r="BG24" t="s">
        <v>177</v>
      </c>
      <c r="BH24" t="s">
        <v>62</v>
      </c>
      <c r="BI24" t="s">
        <v>67</v>
      </c>
      <c r="BJ24" t="s">
        <v>163</v>
      </c>
      <c r="BK24" t="s">
        <v>46</v>
      </c>
      <c r="BL24">
        <v>1</v>
      </c>
      <c r="BV24" t="s">
        <v>162</v>
      </c>
      <c r="BW24" t="s">
        <v>177</v>
      </c>
      <c r="BX24" t="s">
        <v>72</v>
      </c>
      <c r="BY24" t="s">
        <v>67</v>
      </c>
      <c r="BZ24" t="s">
        <v>7</v>
      </c>
      <c r="CA24" t="s">
        <v>46</v>
      </c>
      <c r="CB24">
        <v>14</v>
      </c>
    </row>
    <row r="25" spans="50:80" x14ac:dyDescent="0.25">
      <c r="AX25" t="s">
        <v>162</v>
      </c>
      <c r="AY25" t="s">
        <v>177</v>
      </c>
      <c r="AZ25" t="s">
        <v>144</v>
      </c>
      <c r="BA25" t="s">
        <v>59</v>
      </c>
      <c r="BB25" t="s">
        <v>7</v>
      </c>
      <c r="BC25" t="s">
        <v>46</v>
      </c>
      <c r="BD25">
        <v>1</v>
      </c>
      <c r="BF25" t="s">
        <v>162</v>
      </c>
      <c r="BG25" t="s">
        <v>177</v>
      </c>
      <c r="BH25" t="s">
        <v>61</v>
      </c>
      <c r="BI25" t="s">
        <v>67</v>
      </c>
      <c r="BJ25" t="s">
        <v>163</v>
      </c>
      <c r="BK25" t="s">
        <v>46</v>
      </c>
      <c r="BL25">
        <v>10</v>
      </c>
      <c r="BV25" t="s">
        <v>162</v>
      </c>
      <c r="BW25" t="s">
        <v>177</v>
      </c>
      <c r="BX25" t="s">
        <v>73</v>
      </c>
      <c r="BY25" t="s">
        <v>67</v>
      </c>
      <c r="BZ25" t="s">
        <v>7</v>
      </c>
      <c r="CA25" t="s">
        <v>46</v>
      </c>
      <c r="CB25">
        <v>2</v>
      </c>
    </row>
    <row r="26" spans="50:80" x14ac:dyDescent="0.25">
      <c r="AX26" t="s">
        <v>162</v>
      </c>
      <c r="AY26" t="s">
        <v>177</v>
      </c>
      <c r="AZ26" t="s">
        <v>144</v>
      </c>
      <c r="BA26" t="s">
        <v>67</v>
      </c>
      <c r="BB26" t="s">
        <v>7</v>
      </c>
      <c r="BC26" t="s">
        <v>46</v>
      </c>
      <c r="BD26">
        <v>1</v>
      </c>
      <c r="BF26" t="s">
        <v>162</v>
      </c>
      <c r="BG26" t="s">
        <v>177</v>
      </c>
      <c r="BH26" t="s">
        <v>71</v>
      </c>
      <c r="BI26" t="s">
        <v>67</v>
      </c>
      <c r="BJ26" t="s">
        <v>163</v>
      </c>
      <c r="BK26" t="s">
        <v>46</v>
      </c>
      <c r="BL26">
        <v>2</v>
      </c>
      <c r="BV26" t="s">
        <v>162</v>
      </c>
      <c r="BW26" t="s">
        <v>177</v>
      </c>
      <c r="BX26" t="s">
        <v>82</v>
      </c>
      <c r="BY26" t="s">
        <v>67</v>
      </c>
      <c r="BZ26" t="s">
        <v>7</v>
      </c>
      <c r="CA26" t="s">
        <v>46</v>
      </c>
      <c r="CB26">
        <v>8</v>
      </c>
    </row>
    <row r="27" spans="50:80" x14ac:dyDescent="0.25">
      <c r="AX27" t="s">
        <v>162</v>
      </c>
      <c r="AY27" t="s">
        <v>177</v>
      </c>
      <c r="AZ27" t="s">
        <v>144</v>
      </c>
      <c r="BA27" t="s">
        <v>67</v>
      </c>
      <c r="BB27" t="s">
        <v>7</v>
      </c>
      <c r="BC27" t="s">
        <v>46</v>
      </c>
      <c r="BD27">
        <v>1978</v>
      </c>
      <c r="BF27" t="s">
        <v>162</v>
      </c>
      <c r="BG27" t="s">
        <v>177</v>
      </c>
      <c r="BH27" t="s">
        <v>110</v>
      </c>
      <c r="BI27" t="s">
        <v>67</v>
      </c>
      <c r="BJ27" t="s">
        <v>163</v>
      </c>
      <c r="BK27" t="s">
        <v>46</v>
      </c>
      <c r="BL27">
        <v>1</v>
      </c>
      <c r="BV27" t="s">
        <v>162</v>
      </c>
      <c r="BW27" t="s">
        <v>177</v>
      </c>
      <c r="BX27" t="s">
        <v>90</v>
      </c>
      <c r="BY27" t="s">
        <v>67</v>
      </c>
      <c r="BZ27" t="s">
        <v>7</v>
      </c>
      <c r="CA27" t="s">
        <v>46</v>
      </c>
      <c r="CB27">
        <v>4</v>
      </c>
    </row>
    <row r="28" spans="50:80" x14ac:dyDescent="0.25">
      <c r="AX28" t="s">
        <v>162</v>
      </c>
      <c r="AY28" t="s">
        <v>177</v>
      </c>
      <c r="AZ28" t="s">
        <v>144</v>
      </c>
      <c r="BA28" t="s">
        <v>67</v>
      </c>
      <c r="BB28" t="s">
        <v>7</v>
      </c>
      <c r="BC28" t="s">
        <v>46</v>
      </c>
      <c r="BD28">
        <v>1</v>
      </c>
      <c r="BF28" t="s">
        <v>162</v>
      </c>
      <c r="BG28" t="s">
        <v>177</v>
      </c>
      <c r="BH28" t="s">
        <v>174</v>
      </c>
      <c r="BI28" t="s">
        <v>67</v>
      </c>
      <c r="BJ28" t="s">
        <v>163</v>
      </c>
      <c r="BK28" t="s">
        <v>46</v>
      </c>
      <c r="BL28">
        <v>1</v>
      </c>
      <c r="BV28" t="s">
        <v>162</v>
      </c>
      <c r="BW28" t="s">
        <v>177</v>
      </c>
      <c r="BX28" t="s">
        <v>174</v>
      </c>
      <c r="BY28" t="s">
        <v>67</v>
      </c>
      <c r="BZ28" t="s">
        <v>7</v>
      </c>
      <c r="CA28" t="s">
        <v>46</v>
      </c>
      <c r="CB28">
        <v>2</v>
      </c>
    </row>
    <row r="29" spans="50:80" x14ac:dyDescent="0.25">
      <c r="AX29" t="s">
        <v>162</v>
      </c>
      <c r="AY29" t="s">
        <v>177</v>
      </c>
      <c r="AZ29" t="s">
        <v>144</v>
      </c>
      <c r="BA29" t="s">
        <v>67</v>
      </c>
      <c r="BB29" t="s">
        <v>7</v>
      </c>
      <c r="BC29" t="s">
        <v>46</v>
      </c>
      <c r="BD29">
        <v>15</v>
      </c>
      <c r="BF29" t="s">
        <v>162</v>
      </c>
      <c r="BG29" t="s">
        <v>177</v>
      </c>
      <c r="BH29" t="s">
        <v>78</v>
      </c>
      <c r="BI29" t="s">
        <v>67</v>
      </c>
      <c r="BJ29" t="s">
        <v>163</v>
      </c>
      <c r="BK29" t="s">
        <v>46</v>
      </c>
      <c r="BL29">
        <v>6</v>
      </c>
      <c r="BV29" t="s">
        <v>162</v>
      </c>
      <c r="BW29" t="s">
        <v>177</v>
      </c>
      <c r="BX29" t="s">
        <v>90</v>
      </c>
      <c r="BY29" t="s">
        <v>59</v>
      </c>
      <c r="BZ29" t="s">
        <v>7</v>
      </c>
      <c r="CA29" t="s">
        <v>46</v>
      </c>
      <c r="CB29">
        <v>4</v>
      </c>
    </row>
    <row r="30" spans="50:80" x14ac:dyDescent="0.25">
      <c r="AX30" t="s">
        <v>162</v>
      </c>
      <c r="AY30" t="s">
        <v>177</v>
      </c>
      <c r="AZ30" t="s">
        <v>144</v>
      </c>
      <c r="BA30" t="s">
        <v>59</v>
      </c>
      <c r="BB30" t="s">
        <v>7</v>
      </c>
      <c r="BC30" t="s">
        <v>46</v>
      </c>
      <c r="BD30">
        <v>183</v>
      </c>
      <c r="BF30" t="s">
        <v>162</v>
      </c>
      <c r="BG30" t="s">
        <v>177</v>
      </c>
      <c r="BH30" t="s">
        <v>88</v>
      </c>
      <c r="BI30" t="s">
        <v>67</v>
      </c>
      <c r="BJ30" t="s">
        <v>163</v>
      </c>
      <c r="BK30" t="s">
        <v>46</v>
      </c>
      <c r="BL30">
        <v>1</v>
      </c>
      <c r="BV30" t="s">
        <v>162</v>
      </c>
      <c r="BW30" t="s">
        <v>177</v>
      </c>
      <c r="BX30" t="s">
        <v>78</v>
      </c>
      <c r="BY30" t="s">
        <v>67</v>
      </c>
      <c r="BZ30" t="s">
        <v>7</v>
      </c>
      <c r="CA30" t="s">
        <v>46</v>
      </c>
      <c r="CB30">
        <v>1</v>
      </c>
    </row>
    <row r="31" spans="50:80" x14ac:dyDescent="0.25">
      <c r="AX31" t="s">
        <v>162</v>
      </c>
      <c r="AY31" t="s">
        <v>177</v>
      </c>
      <c r="AZ31" t="s">
        <v>144</v>
      </c>
      <c r="BA31" t="s">
        <v>67</v>
      </c>
      <c r="BB31" t="s">
        <v>7</v>
      </c>
      <c r="BC31" t="s">
        <v>45</v>
      </c>
      <c r="BD31">
        <v>1</v>
      </c>
      <c r="BF31" t="s">
        <v>162</v>
      </c>
      <c r="BG31" t="s">
        <v>177</v>
      </c>
      <c r="BH31" t="s">
        <v>72</v>
      </c>
      <c r="BI31" t="s">
        <v>67</v>
      </c>
      <c r="BJ31" t="s">
        <v>163</v>
      </c>
      <c r="BK31" t="s">
        <v>46</v>
      </c>
      <c r="BL31">
        <v>33</v>
      </c>
      <c r="BV31" t="s">
        <v>162</v>
      </c>
      <c r="BW31" t="s">
        <v>177</v>
      </c>
      <c r="BX31" t="s">
        <v>74</v>
      </c>
      <c r="BY31" t="s">
        <v>67</v>
      </c>
      <c r="BZ31" t="s">
        <v>7</v>
      </c>
      <c r="CA31" t="s">
        <v>46</v>
      </c>
      <c r="CB31">
        <v>61</v>
      </c>
    </row>
    <row r="32" spans="50:80" x14ac:dyDescent="0.25">
      <c r="AX32" t="s">
        <v>162</v>
      </c>
      <c r="AY32" t="s">
        <v>177</v>
      </c>
      <c r="AZ32" t="s">
        <v>144</v>
      </c>
      <c r="BA32" t="s">
        <v>59</v>
      </c>
      <c r="BB32" t="s">
        <v>7</v>
      </c>
      <c r="BC32" t="s">
        <v>45</v>
      </c>
      <c r="BD32">
        <v>183</v>
      </c>
      <c r="BF32" t="s">
        <v>162</v>
      </c>
      <c r="BG32" t="s">
        <v>177</v>
      </c>
      <c r="BH32" t="s">
        <v>74</v>
      </c>
      <c r="BI32" t="s">
        <v>67</v>
      </c>
      <c r="BJ32" t="s">
        <v>163</v>
      </c>
      <c r="BK32" t="s">
        <v>46</v>
      </c>
      <c r="BL32">
        <v>1</v>
      </c>
      <c r="BV32" t="s">
        <v>162</v>
      </c>
      <c r="BW32" t="s">
        <v>177</v>
      </c>
      <c r="BX32" t="s">
        <v>95</v>
      </c>
      <c r="BY32" t="s">
        <v>67</v>
      </c>
      <c r="BZ32" t="s">
        <v>7</v>
      </c>
      <c r="CA32" t="s">
        <v>46</v>
      </c>
      <c r="CB32">
        <v>2</v>
      </c>
    </row>
    <row r="33" spans="50:80" x14ac:dyDescent="0.25">
      <c r="AX33" t="s">
        <v>162</v>
      </c>
      <c r="AY33" t="s">
        <v>177</v>
      </c>
      <c r="AZ33" t="s">
        <v>143</v>
      </c>
      <c r="BA33" t="s">
        <v>59</v>
      </c>
      <c r="BB33" t="s">
        <v>8</v>
      </c>
      <c r="BC33" t="s">
        <v>46</v>
      </c>
      <c r="BD33">
        <v>17</v>
      </c>
      <c r="BF33" t="s">
        <v>162</v>
      </c>
      <c r="BG33" t="s">
        <v>177</v>
      </c>
      <c r="BH33" t="s">
        <v>74</v>
      </c>
      <c r="BI33" t="s">
        <v>67</v>
      </c>
      <c r="BJ33" t="s">
        <v>163</v>
      </c>
      <c r="BK33" t="s">
        <v>46</v>
      </c>
      <c r="BL33">
        <v>2</v>
      </c>
      <c r="BV33" t="s">
        <v>162</v>
      </c>
      <c r="BW33" t="s">
        <v>177</v>
      </c>
      <c r="BX33" t="s">
        <v>95</v>
      </c>
      <c r="BY33" t="s">
        <v>59</v>
      </c>
      <c r="BZ33" t="s">
        <v>7</v>
      </c>
      <c r="CA33" t="s">
        <v>46</v>
      </c>
      <c r="CB33">
        <v>1</v>
      </c>
    </row>
    <row r="34" spans="50:80" x14ac:dyDescent="0.25">
      <c r="AX34" t="s">
        <v>162</v>
      </c>
      <c r="AY34" t="s">
        <v>177</v>
      </c>
      <c r="AZ34" t="s">
        <v>143</v>
      </c>
      <c r="BA34" t="s">
        <v>67</v>
      </c>
      <c r="BB34" t="s">
        <v>8</v>
      </c>
      <c r="BC34" t="s">
        <v>46</v>
      </c>
      <c r="BD34">
        <v>2</v>
      </c>
      <c r="BF34" t="s">
        <v>162</v>
      </c>
      <c r="BG34" t="s">
        <v>177</v>
      </c>
      <c r="BH34" t="s">
        <v>61</v>
      </c>
      <c r="BI34" t="s">
        <v>67</v>
      </c>
      <c r="BJ34" t="s">
        <v>163</v>
      </c>
      <c r="BK34" t="s">
        <v>46</v>
      </c>
      <c r="BL34">
        <v>1</v>
      </c>
      <c r="BV34" t="s">
        <v>162</v>
      </c>
      <c r="BW34" t="s">
        <v>177</v>
      </c>
      <c r="BX34" t="s">
        <v>71</v>
      </c>
      <c r="BY34" t="s">
        <v>67</v>
      </c>
      <c r="BZ34" t="s">
        <v>7</v>
      </c>
      <c r="CA34" t="s">
        <v>46</v>
      </c>
      <c r="CB34">
        <v>7</v>
      </c>
    </row>
    <row r="35" spans="50:80" x14ac:dyDescent="0.25">
      <c r="AX35" t="s">
        <v>162</v>
      </c>
      <c r="AY35" t="s">
        <v>177</v>
      </c>
      <c r="AZ35" t="s">
        <v>143</v>
      </c>
      <c r="BA35" t="s">
        <v>67</v>
      </c>
      <c r="BB35" t="s">
        <v>8</v>
      </c>
      <c r="BC35" t="s">
        <v>46</v>
      </c>
      <c r="BD35">
        <v>1690</v>
      </c>
      <c r="BF35" t="s">
        <v>162</v>
      </c>
      <c r="BG35" t="s">
        <v>177</v>
      </c>
      <c r="BH35" t="s">
        <v>75</v>
      </c>
      <c r="BI35" t="s">
        <v>67</v>
      </c>
      <c r="BJ35" t="s">
        <v>163</v>
      </c>
      <c r="BK35" t="s">
        <v>46</v>
      </c>
      <c r="BL35">
        <v>3</v>
      </c>
      <c r="BV35" t="s">
        <v>162</v>
      </c>
      <c r="BW35" t="s">
        <v>177</v>
      </c>
      <c r="BX35" t="s">
        <v>89</v>
      </c>
      <c r="BY35" t="s">
        <v>67</v>
      </c>
      <c r="BZ35" t="s">
        <v>7</v>
      </c>
      <c r="CA35" t="s">
        <v>46</v>
      </c>
      <c r="CB35">
        <v>2</v>
      </c>
    </row>
    <row r="36" spans="50:80" x14ac:dyDescent="0.25">
      <c r="AX36" t="s">
        <v>162</v>
      </c>
      <c r="AY36" t="s">
        <v>177</v>
      </c>
      <c r="AZ36" t="s">
        <v>144</v>
      </c>
      <c r="BA36" t="s">
        <v>59</v>
      </c>
      <c r="BB36" t="s">
        <v>9</v>
      </c>
      <c r="BC36" t="s">
        <v>46</v>
      </c>
      <c r="BD36">
        <v>10</v>
      </c>
      <c r="BF36" t="s">
        <v>162</v>
      </c>
      <c r="BG36" t="s">
        <v>177</v>
      </c>
      <c r="BH36" t="s">
        <v>94</v>
      </c>
      <c r="BI36" t="s">
        <v>67</v>
      </c>
      <c r="BJ36" t="s">
        <v>163</v>
      </c>
      <c r="BK36" t="s">
        <v>46</v>
      </c>
      <c r="BL36">
        <v>2</v>
      </c>
      <c r="BV36" t="s">
        <v>162</v>
      </c>
      <c r="BW36" t="s">
        <v>177</v>
      </c>
      <c r="BX36" t="s">
        <v>69</v>
      </c>
      <c r="BY36" t="s">
        <v>67</v>
      </c>
      <c r="BZ36" t="s">
        <v>7</v>
      </c>
      <c r="CA36" t="s">
        <v>46</v>
      </c>
      <c r="CB36">
        <v>21</v>
      </c>
    </row>
    <row r="37" spans="50:80" x14ac:dyDescent="0.25">
      <c r="AX37" t="s">
        <v>162</v>
      </c>
      <c r="AY37" t="s">
        <v>177</v>
      </c>
      <c r="AZ37" t="s">
        <v>144</v>
      </c>
      <c r="BA37" t="s">
        <v>67</v>
      </c>
      <c r="BB37" t="s">
        <v>9</v>
      </c>
      <c r="BC37" t="s">
        <v>46</v>
      </c>
      <c r="BD37">
        <v>1</v>
      </c>
      <c r="BF37" t="s">
        <v>162</v>
      </c>
      <c r="BG37" t="s">
        <v>177</v>
      </c>
      <c r="BH37" t="s">
        <v>74</v>
      </c>
      <c r="BI37" t="s">
        <v>67</v>
      </c>
      <c r="BJ37" t="s">
        <v>163</v>
      </c>
      <c r="BK37" t="s">
        <v>46</v>
      </c>
      <c r="BL37">
        <v>121</v>
      </c>
      <c r="BV37" t="s">
        <v>162</v>
      </c>
      <c r="BW37" t="s">
        <v>177</v>
      </c>
      <c r="BX37" t="s">
        <v>84</v>
      </c>
      <c r="BY37" t="s">
        <v>67</v>
      </c>
      <c r="BZ37" t="s">
        <v>7</v>
      </c>
      <c r="CA37" t="s">
        <v>46</v>
      </c>
      <c r="CB37">
        <v>8</v>
      </c>
    </row>
    <row r="38" spans="50:80" x14ac:dyDescent="0.25">
      <c r="AX38" t="s">
        <v>162</v>
      </c>
      <c r="AY38" t="s">
        <v>177</v>
      </c>
      <c r="AZ38" t="s">
        <v>144</v>
      </c>
      <c r="BA38" t="s">
        <v>67</v>
      </c>
      <c r="BB38" t="s">
        <v>9</v>
      </c>
      <c r="BC38" t="s">
        <v>46</v>
      </c>
      <c r="BD38">
        <v>224</v>
      </c>
      <c r="BF38" t="s">
        <v>162</v>
      </c>
      <c r="BG38" t="s">
        <v>177</v>
      </c>
      <c r="BH38" t="s">
        <v>79</v>
      </c>
      <c r="BI38" t="s">
        <v>67</v>
      </c>
      <c r="BJ38" t="s">
        <v>163</v>
      </c>
      <c r="BK38" t="s">
        <v>46</v>
      </c>
      <c r="BL38">
        <v>8</v>
      </c>
      <c r="BV38" t="s">
        <v>162</v>
      </c>
      <c r="BW38" t="s">
        <v>177</v>
      </c>
      <c r="BX38" t="s">
        <v>83</v>
      </c>
      <c r="BY38" t="s">
        <v>59</v>
      </c>
      <c r="BZ38" t="s">
        <v>7</v>
      </c>
      <c r="CA38" t="s">
        <v>46</v>
      </c>
      <c r="CB38">
        <v>3</v>
      </c>
    </row>
    <row r="39" spans="50:80" x14ac:dyDescent="0.25">
      <c r="AX39" t="s">
        <v>162</v>
      </c>
      <c r="AY39" t="s">
        <v>177</v>
      </c>
      <c r="AZ39" t="s">
        <v>143</v>
      </c>
      <c r="BA39" t="s">
        <v>67</v>
      </c>
      <c r="BB39" t="s">
        <v>168</v>
      </c>
      <c r="BC39" t="s">
        <v>46</v>
      </c>
      <c r="BD39">
        <v>1338</v>
      </c>
      <c r="BF39" t="s">
        <v>162</v>
      </c>
      <c r="BG39" t="s">
        <v>177</v>
      </c>
      <c r="BH39" t="s">
        <v>80</v>
      </c>
      <c r="BI39" t="s">
        <v>67</v>
      </c>
      <c r="BJ39" t="s">
        <v>163</v>
      </c>
      <c r="BK39" t="s">
        <v>46</v>
      </c>
      <c r="BL39">
        <v>3</v>
      </c>
      <c r="BV39" t="s">
        <v>162</v>
      </c>
      <c r="BW39" t="s">
        <v>177</v>
      </c>
      <c r="BX39" t="s">
        <v>74</v>
      </c>
      <c r="BY39" t="s">
        <v>67</v>
      </c>
      <c r="BZ39" t="s">
        <v>7</v>
      </c>
      <c r="CA39" t="s">
        <v>46</v>
      </c>
      <c r="CB39">
        <v>1</v>
      </c>
    </row>
    <row r="40" spans="50:80" x14ac:dyDescent="0.25">
      <c r="AX40" t="s">
        <v>162</v>
      </c>
      <c r="AY40" t="s">
        <v>177</v>
      </c>
      <c r="AZ40" t="s">
        <v>143</v>
      </c>
      <c r="BA40" t="s">
        <v>67</v>
      </c>
      <c r="BB40" t="s">
        <v>168</v>
      </c>
      <c r="BC40" t="s">
        <v>45</v>
      </c>
      <c r="BD40">
        <v>7</v>
      </c>
      <c r="BF40" t="s">
        <v>162</v>
      </c>
      <c r="BG40" t="s">
        <v>177</v>
      </c>
      <c r="BH40" t="s">
        <v>77</v>
      </c>
      <c r="BI40" t="s">
        <v>67</v>
      </c>
      <c r="BJ40" t="s">
        <v>163</v>
      </c>
      <c r="BK40" t="s">
        <v>46</v>
      </c>
      <c r="BL40">
        <v>2</v>
      </c>
      <c r="BV40" t="s">
        <v>162</v>
      </c>
      <c r="BW40" t="s">
        <v>177</v>
      </c>
      <c r="BX40" t="s">
        <v>71</v>
      </c>
      <c r="BY40" t="s">
        <v>59</v>
      </c>
      <c r="BZ40" t="s">
        <v>7</v>
      </c>
      <c r="CA40" t="s">
        <v>46</v>
      </c>
      <c r="CB40">
        <v>1</v>
      </c>
    </row>
    <row r="41" spans="50:80" x14ac:dyDescent="0.25">
      <c r="AX41" t="s">
        <v>162</v>
      </c>
      <c r="AY41" t="s">
        <v>177</v>
      </c>
      <c r="AZ41" t="s">
        <v>143</v>
      </c>
      <c r="BA41" t="s">
        <v>67</v>
      </c>
      <c r="BB41" t="s">
        <v>168</v>
      </c>
      <c r="BC41" t="s">
        <v>45</v>
      </c>
      <c r="BD41">
        <v>1338</v>
      </c>
      <c r="BF41" t="s">
        <v>162</v>
      </c>
      <c r="BG41" t="s">
        <v>177</v>
      </c>
      <c r="BH41" t="s">
        <v>58</v>
      </c>
      <c r="BI41" t="s">
        <v>67</v>
      </c>
      <c r="BJ41" t="s">
        <v>163</v>
      </c>
      <c r="BK41" t="s">
        <v>46</v>
      </c>
      <c r="BL41">
        <v>1</v>
      </c>
      <c r="BV41" t="s">
        <v>162</v>
      </c>
      <c r="BW41" t="s">
        <v>177</v>
      </c>
      <c r="BX41" t="s">
        <v>77</v>
      </c>
      <c r="BY41" t="s">
        <v>67</v>
      </c>
      <c r="BZ41" t="s">
        <v>7</v>
      </c>
      <c r="CA41" t="s">
        <v>46</v>
      </c>
      <c r="CB41">
        <v>1</v>
      </c>
    </row>
    <row r="42" spans="50:80" x14ac:dyDescent="0.25">
      <c r="AX42" t="s">
        <v>162</v>
      </c>
      <c r="AY42" t="s">
        <v>177</v>
      </c>
      <c r="AZ42" t="s">
        <v>143</v>
      </c>
      <c r="BA42" t="s">
        <v>67</v>
      </c>
      <c r="BB42" t="s">
        <v>168</v>
      </c>
      <c r="BC42" t="s">
        <v>46</v>
      </c>
      <c r="BD42">
        <v>7</v>
      </c>
      <c r="BF42" t="s">
        <v>162</v>
      </c>
      <c r="BG42" t="s">
        <v>177</v>
      </c>
      <c r="BH42" t="s">
        <v>76</v>
      </c>
      <c r="BI42" t="s">
        <v>67</v>
      </c>
      <c r="BJ42" t="s">
        <v>163</v>
      </c>
      <c r="BK42" t="s">
        <v>46</v>
      </c>
      <c r="BL42">
        <v>1</v>
      </c>
      <c r="BV42" t="s">
        <v>162</v>
      </c>
      <c r="BW42" t="s">
        <v>177</v>
      </c>
      <c r="BX42" t="s">
        <v>89</v>
      </c>
      <c r="BY42" t="s">
        <v>59</v>
      </c>
      <c r="BZ42" t="s">
        <v>7</v>
      </c>
      <c r="CA42" t="s">
        <v>46</v>
      </c>
      <c r="CB42">
        <v>1</v>
      </c>
    </row>
    <row r="43" spans="50:80" x14ac:dyDescent="0.25">
      <c r="AX43" t="s">
        <v>162</v>
      </c>
      <c r="AY43" t="s">
        <v>177</v>
      </c>
      <c r="AZ43" t="s">
        <v>143</v>
      </c>
      <c r="BA43" t="s">
        <v>67</v>
      </c>
      <c r="BB43" t="s">
        <v>10</v>
      </c>
      <c r="BC43" t="s">
        <v>45</v>
      </c>
      <c r="BD43">
        <v>1</v>
      </c>
      <c r="BF43" t="s">
        <v>162</v>
      </c>
      <c r="BG43" t="s">
        <v>177</v>
      </c>
      <c r="BH43" t="s">
        <v>73</v>
      </c>
      <c r="BI43" t="s">
        <v>67</v>
      </c>
      <c r="BJ43" t="s">
        <v>163</v>
      </c>
      <c r="BK43" t="s">
        <v>46</v>
      </c>
      <c r="BL43">
        <v>6</v>
      </c>
      <c r="BV43" t="s">
        <v>162</v>
      </c>
      <c r="BW43" t="s">
        <v>177</v>
      </c>
      <c r="BX43" t="s">
        <v>82</v>
      </c>
      <c r="BY43" t="s">
        <v>59</v>
      </c>
      <c r="BZ43" t="s">
        <v>7</v>
      </c>
      <c r="CA43" t="s">
        <v>46</v>
      </c>
      <c r="CB43">
        <v>2</v>
      </c>
    </row>
    <row r="44" spans="50:80" x14ac:dyDescent="0.25">
      <c r="AX44" t="s">
        <v>162</v>
      </c>
      <c r="AY44" t="s">
        <v>177</v>
      </c>
      <c r="AZ44" t="s">
        <v>143</v>
      </c>
      <c r="BA44" t="s">
        <v>67</v>
      </c>
      <c r="BB44" t="s">
        <v>10</v>
      </c>
      <c r="BC44" t="s">
        <v>46</v>
      </c>
      <c r="BD44">
        <v>1</v>
      </c>
      <c r="BF44" t="s">
        <v>162</v>
      </c>
      <c r="BG44" t="s">
        <v>177</v>
      </c>
      <c r="BH44" t="s">
        <v>90</v>
      </c>
      <c r="BI44" t="s">
        <v>59</v>
      </c>
      <c r="BJ44" t="s">
        <v>164</v>
      </c>
      <c r="BK44" t="s">
        <v>46</v>
      </c>
      <c r="BL44">
        <v>1</v>
      </c>
      <c r="BV44" t="s">
        <v>162</v>
      </c>
      <c r="BW44" t="s">
        <v>177</v>
      </c>
      <c r="BX44" t="s">
        <v>56</v>
      </c>
      <c r="BY44" t="s">
        <v>67</v>
      </c>
      <c r="BZ44" t="s">
        <v>7</v>
      </c>
      <c r="CA44" t="s">
        <v>46</v>
      </c>
      <c r="CB44">
        <v>1</v>
      </c>
    </row>
    <row r="45" spans="50:80" x14ac:dyDescent="0.25">
      <c r="AX45" t="s">
        <v>162</v>
      </c>
      <c r="AY45" t="s">
        <v>177</v>
      </c>
      <c r="AZ45" t="s">
        <v>143</v>
      </c>
      <c r="BA45" t="s">
        <v>67</v>
      </c>
      <c r="BB45" t="s">
        <v>10</v>
      </c>
      <c r="BC45" t="s">
        <v>46</v>
      </c>
      <c r="BD45">
        <v>18967</v>
      </c>
      <c r="BF45" t="s">
        <v>162</v>
      </c>
      <c r="BG45" t="s">
        <v>177</v>
      </c>
      <c r="BH45" t="s">
        <v>74</v>
      </c>
      <c r="BI45" t="s">
        <v>59</v>
      </c>
      <c r="BJ45" t="s">
        <v>164</v>
      </c>
      <c r="BK45" t="s">
        <v>46</v>
      </c>
      <c r="BL45">
        <v>37</v>
      </c>
      <c r="BV45" t="s">
        <v>162</v>
      </c>
      <c r="BW45" t="s">
        <v>177</v>
      </c>
      <c r="BX45" t="s">
        <v>94</v>
      </c>
      <c r="BY45" t="s">
        <v>67</v>
      </c>
      <c r="BZ45" t="s">
        <v>7</v>
      </c>
      <c r="CA45" t="s">
        <v>46</v>
      </c>
      <c r="CB45">
        <v>1</v>
      </c>
    </row>
    <row r="46" spans="50:80" x14ac:dyDescent="0.25">
      <c r="AX46" t="s">
        <v>162</v>
      </c>
      <c r="AY46" t="s">
        <v>177</v>
      </c>
      <c r="AZ46" t="s">
        <v>143</v>
      </c>
      <c r="BA46" t="s">
        <v>67</v>
      </c>
      <c r="BB46" t="s">
        <v>10</v>
      </c>
      <c r="BC46" t="s">
        <v>46</v>
      </c>
      <c r="BD46">
        <v>27</v>
      </c>
      <c r="BF46" t="s">
        <v>162</v>
      </c>
      <c r="BG46" t="s">
        <v>177</v>
      </c>
      <c r="BH46" t="s">
        <v>63</v>
      </c>
      <c r="BI46" t="s">
        <v>59</v>
      </c>
      <c r="BJ46" t="s">
        <v>164</v>
      </c>
      <c r="BK46" t="s">
        <v>46</v>
      </c>
      <c r="BL46">
        <v>1</v>
      </c>
      <c r="BV46" t="s">
        <v>162</v>
      </c>
      <c r="BW46" t="s">
        <v>177</v>
      </c>
      <c r="BX46" t="s">
        <v>79</v>
      </c>
      <c r="BY46" t="s">
        <v>67</v>
      </c>
      <c r="BZ46" t="s">
        <v>7</v>
      </c>
      <c r="CA46" t="s">
        <v>46</v>
      </c>
      <c r="CB46">
        <v>11</v>
      </c>
    </row>
    <row r="47" spans="50:80" x14ac:dyDescent="0.25">
      <c r="AX47" t="s">
        <v>162</v>
      </c>
      <c r="AY47" t="s">
        <v>177</v>
      </c>
      <c r="AZ47" t="s">
        <v>143</v>
      </c>
      <c r="BA47" t="s">
        <v>67</v>
      </c>
      <c r="BB47" t="s">
        <v>10</v>
      </c>
      <c r="BC47" t="s">
        <v>46</v>
      </c>
      <c r="BD47">
        <v>9</v>
      </c>
      <c r="BF47" t="s">
        <v>162</v>
      </c>
      <c r="BG47" t="s">
        <v>177</v>
      </c>
      <c r="BH47" t="s">
        <v>78</v>
      </c>
      <c r="BI47" t="s">
        <v>59</v>
      </c>
      <c r="BJ47" t="s">
        <v>164</v>
      </c>
      <c r="BK47" t="s">
        <v>46</v>
      </c>
      <c r="BL47">
        <v>7</v>
      </c>
      <c r="BV47" t="s">
        <v>162</v>
      </c>
      <c r="BW47" t="s">
        <v>177</v>
      </c>
      <c r="BX47" t="s">
        <v>71</v>
      </c>
      <c r="BY47" t="s">
        <v>67</v>
      </c>
      <c r="BZ47" t="s">
        <v>7</v>
      </c>
      <c r="CA47" t="s">
        <v>46</v>
      </c>
      <c r="CB47">
        <v>1</v>
      </c>
    </row>
    <row r="48" spans="50:80" x14ac:dyDescent="0.25">
      <c r="AX48" t="s">
        <v>162</v>
      </c>
      <c r="AY48" t="s">
        <v>177</v>
      </c>
      <c r="AZ48" t="s">
        <v>68</v>
      </c>
      <c r="BA48" t="s">
        <v>59</v>
      </c>
      <c r="BB48" t="s">
        <v>11</v>
      </c>
      <c r="BC48" t="s">
        <v>46</v>
      </c>
      <c r="BD48">
        <v>1</v>
      </c>
      <c r="BF48" t="s">
        <v>162</v>
      </c>
      <c r="BG48" t="s">
        <v>177</v>
      </c>
      <c r="BH48" t="s">
        <v>79</v>
      </c>
      <c r="BI48" t="s">
        <v>59</v>
      </c>
      <c r="BJ48" t="s">
        <v>164</v>
      </c>
      <c r="BK48" t="s">
        <v>46</v>
      </c>
      <c r="BL48">
        <v>1</v>
      </c>
      <c r="BV48" t="s">
        <v>162</v>
      </c>
      <c r="BW48" t="s">
        <v>177</v>
      </c>
      <c r="BX48" t="s">
        <v>159</v>
      </c>
      <c r="BY48" t="s">
        <v>67</v>
      </c>
      <c r="BZ48" t="s">
        <v>7</v>
      </c>
      <c r="CA48" t="s">
        <v>46</v>
      </c>
      <c r="CB48">
        <v>1</v>
      </c>
    </row>
    <row r="49" spans="50:80" x14ac:dyDescent="0.25">
      <c r="AX49" t="s">
        <v>162</v>
      </c>
      <c r="AY49" t="s">
        <v>177</v>
      </c>
      <c r="AZ49" t="s">
        <v>68</v>
      </c>
      <c r="BA49" t="s">
        <v>67</v>
      </c>
      <c r="BB49" t="s">
        <v>169</v>
      </c>
      <c r="BC49" t="s">
        <v>46</v>
      </c>
      <c r="BD49">
        <v>1</v>
      </c>
      <c r="BF49" t="s">
        <v>162</v>
      </c>
      <c r="BG49" t="s">
        <v>177</v>
      </c>
      <c r="BH49" t="s">
        <v>80</v>
      </c>
      <c r="BI49" t="s">
        <v>59</v>
      </c>
      <c r="BJ49" t="s">
        <v>164</v>
      </c>
      <c r="BK49" t="s">
        <v>46</v>
      </c>
      <c r="BL49">
        <v>3</v>
      </c>
      <c r="BV49" t="s">
        <v>162</v>
      </c>
      <c r="BW49" t="s">
        <v>177</v>
      </c>
      <c r="BX49" t="s">
        <v>65</v>
      </c>
      <c r="BY49" t="s">
        <v>67</v>
      </c>
      <c r="BZ49" t="s">
        <v>7</v>
      </c>
      <c r="CA49" t="s">
        <v>46</v>
      </c>
      <c r="CB49">
        <v>6</v>
      </c>
    </row>
    <row r="50" spans="50:80" x14ac:dyDescent="0.25">
      <c r="AX50" t="s">
        <v>162</v>
      </c>
      <c r="AY50" t="s">
        <v>177</v>
      </c>
      <c r="AZ50" t="s">
        <v>143</v>
      </c>
      <c r="BA50" t="s">
        <v>67</v>
      </c>
      <c r="BB50" t="s">
        <v>13</v>
      </c>
      <c r="BC50" t="s">
        <v>46</v>
      </c>
      <c r="BD50">
        <v>777</v>
      </c>
      <c r="BF50" t="s">
        <v>162</v>
      </c>
      <c r="BG50" t="s">
        <v>177</v>
      </c>
      <c r="BH50" t="s">
        <v>77</v>
      </c>
      <c r="BI50" t="s">
        <v>59</v>
      </c>
      <c r="BJ50" t="s">
        <v>164</v>
      </c>
      <c r="BK50" t="s">
        <v>46</v>
      </c>
      <c r="BL50">
        <v>2</v>
      </c>
      <c r="BV50" t="s">
        <v>162</v>
      </c>
      <c r="BW50" t="s">
        <v>177</v>
      </c>
      <c r="BX50" t="s">
        <v>84</v>
      </c>
      <c r="BY50" t="s">
        <v>59</v>
      </c>
      <c r="BZ50" t="s">
        <v>7</v>
      </c>
      <c r="CA50" t="s">
        <v>46</v>
      </c>
      <c r="CB50">
        <v>1</v>
      </c>
    </row>
    <row r="51" spans="50:80" x14ac:dyDescent="0.25">
      <c r="AX51" t="s">
        <v>162</v>
      </c>
      <c r="AY51" t="s">
        <v>177</v>
      </c>
      <c r="AZ51" t="s">
        <v>143</v>
      </c>
      <c r="BA51" t="s">
        <v>67</v>
      </c>
      <c r="BB51" t="s">
        <v>13</v>
      </c>
      <c r="BC51" t="s">
        <v>45</v>
      </c>
      <c r="BD51">
        <v>777</v>
      </c>
      <c r="BF51" t="s">
        <v>162</v>
      </c>
      <c r="BG51" t="s">
        <v>177</v>
      </c>
      <c r="BH51" t="s">
        <v>60</v>
      </c>
      <c r="BI51" t="s">
        <v>59</v>
      </c>
      <c r="BJ51" t="s">
        <v>164</v>
      </c>
      <c r="BK51" t="s">
        <v>46</v>
      </c>
      <c r="BL51">
        <v>2</v>
      </c>
      <c r="BV51" t="s">
        <v>162</v>
      </c>
      <c r="BW51" t="s">
        <v>177</v>
      </c>
      <c r="BX51" t="s">
        <v>86</v>
      </c>
      <c r="BY51" t="s">
        <v>59</v>
      </c>
      <c r="BZ51" t="s">
        <v>7</v>
      </c>
      <c r="CA51" t="s">
        <v>46</v>
      </c>
      <c r="CB51">
        <v>1</v>
      </c>
    </row>
    <row r="52" spans="50:80" x14ac:dyDescent="0.25">
      <c r="AX52" t="s">
        <v>162</v>
      </c>
      <c r="AY52" t="s">
        <v>177</v>
      </c>
      <c r="AZ52" t="s">
        <v>142</v>
      </c>
      <c r="BA52" t="s">
        <v>57</v>
      </c>
      <c r="BB52" t="s">
        <v>14</v>
      </c>
      <c r="BC52" t="s">
        <v>45</v>
      </c>
      <c r="BD52">
        <v>576</v>
      </c>
      <c r="BF52" t="s">
        <v>162</v>
      </c>
      <c r="BG52" t="s">
        <v>177</v>
      </c>
      <c r="BH52" t="s">
        <v>61</v>
      </c>
      <c r="BI52" t="s">
        <v>59</v>
      </c>
      <c r="BJ52" t="s">
        <v>164</v>
      </c>
      <c r="BK52" t="s">
        <v>46</v>
      </c>
      <c r="BL52">
        <v>4</v>
      </c>
      <c r="BV52" t="s">
        <v>162</v>
      </c>
      <c r="BW52" t="s">
        <v>177</v>
      </c>
      <c r="BX52" t="s">
        <v>58</v>
      </c>
      <c r="BY52" t="s">
        <v>59</v>
      </c>
      <c r="BZ52" t="s">
        <v>7</v>
      </c>
      <c r="CA52" t="s">
        <v>46</v>
      </c>
      <c r="CB52">
        <v>3</v>
      </c>
    </row>
    <row r="53" spans="50:80" x14ac:dyDescent="0.25">
      <c r="AX53" t="s">
        <v>162</v>
      </c>
      <c r="AY53" t="s">
        <v>177</v>
      </c>
      <c r="AZ53" t="s">
        <v>142</v>
      </c>
      <c r="BA53" t="s">
        <v>57</v>
      </c>
      <c r="BB53" t="s">
        <v>14</v>
      </c>
      <c r="BC53" t="s">
        <v>46</v>
      </c>
      <c r="BD53">
        <v>576</v>
      </c>
      <c r="BF53" t="s">
        <v>162</v>
      </c>
      <c r="BG53" t="s">
        <v>177</v>
      </c>
      <c r="BH53" t="s">
        <v>71</v>
      </c>
      <c r="BI53" t="s">
        <v>59</v>
      </c>
      <c r="BJ53" t="s">
        <v>164</v>
      </c>
      <c r="BK53" t="s">
        <v>46</v>
      </c>
      <c r="BL53">
        <v>1</v>
      </c>
      <c r="BV53" t="s">
        <v>162</v>
      </c>
      <c r="BW53" t="s">
        <v>177</v>
      </c>
      <c r="BX53" t="s">
        <v>78</v>
      </c>
      <c r="BY53" t="s">
        <v>59</v>
      </c>
      <c r="BZ53" t="s">
        <v>7</v>
      </c>
      <c r="CA53" t="s">
        <v>46</v>
      </c>
      <c r="CB53">
        <v>1</v>
      </c>
    </row>
    <row r="54" spans="50:80" x14ac:dyDescent="0.25">
      <c r="AX54" t="s">
        <v>162</v>
      </c>
      <c r="AY54" t="s">
        <v>177</v>
      </c>
      <c r="AZ54" t="s">
        <v>142</v>
      </c>
      <c r="BA54" t="s">
        <v>136</v>
      </c>
      <c r="BB54" t="s">
        <v>15</v>
      </c>
      <c r="BC54" t="s">
        <v>46</v>
      </c>
      <c r="BD54">
        <v>4645</v>
      </c>
      <c r="BF54" t="s">
        <v>162</v>
      </c>
      <c r="BG54" t="s">
        <v>177</v>
      </c>
      <c r="BH54" t="s">
        <v>84</v>
      </c>
      <c r="BI54" t="s">
        <v>59</v>
      </c>
      <c r="BJ54" t="s">
        <v>164</v>
      </c>
      <c r="BK54" t="s">
        <v>46</v>
      </c>
      <c r="BL54">
        <v>12</v>
      </c>
      <c r="BV54" t="s">
        <v>162</v>
      </c>
      <c r="BW54" t="s">
        <v>177</v>
      </c>
      <c r="BX54" t="s">
        <v>124</v>
      </c>
      <c r="BY54" t="s">
        <v>67</v>
      </c>
      <c r="BZ54" t="s">
        <v>7</v>
      </c>
      <c r="CA54" t="s">
        <v>46</v>
      </c>
      <c r="CB54">
        <v>1</v>
      </c>
    </row>
    <row r="55" spans="50:80" x14ac:dyDescent="0.25">
      <c r="AX55" t="s">
        <v>162</v>
      </c>
      <c r="AY55" t="s">
        <v>177</v>
      </c>
      <c r="AZ55" t="s">
        <v>142</v>
      </c>
      <c r="BA55" t="s">
        <v>136</v>
      </c>
      <c r="BB55" t="s">
        <v>15</v>
      </c>
      <c r="BC55" t="s">
        <v>46</v>
      </c>
      <c r="BD55">
        <v>43</v>
      </c>
      <c r="BF55" t="s">
        <v>162</v>
      </c>
      <c r="BG55" t="s">
        <v>177</v>
      </c>
      <c r="BH55" t="s">
        <v>174</v>
      </c>
      <c r="BI55" t="s">
        <v>59</v>
      </c>
      <c r="BJ55" t="s">
        <v>164</v>
      </c>
      <c r="BK55" t="s">
        <v>46</v>
      </c>
      <c r="BL55">
        <v>1</v>
      </c>
      <c r="BV55" t="s">
        <v>162</v>
      </c>
      <c r="BW55" t="s">
        <v>177</v>
      </c>
      <c r="BX55" t="s">
        <v>70</v>
      </c>
      <c r="BY55" t="s">
        <v>59</v>
      </c>
      <c r="BZ55" t="s">
        <v>7</v>
      </c>
      <c r="CA55" t="s">
        <v>46</v>
      </c>
      <c r="CB55">
        <v>3</v>
      </c>
    </row>
    <row r="56" spans="50:80" x14ac:dyDescent="0.25">
      <c r="AX56" t="s">
        <v>162</v>
      </c>
      <c r="AY56" t="s">
        <v>177</v>
      </c>
      <c r="AZ56" t="s">
        <v>142</v>
      </c>
      <c r="BA56" t="s">
        <v>136</v>
      </c>
      <c r="BB56" t="s">
        <v>16</v>
      </c>
      <c r="BC56" t="s">
        <v>46</v>
      </c>
      <c r="BD56">
        <v>33668</v>
      </c>
      <c r="BF56" t="s">
        <v>162</v>
      </c>
      <c r="BG56" t="s">
        <v>177</v>
      </c>
      <c r="BH56" t="s">
        <v>69</v>
      </c>
      <c r="BI56" t="s">
        <v>59</v>
      </c>
      <c r="BJ56" t="s">
        <v>164</v>
      </c>
      <c r="BK56" t="s">
        <v>46</v>
      </c>
      <c r="BL56">
        <v>1</v>
      </c>
      <c r="BV56" t="s">
        <v>162</v>
      </c>
      <c r="BW56" t="s">
        <v>177</v>
      </c>
      <c r="BX56" t="s">
        <v>69</v>
      </c>
      <c r="BY56" t="s">
        <v>59</v>
      </c>
      <c r="BZ56" t="s">
        <v>7</v>
      </c>
      <c r="CA56" t="s">
        <v>46</v>
      </c>
      <c r="CB56">
        <v>3</v>
      </c>
    </row>
    <row r="57" spans="50:80" x14ac:dyDescent="0.25">
      <c r="AX57" t="s">
        <v>162</v>
      </c>
      <c r="AY57" t="s">
        <v>177</v>
      </c>
      <c r="AZ57" t="s">
        <v>142</v>
      </c>
      <c r="BA57" t="s">
        <v>136</v>
      </c>
      <c r="BB57" t="s">
        <v>16</v>
      </c>
      <c r="BC57" t="s">
        <v>46</v>
      </c>
      <c r="BD57">
        <v>100</v>
      </c>
      <c r="BF57" t="s">
        <v>162</v>
      </c>
      <c r="BG57" t="s">
        <v>177</v>
      </c>
      <c r="BH57" t="s">
        <v>74</v>
      </c>
      <c r="BI57" t="s">
        <v>59</v>
      </c>
      <c r="BJ57" t="s">
        <v>164</v>
      </c>
      <c r="BK57" t="s">
        <v>46</v>
      </c>
      <c r="BL57">
        <v>1</v>
      </c>
      <c r="BV57" t="s">
        <v>162</v>
      </c>
      <c r="BW57" t="s">
        <v>177</v>
      </c>
      <c r="BX57" t="s">
        <v>78</v>
      </c>
      <c r="BY57" t="s">
        <v>67</v>
      </c>
      <c r="BZ57" t="s">
        <v>7</v>
      </c>
      <c r="CA57" t="s">
        <v>46</v>
      </c>
      <c r="CB57">
        <v>7</v>
      </c>
    </row>
    <row r="58" spans="50:80" x14ac:dyDescent="0.25">
      <c r="AX58" t="s">
        <v>162</v>
      </c>
      <c r="AY58" t="s">
        <v>177</v>
      </c>
      <c r="AZ58" t="s">
        <v>142</v>
      </c>
      <c r="BA58" t="s">
        <v>136</v>
      </c>
      <c r="BB58" t="s">
        <v>17</v>
      </c>
      <c r="BC58" t="s">
        <v>46</v>
      </c>
      <c r="BD58">
        <v>1</v>
      </c>
      <c r="BF58" t="s">
        <v>162</v>
      </c>
      <c r="BG58" t="s">
        <v>177</v>
      </c>
      <c r="BH58" t="s">
        <v>64</v>
      </c>
      <c r="BI58" t="s">
        <v>59</v>
      </c>
      <c r="BJ58" t="s">
        <v>164</v>
      </c>
      <c r="BK58" t="s">
        <v>46</v>
      </c>
      <c r="BL58">
        <v>1</v>
      </c>
      <c r="BV58" t="s">
        <v>162</v>
      </c>
      <c r="BW58" t="s">
        <v>177</v>
      </c>
      <c r="BX58" t="s">
        <v>80</v>
      </c>
      <c r="BY58" t="s">
        <v>59</v>
      </c>
      <c r="BZ58" t="s">
        <v>7</v>
      </c>
      <c r="CA58" t="s">
        <v>46</v>
      </c>
      <c r="CB58">
        <v>2</v>
      </c>
    </row>
    <row r="59" spans="50:80" x14ac:dyDescent="0.25">
      <c r="AX59" t="s">
        <v>162</v>
      </c>
      <c r="AY59" t="s">
        <v>177</v>
      </c>
      <c r="AZ59" t="s">
        <v>142</v>
      </c>
      <c r="BA59" t="s">
        <v>136</v>
      </c>
      <c r="BB59" t="s">
        <v>17</v>
      </c>
      <c r="BC59" t="s">
        <v>46</v>
      </c>
      <c r="BD59">
        <v>23</v>
      </c>
      <c r="BF59" t="s">
        <v>162</v>
      </c>
      <c r="BG59" t="s">
        <v>177</v>
      </c>
      <c r="BH59" t="s">
        <v>76</v>
      </c>
      <c r="BI59" t="s">
        <v>59</v>
      </c>
      <c r="BJ59" t="s">
        <v>164</v>
      </c>
      <c r="BK59" t="s">
        <v>46</v>
      </c>
      <c r="BL59">
        <v>1</v>
      </c>
      <c r="BV59" t="s">
        <v>162</v>
      </c>
      <c r="BW59" t="s">
        <v>177</v>
      </c>
      <c r="BX59" t="s">
        <v>62</v>
      </c>
      <c r="BY59" t="s">
        <v>67</v>
      </c>
      <c r="BZ59" t="s">
        <v>7</v>
      </c>
      <c r="CA59" t="s">
        <v>46</v>
      </c>
      <c r="CB59">
        <v>61</v>
      </c>
    </row>
    <row r="60" spans="50:80" x14ac:dyDescent="0.25">
      <c r="AX60" t="s">
        <v>162</v>
      </c>
      <c r="AY60" t="s">
        <v>177</v>
      </c>
      <c r="AZ60" t="s">
        <v>142</v>
      </c>
      <c r="BA60" t="s">
        <v>136</v>
      </c>
      <c r="BB60" t="s">
        <v>17</v>
      </c>
      <c r="BC60" t="s">
        <v>46</v>
      </c>
      <c r="BD60">
        <v>2469</v>
      </c>
      <c r="BF60" t="s">
        <v>162</v>
      </c>
      <c r="BG60" t="s">
        <v>177</v>
      </c>
      <c r="BH60" t="s">
        <v>69</v>
      </c>
      <c r="BI60" t="s">
        <v>59</v>
      </c>
      <c r="BJ60" t="s">
        <v>164</v>
      </c>
      <c r="BK60" t="s">
        <v>46</v>
      </c>
      <c r="BL60">
        <v>8</v>
      </c>
      <c r="BV60" t="s">
        <v>162</v>
      </c>
      <c r="BW60" t="s">
        <v>177</v>
      </c>
      <c r="BX60" t="s">
        <v>60</v>
      </c>
      <c r="BY60" t="s">
        <v>59</v>
      </c>
      <c r="BZ60" t="s">
        <v>7</v>
      </c>
      <c r="CA60" t="s">
        <v>46</v>
      </c>
      <c r="CB60">
        <v>1</v>
      </c>
    </row>
    <row r="61" spans="50:80" x14ac:dyDescent="0.25">
      <c r="AX61" t="s">
        <v>162</v>
      </c>
      <c r="AY61" t="s">
        <v>177</v>
      </c>
      <c r="AZ61" t="s">
        <v>142</v>
      </c>
      <c r="BA61" t="s">
        <v>136</v>
      </c>
      <c r="BB61" t="s">
        <v>17</v>
      </c>
      <c r="BC61" t="s">
        <v>46</v>
      </c>
      <c r="BD61">
        <v>367941</v>
      </c>
      <c r="BF61" t="s">
        <v>162</v>
      </c>
      <c r="BG61" t="s">
        <v>177</v>
      </c>
      <c r="BH61" t="s">
        <v>75</v>
      </c>
      <c r="BI61" t="s">
        <v>59</v>
      </c>
      <c r="BJ61" t="s">
        <v>164</v>
      </c>
      <c r="BK61" t="s">
        <v>46</v>
      </c>
      <c r="BL61">
        <v>4</v>
      </c>
      <c r="BV61" t="s">
        <v>162</v>
      </c>
      <c r="BW61" t="s">
        <v>177</v>
      </c>
      <c r="BX61" t="s">
        <v>65</v>
      </c>
      <c r="BY61" t="s">
        <v>67</v>
      </c>
      <c r="BZ61" t="s">
        <v>7</v>
      </c>
      <c r="CA61" t="s">
        <v>46</v>
      </c>
      <c r="CB61">
        <v>1</v>
      </c>
    </row>
    <row r="62" spans="50:80" x14ac:dyDescent="0.25">
      <c r="AX62" t="s">
        <v>162</v>
      </c>
      <c r="AY62" t="s">
        <v>177</v>
      </c>
      <c r="AZ62" t="s">
        <v>142</v>
      </c>
      <c r="BA62" t="s">
        <v>136</v>
      </c>
      <c r="BB62" t="s">
        <v>17</v>
      </c>
      <c r="BC62" t="s">
        <v>46</v>
      </c>
      <c r="BD62">
        <v>1</v>
      </c>
      <c r="BF62" t="s">
        <v>162</v>
      </c>
      <c r="BG62" t="s">
        <v>177</v>
      </c>
      <c r="BH62" t="s">
        <v>73</v>
      </c>
      <c r="BI62" t="s">
        <v>59</v>
      </c>
      <c r="BJ62" t="s">
        <v>164</v>
      </c>
      <c r="BK62" t="s">
        <v>46</v>
      </c>
      <c r="BL62">
        <v>2</v>
      </c>
      <c r="BV62" t="s">
        <v>162</v>
      </c>
      <c r="BW62" t="s">
        <v>177</v>
      </c>
      <c r="BX62" t="s">
        <v>75</v>
      </c>
      <c r="BY62" t="s">
        <v>67</v>
      </c>
      <c r="BZ62" t="s">
        <v>7</v>
      </c>
      <c r="CA62" t="s">
        <v>46</v>
      </c>
      <c r="CB62">
        <v>16</v>
      </c>
    </row>
    <row r="63" spans="50:80" x14ac:dyDescent="0.25">
      <c r="AX63" t="s">
        <v>162</v>
      </c>
      <c r="AY63" t="s">
        <v>177</v>
      </c>
      <c r="AZ63" t="s">
        <v>142</v>
      </c>
      <c r="BA63" t="s">
        <v>136</v>
      </c>
      <c r="BB63" t="s">
        <v>17</v>
      </c>
      <c r="BC63" t="s">
        <v>45</v>
      </c>
      <c r="BD63">
        <v>367941</v>
      </c>
      <c r="BF63" t="s">
        <v>162</v>
      </c>
      <c r="BG63" t="s">
        <v>177</v>
      </c>
      <c r="BH63" t="s">
        <v>62</v>
      </c>
      <c r="BI63" t="s">
        <v>59</v>
      </c>
      <c r="BJ63" t="s">
        <v>164</v>
      </c>
      <c r="BK63" t="s">
        <v>46</v>
      </c>
      <c r="BL63">
        <v>41</v>
      </c>
      <c r="BV63" t="s">
        <v>162</v>
      </c>
      <c r="BW63" t="s">
        <v>177</v>
      </c>
      <c r="BX63" t="s">
        <v>65</v>
      </c>
      <c r="BY63" t="s">
        <v>59</v>
      </c>
      <c r="BZ63" t="s">
        <v>7</v>
      </c>
      <c r="CA63" t="s">
        <v>46</v>
      </c>
      <c r="CB63">
        <v>3</v>
      </c>
    </row>
    <row r="64" spans="50:80" x14ac:dyDescent="0.25">
      <c r="AX64" t="s">
        <v>162</v>
      </c>
      <c r="AY64" t="s">
        <v>177</v>
      </c>
      <c r="AZ64" t="s">
        <v>142</v>
      </c>
      <c r="BA64" t="s">
        <v>136</v>
      </c>
      <c r="BB64" t="s">
        <v>17</v>
      </c>
      <c r="BC64" t="s">
        <v>45</v>
      </c>
      <c r="BD64">
        <v>1</v>
      </c>
      <c r="BF64" t="s">
        <v>162</v>
      </c>
      <c r="BG64" t="s">
        <v>177</v>
      </c>
      <c r="BH64" t="s">
        <v>58</v>
      </c>
      <c r="BI64" t="s">
        <v>59</v>
      </c>
      <c r="BJ64" t="s">
        <v>164</v>
      </c>
      <c r="BK64" t="s">
        <v>46</v>
      </c>
      <c r="BL64">
        <v>11</v>
      </c>
      <c r="BV64" t="s">
        <v>162</v>
      </c>
      <c r="BW64" t="s">
        <v>177</v>
      </c>
      <c r="BX64" t="s">
        <v>161</v>
      </c>
      <c r="BY64" t="s">
        <v>59</v>
      </c>
      <c r="BZ64" t="s">
        <v>7</v>
      </c>
      <c r="CA64" t="s">
        <v>46</v>
      </c>
      <c r="CB64">
        <v>1</v>
      </c>
    </row>
    <row r="65" spans="50:80" x14ac:dyDescent="0.25">
      <c r="AX65" t="s">
        <v>162</v>
      </c>
      <c r="AY65" t="s">
        <v>177</v>
      </c>
      <c r="AZ65" t="s">
        <v>142</v>
      </c>
      <c r="BA65" t="s">
        <v>57</v>
      </c>
      <c r="BB65" t="s">
        <v>19</v>
      </c>
      <c r="BC65" t="s">
        <v>45</v>
      </c>
      <c r="BD65">
        <v>2</v>
      </c>
      <c r="BF65" t="s">
        <v>162</v>
      </c>
      <c r="BG65" t="s">
        <v>177</v>
      </c>
      <c r="BH65" t="s">
        <v>83</v>
      </c>
      <c r="BI65" t="s">
        <v>59</v>
      </c>
      <c r="BJ65" t="s">
        <v>164</v>
      </c>
      <c r="BK65" t="s">
        <v>46</v>
      </c>
      <c r="BL65">
        <v>6</v>
      </c>
      <c r="BV65" t="s">
        <v>162</v>
      </c>
      <c r="BW65" t="s">
        <v>177</v>
      </c>
      <c r="BX65" t="s">
        <v>74</v>
      </c>
      <c r="BY65" t="s">
        <v>59</v>
      </c>
      <c r="BZ65" t="s">
        <v>7</v>
      </c>
      <c r="CA65" t="s">
        <v>46</v>
      </c>
      <c r="CB65">
        <v>15</v>
      </c>
    </row>
    <row r="66" spans="50:80" x14ac:dyDescent="0.25">
      <c r="AX66" t="s">
        <v>162</v>
      </c>
      <c r="AY66" t="s">
        <v>177</v>
      </c>
      <c r="AZ66" t="s">
        <v>142</v>
      </c>
      <c r="BA66" t="s">
        <v>57</v>
      </c>
      <c r="BB66" t="s">
        <v>19</v>
      </c>
      <c r="BC66" t="s">
        <v>46</v>
      </c>
      <c r="BD66">
        <v>2</v>
      </c>
      <c r="BF66" t="s">
        <v>162</v>
      </c>
      <c r="BG66" t="s">
        <v>177</v>
      </c>
      <c r="BH66" t="s">
        <v>65</v>
      </c>
      <c r="BI66" t="s">
        <v>59</v>
      </c>
      <c r="BJ66" t="s">
        <v>164</v>
      </c>
      <c r="BK66" t="s">
        <v>46</v>
      </c>
      <c r="BL66">
        <v>5</v>
      </c>
      <c r="BV66" t="s">
        <v>162</v>
      </c>
      <c r="BW66" t="s">
        <v>177</v>
      </c>
      <c r="BX66" t="s">
        <v>74</v>
      </c>
      <c r="BY66" t="s">
        <v>67</v>
      </c>
      <c r="BZ66" t="s">
        <v>9</v>
      </c>
      <c r="CA66" t="s">
        <v>46</v>
      </c>
      <c r="CB66">
        <v>4</v>
      </c>
    </row>
    <row r="67" spans="50:80" x14ac:dyDescent="0.25">
      <c r="AX67" t="s">
        <v>162</v>
      </c>
      <c r="AY67" t="s">
        <v>177</v>
      </c>
      <c r="AZ67" t="s">
        <v>142</v>
      </c>
      <c r="BA67" t="s">
        <v>57</v>
      </c>
      <c r="BB67" t="s">
        <v>20</v>
      </c>
      <c r="BC67" t="s">
        <v>46</v>
      </c>
      <c r="BD67">
        <v>92</v>
      </c>
      <c r="BF67" t="s">
        <v>162</v>
      </c>
      <c r="BG67" t="s">
        <v>177</v>
      </c>
      <c r="BH67" t="s">
        <v>110</v>
      </c>
      <c r="BI67" t="s">
        <v>59</v>
      </c>
      <c r="BJ67" t="s">
        <v>164</v>
      </c>
      <c r="BK67" t="s">
        <v>46</v>
      </c>
      <c r="BL67">
        <v>2</v>
      </c>
      <c r="BV67" t="s">
        <v>162</v>
      </c>
      <c r="BW67" t="s">
        <v>177</v>
      </c>
      <c r="BX67" t="s">
        <v>74</v>
      </c>
      <c r="BY67" t="s">
        <v>59</v>
      </c>
      <c r="BZ67" t="s">
        <v>9</v>
      </c>
      <c r="CA67" t="s">
        <v>46</v>
      </c>
      <c r="CB67">
        <v>1</v>
      </c>
    </row>
    <row r="68" spans="50:80" x14ac:dyDescent="0.25">
      <c r="AX68" t="s">
        <v>162</v>
      </c>
      <c r="AY68" t="s">
        <v>177</v>
      </c>
      <c r="AZ68" t="s">
        <v>142</v>
      </c>
      <c r="BA68" t="s">
        <v>57</v>
      </c>
      <c r="BB68" t="s">
        <v>20</v>
      </c>
      <c r="BC68" t="s">
        <v>45</v>
      </c>
      <c r="BD68">
        <v>92</v>
      </c>
      <c r="BF68" t="s">
        <v>162</v>
      </c>
      <c r="BG68" t="s">
        <v>177</v>
      </c>
      <c r="BH68" t="s">
        <v>56</v>
      </c>
      <c r="BI68" t="s">
        <v>59</v>
      </c>
      <c r="BJ68" t="s">
        <v>164</v>
      </c>
      <c r="BK68" t="s">
        <v>46</v>
      </c>
      <c r="BL68">
        <v>2</v>
      </c>
      <c r="BV68" t="s">
        <v>162</v>
      </c>
      <c r="BW68" t="s">
        <v>177</v>
      </c>
      <c r="BX68" t="s">
        <v>58</v>
      </c>
      <c r="BY68" t="s">
        <v>67</v>
      </c>
      <c r="BZ68" t="s">
        <v>9</v>
      </c>
      <c r="CA68" t="s">
        <v>46</v>
      </c>
      <c r="CB68">
        <v>1</v>
      </c>
    </row>
    <row r="69" spans="50:80" x14ac:dyDescent="0.25">
      <c r="BF69" t="s">
        <v>162</v>
      </c>
      <c r="BG69" t="s">
        <v>177</v>
      </c>
      <c r="BH69" t="s">
        <v>70</v>
      </c>
      <c r="BI69" t="s">
        <v>59</v>
      </c>
      <c r="BJ69" t="s">
        <v>164</v>
      </c>
      <c r="BK69" t="s">
        <v>46</v>
      </c>
      <c r="BL69">
        <v>2</v>
      </c>
      <c r="BV69" t="s">
        <v>162</v>
      </c>
      <c r="BW69" t="s">
        <v>177</v>
      </c>
      <c r="BX69" t="s">
        <v>78</v>
      </c>
      <c r="BY69" t="s">
        <v>67</v>
      </c>
      <c r="BZ69" t="s">
        <v>9</v>
      </c>
      <c r="CA69" t="s">
        <v>46</v>
      </c>
      <c r="CB69">
        <v>1</v>
      </c>
    </row>
    <row r="70" spans="50:80" x14ac:dyDescent="0.25">
      <c r="BF70" t="s">
        <v>162</v>
      </c>
      <c r="BG70" t="s">
        <v>177</v>
      </c>
      <c r="BH70" t="s">
        <v>72</v>
      </c>
      <c r="BI70" t="s">
        <v>59</v>
      </c>
      <c r="BJ70" t="s">
        <v>164</v>
      </c>
      <c r="BK70" t="s">
        <v>46</v>
      </c>
      <c r="BL70">
        <v>5</v>
      </c>
      <c r="BV70" t="s">
        <v>162</v>
      </c>
      <c r="BW70" t="s">
        <v>177</v>
      </c>
      <c r="BX70" t="s">
        <v>79</v>
      </c>
      <c r="BY70" t="s">
        <v>67</v>
      </c>
      <c r="BZ70" t="s">
        <v>9</v>
      </c>
      <c r="CA70" t="s">
        <v>46</v>
      </c>
      <c r="CB70">
        <v>1</v>
      </c>
    </row>
    <row r="71" spans="50:80" x14ac:dyDescent="0.25">
      <c r="BF71" t="s">
        <v>162</v>
      </c>
      <c r="BG71" t="s">
        <v>177</v>
      </c>
      <c r="BH71" t="s">
        <v>77</v>
      </c>
      <c r="BI71" t="s">
        <v>67</v>
      </c>
      <c r="BJ71" t="s">
        <v>165</v>
      </c>
      <c r="BK71" t="s">
        <v>46</v>
      </c>
      <c r="BL71">
        <v>2</v>
      </c>
      <c r="BV71" t="s">
        <v>162</v>
      </c>
      <c r="BW71" t="s">
        <v>177</v>
      </c>
      <c r="BX71" t="s">
        <v>62</v>
      </c>
      <c r="BY71" t="s">
        <v>59</v>
      </c>
      <c r="BZ71" t="s">
        <v>9</v>
      </c>
      <c r="CA71" t="s">
        <v>46</v>
      </c>
      <c r="CB71">
        <v>1</v>
      </c>
    </row>
    <row r="72" spans="50:80" x14ac:dyDescent="0.25">
      <c r="BF72" t="s">
        <v>162</v>
      </c>
      <c r="BG72" t="s">
        <v>177</v>
      </c>
      <c r="BH72" t="s">
        <v>73</v>
      </c>
      <c r="BI72" t="s">
        <v>67</v>
      </c>
      <c r="BJ72" t="s">
        <v>165</v>
      </c>
      <c r="BK72" t="s">
        <v>46</v>
      </c>
      <c r="BL72">
        <v>1</v>
      </c>
      <c r="BV72" t="s">
        <v>162</v>
      </c>
      <c r="BW72" t="s">
        <v>177</v>
      </c>
      <c r="BX72" t="s">
        <v>62</v>
      </c>
      <c r="BY72" t="s">
        <v>67</v>
      </c>
      <c r="BZ72" t="s">
        <v>9</v>
      </c>
      <c r="CA72" t="s">
        <v>46</v>
      </c>
      <c r="CB72">
        <v>5</v>
      </c>
    </row>
    <row r="73" spans="50:80" x14ac:dyDescent="0.25">
      <c r="BF73" t="s">
        <v>162</v>
      </c>
      <c r="BG73" t="s">
        <v>177</v>
      </c>
      <c r="BH73" t="s">
        <v>56</v>
      </c>
      <c r="BI73" t="s">
        <v>67</v>
      </c>
      <c r="BJ73" t="s">
        <v>165</v>
      </c>
      <c r="BK73" t="s">
        <v>46</v>
      </c>
      <c r="BL73">
        <v>1</v>
      </c>
      <c r="BV73" t="s">
        <v>162</v>
      </c>
      <c r="BW73" t="s">
        <v>177</v>
      </c>
      <c r="BX73" t="s">
        <v>69</v>
      </c>
      <c r="BY73" t="s">
        <v>67</v>
      </c>
      <c r="BZ73" t="s">
        <v>9</v>
      </c>
      <c r="CA73" t="s">
        <v>46</v>
      </c>
      <c r="CB73">
        <v>2</v>
      </c>
    </row>
    <row r="74" spans="50:80" x14ac:dyDescent="0.25">
      <c r="BF74" t="s">
        <v>162</v>
      </c>
      <c r="BG74" t="s">
        <v>177</v>
      </c>
      <c r="BH74" t="s">
        <v>71</v>
      </c>
      <c r="BI74" t="s">
        <v>67</v>
      </c>
      <c r="BJ74" t="s">
        <v>165</v>
      </c>
      <c r="BK74" t="s">
        <v>46</v>
      </c>
      <c r="BL74">
        <v>1</v>
      </c>
      <c r="BV74" t="s">
        <v>162</v>
      </c>
      <c r="BW74" t="s">
        <v>177</v>
      </c>
      <c r="BX74" t="s">
        <v>72</v>
      </c>
      <c r="BY74" t="s">
        <v>67</v>
      </c>
      <c r="BZ74" t="s">
        <v>9</v>
      </c>
      <c r="CA74" t="s">
        <v>46</v>
      </c>
      <c r="CB74">
        <v>4</v>
      </c>
    </row>
    <row r="75" spans="50:80" x14ac:dyDescent="0.25">
      <c r="BF75" t="s">
        <v>162</v>
      </c>
      <c r="BG75" t="s">
        <v>177</v>
      </c>
      <c r="BH75" t="s">
        <v>65</v>
      </c>
      <c r="BI75" t="s">
        <v>67</v>
      </c>
      <c r="BJ75" t="s">
        <v>165</v>
      </c>
      <c r="BK75" t="s">
        <v>46</v>
      </c>
      <c r="BL75">
        <v>4</v>
      </c>
      <c r="BV75" t="s">
        <v>162</v>
      </c>
      <c r="BW75" t="s">
        <v>177</v>
      </c>
      <c r="BX75" t="s">
        <v>72</v>
      </c>
      <c r="BY75" t="s">
        <v>59</v>
      </c>
      <c r="BZ75" t="s">
        <v>9</v>
      </c>
      <c r="CA75" t="s">
        <v>46</v>
      </c>
      <c r="CB75">
        <v>1</v>
      </c>
    </row>
    <row r="76" spans="50:80" x14ac:dyDescent="0.25">
      <c r="BF76" t="s">
        <v>162</v>
      </c>
      <c r="BG76" t="s">
        <v>177</v>
      </c>
      <c r="BH76" t="s">
        <v>103</v>
      </c>
      <c r="BI76" t="s">
        <v>67</v>
      </c>
      <c r="BJ76" t="s">
        <v>165</v>
      </c>
      <c r="BK76" t="s">
        <v>46</v>
      </c>
      <c r="BL76">
        <v>1</v>
      </c>
      <c r="BV76" t="s">
        <v>162</v>
      </c>
      <c r="BW76" t="s">
        <v>177</v>
      </c>
      <c r="BX76" t="s">
        <v>80</v>
      </c>
      <c r="BY76" t="s">
        <v>67</v>
      </c>
      <c r="BZ76" t="s">
        <v>9</v>
      </c>
      <c r="CA76" t="s">
        <v>46</v>
      </c>
      <c r="CB76">
        <v>2</v>
      </c>
    </row>
    <row r="77" spans="50:80" x14ac:dyDescent="0.25">
      <c r="BF77" t="s">
        <v>162</v>
      </c>
      <c r="BG77" t="s">
        <v>177</v>
      </c>
      <c r="BH77" t="s">
        <v>58</v>
      </c>
      <c r="BI77" t="s">
        <v>67</v>
      </c>
      <c r="BJ77" t="s">
        <v>165</v>
      </c>
      <c r="BK77" t="s">
        <v>46</v>
      </c>
      <c r="BL77">
        <v>1</v>
      </c>
      <c r="BV77" t="s">
        <v>162</v>
      </c>
      <c r="BW77" t="s">
        <v>177</v>
      </c>
      <c r="BX77" t="s">
        <v>65</v>
      </c>
      <c r="BY77" t="s">
        <v>67</v>
      </c>
      <c r="BZ77" t="s">
        <v>9</v>
      </c>
      <c r="CA77" t="s">
        <v>46</v>
      </c>
      <c r="CB77">
        <v>1</v>
      </c>
    </row>
    <row r="78" spans="50:80" x14ac:dyDescent="0.25">
      <c r="BF78" t="s">
        <v>162</v>
      </c>
      <c r="BG78" t="s">
        <v>177</v>
      </c>
      <c r="BH78" t="s">
        <v>62</v>
      </c>
      <c r="BI78" t="s">
        <v>67</v>
      </c>
      <c r="BJ78" t="s">
        <v>165</v>
      </c>
      <c r="BK78" t="s">
        <v>46</v>
      </c>
      <c r="BL78">
        <v>11</v>
      </c>
      <c r="BV78" t="s">
        <v>162</v>
      </c>
      <c r="BW78" t="s">
        <v>177</v>
      </c>
      <c r="BX78" t="s">
        <v>83</v>
      </c>
      <c r="BY78" t="s">
        <v>67</v>
      </c>
      <c r="BZ78" t="s">
        <v>9</v>
      </c>
      <c r="CA78" t="s">
        <v>46</v>
      </c>
      <c r="CB78">
        <v>1</v>
      </c>
    </row>
    <row r="79" spans="50:80" x14ac:dyDescent="0.25">
      <c r="BF79" t="s">
        <v>162</v>
      </c>
      <c r="BG79" t="s">
        <v>177</v>
      </c>
      <c r="BH79" t="s">
        <v>69</v>
      </c>
      <c r="BI79" t="s">
        <v>67</v>
      </c>
      <c r="BJ79" t="s">
        <v>165</v>
      </c>
      <c r="BK79" t="s">
        <v>46</v>
      </c>
      <c r="BL79">
        <v>10</v>
      </c>
      <c r="BV79" t="s">
        <v>162</v>
      </c>
      <c r="BW79" t="s">
        <v>177</v>
      </c>
      <c r="BX79" t="s">
        <v>77</v>
      </c>
      <c r="BY79" t="s">
        <v>67</v>
      </c>
      <c r="BZ79" t="s">
        <v>9</v>
      </c>
      <c r="CA79" t="s">
        <v>46</v>
      </c>
      <c r="CB79">
        <v>1</v>
      </c>
    </row>
    <row r="80" spans="50:80" x14ac:dyDescent="0.25">
      <c r="BF80" t="s">
        <v>162</v>
      </c>
      <c r="BG80" t="s">
        <v>177</v>
      </c>
      <c r="BH80" t="s">
        <v>72</v>
      </c>
      <c r="BI80" t="s">
        <v>67</v>
      </c>
      <c r="BJ80" t="s">
        <v>165</v>
      </c>
      <c r="BK80" t="s">
        <v>46</v>
      </c>
      <c r="BL80">
        <v>2</v>
      </c>
      <c r="BV80" t="s">
        <v>162</v>
      </c>
      <c r="BW80" t="s">
        <v>177</v>
      </c>
      <c r="BX80" t="s">
        <v>75</v>
      </c>
      <c r="BY80" t="s">
        <v>67</v>
      </c>
      <c r="BZ80" t="s">
        <v>9</v>
      </c>
      <c r="CA80" t="s">
        <v>46</v>
      </c>
      <c r="CB80">
        <v>2</v>
      </c>
    </row>
    <row r="81" spans="58:80" x14ac:dyDescent="0.25">
      <c r="BF81" t="s">
        <v>162</v>
      </c>
      <c r="BG81" t="s">
        <v>177</v>
      </c>
      <c r="BH81" t="s">
        <v>79</v>
      </c>
      <c r="BI81" t="s">
        <v>67</v>
      </c>
      <c r="BJ81" t="s">
        <v>165</v>
      </c>
      <c r="BK81" t="s">
        <v>46</v>
      </c>
      <c r="BL81">
        <v>3</v>
      </c>
      <c r="BV81" t="s">
        <v>162</v>
      </c>
      <c r="BW81" t="s">
        <v>177</v>
      </c>
      <c r="BX81" t="s">
        <v>69</v>
      </c>
      <c r="BY81" t="s">
        <v>67</v>
      </c>
      <c r="BZ81" t="s">
        <v>9</v>
      </c>
      <c r="CA81" t="s">
        <v>46</v>
      </c>
      <c r="CB81">
        <v>2</v>
      </c>
    </row>
    <row r="82" spans="58:80" x14ac:dyDescent="0.25">
      <c r="BF82" t="s">
        <v>162</v>
      </c>
      <c r="BG82" t="s">
        <v>177</v>
      </c>
      <c r="BH82" t="s">
        <v>83</v>
      </c>
      <c r="BI82" t="s">
        <v>67</v>
      </c>
      <c r="BJ82" t="s">
        <v>165</v>
      </c>
      <c r="BK82" t="s">
        <v>46</v>
      </c>
      <c r="BL82">
        <v>3</v>
      </c>
      <c r="BV82" t="s">
        <v>162</v>
      </c>
      <c r="BW82" t="s">
        <v>177</v>
      </c>
      <c r="BX82" t="s">
        <v>86</v>
      </c>
      <c r="BY82" t="s">
        <v>67</v>
      </c>
      <c r="BZ82" t="s">
        <v>9</v>
      </c>
      <c r="CA82" t="s">
        <v>46</v>
      </c>
      <c r="CB82">
        <v>1</v>
      </c>
    </row>
    <row r="83" spans="58:80" x14ac:dyDescent="0.25">
      <c r="BF83" t="s">
        <v>162</v>
      </c>
      <c r="BG83" t="s">
        <v>177</v>
      </c>
      <c r="BH83" t="s">
        <v>74</v>
      </c>
      <c r="BI83" t="s">
        <v>67</v>
      </c>
      <c r="BJ83" t="s">
        <v>165</v>
      </c>
      <c r="BK83" t="s">
        <v>46</v>
      </c>
      <c r="BL83">
        <v>21</v>
      </c>
      <c r="BV83" t="s">
        <v>162</v>
      </c>
      <c r="BW83" t="s">
        <v>177</v>
      </c>
      <c r="BX83" t="s">
        <v>61</v>
      </c>
      <c r="BY83" t="s">
        <v>59</v>
      </c>
      <c r="BZ83" t="s">
        <v>9</v>
      </c>
      <c r="CA83" t="s">
        <v>46</v>
      </c>
      <c r="CB83">
        <v>1</v>
      </c>
    </row>
    <row r="84" spans="58:80" x14ac:dyDescent="0.25">
      <c r="BF84" t="s">
        <v>162</v>
      </c>
      <c r="BG84" t="s">
        <v>177</v>
      </c>
      <c r="BH84" t="s">
        <v>90</v>
      </c>
      <c r="BI84" t="s">
        <v>67</v>
      </c>
      <c r="BJ84" t="s">
        <v>165</v>
      </c>
      <c r="BK84" t="s">
        <v>46</v>
      </c>
      <c r="BL84">
        <v>5</v>
      </c>
      <c r="BV84" t="s">
        <v>162</v>
      </c>
      <c r="BW84" t="s">
        <v>177</v>
      </c>
      <c r="BX84" t="s">
        <v>71</v>
      </c>
      <c r="BY84" t="s">
        <v>67</v>
      </c>
      <c r="BZ84" t="s">
        <v>9</v>
      </c>
      <c r="CA84" t="s">
        <v>46</v>
      </c>
      <c r="CB84">
        <v>1</v>
      </c>
    </row>
    <row r="85" spans="58:80" x14ac:dyDescent="0.25">
      <c r="BF85" t="s">
        <v>162</v>
      </c>
      <c r="BG85" t="s">
        <v>177</v>
      </c>
      <c r="BH85" t="s">
        <v>174</v>
      </c>
      <c r="BI85" t="s">
        <v>67</v>
      </c>
      <c r="BJ85" t="s">
        <v>165</v>
      </c>
      <c r="BK85" t="s">
        <v>46</v>
      </c>
      <c r="BL85">
        <v>1</v>
      </c>
      <c r="BV85" t="s">
        <v>162</v>
      </c>
      <c r="BW85" t="s">
        <v>177</v>
      </c>
      <c r="BX85" t="s">
        <v>74</v>
      </c>
      <c r="BY85" t="s">
        <v>59</v>
      </c>
      <c r="BZ85" t="s">
        <v>11</v>
      </c>
      <c r="CA85" t="s">
        <v>46</v>
      </c>
      <c r="CB85">
        <v>1</v>
      </c>
    </row>
    <row r="86" spans="58:80" x14ac:dyDescent="0.25">
      <c r="BF86" t="s">
        <v>162</v>
      </c>
      <c r="BG86" t="s">
        <v>177</v>
      </c>
      <c r="BH86" t="s">
        <v>80</v>
      </c>
      <c r="BI86" t="s">
        <v>67</v>
      </c>
      <c r="BJ86" t="s">
        <v>165</v>
      </c>
      <c r="BK86" t="s">
        <v>46</v>
      </c>
      <c r="BL86">
        <v>1</v>
      </c>
      <c r="BV86" t="s">
        <v>162</v>
      </c>
      <c r="BW86" t="s">
        <v>177</v>
      </c>
      <c r="BX86" t="s">
        <v>69</v>
      </c>
      <c r="BY86" t="s">
        <v>59</v>
      </c>
      <c r="BZ86" t="s">
        <v>11</v>
      </c>
      <c r="CA86" t="s">
        <v>46</v>
      </c>
      <c r="CB86">
        <v>1</v>
      </c>
    </row>
    <row r="87" spans="58:80" x14ac:dyDescent="0.25">
      <c r="BF87" t="s">
        <v>162</v>
      </c>
      <c r="BG87" t="s">
        <v>177</v>
      </c>
      <c r="BH87" t="s">
        <v>61</v>
      </c>
      <c r="BI87" t="s">
        <v>67</v>
      </c>
      <c r="BJ87" t="s">
        <v>165</v>
      </c>
      <c r="BK87" t="s">
        <v>46</v>
      </c>
      <c r="BL87">
        <v>4</v>
      </c>
      <c r="BV87" t="s">
        <v>162</v>
      </c>
      <c r="BW87" t="s">
        <v>177</v>
      </c>
      <c r="BX87" t="s">
        <v>84</v>
      </c>
      <c r="BY87" t="s">
        <v>59</v>
      </c>
      <c r="BZ87" t="s">
        <v>11</v>
      </c>
      <c r="CA87" t="s">
        <v>46</v>
      </c>
      <c r="CB87">
        <v>4</v>
      </c>
    </row>
    <row r="88" spans="58:80" x14ac:dyDescent="0.25">
      <c r="BF88" t="s">
        <v>162</v>
      </c>
      <c r="BG88" t="s">
        <v>177</v>
      </c>
      <c r="BH88" t="s">
        <v>69</v>
      </c>
      <c r="BI88" t="s">
        <v>59</v>
      </c>
      <c r="BJ88" t="s">
        <v>166</v>
      </c>
      <c r="BK88" t="s">
        <v>46</v>
      </c>
      <c r="BL88">
        <v>1</v>
      </c>
      <c r="BV88" t="s">
        <v>162</v>
      </c>
      <c r="BW88" t="s">
        <v>177</v>
      </c>
      <c r="BX88" t="s">
        <v>62</v>
      </c>
      <c r="BY88" t="s">
        <v>59</v>
      </c>
      <c r="BZ88" t="s">
        <v>11</v>
      </c>
      <c r="CA88" t="s">
        <v>46</v>
      </c>
      <c r="CB88">
        <v>1</v>
      </c>
    </row>
    <row r="89" spans="58:80" x14ac:dyDescent="0.25">
      <c r="BF89" t="s">
        <v>162</v>
      </c>
      <c r="BG89" t="s">
        <v>177</v>
      </c>
      <c r="BH89" t="s">
        <v>74</v>
      </c>
      <c r="BI89" t="s">
        <v>59</v>
      </c>
      <c r="BJ89" t="s">
        <v>166</v>
      </c>
      <c r="BK89" t="s">
        <v>46</v>
      </c>
      <c r="BL89">
        <v>3</v>
      </c>
      <c r="BV89" t="s">
        <v>162</v>
      </c>
      <c r="BW89" t="s">
        <v>177</v>
      </c>
      <c r="BX89" t="s">
        <v>61</v>
      </c>
      <c r="BY89" t="s">
        <v>59</v>
      </c>
      <c r="BZ89" t="s">
        <v>11</v>
      </c>
      <c r="CA89" t="s">
        <v>46</v>
      </c>
      <c r="CB89">
        <v>1</v>
      </c>
    </row>
    <row r="90" spans="58:80" x14ac:dyDescent="0.25">
      <c r="BF90" t="s">
        <v>162</v>
      </c>
      <c r="BG90" t="s">
        <v>177</v>
      </c>
      <c r="BH90" t="s">
        <v>83</v>
      </c>
      <c r="BI90" t="s">
        <v>59</v>
      </c>
      <c r="BJ90" t="s">
        <v>166</v>
      </c>
      <c r="BK90" t="s">
        <v>46</v>
      </c>
      <c r="BL90">
        <v>2</v>
      </c>
      <c r="BV90" t="s">
        <v>162</v>
      </c>
      <c r="BW90" t="s">
        <v>177</v>
      </c>
      <c r="BX90" t="s">
        <v>135</v>
      </c>
      <c r="BY90" t="s">
        <v>59</v>
      </c>
      <c r="BZ90" t="s">
        <v>11</v>
      </c>
      <c r="CA90" t="s">
        <v>46</v>
      </c>
      <c r="CB90">
        <v>1</v>
      </c>
    </row>
    <row r="91" spans="58:80" x14ac:dyDescent="0.25">
      <c r="BF91" t="s">
        <v>162</v>
      </c>
      <c r="BG91" t="s">
        <v>177</v>
      </c>
      <c r="BH91" t="s">
        <v>62</v>
      </c>
      <c r="BI91" t="s">
        <v>59</v>
      </c>
      <c r="BJ91" t="s">
        <v>166</v>
      </c>
      <c r="BK91" t="s">
        <v>46</v>
      </c>
      <c r="BL91">
        <v>3</v>
      </c>
    </row>
    <row r="92" spans="58:80" x14ac:dyDescent="0.25">
      <c r="BF92" t="s">
        <v>162</v>
      </c>
      <c r="BG92" t="s">
        <v>177</v>
      </c>
      <c r="BH92" t="s">
        <v>101</v>
      </c>
      <c r="BI92" t="s">
        <v>67</v>
      </c>
      <c r="BJ92" t="s">
        <v>6</v>
      </c>
      <c r="BK92" t="s">
        <v>46</v>
      </c>
      <c r="BL92">
        <v>9</v>
      </c>
    </row>
    <row r="93" spans="58:80" x14ac:dyDescent="0.25">
      <c r="BF93" t="s">
        <v>162</v>
      </c>
      <c r="BG93" t="s">
        <v>177</v>
      </c>
      <c r="BH93" t="s">
        <v>75</v>
      </c>
      <c r="BI93" t="s">
        <v>67</v>
      </c>
      <c r="BJ93" t="s">
        <v>6</v>
      </c>
      <c r="BK93" t="s">
        <v>46</v>
      </c>
      <c r="BL93">
        <v>20</v>
      </c>
    </row>
    <row r="94" spans="58:80" x14ac:dyDescent="0.25">
      <c r="BF94" t="s">
        <v>162</v>
      </c>
      <c r="BG94" t="s">
        <v>177</v>
      </c>
      <c r="BH94" t="s">
        <v>96</v>
      </c>
      <c r="BI94" t="s">
        <v>67</v>
      </c>
      <c r="BJ94" t="s">
        <v>6</v>
      </c>
      <c r="BK94" t="s">
        <v>46</v>
      </c>
      <c r="BL94">
        <v>3</v>
      </c>
    </row>
    <row r="95" spans="58:80" x14ac:dyDescent="0.25">
      <c r="BF95" t="s">
        <v>162</v>
      </c>
      <c r="BG95" t="s">
        <v>177</v>
      </c>
      <c r="BH95" t="s">
        <v>62</v>
      </c>
      <c r="BI95" t="s">
        <v>67</v>
      </c>
      <c r="BJ95" t="s">
        <v>6</v>
      </c>
      <c r="BK95" t="s">
        <v>46</v>
      </c>
      <c r="BL95">
        <v>2</v>
      </c>
    </row>
    <row r="96" spans="58:80" x14ac:dyDescent="0.25">
      <c r="BF96" t="s">
        <v>162</v>
      </c>
      <c r="BG96" t="s">
        <v>177</v>
      </c>
      <c r="BH96" t="s">
        <v>80</v>
      </c>
      <c r="BI96" t="s">
        <v>59</v>
      </c>
      <c r="BJ96" t="s">
        <v>6</v>
      </c>
      <c r="BK96" t="s">
        <v>46</v>
      </c>
      <c r="BL96">
        <v>2</v>
      </c>
    </row>
    <row r="97" spans="58:64" x14ac:dyDescent="0.25">
      <c r="BF97" t="s">
        <v>162</v>
      </c>
      <c r="BG97" t="s">
        <v>177</v>
      </c>
      <c r="BH97" t="s">
        <v>84</v>
      </c>
      <c r="BI97" t="s">
        <v>67</v>
      </c>
      <c r="BJ97" t="s">
        <v>6</v>
      </c>
      <c r="BK97" t="s">
        <v>46</v>
      </c>
      <c r="BL97">
        <v>117</v>
      </c>
    </row>
    <row r="98" spans="58:64" x14ac:dyDescent="0.25">
      <c r="BF98" t="s">
        <v>162</v>
      </c>
      <c r="BG98" t="s">
        <v>177</v>
      </c>
      <c r="BH98" t="s">
        <v>79</v>
      </c>
      <c r="BI98" t="s">
        <v>67</v>
      </c>
      <c r="BJ98" t="s">
        <v>6</v>
      </c>
      <c r="BK98" t="s">
        <v>46</v>
      </c>
      <c r="BL98">
        <v>309</v>
      </c>
    </row>
    <row r="99" spans="58:64" x14ac:dyDescent="0.25">
      <c r="BF99" t="s">
        <v>162</v>
      </c>
      <c r="BG99" t="s">
        <v>177</v>
      </c>
      <c r="BH99" t="s">
        <v>104</v>
      </c>
      <c r="BI99" t="s">
        <v>67</v>
      </c>
      <c r="BJ99" t="s">
        <v>6</v>
      </c>
      <c r="BK99" t="s">
        <v>46</v>
      </c>
      <c r="BL99">
        <v>43</v>
      </c>
    </row>
    <row r="100" spans="58:64" x14ac:dyDescent="0.25">
      <c r="BF100" t="s">
        <v>162</v>
      </c>
      <c r="BG100" t="s">
        <v>177</v>
      </c>
      <c r="BH100" t="s">
        <v>103</v>
      </c>
      <c r="BI100" t="s">
        <v>67</v>
      </c>
      <c r="BJ100" t="s">
        <v>6</v>
      </c>
      <c r="BK100" t="s">
        <v>46</v>
      </c>
      <c r="BL100">
        <v>3</v>
      </c>
    </row>
    <row r="101" spans="58:64" x14ac:dyDescent="0.25">
      <c r="BF101" t="s">
        <v>162</v>
      </c>
      <c r="BG101" t="s">
        <v>177</v>
      </c>
      <c r="BH101" t="s">
        <v>89</v>
      </c>
      <c r="BI101" t="s">
        <v>59</v>
      </c>
      <c r="BJ101" t="s">
        <v>6</v>
      </c>
      <c r="BK101" t="s">
        <v>46</v>
      </c>
      <c r="BL101">
        <v>3</v>
      </c>
    </row>
    <row r="102" spans="58:64" x14ac:dyDescent="0.25">
      <c r="BF102" t="s">
        <v>162</v>
      </c>
      <c r="BG102" t="s">
        <v>177</v>
      </c>
      <c r="BH102" t="s">
        <v>74</v>
      </c>
      <c r="BI102" t="s">
        <v>59</v>
      </c>
      <c r="BJ102" t="s">
        <v>6</v>
      </c>
      <c r="BK102" t="s">
        <v>46</v>
      </c>
      <c r="BL102">
        <v>10</v>
      </c>
    </row>
    <row r="103" spans="58:64" x14ac:dyDescent="0.25">
      <c r="BF103" t="s">
        <v>162</v>
      </c>
      <c r="BG103" t="s">
        <v>177</v>
      </c>
      <c r="BH103" t="s">
        <v>90</v>
      </c>
      <c r="BI103" t="s">
        <v>67</v>
      </c>
      <c r="BJ103" t="s">
        <v>6</v>
      </c>
      <c r="BK103" t="s">
        <v>46</v>
      </c>
      <c r="BL103">
        <v>104</v>
      </c>
    </row>
    <row r="104" spans="58:64" x14ac:dyDescent="0.25">
      <c r="BF104" t="s">
        <v>162</v>
      </c>
      <c r="BG104" t="s">
        <v>177</v>
      </c>
      <c r="BH104" t="s">
        <v>114</v>
      </c>
      <c r="BI104" t="s">
        <v>67</v>
      </c>
      <c r="BJ104" t="s">
        <v>6</v>
      </c>
      <c r="BK104" t="s">
        <v>46</v>
      </c>
      <c r="BL104">
        <v>60</v>
      </c>
    </row>
    <row r="105" spans="58:64" x14ac:dyDescent="0.25">
      <c r="BF105" t="s">
        <v>162</v>
      </c>
      <c r="BG105" t="s">
        <v>177</v>
      </c>
      <c r="BH105" t="s">
        <v>76</v>
      </c>
      <c r="BI105" t="s">
        <v>67</v>
      </c>
      <c r="BJ105" t="s">
        <v>6</v>
      </c>
      <c r="BK105" t="s">
        <v>46</v>
      </c>
      <c r="BL105">
        <v>15</v>
      </c>
    </row>
    <row r="106" spans="58:64" x14ac:dyDescent="0.25">
      <c r="BF106" t="s">
        <v>162</v>
      </c>
      <c r="BG106" t="s">
        <v>177</v>
      </c>
      <c r="BH106" t="s">
        <v>122</v>
      </c>
      <c r="BI106" t="s">
        <v>67</v>
      </c>
      <c r="BJ106" t="s">
        <v>6</v>
      </c>
      <c r="BK106" t="s">
        <v>46</v>
      </c>
      <c r="BL106">
        <v>18</v>
      </c>
    </row>
    <row r="107" spans="58:64" x14ac:dyDescent="0.25">
      <c r="BF107" t="s">
        <v>162</v>
      </c>
      <c r="BG107" t="s">
        <v>177</v>
      </c>
      <c r="BH107" t="s">
        <v>93</v>
      </c>
      <c r="BI107" t="s">
        <v>67</v>
      </c>
      <c r="BJ107" t="s">
        <v>6</v>
      </c>
      <c r="BK107" t="s">
        <v>46</v>
      </c>
      <c r="BL107">
        <v>1</v>
      </c>
    </row>
    <row r="108" spans="58:64" x14ac:dyDescent="0.25">
      <c r="BF108" t="s">
        <v>162</v>
      </c>
      <c r="BG108" t="s">
        <v>177</v>
      </c>
      <c r="BH108" t="s">
        <v>62</v>
      </c>
      <c r="BI108" t="s">
        <v>67</v>
      </c>
      <c r="BJ108" t="s">
        <v>6</v>
      </c>
      <c r="BK108" t="s">
        <v>46</v>
      </c>
      <c r="BL108">
        <v>12</v>
      </c>
    </row>
    <row r="109" spans="58:64" x14ac:dyDescent="0.25">
      <c r="BF109" t="s">
        <v>162</v>
      </c>
      <c r="BG109" t="s">
        <v>177</v>
      </c>
      <c r="BH109" t="s">
        <v>117</v>
      </c>
      <c r="BI109" t="s">
        <v>67</v>
      </c>
      <c r="BJ109" t="s">
        <v>6</v>
      </c>
      <c r="BK109" t="s">
        <v>46</v>
      </c>
      <c r="BL109">
        <v>2</v>
      </c>
    </row>
    <row r="110" spans="58:64" x14ac:dyDescent="0.25">
      <c r="BF110" t="s">
        <v>162</v>
      </c>
      <c r="BG110" t="s">
        <v>177</v>
      </c>
      <c r="BH110" t="s">
        <v>80</v>
      </c>
      <c r="BI110" t="s">
        <v>67</v>
      </c>
      <c r="BJ110" t="s">
        <v>6</v>
      </c>
      <c r="BK110" t="s">
        <v>46</v>
      </c>
      <c r="BL110">
        <v>2</v>
      </c>
    </row>
    <row r="111" spans="58:64" x14ac:dyDescent="0.25">
      <c r="BF111" t="s">
        <v>162</v>
      </c>
      <c r="BG111" t="s">
        <v>177</v>
      </c>
      <c r="BH111" t="s">
        <v>62</v>
      </c>
      <c r="BI111" t="s">
        <v>67</v>
      </c>
      <c r="BJ111" t="s">
        <v>6</v>
      </c>
      <c r="BK111" t="s">
        <v>46</v>
      </c>
      <c r="BL111">
        <v>1473</v>
      </c>
    </row>
    <row r="112" spans="58:64" x14ac:dyDescent="0.25">
      <c r="BF112" t="s">
        <v>162</v>
      </c>
      <c r="BG112" t="s">
        <v>177</v>
      </c>
      <c r="BH112" t="s">
        <v>80</v>
      </c>
      <c r="BI112" t="s">
        <v>67</v>
      </c>
      <c r="BJ112" t="s">
        <v>6</v>
      </c>
      <c r="BK112" t="s">
        <v>46</v>
      </c>
      <c r="BL112">
        <v>83</v>
      </c>
    </row>
    <row r="113" spans="58:64" x14ac:dyDescent="0.25">
      <c r="BF113" t="s">
        <v>162</v>
      </c>
      <c r="BG113" t="s">
        <v>177</v>
      </c>
      <c r="BH113" t="s">
        <v>108</v>
      </c>
      <c r="BI113" t="s">
        <v>67</v>
      </c>
      <c r="BJ113" t="s">
        <v>6</v>
      </c>
      <c r="BK113" t="s">
        <v>46</v>
      </c>
      <c r="BL113">
        <v>7</v>
      </c>
    </row>
    <row r="114" spans="58:64" x14ac:dyDescent="0.25">
      <c r="BF114" t="s">
        <v>162</v>
      </c>
      <c r="BG114" t="s">
        <v>177</v>
      </c>
      <c r="BH114" t="s">
        <v>61</v>
      </c>
      <c r="BI114" t="s">
        <v>67</v>
      </c>
      <c r="BJ114" t="s">
        <v>6</v>
      </c>
      <c r="BK114" t="s">
        <v>46</v>
      </c>
      <c r="BL114">
        <v>121</v>
      </c>
    </row>
    <row r="115" spans="58:64" x14ac:dyDescent="0.25">
      <c r="BF115" t="s">
        <v>162</v>
      </c>
      <c r="BG115" t="s">
        <v>177</v>
      </c>
      <c r="BH115" t="s">
        <v>95</v>
      </c>
      <c r="BI115" t="s">
        <v>59</v>
      </c>
      <c r="BJ115" t="s">
        <v>6</v>
      </c>
      <c r="BK115" t="s">
        <v>46</v>
      </c>
      <c r="BL115">
        <v>6</v>
      </c>
    </row>
    <row r="116" spans="58:64" x14ac:dyDescent="0.25">
      <c r="BF116" t="s">
        <v>162</v>
      </c>
      <c r="BG116" t="s">
        <v>177</v>
      </c>
      <c r="BH116" t="s">
        <v>65</v>
      </c>
      <c r="BI116" t="s">
        <v>67</v>
      </c>
      <c r="BJ116" t="s">
        <v>6</v>
      </c>
      <c r="BK116" t="s">
        <v>46</v>
      </c>
      <c r="BL116">
        <v>255</v>
      </c>
    </row>
    <row r="117" spans="58:64" x14ac:dyDescent="0.25">
      <c r="BF117" t="s">
        <v>162</v>
      </c>
      <c r="BG117" t="s">
        <v>177</v>
      </c>
      <c r="BH117" t="s">
        <v>110</v>
      </c>
      <c r="BI117" t="s">
        <v>59</v>
      </c>
      <c r="BJ117" t="s">
        <v>6</v>
      </c>
      <c r="BK117" t="s">
        <v>46</v>
      </c>
      <c r="BL117">
        <v>1</v>
      </c>
    </row>
    <row r="118" spans="58:64" x14ac:dyDescent="0.25">
      <c r="BF118" t="s">
        <v>162</v>
      </c>
      <c r="BG118" t="s">
        <v>177</v>
      </c>
      <c r="BH118" t="s">
        <v>81</v>
      </c>
      <c r="BI118" t="s">
        <v>67</v>
      </c>
      <c r="BJ118" t="s">
        <v>6</v>
      </c>
      <c r="BK118" t="s">
        <v>46</v>
      </c>
      <c r="BL118">
        <v>15</v>
      </c>
    </row>
    <row r="119" spans="58:64" x14ac:dyDescent="0.25">
      <c r="BF119" t="s">
        <v>162</v>
      </c>
      <c r="BG119" t="s">
        <v>177</v>
      </c>
      <c r="BH119" t="s">
        <v>97</v>
      </c>
      <c r="BI119" t="s">
        <v>67</v>
      </c>
      <c r="BJ119" t="s">
        <v>6</v>
      </c>
      <c r="BK119" t="s">
        <v>46</v>
      </c>
      <c r="BL119">
        <v>12</v>
      </c>
    </row>
    <row r="120" spans="58:64" x14ac:dyDescent="0.25">
      <c r="BF120" t="s">
        <v>162</v>
      </c>
      <c r="BG120" t="s">
        <v>177</v>
      </c>
      <c r="BH120" t="s">
        <v>65</v>
      </c>
      <c r="BI120" t="s">
        <v>59</v>
      </c>
      <c r="BJ120" t="s">
        <v>6</v>
      </c>
      <c r="BK120" t="s">
        <v>46</v>
      </c>
      <c r="BL120">
        <v>1</v>
      </c>
    </row>
    <row r="121" spans="58:64" x14ac:dyDescent="0.25">
      <c r="BF121" t="s">
        <v>162</v>
      </c>
      <c r="BG121" t="s">
        <v>177</v>
      </c>
      <c r="BH121" t="s">
        <v>66</v>
      </c>
      <c r="BI121" t="s">
        <v>67</v>
      </c>
      <c r="BJ121" t="s">
        <v>6</v>
      </c>
      <c r="BK121" t="s">
        <v>46</v>
      </c>
      <c r="BL121">
        <v>6</v>
      </c>
    </row>
    <row r="122" spans="58:64" x14ac:dyDescent="0.25">
      <c r="BF122" t="s">
        <v>162</v>
      </c>
      <c r="BG122" t="s">
        <v>177</v>
      </c>
      <c r="BH122" t="s">
        <v>87</v>
      </c>
      <c r="BI122" t="s">
        <v>67</v>
      </c>
      <c r="BJ122" t="s">
        <v>6</v>
      </c>
      <c r="BK122" t="s">
        <v>46</v>
      </c>
      <c r="BL122">
        <v>14</v>
      </c>
    </row>
    <row r="123" spans="58:64" x14ac:dyDescent="0.25">
      <c r="BF123" t="s">
        <v>162</v>
      </c>
      <c r="BG123" t="s">
        <v>177</v>
      </c>
      <c r="BH123" t="s">
        <v>116</v>
      </c>
      <c r="BI123" t="s">
        <v>67</v>
      </c>
      <c r="BJ123" t="s">
        <v>6</v>
      </c>
      <c r="BK123" t="s">
        <v>46</v>
      </c>
      <c r="BL123">
        <v>69</v>
      </c>
    </row>
    <row r="124" spans="58:64" x14ac:dyDescent="0.25">
      <c r="BF124" t="s">
        <v>162</v>
      </c>
      <c r="BG124" t="s">
        <v>177</v>
      </c>
      <c r="BH124" t="s">
        <v>119</v>
      </c>
      <c r="BI124" t="s">
        <v>67</v>
      </c>
      <c r="BJ124" t="s">
        <v>6</v>
      </c>
      <c r="BK124" t="s">
        <v>46</v>
      </c>
      <c r="BL124">
        <v>4</v>
      </c>
    </row>
    <row r="125" spans="58:64" x14ac:dyDescent="0.25">
      <c r="BF125" t="s">
        <v>162</v>
      </c>
      <c r="BG125" t="s">
        <v>177</v>
      </c>
      <c r="BH125" t="s">
        <v>66</v>
      </c>
      <c r="BI125" t="s">
        <v>59</v>
      </c>
      <c r="BJ125" t="s">
        <v>6</v>
      </c>
      <c r="BK125" t="s">
        <v>46</v>
      </c>
      <c r="BL125">
        <v>3</v>
      </c>
    </row>
    <row r="126" spans="58:64" x14ac:dyDescent="0.25">
      <c r="BF126" t="s">
        <v>162</v>
      </c>
      <c r="BG126" t="s">
        <v>177</v>
      </c>
      <c r="BH126" t="s">
        <v>102</v>
      </c>
      <c r="BI126" t="s">
        <v>67</v>
      </c>
      <c r="BJ126" t="s">
        <v>6</v>
      </c>
      <c r="BK126" t="s">
        <v>46</v>
      </c>
      <c r="BL126">
        <v>11</v>
      </c>
    </row>
    <row r="127" spans="58:64" x14ac:dyDescent="0.25">
      <c r="BF127" t="s">
        <v>162</v>
      </c>
      <c r="BG127" t="s">
        <v>177</v>
      </c>
      <c r="BH127" t="s">
        <v>74</v>
      </c>
      <c r="BI127" t="s">
        <v>67</v>
      </c>
      <c r="BJ127" t="s">
        <v>6</v>
      </c>
      <c r="BK127" t="s">
        <v>46</v>
      </c>
      <c r="BL127">
        <v>10</v>
      </c>
    </row>
    <row r="128" spans="58:64" x14ac:dyDescent="0.25">
      <c r="BF128" t="s">
        <v>162</v>
      </c>
      <c r="BG128" t="s">
        <v>177</v>
      </c>
      <c r="BH128" t="s">
        <v>141</v>
      </c>
      <c r="BI128" t="s">
        <v>67</v>
      </c>
      <c r="BJ128" t="s">
        <v>6</v>
      </c>
      <c r="BK128" t="s">
        <v>46</v>
      </c>
      <c r="BL128">
        <v>2</v>
      </c>
    </row>
    <row r="129" spans="58:64" x14ac:dyDescent="0.25">
      <c r="BF129" t="s">
        <v>162</v>
      </c>
      <c r="BG129" t="s">
        <v>177</v>
      </c>
      <c r="BH129" t="s">
        <v>107</v>
      </c>
      <c r="BI129" t="s">
        <v>67</v>
      </c>
      <c r="BJ129" t="s">
        <v>6</v>
      </c>
      <c r="BK129" t="s">
        <v>46</v>
      </c>
      <c r="BL129">
        <v>6</v>
      </c>
    </row>
    <row r="130" spans="58:64" x14ac:dyDescent="0.25">
      <c r="BF130" t="s">
        <v>162</v>
      </c>
      <c r="BG130" t="s">
        <v>177</v>
      </c>
      <c r="BH130" t="s">
        <v>99</v>
      </c>
      <c r="BI130" t="s">
        <v>67</v>
      </c>
      <c r="BJ130" t="s">
        <v>6</v>
      </c>
      <c r="BK130" t="s">
        <v>46</v>
      </c>
      <c r="BL130">
        <v>13</v>
      </c>
    </row>
    <row r="131" spans="58:64" x14ac:dyDescent="0.25">
      <c r="BF131" t="s">
        <v>162</v>
      </c>
      <c r="BG131" t="s">
        <v>177</v>
      </c>
      <c r="BH131" t="s">
        <v>77</v>
      </c>
      <c r="BI131" t="s">
        <v>67</v>
      </c>
      <c r="BJ131" t="s">
        <v>6</v>
      </c>
      <c r="BK131" t="s">
        <v>46</v>
      </c>
      <c r="BL131">
        <v>12</v>
      </c>
    </row>
    <row r="132" spans="58:64" x14ac:dyDescent="0.25">
      <c r="BF132" t="s">
        <v>162</v>
      </c>
      <c r="BG132" t="s">
        <v>177</v>
      </c>
      <c r="BH132" t="s">
        <v>174</v>
      </c>
      <c r="BI132" t="s">
        <v>67</v>
      </c>
      <c r="BJ132" t="s">
        <v>6</v>
      </c>
      <c r="BK132" t="s">
        <v>46</v>
      </c>
      <c r="BL132">
        <v>4</v>
      </c>
    </row>
    <row r="133" spans="58:64" x14ac:dyDescent="0.25">
      <c r="BF133" t="s">
        <v>162</v>
      </c>
      <c r="BG133" t="s">
        <v>177</v>
      </c>
      <c r="BH133" t="s">
        <v>110</v>
      </c>
      <c r="BI133" t="s">
        <v>67</v>
      </c>
      <c r="BJ133" t="s">
        <v>6</v>
      </c>
      <c r="BK133" t="s">
        <v>46</v>
      </c>
      <c r="BL133">
        <v>101</v>
      </c>
    </row>
    <row r="134" spans="58:64" x14ac:dyDescent="0.25">
      <c r="BF134" t="s">
        <v>162</v>
      </c>
      <c r="BG134" t="s">
        <v>177</v>
      </c>
      <c r="BH134" t="s">
        <v>72</v>
      </c>
      <c r="BI134" t="s">
        <v>67</v>
      </c>
      <c r="BJ134" t="s">
        <v>6</v>
      </c>
      <c r="BK134" t="s">
        <v>46</v>
      </c>
      <c r="BL134">
        <v>281</v>
      </c>
    </row>
    <row r="135" spans="58:64" x14ac:dyDescent="0.25">
      <c r="BF135" t="s">
        <v>162</v>
      </c>
      <c r="BG135" t="s">
        <v>177</v>
      </c>
      <c r="BH135" t="s">
        <v>74</v>
      </c>
      <c r="BI135" t="s">
        <v>67</v>
      </c>
      <c r="BJ135" t="s">
        <v>6</v>
      </c>
      <c r="BK135" t="s">
        <v>46</v>
      </c>
      <c r="BL135">
        <v>698</v>
      </c>
    </row>
    <row r="136" spans="58:64" x14ac:dyDescent="0.25">
      <c r="BF136" t="s">
        <v>162</v>
      </c>
      <c r="BG136" t="s">
        <v>177</v>
      </c>
      <c r="BH136" t="s">
        <v>174</v>
      </c>
      <c r="BI136" t="s">
        <v>67</v>
      </c>
      <c r="BJ136" t="s">
        <v>6</v>
      </c>
      <c r="BK136" t="s">
        <v>46</v>
      </c>
      <c r="BL136">
        <v>171</v>
      </c>
    </row>
    <row r="137" spans="58:64" x14ac:dyDescent="0.25">
      <c r="BF137" t="s">
        <v>162</v>
      </c>
      <c r="BG137" t="s">
        <v>177</v>
      </c>
      <c r="BH137" t="s">
        <v>111</v>
      </c>
      <c r="BI137" t="s">
        <v>67</v>
      </c>
      <c r="BJ137" t="s">
        <v>6</v>
      </c>
      <c r="BK137" t="s">
        <v>46</v>
      </c>
      <c r="BL137">
        <v>1</v>
      </c>
    </row>
    <row r="138" spans="58:64" x14ac:dyDescent="0.25">
      <c r="BF138" t="s">
        <v>162</v>
      </c>
      <c r="BG138" t="s">
        <v>177</v>
      </c>
      <c r="BH138" t="s">
        <v>62</v>
      </c>
      <c r="BI138" t="s">
        <v>59</v>
      </c>
      <c r="BJ138" t="s">
        <v>6</v>
      </c>
      <c r="BK138" t="s">
        <v>46</v>
      </c>
      <c r="BL138">
        <v>17</v>
      </c>
    </row>
    <row r="139" spans="58:64" x14ac:dyDescent="0.25">
      <c r="BF139" t="s">
        <v>162</v>
      </c>
      <c r="BG139" t="s">
        <v>177</v>
      </c>
      <c r="BH139" t="s">
        <v>98</v>
      </c>
      <c r="BI139" t="s">
        <v>67</v>
      </c>
      <c r="BJ139" t="s">
        <v>6</v>
      </c>
      <c r="BK139" t="s">
        <v>46</v>
      </c>
      <c r="BL139">
        <v>11</v>
      </c>
    </row>
    <row r="140" spans="58:64" x14ac:dyDescent="0.25">
      <c r="BF140" t="s">
        <v>162</v>
      </c>
      <c r="BG140" t="s">
        <v>177</v>
      </c>
      <c r="BH140" t="s">
        <v>69</v>
      </c>
      <c r="BI140" t="s">
        <v>59</v>
      </c>
      <c r="BJ140" t="s">
        <v>6</v>
      </c>
      <c r="BK140" t="s">
        <v>46</v>
      </c>
      <c r="BL140">
        <v>2</v>
      </c>
    </row>
    <row r="141" spans="58:64" x14ac:dyDescent="0.25">
      <c r="BF141" t="s">
        <v>162</v>
      </c>
      <c r="BG141" t="s">
        <v>177</v>
      </c>
      <c r="BH141" t="s">
        <v>127</v>
      </c>
      <c r="BI141" t="s">
        <v>67</v>
      </c>
      <c r="BJ141" t="s">
        <v>6</v>
      </c>
      <c r="BK141" t="s">
        <v>46</v>
      </c>
      <c r="BL141">
        <v>1</v>
      </c>
    </row>
    <row r="142" spans="58:64" x14ac:dyDescent="0.25">
      <c r="BF142" t="s">
        <v>162</v>
      </c>
      <c r="BG142" t="s">
        <v>177</v>
      </c>
      <c r="BH142" t="s">
        <v>78</v>
      </c>
      <c r="BI142" t="s">
        <v>67</v>
      </c>
      <c r="BJ142" t="s">
        <v>6</v>
      </c>
      <c r="BK142" t="s">
        <v>46</v>
      </c>
      <c r="BL142">
        <v>67</v>
      </c>
    </row>
    <row r="143" spans="58:64" x14ac:dyDescent="0.25">
      <c r="BF143" t="s">
        <v>162</v>
      </c>
      <c r="BG143" t="s">
        <v>177</v>
      </c>
      <c r="BH143" t="s">
        <v>65</v>
      </c>
      <c r="BI143" t="s">
        <v>67</v>
      </c>
      <c r="BJ143" t="s">
        <v>6</v>
      </c>
      <c r="BK143" t="s">
        <v>46</v>
      </c>
      <c r="BL143">
        <v>2</v>
      </c>
    </row>
    <row r="144" spans="58:64" x14ac:dyDescent="0.25">
      <c r="BF144" t="s">
        <v>162</v>
      </c>
      <c r="BG144" t="s">
        <v>177</v>
      </c>
      <c r="BH144" t="s">
        <v>155</v>
      </c>
      <c r="BI144" t="s">
        <v>67</v>
      </c>
      <c r="BJ144" t="s">
        <v>6</v>
      </c>
      <c r="BK144" t="s">
        <v>46</v>
      </c>
      <c r="BL144">
        <v>7</v>
      </c>
    </row>
    <row r="145" spans="58:64" x14ac:dyDescent="0.25">
      <c r="BF145" t="s">
        <v>162</v>
      </c>
      <c r="BG145" t="s">
        <v>177</v>
      </c>
      <c r="BH145" t="s">
        <v>114</v>
      </c>
      <c r="BI145" t="s">
        <v>67</v>
      </c>
      <c r="BJ145" t="s">
        <v>6</v>
      </c>
      <c r="BK145" t="s">
        <v>46</v>
      </c>
      <c r="BL145">
        <v>1</v>
      </c>
    </row>
    <row r="146" spans="58:64" x14ac:dyDescent="0.25">
      <c r="BF146" t="s">
        <v>162</v>
      </c>
      <c r="BG146" t="s">
        <v>177</v>
      </c>
      <c r="BH146" t="s">
        <v>86</v>
      </c>
      <c r="BI146" t="s">
        <v>67</v>
      </c>
      <c r="BJ146" t="s">
        <v>6</v>
      </c>
      <c r="BK146" t="s">
        <v>46</v>
      </c>
      <c r="BL146">
        <v>4</v>
      </c>
    </row>
    <row r="147" spans="58:64" x14ac:dyDescent="0.25">
      <c r="BF147" t="s">
        <v>162</v>
      </c>
      <c r="BG147" t="s">
        <v>177</v>
      </c>
      <c r="BH147" t="s">
        <v>70</v>
      </c>
      <c r="BI147" t="s">
        <v>67</v>
      </c>
      <c r="BJ147" t="s">
        <v>6</v>
      </c>
      <c r="BK147" t="s">
        <v>46</v>
      </c>
      <c r="BL147">
        <v>86</v>
      </c>
    </row>
    <row r="148" spans="58:64" x14ac:dyDescent="0.25">
      <c r="BF148" t="s">
        <v>162</v>
      </c>
      <c r="BG148" t="s">
        <v>177</v>
      </c>
      <c r="BH148" t="s">
        <v>96</v>
      </c>
      <c r="BI148" t="s">
        <v>67</v>
      </c>
      <c r="BJ148" t="s">
        <v>6</v>
      </c>
      <c r="BK148" t="s">
        <v>46</v>
      </c>
      <c r="BL148">
        <v>1</v>
      </c>
    </row>
    <row r="149" spans="58:64" x14ac:dyDescent="0.25">
      <c r="BF149" t="s">
        <v>162</v>
      </c>
      <c r="BG149" t="s">
        <v>177</v>
      </c>
      <c r="BH149" t="s">
        <v>86</v>
      </c>
      <c r="BI149" t="s">
        <v>67</v>
      </c>
      <c r="BJ149" t="s">
        <v>6</v>
      </c>
      <c r="BK149" t="s">
        <v>46</v>
      </c>
      <c r="BL149">
        <v>492</v>
      </c>
    </row>
    <row r="150" spans="58:64" x14ac:dyDescent="0.25">
      <c r="BF150" t="s">
        <v>162</v>
      </c>
      <c r="BG150" t="s">
        <v>177</v>
      </c>
      <c r="BH150" t="s">
        <v>110</v>
      </c>
      <c r="BI150" t="s">
        <v>67</v>
      </c>
      <c r="BJ150" t="s">
        <v>6</v>
      </c>
      <c r="BK150" t="s">
        <v>46</v>
      </c>
      <c r="BL150">
        <v>6</v>
      </c>
    </row>
    <row r="151" spans="58:64" x14ac:dyDescent="0.25">
      <c r="BF151" t="s">
        <v>162</v>
      </c>
      <c r="BG151" t="s">
        <v>177</v>
      </c>
      <c r="BH151" t="s">
        <v>156</v>
      </c>
      <c r="BI151" t="s">
        <v>67</v>
      </c>
      <c r="BJ151" t="s">
        <v>6</v>
      </c>
      <c r="BK151" t="s">
        <v>46</v>
      </c>
      <c r="BL151">
        <v>3</v>
      </c>
    </row>
    <row r="152" spans="58:64" x14ac:dyDescent="0.25">
      <c r="BF152" t="s">
        <v>162</v>
      </c>
      <c r="BG152" t="s">
        <v>177</v>
      </c>
      <c r="BH152" t="s">
        <v>56</v>
      </c>
      <c r="BI152" t="s">
        <v>59</v>
      </c>
      <c r="BJ152" t="s">
        <v>6</v>
      </c>
      <c r="BK152" t="s">
        <v>46</v>
      </c>
      <c r="BL152">
        <v>2</v>
      </c>
    </row>
    <row r="153" spans="58:64" x14ac:dyDescent="0.25">
      <c r="BF153" t="s">
        <v>162</v>
      </c>
      <c r="BG153" t="s">
        <v>177</v>
      </c>
      <c r="BH153" t="s">
        <v>138</v>
      </c>
      <c r="BI153" t="s">
        <v>67</v>
      </c>
      <c r="BJ153" t="s">
        <v>6</v>
      </c>
      <c r="BK153" t="s">
        <v>46</v>
      </c>
      <c r="BL153">
        <v>27</v>
      </c>
    </row>
    <row r="154" spans="58:64" x14ac:dyDescent="0.25">
      <c r="BF154" t="s">
        <v>162</v>
      </c>
      <c r="BG154" t="s">
        <v>177</v>
      </c>
      <c r="BH154" t="s">
        <v>115</v>
      </c>
      <c r="BI154" t="s">
        <v>67</v>
      </c>
      <c r="BJ154" t="s">
        <v>6</v>
      </c>
      <c r="BK154" t="s">
        <v>46</v>
      </c>
      <c r="BL154">
        <v>3</v>
      </c>
    </row>
    <row r="155" spans="58:64" x14ac:dyDescent="0.25">
      <c r="BF155" t="s">
        <v>162</v>
      </c>
      <c r="BG155" t="s">
        <v>177</v>
      </c>
      <c r="BH155" t="s">
        <v>61</v>
      </c>
      <c r="BI155" t="s">
        <v>59</v>
      </c>
      <c r="BJ155" t="s">
        <v>6</v>
      </c>
      <c r="BK155" t="s">
        <v>46</v>
      </c>
      <c r="BL155">
        <v>1</v>
      </c>
    </row>
    <row r="156" spans="58:64" x14ac:dyDescent="0.25">
      <c r="BF156" t="s">
        <v>162</v>
      </c>
      <c r="BG156" t="s">
        <v>177</v>
      </c>
      <c r="BH156" t="s">
        <v>73</v>
      </c>
      <c r="BI156" t="s">
        <v>67</v>
      </c>
      <c r="BJ156" t="s">
        <v>6</v>
      </c>
      <c r="BK156" t="s">
        <v>46</v>
      </c>
      <c r="BL156">
        <v>3</v>
      </c>
    </row>
    <row r="157" spans="58:64" x14ac:dyDescent="0.25">
      <c r="BF157" t="s">
        <v>162</v>
      </c>
      <c r="BG157" t="s">
        <v>177</v>
      </c>
      <c r="BH157" t="s">
        <v>83</v>
      </c>
      <c r="BI157" t="s">
        <v>67</v>
      </c>
      <c r="BJ157" t="s">
        <v>6</v>
      </c>
      <c r="BK157" t="s">
        <v>46</v>
      </c>
      <c r="BL157">
        <v>64</v>
      </c>
    </row>
    <row r="158" spans="58:64" x14ac:dyDescent="0.25">
      <c r="BF158" t="s">
        <v>162</v>
      </c>
      <c r="BG158" t="s">
        <v>177</v>
      </c>
      <c r="BH158" t="s">
        <v>56</v>
      </c>
      <c r="BI158" t="s">
        <v>67</v>
      </c>
      <c r="BJ158" t="s">
        <v>6</v>
      </c>
      <c r="BK158" t="s">
        <v>46</v>
      </c>
      <c r="BL158">
        <v>150</v>
      </c>
    </row>
    <row r="159" spans="58:64" x14ac:dyDescent="0.25">
      <c r="BF159" t="s">
        <v>162</v>
      </c>
      <c r="BG159" t="s">
        <v>177</v>
      </c>
      <c r="BH159" t="s">
        <v>125</v>
      </c>
      <c r="BI159" t="s">
        <v>67</v>
      </c>
      <c r="BJ159" t="s">
        <v>6</v>
      </c>
      <c r="BK159" t="s">
        <v>46</v>
      </c>
      <c r="BL159">
        <v>11</v>
      </c>
    </row>
    <row r="160" spans="58:64" x14ac:dyDescent="0.25">
      <c r="BF160" t="s">
        <v>162</v>
      </c>
      <c r="BG160" t="s">
        <v>177</v>
      </c>
      <c r="BH160" t="s">
        <v>124</v>
      </c>
      <c r="BI160" t="s">
        <v>67</v>
      </c>
      <c r="BJ160" t="s">
        <v>6</v>
      </c>
      <c r="BK160" t="s">
        <v>46</v>
      </c>
      <c r="BL160">
        <v>1</v>
      </c>
    </row>
    <row r="161" spans="58:64" x14ac:dyDescent="0.25">
      <c r="BF161" t="s">
        <v>162</v>
      </c>
      <c r="BG161" t="s">
        <v>177</v>
      </c>
      <c r="BH161" t="s">
        <v>94</v>
      </c>
      <c r="BI161" t="s">
        <v>59</v>
      </c>
      <c r="BJ161" t="s">
        <v>6</v>
      </c>
      <c r="BK161" t="s">
        <v>46</v>
      </c>
      <c r="BL161">
        <v>2</v>
      </c>
    </row>
    <row r="162" spans="58:64" x14ac:dyDescent="0.25">
      <c r="BF162" t="s">
        <v>162</v>
      </c>
      <c r="BG162" t="s">
        <v>177</v>
      </c>
      <c r="BH162" t="s">
        <v>86</v>
      </c>
      <c r="BI162" t="s">
        <v>59</v>
      </c>
      <c r="BJ162" t="s">
        <v>6</v>
      </c>
      <c r="BK162" t="s">
        <v>46</v>
      </c>
      <c r="BL162">
        <v>5</v>
      </c>
    </row>
    <row r="163" spans="58:64" x14ac:dyDescent="0.25">
      <c r="BF163" t="s">
        <v>162</v>
      </c>
      <c r="BG163" t="s">
        <v>177</v>
      </c>
      <c r="BH163" t="s">
        <v>77</v>
      </c>
      <c r="BI163" t="s">
        <v>67</v>
      </c>
      <c r="BJ163" t="s">
        <v>6</v>
      </c>
      <c r="BK163" t="s">
        <v>46</v>
      </c>
      <c r="BL163">
        <v>243</v>
      </c>
    </row>
    <row r="164" spans="58:64" x14ac:dyDescent="0.25">
      <c r="BF164" t="s">
        <v>162</v>
      </c>
      <c r="BG164" t="s">
        <v>177</v>
      </c>
      <c r="BH164" t="s">
        <v>93</v>
      </c>
      <c r="BI164" t="s">
        <v>67</v>
      </c>
      <c r="BJ164" t="s">
        <v>6</v>
      </c>
      <c r="BK164" t="s">
        <v>46</v>
      </c>
      <c r="BL164">
        <v>4</v>
      </c>
    </row>
    <row r="165" spans="58:64" x14ac:dyDescent="0.25">
      <c r="BF165" t="s">
        <v>162</v>
      </c>
      <c r="BG165" t="s">
        <v>177</v>
      </c>
      <c r="BH165" t="s">
        <v>75</v>
      </c>
      <c r="BI165" t="s">
        <v>59</v>
      </c>
      <c r="BJ165" t="s">
        <v>6</v>
      </c>
      <c r="BK165" t="s">
        <v>46</v>
      </c>
      <c r="BL165">
        <v>1</v>
      </c>
    </row>
    <row r="166" spans="58:64" x14ac:dyDescent="0.25">
      <c r="BF166" t="s">
        <v>162</v>
      </c>
      <c r="BG166" t="s">
        <v>177</v>
      </c>
      <c r="BH166" t="s">
        <v>121</v>
      </c>
      <c r="BI166" t="s">
        <v>67</v>
      </c>
      <c r="BJ166" t="s">
        <v>6</v>
      </c>
      <c r="BK166" t="s">
        <v>46</v>
      </c>
      <c r="BL166">
        <v>1</v>
      </c>
    </row>
    <row r="167" spans="58:64" x14ac:dyDescent="0.25">
      <c r="BF167" t="s">
        <v>162</v>
      </c>
      <c r="BG167" t="s">
        <v>177</v>
      </c>
      <c r="BH167" t="s">
        <v>91</v>
      </c>
      <c r="BI167" t="s">
        <v>67</v>
      </c>
      <c r="BJ167" t="s">
        <v>6</v>
      </c>
      <c r="BK167" t="s">
        <v>46</v>
      </c>
      <c r="BL167">
        <v>2</v>
      </c>
    </row>
    <row r="168" spans="58:64" x14ac:dyDescent="0.25">
      <c r="BF168" t="s">
        <v>162</v>
      </c>
      <c r="BG168" t="s">
        <v>177</v>
      </c>
      <c r="BH168" t="s">
        <v>61</v>
      </c>
      <c r="BI168" t="s">
        <v>67</v>
      </c>
      <c r="BJ168" t="s">
        <v>6</v>
      </c>
      <c r="BK168" t="s">
        <v>46</v>
      </c>
      <c r="BL168">
        <v>1</v>
      </c>
    </row>
    <row r="169" spans="58:64" x14ac:dyDescent="0.25">
      <c r="BF169" t="s">
        <v>162</v>
      </c>
      <c r="BG169" t="s">
        <v>177</v>
      </c>
      <c r="BH169" t="s">
        <v>72</v>
      </c>
      <c r="BI169" t="s">
        <v>59</v>
      </c>
      <c r="BJ169" t="s">
        <v>6</v>
      </c>
      <c r="BK169" t="s">
        <v>46</v>
      </c>
      <c r="BL169">
        <v>5</v>
      </c>
    </row>
    <row r="170" spans="58:64" x14ac:dyDescent="0.25">
      <c r="BF170" t="s">
        <v>162</v>
      </c>
      <c r="BG170" t="s">
        <v>177</v>
      </c>
      <c r="BH170" t="s">
        <v>120</v>
      </c>
      <c r="BI170" t="s">
        <v>67</v>
      </c>
      <c r="BJ170" t="s">
        <v>6</v>
      </c>
      <c r="BK170" t="s">
        <v>46</v>
      </c>
      <c r="BL170">
        <v>12</v>
      </c>
    </row>
    <row r="171" spans="58:64" x14ac:dyDescent="0.25">
      <c r="BF171" t="s">
        <v>162</v>
      </c>
      <c r="BG171" t="s">
        <v>177</v>
      </c>
      <c r="BH171" t="s">
        <v>124</v>
      </c>
      <c r="BI171" t="s">
        <v>67</v>
      </c>
      <c r="BJ171" t="s">
        <v>6</v>
      </c>
      <c r="BK171" t="s">
        <v>46</v>
      </c>
      <c r="BL171">
        <v>4</v>
      </c>
    </row>
    <row r="172" spans="58:64" x14ac:dyDescent="0.25">
      <c r="BF172" t="s">
        <v>162</v>
      </c>
      <c r="BG172" t="s">
        <v>177</v>
      </c>
      <c r="BH172" t="s">
        <v>86</v>
      </c>
      <c r="BI172" t="s">
        <v>67</v>
      </c>
      <c r="BJ172" t="s">
        <v>6</v>
      </c>
      <c r="BK172" t="s">
        <v>46</v>
      </c>
      <c r="BL172">
        <v>1</v>
      </c>
    </row>
    <row r="173" spans="58:64" x14ac:dyDescent="0.25">
      <c r="BF173" t="s">
        <v>162</v>
      </c>
      <c r="BG173" t="s">
        <v>177</v>
      </c>
      <c r="BH173" t="s">
        <v>78</v>
      </c>
      <c r="BI173" t="s">
        <v>59</v>
      </c>
      <c r="BJ173" t="s">
        <v>6</v>
      </c>
      <c r="BK173" t="s">
        <v>46</v>
      </c>
      <c r="BL173">
        <v>3</v>
      </c>
    </row>
    <row r="174" spans="58:64" x14ac:dyDescent="0.25">
      <c r="BF174" t="s">
        <v>162</v>
      </c>
      <c r="BG174" t="s">
        <v>177</v>
      </c>
      <c r="BH174" t="s">
        <v>82</v>
      </c>
      <c r="BI174" t="s">
        <v>67</v>
      </c>
      <c r="BJ174" t="s">
        <v>6</v>
      </c>
      <c r="BK174" t="s">
        <v>46</v>
      </c>
      <c r="BL174">
        <v>1</v>
      </c>
    </row>
    <row r="175" spans="58:64" x14ac:dyDescent="0.25">
      <c r="BF175" t="s">
        <v>162</v>
      </c>
      <c r="BG175" t="s">
        <v>177</v>
      </c>
      <c r="BH175" t="s">
        <v>145</v>
      </c>
      <c r="BI175" t="s">
        <v>67</v>
      </c>
      <c r="BJ175" t="s">
        <v>6</v>
      </c>
      <c r="BK175" t="s">
        <v>46</v>
      </c>
      <c r="BL175">
        <v>5</v>
      </c>
    </row>
    <row r="176" spans="58:64" x14ac:dyDescent="0.25">
      <c r="BF176" t="s">
        <v>162</v>
      </c>
      <c r="BG176" t="s">
        <v>177</v>
      </c>
      <c r="BH176" t="s">
        <v>97</v>
      </c>
      <c r="BI176" t="s">
        <v>67</v>
      </c>
      <c r="BJ176" t="s">
        <v>6</v>
      </c>
      <c r="BK176" t="s">
        <v>46</v>
      </c>
      <c r="BL176">
        <v>1</v>
      </c>
    </row>
    <row r="177" spans="58:64" x14ac:dyDescent="0.25">
      <c r="BF177" t="s">
        <v>162</v>
      </c>
      <c r="BG177" t="s">
        <v>177</v>
      </c>
      <c r="BH177" t="s">
        <v>96</v>
      </c>
      <c r="BI177" t="s">
        <v>67</v>
      </c>
      <c r="BJ177" t="s">
        <v>6</v>
      </c>
      <c r="BK177" t="s">
        <v>46</v>
      </c>
      <c r="BL177">
        <v>204</v>
      </c>
    </row>
    <row r="178" spans="58:64" x14ac:dyDescent="0.25">
      <c r="BF178" t="s">
        <v>162</v>
      </c>
      <c r="BG178" t="s">
        <v>177</v>
      </c>
      <c r="BH178" t="s">
        <v>167</v>
      </c>
      <c r="BI178" t="s">
        <v>67</v>
      </c>
      <c r="BJ178" t="s">
        <v>6</v>
      </c>
      <c r="BK178" t="s">
        <v>46</v>
      </c>
      <c r="BL178">
        <v>14</v>
      </c>
    </row>
    <row r="179" spans="58:64" x14ac:dyDescent="0.25">
      <c r="BF179" t="s">
        <v>162</v>
      </c>
      <c r="BG179" t="s">
        <v>177</v>
      </c>
      <c r="BH179" t="s">
        <v>123</v>
      </c>
      <c r="BI179" t="s">
        <v>59</v>
      </c>
      <c r="BJ179" t="s">
        <v>6</v>
      </c>
      <c r="BK179" t="s">
        <v>46</v>
      </c>
      <c r="BL179">
        <v>1</v>
      </c>
    </row>
    <row r="180" spans="58:64" x14ac:dyDescent="0.25">
      <c r="BF180" t="s">
        <v>162</v>
      </c>
      <c r="BG180" t="s">
        <v>177</v>
      </c>
      <c r="BH180" t="s">
        <v>95</v>
      </c>
      <c r="BI180" t="s">
        <v>67</v>
      </c>
      <c r="BJ180" t="s">
        <v>6</v>
      </c>
      <c r="BK180" t="s">
        <v>46</v>
      </c>
      <c r="BL180">
        <v>773</v>
      </c>
    </row>
    <row r="181" spans="58:64" x14ac:dyDescent="0.25">
      <c r="BF181" t="s">
        <v>162</v>
      </c>
      <c r="BG181" t="s">
        <v>177</v>
      </c>
      <c r="BH181" t="s">
        <v>58</v>
      </c>
      <c r="BI181" t="s">
        <v>67</v>
      </c>
      <c r="BJ181" t="s">
        <v>6</v>
      </c>
      <c r="BK181" t="s">
        <v>46</v>
      </c>
      <c r="BL181">
        <v>27</v>
      </c>
    </row>
    <row r="182" spans="58:64" x14ac:dyDescent="0.25">
      <c r="BF182" t="s">
        <v>162</v>
      </c>
      <c r="BG182" t="s">
        <v>177</v>
      </c>
      <c r="BH182" t="s">
        <v>88</v>
      </c>
      <c r="BI182" t="s">
        <v>67</v>
      </c>
      <c r="BJ182" t="s">
        <v>6</v>
      </c>
      <c r="BK182" t="s">
        <v>46</v>
      </c>
      <c r="BL182">
        <v>1</v>
      </c>
    </row>
    <row r="183" spans="58:64" x14ac:dyDescent="0.25">
      <c r="BF183" t="s">
        <v>162</v>
      </c>
      <c r="BG183" t="s">
        <v>177</v>
      </c>
      <c r="BH183" t="s">
        <v>90</v>
      </c>
      <c r="BI183" t="s">
        <v>59</v>
      </c>
      <c r="BJ183" t="s">
        <v>6</v>
      </c>
      <c r="BK183" t="s">
        <v>46</v>
      </c>
      <c r="BL183">
        <v>3</v>
      </c>
    </row>
    <row r="184" spans="58:64" x14ac:dyDescent="0.25">
      <c r="BF184" t="s">
        <v>162</v>
      </c>
      <c r="BG184" t="s">
        <v>177</v>
      </c>
      <c r="BH184" t="s">
        <v>158</v>
      </c>
      <c r="BI184" t="s">
        <v>67</v>
      </c>
      <c r="BJ184" t="s">
        <v>6</v>
      </c>
      <c r="BK184" t="s">
        <v>46</v>
      </c>
      <c r="BL184">
        <v>1</v>
      </c>
    </row>
    <row r="185" spans="58:64" x14ac:dyDescent="0.25">
      <c r="BF185" t="s">
        <v>162</v>
      </c>
      <c r="BG185" t="s">
        <v>177</v>
      </c>
      <c r="BH185" t="s">
        <v>89</v>
      </c>
      <c r="BI185" t="s">
        <v>67</v>
      </c>
      <c r="BJ185" t="s">
        <v>6</v>
      </c>
      <c r="BK185" t="s">
        <v>46</v>
      </c>
      <c r="BL185">
        <v>1</v>
      </c>
    </row>
    <row r="186" spans="58:64" x14ac:dyDescent="0.25">
      <c r="BF186" t="s">
        <v>162</v>
      </c>
      <c r="BG186" t="s">
        <v>177</v>
      </c>
      <c r="BH186" t="s">
        <v>139</v>
      </c>
      <c r="BI186" t="s">
        <v>67</v>
      </c>
      <c r="BJ186" t="s">
        <v>6</v>
      </c>
      <c r="BK186" t="s">
        <v>46</v>
      </c>
      <c r="BL186">
        <v>2</v>
      </c>
    </row>
    <row r="187" spans="58:64" x14ac:dyDescent="0.25">
      <c r="BF187" t="s">
        <v>162</v>
      </c>
      <c r="BG187" t="s">
        <v>177</v>
      </c>
      <c r="BH187" t="s">
        <v>99</v>
      </c>
      <c r="BI187" t="s">
        <v>59</v>
      </c>
      <c r="BJ187" t="s">
        <v>6</v>
      </c>
      <c r="BK187" t="s">
        <v>46</v>
      </c>
      <c r="BL187">
        <v>1</v>
      </c>
    </row>
    <row r="188" spans="58:64" x14ac:dyDescent="0.25">
      <c r="BF188" t="s">
        <v>162</v>
      </c>
      <c r="BG188" t="s">
        <v>177</v>
      </c>
      <c r="BH188" t="s">
        <v>71</v>
      </c>
      <c r="BI188" t="s">
        <v>67</v>
      </c>
      <c r="BJ188" t="s">
        <v>6</v>
      </c>
      <c r="BK188" t="s">
        <v>46</v>
      </c>
      <c r="BL188">
        <v>1</v>
      </c>
    </row>
    <row r="189" spans="58:64" x14ac:dyDescent="0.25">
      <c r="BF189" t="s">
        <v>162</v>
      </c>
      <c r="BG189" t="s">
        <v>177</v>
      </c>
      <c r="BH189" t="s">
        <v>78</v>
      </c>
      <c r="BI189" t="s">
        <v>67</v>
      </c>
      <c r="BJ189" t="s">
        <v>6</v>
      </c>
      <c r="BK189" t="s">
        <v>46</v>
      </c>
      <c r="BL189">
        <v>1</v>
      </c>
    </row>
    <row r="190" spans="58:64" x14ac:dyDescent="0.25">
      <c r="BF190" t="s">
        <v>162</v>
      </c>
      <c r="BG190" t="s">
        <v>177</v>
      </c>
      <c r="BH190" t="s">
        <v>82</v>
      </c>
      <c r="BI190" t="s">
        <v>59</v>
      </c>
      <c r="BJ190" t="s">
        <v>6</v>
      </c>
      <c r="BK190" t="s">
        <v>46</v>
      </c>
      <c r="BL190">
        <v>4</v>
      </c>
    </row>
    <row r="191" spans="58:64" x14ac:dyDescent="0.25">
      <c r="BF191" t="s">
        <v>162</v>
      </c>
      <c r="BG191" t="s">
        <v>177</v>
      </c>
      <c r="BH191" t="s">
        <v>112</v>
      </c>
      <c r="BI191" t="s">
        <v>67</v>
      </c>
      <c r="BJ191" t="s">
        <v>6</v>
      </c>
      <c r="BK191" t="s">
        <v>46</v>
      </c>
      <c r="BL191">
        <v>4</v>
      </c>
    </row>
    <row r="192" spans="58:64" x14ac:dyDescent="0.25">
      <c r="BF192" t="s">
        <v>162</v>
      </c>
      <c r="BG192" t="s">
        <v>177</v>
      </c>
      <c r="BH192" t="s">
        <v>124</v>
      </c>
      <c r="BI192" t="s">
        <v>67</v>
      </c>
      <c r="BJ192" t="s">
        <v>6</v>
      </c>
      <c r="BK192" t="s">
        <v>46</v>
      </c>
      <c r="BL192">
        <v>308</v>
      </c>
    </row>
    <row r="193" spans="58:64" x14ac:dyDescent="0.25">
      <c r="BF193" t="s">
        <v>162</v>
      </c>
      <c r="BG193" t="s">
        <v>177</v>
      </c>
      <c r="BH193" t="s">
        <v>69</v>
      </c>
      <c r="BI193" t="s">
        <v>67</v>
      </c>
      <c r="BJ193" t="s">
        <v>6</v>
      </c>
      <c r="BK193" t="s">
        <v>46</v>
      </c>
      <c r="BL193">
        <v>2</v>
      </c>
    </row>
    <row r="194" spans="58:64" x14ac:dyDescent="0.25">
      <c r="BF194" t="s">
        <v>162</v>
      </c>
      <c r="BG194" t="s">
        <v>177</v>
      </c>
      <c r="BH194" t="s">
        <v>60</v>
      </c>
      <c r="BI194" t="s">
        <v>59</v>
      </c>
      <c r="BJ194" t="s">
        <v>6</v>
      </c>
      <c r="BK194" t="s">
        <v>46</v>
      </c>
      <c r="BL194">
        <v>1</v>
      </c>
    </row>
    <row r="195" spans="58:64" x14ac:dyDescent="0.25">
      <c r="BF195" t="s">
        <v>162</v>
      </c>
      <c r="BG195" t="s">
        <v>177</v>
      </c>
      <c r="BH195" t="s">
        <v>95</v>
      </c>
      <c r="BI195" t="s">
        <v>67</v>
      </c>
      <c r="BJ195" t="s">
        <v>6</v>
      </c>
      <c r="BK195" t="s">
        <v>46</v>
      </c>
      <c r="BL195">
        <v>13</v>
      </c>
    </row>
    <row r="196" spans="58:64" x14ac:dyDescent="0.25">
      <c r="BF196" t="s">
        <v>162</v>
      </c>
      <c r="BG196" t="s">
        <v>177</v>
      </c>
      <c r="BH196" t="s">
        <v>116</v>
      </c>
      <c r="BI196" t="s">
        <v>67</v>
      </c>
      <c r="BJ196" t="s">
        <v>6</v>
      </c>
      <c r="BK196" t="s">
        <v>46</v>
      </c>
      <c r="BL196">
        <v>1</v>
      </c>
    </row>
    <row r="197" spans="58:64" x14ac:dyDescent="0.25">
      <c r="BF197" t="s">
        <v>162</v>
      </c>
      <c r="BG197" t="s">
        <v>177</v>
      </c>
      <c r="BH197" t="s">
        <v>95</v>
      </c>
      <c r="BI197" t="s">
        <v>67</v>
      </c>
      <c r="BJ197" t="s">
        <v>6</v>
      </c>
      <c r="BK197" t="s">
        <v>46</v>
      </c>
      <c r="BL197">
        <v>1</v>
      </c>
    </row>
    <row r="198" spans="58:64" x14ac:dyDescent="0.25">
      <c r="BF198" t="s">
        <v>162</v>
      </c>
      <c r="BG198" t="s">
        <v>177</v>
      </c>
      <c r="BH198" t="s">
        <v>66</v>
      </c>
      <c r="BI198" t="s">
        <v>67</v>
      </c>
      <c r="BJ198" t="s">
        <v>6</v>
      </c>
      <c r="BK198" t="s">
        <v>46</v>
      </c>
      <c r="BL198">
        <v>130</v>
      </c>
    </row>
    <row r="199" spans="58:64" x14ac:dyDescent="0.25">
      <c r="BF199" t="s">
        <v>162</v>
      </c>
      <c r="BG199" t="s">
        <v>177</v>
      </c>
      <c r="BH199" t="s">
        <v>161</v>
      </c>
      <c r="BI199" t="s">
        <v>59</v>
      </c>
      <c r="BJ199" t="s">
        <v>6</v>
      </c>
      <c r="BK199" t="s">
        <v>46</v>
      </c>
      <c r="BL199">
        <v>3</v>
      </c>
    </row>
    <row r="200" spans="58:64" x14ac:dyDescent="0.25">
      <c r="BF200" t="s">
        <v>162</v>
      </c>
      <c r="BG200" t="s">
        <v>177</v>
      </c>
      <c r="BH200" t="s">
        <v>116</v>
      </c>
      <c r="BI200" t="s">
        <v>59</v>
      </c>
      <c r="BJ200" t="s">
        <v>6</v>
      </c>
      <c r="BK200" t="s">
        <v>46</v>
      </c>
      <c r="BL200">
        <v>2</v>
      </c>
    </row>
    <row r="201" spans="58:64" x14ac:dyDescent="0.25">
      <c r="BF201" t="s">
        <v>162</v>
      </c>
      <c r="BG201" t="s">
        <v>177</v>
      </c>
      <c r="BH201" t="s">
        <v>72</v>
      </c>
      <c r="BI201" t="s">
        <v>67</v>
      </c>
      <c r="BJ201" t="s">
        <v>6</v>
      </c>
      <c r="BK201" t="s">
        <v>46</v>
      </c>
      <c r="BL201">
        <v>2</v>
      </c>
    </row>
    <row r="202" spans="58:64" x14ac:dyDescent="0.25">
      <c r="BF202" t="s">
        <v>162</v>
      </c>
      <c r="BG202" t="s">
        <v>177</v>
      </c>
      <c r="BH202" t="s">
        <v>105</v>
      </c>
      <c r="BI202" t="s">
        <v>67</v>
      </c>
      <c r="BJ202" t="s">
        <v>6</v>
      </c>
      <c r="BK202" t="s">
        <v>46</v>
      </c>
      <c r="BL202">
        <v>3</v>
      </c>
    </row>
    <row r="203" spans="58:64" x14ac:dyDescent="0.25">
      <c r="BF203" t="s">
        <v>162</v>
      </c>
      <c r="BG203" t="s">
        <v>177</v>
      </c>
      <c r="BH203" t="s">
        <v>128</v>
      </c>
      <c r="BI203" t="s">
        <v>67</v>
      </c>
      <c r="BJ203" t="s">
        <v>6</v>
      </c>
      <c r="BK203" t="s">
        <v>46</v>
      </c>
      <c r="BL203">
        <v>2</v>
      </c>
    </row>
    <row r="204" spans="58:64" x14ac:dyDescent="0.25">
      <c r="BF204" t="s">
        <v>162</v>
      </c>
      <c r="BG204" t="s">
        <v>177</v>
      </c>
      <c r="BH204" t="s">
        <v>123</v>
      </c>
      <c r="BI204" t="s">
        <v>67</v>
      </c>
      <c r="BJ204" t="s">
        <v>6</v>
      </c>
      <c r="BK204" t="s">
        <v>46</v>
      </c>
      <c r="BL204">
        <v>31</v>
      </c>
    </row>
    <row r="205" spans="58:64" x14ac:dyDescent="0.25">
      <c r="BF205" t="s">
        <v>162</v>
      </c>
      <c r="BG205" t="s">
        <v>177</v>
      </c>
      <c r="BH205" t="s">
        <v>89</v>
      </c>
      <c r="BI205" t="s">
        <v>67</v>
      </c>
      <c r="BJ205" t="s">
        <v>6</v>
      </c>
      <c r="BK205" t="s">
        <v>46</v>
      </c>
      <c r="BL205">
        <v>71</v>
      </c>
    </row>
    <row r="206" spans="58:64" x14ac:dyDescent="0.25">
      <c r="BF206" t="s">
        <v>162</v>
      </c>
      <c r="BG206" t="s">
        <v>177</v>
      </c>
      <c r="BH206" t="s">
        <v>126</v>
      </c>
      <c r="BI206" t="s">
        <v>67</v>
      </c>
      <c r="BJ206" t="s">
        <v>6</v>
      </c>
      <c r="BK206" t="s">
        <v>46</v>
      </c>
      <c r="BL206">
        <v>5</v>
      </c>
    </row>
    <row r="207" spans="58:64" x14ac:dyDescent="0.25">
      <c r="BF207" t="s">
        <v>162</v>
      </c>
      <c r="BG207" t="s">
        <v>177</v>
      </c>
      <c r="BH207" t="s">
        <v>70</v>
      </c>
      <c r="BI207" t="s">
        <v>67</v>
      </c>
      <c r="BJ207" t="s">
        <v>6</v>
      </c>
      <c r="BK207" t="s">
        <v>46</v>
      </c>
      <c r="BL207">
        <v>3</v>
      </c>
    </row>
    <row r="208" spans="58:64" x14ac:dyDescent="0.25">
      <c r="BF208" t="s">
        <v>162</v>
      </c>
      <c r="BG208" t="s">
        <v>177</v>
      </c>
      <c r="BH208" t="s">
        <v>161</v>
      </c>
      <c r="BI208" t="s">
        <v>67</v>
      </c>
      <c r="BJ208" t="s">
        <v>6</v>
      </c>
      <c r="BK208" t="s">
        <v>46</v>
      </c>
      <c r="BL208">
        <v>41</v>
      </c>
    </row>
    <row r="209" spans="58:64" x14ac:dyDescent="0.25">
      <c r="BF209" t="s">
        <v>162</v>
      </c>
      <c r="BG209" t="s">
        <v>177</v>
      </c>
      <c r="BH209" t="s">
        <v>85</v>
      </c>
      <c r="BI209" t="s">
        <v>67</v>
      </c>
      <c r="BJ209" t="s">
        <v>6</v>
      </c>
      <c r="BK209" t="s">
        <v>46</v>
      </c>
      <c r="BL209">
        <v>3</v>
      </c>
    </row>
    <row r="210" spans="58:64" x14ac:dyDescent="0.25">
      <c r="BF210" t="s">
        <v>162</v>
      </c>
      <c r="BG210" t="s">
        <v>177</v>
      </c>
      <c r="BH210" t="s">
        <v>160</v>
      </c>
      <c r="BI210" t="s">
        <v>67</v>
      </c>
      <c r="BJ210" t="s">
        <v>6</v>
      </c>
      <c r="BK210" t="s">
        <v>46</v>
      </c>
      <c r="BL210">
        <v>1</v>
      </c>
    </row>
    <row r="211" spans="58:64" x14ac:dyDescent="0.25">
      <c r="BF211" t="s">
        <v>162</v>
      </c>
      <c r="BG211" t="s">
        <v>177</v>
      </c>
      <c r="BH211" t="s">
        <v>92</v>
      </c>
      <c r="BI211" t="s">
        <v>67</v>
      </c>
      <c r="BJ211" t="s">
        <v>6</v>
      </c>
      <c r="BK211" t="s">
        <v>46</v>
      </c>
      <c r="BL211">
        <v>2</v>
      </c>
    </row>
    <row r="212" spans="58:64" x14ac:dyDescent="0.25">
      <c r="BF212" t="s">
        <v>162</v>
      </c>
      <c r="BG212" t="s">
        <v>177</v>
      </c>
      <c r="BH212" t="s">
        <v>71</v>
      </c>
      <c r="BI212" t="s">
        <v>67</v>
      </c>
      <c r="BJ212" t="s">
        <v>6</v>
      </c>
      <c r="BK212" t="s">
        <v>46</v>
      </c>
      <c r="BL212">
        <v>67</v>
      </c>
    </row>
    <row r="213" spans="58:64" x14ac:dyDescent="0.25">
      <c r="BF213" t="s">
        <v>162</v>
      </c>
      <c r="BG213" t="s">
        <v>177</v>
      </c>
      <c r="BH213" t="s">
        <v>124</v>
      </c>
      <c r="BI213" t="s">
        <v>59</v>
      </c>
      <c r="BJ213" t="s">
        <v>6</v>
      </c>
      <c r="BK213" t="s">
        <v>46</v>
      </c>
      <c r="BL213">
        <v>3</v>
      </c>
    </row>
    <row r="214" spans="58:64" x14ac:dyDescent="0.25">
      <c r="BF214" t="s">
        <v>162</v>
      </c>
      <c r="BG214" t="s">
        <v>177</v>
      </c>
      <c r="BH214" t="s">
        <v>82</v>
      </c>
      <c r="BI214" t="s">
        <v>67</v>
      </c>
      <c r="BJ214" t="s">
        <v>6</v>
      </c>
      <c r="BK214" t="s">
        <v>46</v>
      </c>
      <c r="BL214">
        <v>163</v>
      </c>
    </row>
    <row r="215" spans="58:64" x14ac:dyDescent="0.25">
      <c r="BF215" t="s">
        <v>162</v>
      </c>
      <c r="BG215" t="s">
        <v>177</v>
      </c>
      <c r="BH215" t="s">
        <v>62</v>
      </c>
      <c r="BI215" t="s">
        <v>67</v>
      </c>
      <c r="BJ215" t="s">
        <v>6</v>
      </c>
      <c r="BK215" t="s">
        <v>46</v>
      </c>
      <c r="BL215">
        <v>1</v>
      </c>
    </row>
    <row r="216" spans="58:64" x14ac:dyDescent="0.25">
      <c r="BF216" t="s">
        <v>162</v>
      </c>
      <c r="BG216" t="s">
        <v>177</v>
      </c>
      <c r="BH216" t="s">
        <v>94</v>
      </c>
      <c r="BI216" t="s">
        <v>67</v>
      </c>
      <c r="BJ216" t="s">
        <v>6</v>
      </c>
      <c r="BK216" t="s">
        <v>46</v>
      </c>
      <c r="BL216">
        <v>14</v>
      </c>
    </row>
    <row r="217" spans="58:64" x14ac:dyDescent="0.25">
      <c r="BF217" t="s">
        <v>162</v>
      </c>
      <c r="BG217" t="s">
        <v>177</v>
      </c>
      <c r="BH217" t="s">
        <v>84</v>
      </c>
      <c r="BI217" t="s">
        <v>59</v>
      </c>
      <c r="BJ217" t="s">
        <v>6</v>
      </c>
      <c r="BK217" t="s">
        <v>46</v>
      </c>
      <c r="BL217">
        <v>4</v>
      </c>
    </row>
    <row r="218" spans="58:64" x14ac:dyDescent="0.25">
      <c r="BF218" t="s">
        <v>162</v>
      </c>
      <c r="BG218" t="s">
        <v>177</v>
      </c>
      <c r="BH218" t="s">
        <v>69</v>
      </c>
      <c r="BI218" t="s">
        <v>67</v>
      </c>
      <c r="BJ218" t="s">
        <v>6</v>
      </c>
      <c r="BK218" t="s">
        <v>46</v>
      </c>
      <c r="BL218">
        <v>231</v>
      </c>
    </row>
    <row r="219" spans="58:64" x14ac:dyDescent="0.25">
      <c r="BF219" t="s">
        <v>162</v>
      </c>
      <c r="BG219" t="s">
        <v>177</v>
      </c>
      <c r="BH219" t="s">
        <v>125</v>
      </c>
      <c r="BI219" t="s">
        <v>59</v>
      </c>
      <c r="BJ219" t="s">
        <v>7</v>
      </c>
      <c r="BK219" t="s">
        <v>45</v>
      </c>
      <c r="BL219">
        <v>1</v>
      </c>
    </row>
    <row r="220" spans="58:64" x14ac:dyDescent="0.25">
      <c r="BF220" t="s">
        <v>162</v>
      </c>
      <c r="BG220" t="s">
        <v>177</v>
      </c>
      <c r="BH220" t="s">
        <v>125</v>
      </c>
      <c r="BI220" t="s">
        <v>59</v>
      </c>
      <c r="BJ220" t="s">
        <v>7</v>
      </c>
      <c r="BK220" t="s">
        <v>46</v>
      </c>
      <c r="BL220">
        <v>1</v>
      </c>
    </row>
    <row r="221" spans="58:64" x14ac:dyDescent="0.25">
      <c r="BF221" t="s">
        <v>162</v>
      </c>
      <c r="BG221" t="s">
        <v>177</v>
      </c>
      <c r="BH221" t="s">
        <v>65</v>
      </c>
      <c r="BI221" t="s">
        <v>67</v>
      </c>
      <c r="BJ221" t="s">
        <v>7</v>
      </c>
      <c r="BK221" t="s">
        <v>46</v>
      </c>
      <c r="BL221">
        <v>121</v>
      </c>
    </row>
    <row r="222" spans="58:64" x14ac:dyDescent="0.25">
      <c r="BF222" t="s">
        <v>162</v>
      </c>
      <c r="BG222" t="s">
        <v>177</v>
      </c>
      <c r="BH222" t="s">
        <v>94</v>
      </c>
      <c r="BI222" t="s">
        <v>67</v>
      </c>
      <c r="BJ222" t="s">
        <v>7</v>
      </c>
      <c r="BK222" t="s">
        <v>46</v>
      </c>
      <c r="BL222">
        <v>31</v>
      </c>
    </row>
    <row r="223" spans="58:64" x14ac:dyDescent="0.25">
      <c r="BF223" t="s">
        <v>162</v>
      </c>
      <c r="BG223" t="s">
        <v>177</v>
      </c>
      <c r="BH223" t="s">
        <v>101</v>
      </c>
      <c r="BI223" t="s">
        <v>67</v>
      </c>
      <c r="BJ223" t="s">
        <v>7</v>
      </c>
      <c r="BK223" t="s">
        <v>46</v>
      </c>
      <c r="BL223">
        <v>1</v>
      </c>
    </row>
    <row r="224" spans="58:64" x14ac:dyDescent="0.25">
      <c r="BF224" t="s">
        <v>162</v>
      </c>
      <c r="BG224" t="s">
        <v>177</v>
      </c>
      <c r="BH224" t="s">
        <v>80</v>
      </c>
      <c r="BI224" t="s">
        <v>67</v>
      </c>
      <c r="BJ224" t="s">
        <v>7</v>
      </c>
      <c r="BK224" t="s">
        <v>46</v>
      </c>
      <c r="BL224">
        <v>1</v>
      </c>
    </row>
    <row r="225" spans="58:64" x14ac:dyDescent="0.25">
      <c r="BF225" t="s">
        <v>162</v>
      </c>
      <c r="BG225" t="s">
        <v>177</v>
      </c>
      <c r="BH225" t="s">
        <v>174</v>
      </c>
      <c r="BI225" t="s">
        <v>67</v>
      </c>
      <c r="BJ225" t="s">
        <v>7</v>
      </c>
      <c r="BK225" t="s">
        <v>46</v>
      </c>
      <c r="BL225">
        <v>58</v>
      </c>
    </row>
    <row r="226" spans="58:64" x14ac:dyDescent="0.25">
      <c r="BF226" t="s">
        <v>162</v>
      </c>
      <c r="BG226" t="s">
        <v>177</v>
      </c>
      <c r="BH226" t="s">
        <v>75</v>
      </c>
      <c r="BI226" t="s">
        <v>67</v>
      </c>
      <c r="BJ226" t="s">
        <v>7</v>
      </c>
      <c r="BK226" t="s">
        <v>46</v>
      </c>
      <c r="BL226">
        <v>46</v>
      </c>
    </row>
    <row r="227" spans="58:64" x14ac:dyDescent="0.25">
      <c r="BF227" t="s">
        <v>162</v>
      </c>
      <c r="BG227" t="s">
        <v>177</v>
      </c>
      <c r="BH227" t="s">
        <v>161</v>
      </c>
      <c r="BI227" t="s">
        <v>67</v>
      </c>
      <c r="BJ227" t="s">
        <v>7</v>
      </c>
      <c r="BK227" t="s">
        <v>46</v>
      </c>
      <c r="BL227">
        <v>10</v>
      </c>
    </row>
    <row r="228" spans="58:64" x14ac:dyDescent="0.25">
      <c r="BF228" t="s">
        <v>162</v>
      </c>
      <c r="BG228" t="s">
        <v>177</v>
      </c>
      <c r="BH228" t="s">
        <v>83</v>
      </c>
      <c r="BI228" t="s">
        <v>67</v>
      </c>
      <c r="BJ228" t="s">
        <v>7</v>
      </c>
      <c r="BK228" t="s">
        <v>46</v>
      </c>
      <c r="BL228">
        <v>57</v>
      </c>
    </row>
    <row r="229" spans="58:64" x14ac:dyDescent="0.25">
      <c r="BF229" t="s">
        <v>162</v>
      </c>
      <c r="BG229" t="s">
        <v>177</v>
      </c>
      <c r="BH229" t="s">
        <v>146</v>
      </c>
      <c r="BI229" t="s">
        <v>67</v>
      </c>
      <c r="BJ229" t="s">
        <v>7</v>
      </c>
      <c r="BK229" t="s">
        <v>46</v>
      </c>
      <c r="BL229">
        <v>1</v>
      </c>
    </row>
    <row r="230" spans="58:64" x14ac:dyDescent="0.25">
      <c r="BF230" t="s">
        <v>162</v>
      </c>
      <c r="BG230" t="s">
        <v>177</v>
      </c>
      <c r="BH230" t="s">
        <v>66</v>
      </c>
      <c r="BI230" t="s">
        <v>67</v>
      </c>
      <c r="BJ230" t="s">
        <v>7</v>
      </c>
      <c r="BK230" t="s">
        <v>46</v>
      </c>
      <c r="BL230">
        <v>18</v>
      </c>
    </row>
    <row r="231" spans="58:64" x14ac:dyDescent="0.25">
      <c r="BF231" t="s">
        <v>162</v>
      </c>
      <c r="BG231" t="s">
        <v>177</v>
      </c>
      <c r="BH231" t="s">
        <v>56</v>
      </c>
      <c r="BI231" t="s">
        <v>59</v>
      </c>
      <c r="BJ231" t="s">
        <v>7</v>
      </c>
      <c r="BK231" t="s">
        <v>45</v>
      </c>
      <c r="BL231">
        <v>4</v>
      </c>
    </row>
    <row r="232" spans="58:64" x14ac:dyDescent="0.25">
      <c r="BF232" t="s">
        <v>162</v>
      </c>
      <c r="BG232" t="s">
        <v>177</v>
      </c>
      <c r="BH232" t="s">
        <v>56</v>
      </c>
      <c r="BI232" t="s">
        <v>59</v>
      </c>
      <c r="BJ232" t="s">
        <v>7</v>
      </c>
      <c r="BK232" t="s">
        <v>46</v>
      </c>
      <c r="BL232">
        <v>4</v>
      </c>
    </row>
    <row r="233" spans="58:64" x14ac:dyDescent="0.25">
      <c r="BF233" t="s">
        <v>162</v>
      </c>
      <c r="BG233" t="s">
        <v>177</v>
      </c>
      <c r="BH233" t="s">
        <v>96</v>
      </c>
      <c r="BI233" t="s">
        <v>59</v>
      </c>
      <c r="BJ233" t="s">
        <v>7</v>
      </c>
      <c r="BK233" t="s">
        <v>45</v>
      </c>
      <c r="BL233">
        <v>3</v>
      </c>
    </row>
    <row r="234" spans="58:64" x14ac:dyDescent="0.25">
      <c r="BF234" t="s">
        <v>162</v>
      </c>
      <c r="BG234" t="s">
        <v>177</v>
      </c>
      <c r="BH234" t="s">
        <v>96</v>
      </c>
      <c r="BI234" t="s">
        <v>59</v>
      </c>
      <c r="BJ234" t="s">
        <v>7</v>
      </c>
      <c r="BK234" t="s">
        <v>46</v>
      </c>
      <c r="BL234">
        <v>3</v>
      </c>
    </row>
    <row r="235" spans="58:64" x14ac:dyDescent="0.25">
      <c r="BF235" t="s">
        <v>162</v>
      </c>
      <c r="BG235" t="s">
        <v>177</v>
      </c>
      <c r="BH235" t="s">
        <v>60</v>
      </c>
      <c r="BI235" t="s">
        <v>59</v>
      </c>
      <c r="BJ235" t="s">
        <v>7</v>
      </c>
      <c r="BK235" t="s">
        <v>45</v>
      </c>
      <c r="BL235">
        <v>1</v>
      </c>
    </row>
    <row r="236" spans="58:64" x14ac:dyDescent="0.25">
      <c r="BF236" t="s">
        <v>162</v>
      </c>
      <c r="BG236" t="s">
        <v>177</v>
      </c>
      <c r="BH236" t="s">
        <v>60</v>
      </c>
      <c r="BI236" t="s">
        <v>59</v>
      </c>
      <c r="BJ236" t="s">
        <v>7</v>
      </c>
      <c r="BK236" t="s">
        <v>46</v>
      </c>
      <c r="BL236">
        <v>1</v>
      </c>
    </row>
    <row r="237" spans="58:64" x14ac:dyDescent="0.25">
      <c r="BF237" t="s">
        <v>162</v>
      </c>
      <c r="BG237" t="s">
        <v>177</v>
      </c>
      <c r="BH237" t="s">
        <v>66</v>
      </c>
      <c r="BI237" t="s">
        <v>59</v>
      </c>
      <c r="BJ237" t="s">
        <v>7</v>
      </c>
      <c r="BK237" t="s">
        <v>45</v>
      </c>
      <c r="BL237">
        <v>1</v>
      </c>
    </row>
    <row r="238" spans="58:64" x14ac:dyDescent="0.25">
      <c r="BF238" t="s">
        <v>162</v>
      </c>
      <c r="BG238" t="s">
        <v>177</v>
      </c>
      <c r="BH238" t="s">
        <v>66</v>
      </c>
      <c r="BI238" t="s">
        <v>59</v>
      </c>
      <c r="BJ238" t="s">
        <v>7</v>
      </c>
      <c r="BK238" t="s">
        <v>46</v>
      </c>
      <c r="BL238">
        <v>1</v>
      </c>
    </row>
    <row r="239" spans="58:64" x14ac:dyDescent="0.25">
      <c r="BF239" t="s">
        <v>162</v>
      </c>
      <c r="BG239" t="s">
        <v>177</v>
      </c>
      <c r="BH239" t="s">
        <v>69</v>
      </c>
      <c r="BI239" t="s">
        <v>59</v>
      </c>
      <c r="BJ239" t="s">
        <v>7</v>
      </c>
      <c r="BK239" t="s">
        <v>45</v>
      </c>
      <c r="BL239">
        <v>10</v>
      </c>
    </row>
    <row r="240" spans="58:64" x14ac:dyDescent="0.25">
      <c r="BF240" t="s">
        <v>162</v>
      </c>
      <c r="BG240" t="s">
        <v>177</v>
      </c>
      <c r="BH240" t="s">
        <v>69</v>
      </c>
      <c r="BI240" t="s">
        <v>59</v>
      </c>
      <c r="BJ240" t="s">
        <v>7</v>
      </c>
      <c r="BK240" t="s">
        <v>46</v>
      </c>
      <c r="BL240">
        <v>10</v>
      </c>
    </row>
    <row r="241" spans="58:64" x14ac:dyDescent="0.25">
      <c r="BF241" t="s">
        <v>162</v>
      </c>
      <c r="BG241" t="s">
        <v>177</v>
      </c>
      <c r="BH241" t="s">
        <v>116</v>
      </c>
      <c r="BI241" t="s">
        <v>59</v>
      </c>
      <c r="BJ241" t="s">
        <v>7</v>
      </c>
      <c r="BK241" t="s">
        <v>45</v>
      </c>
      <c r="BL241">
        <v>2</v>
      </c>
    </row>
    <row r="242" spans="58:64" x14ac:dyDescent="0.25">
      <c r="BF242" t="s">
        <v>162</v>
      </c>
      <c r="BG242" t="s">
        <v>177</v>
      </c>
      <c r="BH242" t="s">
        <v>116</v>
      </c>
      <c r="BI242" t="s">
        <v>59</v>
      </c>
      <c r="BJ242" t="s">
        <v>7</v>
      </c>
      <c r="BK242" t="s">
        <v>46</v>
      </c>
      <c r="BL242">
        <v>2</v>
      </c>
    </row>
    <row r="243" spans="58:64" x14ac:dyDescent="0.25">
      <c r="BF243" t="s">
        <v>162</v>
      </c>
      <c r="BG243" t="s">
        <v>177</v>
      </c>
      <c r="BH243" t="s">
        <v>156</v>
      </c>
      <c r="BI243" t="s">
        <v>67</v>
      </c>
      <c r="BJ243" t="s">
        <v>7</v>
      </c>
      <c r="BK243" t="s">
        <v>46</v>
      </c>
      <c r="BL243">
        <v>2</v>
      </c>
    </row>
    <row r="244" spans="58:64" x14ac:dyDescent="0.25">
      <c r="BF244" t="s">
        <v>162</v>
      </c>
      <c r="BG244" t="s">
        <v>177</v>
      </c>
      <c r="BH244" t="s">
        <v>122</v>
      </c>
      <c r="BI244" t="s">
        <v>67</v>
      </c>
      <c r="BJ244" t="s">
        <v>7</v>
      </c>
      <c r="BK244" t="s">
        <v>46</v>
      </c>
      <c r="BL244">
        <v>1</v>
      </c>
    </row>
    <row r="245" spans="58:64" x14ac:dyDescent="0.25">
      <c r="BF245" t="s">
        <v>162</v>
      </c>
      <c r="BG245" t="s">
        <v>177</v>
      </c>
      <c r="BH245" t="s">
        <v>62</v>
      </c>
      <c r="BI245" t="s">
        <v>67</v>
      </c>
      <c r="BJ245" t="s">
        <v>7</v>
      </c>
      <c r="BK245" t="s">
        <v>46</v>
      </c>
      <c r="BL245">
        <v>2</v>
      </c>
    </row>
    <row r="246" spans="58:64" x14ac:dyDescent="0.25">
      <c r="BF246" t="s">
        <v>162</v>
      </c>
      <c r="BG246" t="s">
        <v>177</v>
      </c>
      <c r="BH246" t="s">
        <v>98</v>
      </c>
      <c r="BI246" t="s">
        <v>59</v>
      </c>
      <c r="BJ246" t="s">
        <v>7</v>
      </c>
      <c r="BK246" t="s">
        <v>45</v>
      </c>
      <c r="BL246">
        <v>1</v>
      </c>
    </row>
    <row r="247" spans="58:64" x14ac:dyDescent="0.25">
      <c r="BF247" t="s">
        <v>162</v>
      </c>
      <c r="BG247" t="s">
        <v>177</v>
      </c>
      <c r="BH247" t="s">
        <v>98</v>
      </c>
      <c r="BI247" t="s">
        <v>59</v>
      </c>
      <c r="BJ247" t="s">
        <v>7</v>
      </c>
      <c r="BK247" t="s">
        <v>46</v>
      </c>
      <c r="BL247">
        <v>1</v>
      </c>
    </row>
    <row r="248" spans="58:64" x14ac:dyDescent="0.25">
      <c r="BF248" t="s">
        <v>162</v>
      </c>
      <c r="BG248" t="s">
        <v>177</v>
      </c>
      <c r="BH248" t="s">
        <v>161</v>
      </c>
      <c r="BI248" t="s">
        <v>59</v>
      </c>
      <c r="BJ248" t="s">
        <v>7</v>
      </c>
      <c r="BK248" t="s">
        <v>45</v>
      </c>
      <c r="BL248">
        <v>1</v>
      </c>
    </row>
    <row r="249" spans="58:64" x14ac:dyDescent="0.25">
      <c r="BF249" t="s">
        <v>162</v>
      </c>
      <c r="BG249" t="s">
        <v>177</v>
      </c>
      <c r="BH249" t="s">
        <v>161</v>
      </c>
      <c r="BI249" t="s">
        <v>59</v>
      </c>
      <c r="BJ249" t="s">
        <v>7</v>
      </c>
      <c r="BK249" t="s">
        <v>46</v>
      </c>
      <c r="BL249">
        <v>1</v>
      </c>
    </row>
    <row r="250" spans="58:64" x14ac:dyDescent="0.25">
      <c r="BF250" t="s">
        <v>162</v>
      </c>
      <c r="BG250" t="s">
        <v>177</v>
      </c>
      <c r="BH250" t="s">
        <v>84</v>
      </c>
      <c r="BI250" t="s">
        <v>67</v>
      </c>
      <c r="BJ250" t="s">
        <v>7</v>
      </c>
      <c r="BK250" t="s">
        <v>46</v>
      </c>
      <c r="BL250">
        <v>129</v>
      </c>
    </row>
    <row r="251" spans="58:64" x14ac:dyDescent="0.25">
      <c r="BF251" t="s">
        <v>162</v>
      </c>
      <c r="BG251" t="s">
        <v>177</v>
      </c>
      <c r="BH251" t="s">
        <v>90</v>
      </c>
      <c r="BI251" t="s">
        <v>67</v>
      </c>
      <c r="BJ251" t="s">
        <v>7</v>
      </c>
      <c r="BK251" t="s">
        <v>46</v>
      </c>
      <c r="BL251">
        <v>74</v>
      </c>
    </row>
    <row r="252" spans="58:64" x14ac:dyDescent="0.25">
      <c r="BF252" t="s">
        <v>162</v>
      </c>
      <c r="BG252" t="s">
        <v>177</v>
      </c>
      <c r="BH252" t="s">
        <v>83</v>
      </c>
      <c r="BI252" t="s">
        <v>59</v>
      </c>
      <c r="BJ252" t="s">
        <v>7</v>
      </c>
      <c r="BK252" t="s">
        <v>45</v>
      </c>
      <c r="BL252">
        <v>5</v>
      </c>
    </row>
    <row r="253" spans="58:64" x14ac:dyDescent="0.25">
      <c r="BF253" t="s">
        <v>162</v>
      </c>
      <c r="BG253" t="s">
        <v>177</v>
      </c>
      <c r="BH253" t="s">
        <v>83</v>
      </c>
      <c r="BI253" t="s">
        <v>59</v>
      </c>
      <c r="BJ253" t="s">
        <v>7</v>
      </c>
      <c r="BK253" t="s">
        <v>46</v>
      </c>
      <c r="BL253">
        <v>5</v>
      </c>
    </row>
    <row r="254" spans="58:64" x14ac:dyDescent="0.25">
      <c r="BF254" t="s">
        <v>162</v>
      </c>
      <c r="BG254" t="s">
        <v>177</v>
      </c>
      <c r="BH254" t="s">
        <v>102</v>
      </c>
      <c r="BI254" t="s">
        <v>67</v>
      </c>
      <c r="BJ254" t="s">
        <v>7</v>
      </c>
      <c r="BK254" t="s">
        <v>46</v>
      </c>
      <c r="BL254">
        <v>2</v>
      </c>
    </row>
    <row r="255" spans="58:64" x14ac:dyDescent="0.25">
      <c r="BF255" t="s">
        <v>162</v>
      </c>
      <c r="BG255" t="s">
        <v>177</v>
      </c>
      <c r="BH255" t="s">
        <v>79</v>
      </c>
      <c r="BI255" t="s">
        <v>67</v>
      </c>
      <c r="BJ255" t="s">
        <v>7</v>
      </c>
      <c r="BK255" t="s">
        <v>46</v>
      </c>
      <c r="BL255">
        <v>72</v>
      </c>
    </row>
    <row r="256" spans="58:64" x14ac:dyDescent="0.25">
      <c r="BF256" t="s">
        <v>162</v>
      </c>
      <c r="BG256" t="s">
        <v>177</v>
      </c>
      <c r="BH256" t="s">
        <v>84</v>
      </c>
      <c r="BI256" t="s">
        <v>59</v>
      </c>
      <c r="BJ256" t="s">
        <v>7</v>
      </c>
      <c r="BK256" t="s">
        <v>45</v>
      </c>
      <c r="BL256">
        <v>16</v>
      </c>
    </row>
    <row r="257" spans="58:64" x14ac:dyDescent="0.25">
      <c r="BF257" t="s">
        <v>162</v>
      </c>
      <c r="BG257" t="s">
        <v>177</v>
      </c>
      <c r="BH257" t="s">
        <v>84</v>
      </c>
      <c r="BI257" t="s">
        <v>59</v>
      </c>
      <c r="BJ257" t="s">
        <v>7</v>
      </c>
      <c r="BK257" t="s">
        <v>46</v>
      </c>
      <c r="BL257">
        <v>16</v>
      </c>
    </row>
    <row r="258" spans="58:64" x14ac:dyDescent="0.25">
      <c r="BF258" t="s">
        <v>162</v>
      </c>
      <c r="BG258" t="s">
        <v>177</v>
      </c>
      <c r="BH258" t="s">
        <v>74</v>
      </c>
      <c r="BI258" t="s">
        <v>67</v>
      </c>
      <c r="BJ258" t="s">
        <v>7</v>
      </c>
      <c r="BK258" t="s">
        <v>46</v>
      </c>
      <c r="BL258">
        <v>486</v>
      </c>
    </row>
    <row r="259" spans="58:64" x14ac:dyDescent="0.25">
      <c r="BF259" t="s">
        <v>162</v>
      </c>
      <c r="BG259" t="s">
        <v>177</v>
      </c>
      <c r="BH259" t="s">
        <v>77</v>
      </c>
      <c r="BI259" t="s">
        <v>67</v>
      </c>
      <c r="BJ259" t="s">
        <v>7</v>
      </c>
      <c r="BK259" t="s">
        <v>46</v>
      </c>
      <c r="BL259">
        <v>21</v>
      </c>
    </row>
    <row r="260" spans="58:64" x14ac:dyDescent="0.25">
      <c r="BF260" t="s">
        <v>162</v>
      </c>
      <c r="BG260" t="s">
        <v>177</v>
      </c>
      <c r="BH260" t="s">
        <v>61</v>
      </c>
      <c r="BI260" t="s">
        <v>67</v>
      </c>
      <c r="BJ260" t="s">
        <v>7</v>
      </c>
      <c r="BK260" t="s">
        <v>46</v>
      </c>
      <c r="BL260">
        <v>7</v>
      </c>
    </row>
    <row r="261" spans="58:64" x14ac:dyDescent="0.25">
      <c r="BF261" t="s">
        <v>162</v>
      </c>
      <c r="BG261" t="s">
        <v>177</v>
      </c>
      <c r="BH261" t="s">
        <v>78</v>
      </c>
      <c r="BI261" t="s">
        <v>59</v>
      </c>
      <c r="BJ261" t="s">
        <v>7</v>
      </c>
      <c r="BK261" t="s">
        <v>45</v>
      </c>
      <c r="BL261">
        <v>1</v>
      </c>
    </row>
    <row r="262" spans="58:64" x14ac:dyDescent="0.25">
      <c r="BF262" t="s">
        <v>162</v>
      </c>
      <c r="BG262" t="s">
        <v>177</v>
      </c>
      <c r="BH262" t="s">
        <v>78</v>
      </c>
      <c r="BI262" t="s">
        <v>59</v>
      </c>
      <c r="BJ262" t="s">
        <v>7</v>
      </c>
      <c r="BK262" t="s">
        <v>46</v>
      </c>
      <c r="BL262">
        <v>1</v>
      </c>
    </row>
    <row r="263" spans="58:64" x14ac:dyDescent="0.25">
      <c r="BF263" t="s">
        <v>162</v>
      </c>
      <c r="BG263" t="s">
        <v>177</v>
      </c>
      <c r="BH263" t="s">
        <v>95</v>
      </c>
      <c r="BI263" t="s">
        <v>59</v>
      </c>
      <c r="BJ263" t="s">
        <v>7</v>
      </c>
      <c r="BK263" t="s">
        <v>45</v>
      </c>
      <c r="BL263">
        <v>19</v>
      </c>
    </row>
    <row r="264" spans="58:64" x14ac:dyDescent="0.25">
      <c r="BF264" t="s">
        <v>162</v>
      </c>
      <c r="BG264" t="s">
        <v>177</v>
      </c>
      <c r="BH264" t="s">
        <v>95</v>
      </c>
      <c r="BI264" t="s">
        <v>59</v>
      </c>
      <c r="BJ264" t="s">
        <v>7</v>
      </c>
      <c r="BK264" t="s">
        <v>46</v>
      </c>
      <c r="BL264">
        <v>19</v>
      </c>
    </row>
    <row r="265" spans="58:64" x14ac:dyDescent="0.25">
      <c r="BF265" t="s">
        <v>162</v>
      </c>
      <c r="BG265" t="s">
        <v>177</v>
      </c>
      <c r="BH265" t="s">
        <v>82</v>
      </c>
      <c r="BI265" t="s">
        <v>67</v>
      </c>
      <c r="BJ265" t="s">
        <v>7</v>
      </c>
      <c r="BK265" t="s">
        <v>46</v>
      </c>
      <c r="BL265">
        <v>2</v>
      </c>
    </row>
    <row r="266" spans="58:64" x14ac:dyDescent="0.25">
      <c r="BF266" t="s">
        <v>162</v>
      </c>
      <c r="BG266" t="s">
        <v>177</v>
      </c>
      <c r="BH266" t="s">
        <v>76</v>
      </c>
      <c r="BI266" t="s">
        <v>67</v>
      </c>
      <c r="BJ266" t="s">
        <v>7</v>
      </c>
      <c r="BK266" t="s">
        <v>46</v>
      </c>
      <c r="BL266">
        <v>13</v>
      </c>
    </row>
    <row r="267" spans="58:64" x14ac:dyDescent="0.25">
      <c r="BF267" t="s">
        <v>162</v>
      </c>
      <c r="BG267" t="s">
        <v>177</v>
      </c>
      <c r="BH267" t="s">
        <v>116</v>
      </c>
      <c r="BI267" t="s">
        <v>67</v>
      </c>
      <c r="BJ267" t="s">
        <v>7</v>
      </c>
      <c r="BK267" t="s">
        <v>46</v>
      </c>
      <c r="BL267">
        <v>15</v>
      </c>
    </row>
    <row r="268" spans="58:64" x14ac:dyDescent="0.25">
      <c r="BF268" t="s">
        <v>162</v>
      </c>
      <c r="BG268" t="s">
        <v>177</v>
      </c>
      <c r="BH268" t="s">
        <v>62</v>
      </c>
      <c r="BI268" t="s">
        <v>67</v>
      </c>
      <c r="BJ268" t="s">
        <v>7</v>
      </c>
      <c r="BK268" t="s">
        <v>46</v>
      </c>
      <c r="BL268">
        <v>827</v>
      </c>
    </row>
    <row r="269" spans="58:64" x14ac:dyDescent="0.25">
      <c r="BF269" t="s">
        <v>162</v>
      </c>
      <c r="BG269" t="s">
        <v>177</v>
      </c>
      <c r="BH269" t="s">
        <v>110</v>
      </c>
      <c r="BI269" t="s">
        <v>67</v>
      </c>
      <c r="BJ269" t="s">
        <v>7</v>
      </c>
      <c r="BK269" t="s">
        <v>46</v>
      </c>
      <c r="BL269">
        <v>39</v>
      </c>
    </row>
    <row r="270" spans="58:64" x14ac:dyDescent="0.25">
      <c r="BF270" t="s">
        <v>162</v>
      </c>
      <c r="BG270" t="s">
        <v>177</v>
      </c>
      <c r="BH270" t="s">
        <v>56</v>
      </c>
      <c r="BI270" t="s">
        <v>67</v>
      </c>
      <c r="BJ270" t="s">
        <v>7</v>
      </c>
      <c r="BK270" t="s">
        <v>46</v>
      </c>
      <c r="BL270">
        <v>57</v>
      </c>
    </row>
    <row r="271" spans="58:64" x14ac:dyDescent="0.25">
      <c r="BF271" t="s">
        <v>162</v>
      </c>
      <c r="BG271" t="s">
        <v>177</v>
      </c>
      <c r="BH271" t="s">
        <v>94</v>
      </c>
      <c r="BI271" t="s">
        <v>59</v>
      </c>
      <c r="BJ271" t="s">
        <v>7</v>
      </c>
      <c r="BK271" t="s">
        <v>45</v>
      </c>
      <c r="BL271">
        <v>3</v>
      </c>
    </row>
    <row r="272" spans="58:64" x14ac:dyDescent="0.25">
      <c r="BF272" t="s">
        <v>162</v>
      </c>
      <c r="BG272" t="s">
        <v>177</v>
      </c>
      <c r="BH272" t="s">
        <v>94</v>
      </c>
      <c r="BI272" t="s">
        <v>59</v>
      </c>
      <c r="BJ272" t="s">
        <v>7</v>
      </c>
      <c r="BK272" t="s">
        <v>46</v>
      </c>
      <c r="BL272">
        <v>3</v>
      </c>
    </row>
    <row r="273" spans="58:64" x14ac:dyDescent="0.25">
      <c r="BF273" t="s">
        <v>162</v>
      </c>
      <c r="BG273" t="s">
        <v>177</v>
      </c>
      <c r="BH273" t="s">
        <v>79</v>
      </c>
      <c r="BI273" t="s">
        <v>59</v>
      </c>
      <c r="BJ273" t="s">
        <v>7</v>
      </c>
      <c r="BK273" t="s">
        <v>45</v>
      </c>
      <c r="BL273">
        <v>5</v>
      </c>
    </row>
    <row r="274" spans="58:64" x14ac:dyDescent="0.25">
      <c r="BF274" t="s">
        <v>162</v>
      </c>
      <c r="BG274" t="s">
        <v>177</v>
      </c>
      <c r="BH274" t="s">
        <v>79</v>
      </c>
      <c r="BI274" t="s">
        <v>59</v>
      </c>
      <c r="BJ274" t="s">
        <v>7</v>
      </c>
      <c r="BK274" t="s">
        <v>46</v>
      </c>
      <c r="BL274">
        <v>5</v>
      </c>
    </row>
    <row r="275" spans="58:64" x14ac:dyDescent="0.25">
      <c r="BF275" t="s">
        <v>162</v>
      </c>
      <c r="BG275" t="s">
        <v>177</v>
      </c>
      <c r="BH275" t="s">
        <v>123</v>
      </c>
      <c r="BI275" t="s">
        <v>67</v>
      </c>
      <c r="BJ275" t="s">
        <v>7</v>
      </c>
      <c r="BK275" t="s">
        <v>46</v>
      </c>
      <c r="BL275">
        <v>4</v>
      </c>
    </row>
    <row r="276" spans="58:64" x14ac:dyDescent="0.25">
      <c r="BF276" t="s">
        <v>162</v>
      </c>
      <c r="BG276" t="s">
        <v>177</v>
      </c>
      <c r="BH276" t="s">
        <v>175</v>
      </c>
      <c r="BI276" t="s">
        <v>67</v>
      </c>
      <c r="BJ276" t="s">
        <v>7</v>
      </c>
      <c r="BK276" t="s">
        <v>46</v>
      </c>
      <c r="BL276">
        <v>2</v>
      </c>
    </row>
    <row r="277" spans="58:64" x14ac:dyDescent="0.25">
      <c r="BF277" t="s">
        <v>162</v>
      </c>
      <c r="BG277" t="s">
        <v>177</v>
      </c>
      <c r="BH277" t="s">
        <v>62</v>
      </c>
      <c r="BI277" t="s">
        <v>59</v>
      </c>
      <c r="BJ277" t="s">
        <v>7</v>
      </c>
      <c r="BK277" t="s">
        <v>45</v>
      </c>
      <c r="BL277">
        <v>71</v>
      </c>
    </row>
    <row r="278" spans="58:64" x14ac:dyDescent="0.25">
      <c r="BF278" t="s">
        <v>162</v>
      </c>
      <c r="BG278" t="s">
        <v>177</v>
      </c>
      <c r="BH278" t="s">
        <v>62</v>
      </c>
      <c r="BI278" t="s">
        <v>59</v>
      </c>
      <c r="BJ278" t="s">
        <v>7</v>
      </c>
      <c r="BK278" t="s">
        <v>46</v>
      </c>
      <c r="BL278">
        <v>71</v>
      </c>
    </row>
    <row r="279" spans="58:64" x14ac:dyDescent="0.25">
      <c r="BF279" t="s">
        <v>162</v>
      </c>
      <c r="BG279" t="s">
        <v>177</v>
      </c>
      <c r="BH279" t="s">
        <v>120</v>
      </c>
      <c r="BI279" t="s">
        <v>67</v>
      </c>
      <c r="BJ279" t="s">
        <v>7</v>
      </c>
      <c r="BK279" t="s">
        <v>46</v>
      </c>
      <c r="BL279">
        <v>1</v>
      </c>
    </row>
    <row r="280" spans="58:64" x14ac:dyDescent="0.25">
      <c r="BF280" t="s">
        <v>162</v>
      </c>
      <c r="BG280" t="s">
        <v>177</v>
      </c>
      <c r="BH280" t="s">
        <v>58</v>
      </c>
      <c r="BI280" t="s">
        <v>67</v>
      </c>
      <c r="BJ280" t="s">
        <v>7</v>
      </c>
      <c r="BK280" t="s">
        <v>46</v>
      </c>
      <c r="BL280">
        <v>24</v>
      </c>
    </row>
    <row r="281" spans="58:64" x14ac:dyDescent="0.25">
      <c r="BF281" t="s">
        <v>162</v>
      </c>
      <c r="BG281" t="s">
        <v>177</v>
      </c>
      <c r="BH281" t="s">
        <v>78</v>
      </c>
      <c r="BI281" t="s">
        <v>67</v>
      </c>
      <c r="BJ281" t="s">
        <v>7</v>
      </c>
      <c r="BK281" t="s">
        <v>46</v>
      </c>
      <c r="BL281">
        <v>63</v>
      </c>
    </row>
    <row r="282" spans="58:64" x14ac:dyDescent="0.25">
      <c r="BF282" t="s">
        <v>162</v>
      </c>
      <c r="BG282" t="s">
        <v>177</v>
      </c>
      <c r="BH282" t="s">
        <v>62</v>
      </c>
      <c r="BI282" t="s">
        <v>67</v>
      </c>
      <c r="BJ282" t="s">
        <v>7</v>
      </c>
      <c r="BK282" t="s">
        <v>46</v>
      </c>
      <c r="BL282">
        <v>1</v>
      </c>
    </row>
    <row r="283" spans="58:64" x14ac:dyDescent="0.25">
      <c r="BF283" t="s">
        <v>162</v>
      </c>
      <c r="BG283" t="s">
        <v>177</v>
      </c>
      <c r="BH283" t="s">
        <v>103</v>
      </c>
      <c r="BI283" t="s">
        <v>67</v>
      </c>
      <c r="BJ283" t="s">
        <v>7</v>
      </c>
      <c r="BK283" t="s">
        <v>46</v>
      </c>
      <c r="BL283">
        <v>4</v>
      </c>
    </row>
    <row r="284" spans="58:64" x14ac:dyDescent="0.25">
      <c r="BF284" t="s">
        <v>162</v>
      </c>
      <c r="BG284" t="s">
        <v>177</v>
      </c>
      <c r="BH284" t="s">
        <v>80</v>
      </c>
      <c r="BI284" t="s">
        <v>67</v>
      </c>
      <c r="BJ284" t="s">
        <v>7</v>
      </c>
      <c r="BK284" t="s">
        <v>46</v>
      </c>
      <c r="BL284">
        <v>2</v>
      </c>
    </row>
    <row r="285" spans="58:64" x14ac:dyDescent="0.25">
      <c r="BF285" t="s">
        <v>162</v>
      </c>
      <c r="BG285" t="s">
        <v>177</v>
      </c>
      <c r="BH285" t="s">
        <v>85</v>
      </c>
      <c r="BI285" t="s">
        <v>67</v>
      </c>
      <c r="BJ285" t="s">
        <v>7</v>
      </c>
      <c r="BK285" t="s">
        <v>46</v>
      </c>
      <c r="BL285">
        <v>4</v>
      </c>
    </row>
    <row r="286" spans="58:64" x14ac:dyDescent="0.25">
      <c r="BF286" t="s">
        <v>162</v>
      </c>
      <c r="BG286" t="s">
        <v>177</v>
      </c>
      <c r="BH286" t="s">
        <v>95</v>
      </c>
      <c r="BI286" t="s">
        <v>67</v>
      </c>
      <c r="BJ286" t="s">
        <v>7</v>
      </c>
      <c r="BK286" t="s">
        <v>46</v>
      </c>
      <c r="BL286">
        <v>87</v>
      </c>
    </row>
    <row r="287" spans="58:64" x14ac:dyDescent="0.25">
      <c r="BF287" t="s">
        <v>162</v>
      </c>
      <c r="BG287" t="s">
        <v>177</v>
      </c>
      <c r="BH287" t="s">
        <v>70</v>
      </c>
      <c r="BI287" t="s">
        <v>67</v>
      </c>
      <c r="BJ287" t="s">
        <v>7</v>
      </c>
      <c r="BK287" t="s">
        <v>46</v>
      </c>
      <c r="BL287">
        <v>69</v>
      </c>
    </row>
    <row r="288" spans="58:64" x14ac:dyDescent="0.25">
      <c r="BF288" t="s">
        <v>162</v>
      </c>
      <c r="BG288" t="s">
        <v>177</v>
      </c>
      <c r="BH288" t="s">
        <v>96</v>
      </c>
      <c r="BI288" t="s">
        <v>67</v>
      </c>
      <c r="BJ288" t="s">
        <v>7</v>
      </c>
      <c r="BK288" t="s">
        <v>46</v>
      </c>
      <c r="BL288">
        <v>17</v>
      </c>
    </row>
    <row r="289" spans="58:64" x14ac:dyDescent="0.25">
      <c r="BF289" t="s">
        <v>162</v>
      </c>
      <c r="BG289" t="s">
        <v>177</v>
      </c>
      <c r="BH289" t="s">
        <v>124</v>
      </c>
      <c r="BI289" t="s">
        <v>59</v>
      </c>
      <c r="BJ289" t="s">
        <v>7</v>
      </c>
      <c r="BK289" t="s">
        <v>45</v>
      </c>
      <c r="BL289">
        <v>4</v>
      </c>
    </row>
    <row r="290" spans="58:64" x14ac:dyDescent="0.25">
      <c r="BF290" t="s">
        <v>162</v>
      </c>
      <c r="BG290" t="s">
        <v>177</v>
      </c>
      <c r="BH290" t="s">
        <v>124</v>
      </c>
      <c r="BI290" t="s">
        <v>59</v>
      </c>
      <c r="BJ290" t="s">
        <v>7</v>
      </c>
      <c r="BK290" t="s">
        <v>46</v>
      </c>
      <c r="BL290">
        <v>4</v>
      </c>
    </row>
    <row r="291" spans="58:64" x14ac:dyDescent="0.25">
      <c r="BF291" t="s">
        <v>162</v>
      </c>
      <c r="BG291" t="s">
        <v>177</v>
      </c>
      <c r="BH291" t="s">
        <v>89</v>
      </c>
      <c r="BI291" t="s">
        <v>67</v>
      </c>
      <c r="BJ291" t="s">
        <v>7</v>
      </c>
      <c r="BK291" t="s">
        <v>46</v>
      </c>
      <c r="BL291">
        <v>36</v>
      </c>
    </row>
    <row r="292" spans="58:64" x14ac:dyDescent="0.25">
      <c r="BF292" t="s">
        <v>162</v>
      </c>
      <c r="BG292" t="s">
        <v>177</v>
      </c>
      <c r="BH292" t="s">
        <v>70</v>
      </c>
      <c r="BI292" t="s">
        <v>67</v>
      </c>
      <c r="BJ292" t="s">
        <v>7</v>
      </c>
      <c r="BK292" t="s">
        <v>46</v>
      </c>
      <c r="BL292">
        <v>1</v>
      </c>
    </row>
    <row r="293" spans="58:64" x14ac:dyDescent="0.25">
      <c r="BF293" t="s">
        <v>162</v>
      </c>
      <c r="BG293" t="s">
        <v>177</v>
      </c>
      <c r="BH293" t="s">
        <v>127</v>
      </c>
      <c r="BI293" t="s">
        <v>67</v>
      </c>
      <c r="BJ293" t="s">
        <v>7</v>
      </c>
      <c r="BK293" t="s">
        <v>46</v>
      </c>
      <c r="BL293">
        <v>2</v>
      </c>
    </row>
    <row r="294" spans="58:64" x14ac:dyDescent="0.25">
      <c r="BF294" t="s">
        <v>162</v>
      </c>
      <c r="BG294" t="s">
        <v>177</v>
      </c>
      <c r="BH294" t="s">
        <v>65</v>
      </c>
      <c r="BI294" t="s">
        <v>67</v>
      </c>
      <c r="BJ294" t="s">
        <v>7</v>
      </c>
      <c r="BK294" t="s">
        <v>46</v>
      </c>
      <c r="BL294">
        <v>1</v>
      </c>
    </row>
    <row r="295" spans="58:64" x14ac:dyDescent="0.25">
      <c r="BF295" t="s">
        <v>162</v>
      </c>
      <c r="BG295" t="s">
        <v>177</v>
      </c>
      <c r="BH295" t="s">
        <v>72</v>
      </c>
      <c r="BI295" t="s">
        <v>59</v>
      </c>
      <c r="BJ295" t="s">
        <v>7</v>
      </c>
      <c r="BK295" t="s">
        <v>45</v>
      </c>
      <c r="BL295">
        <v>12</v>
      </c>
    </row>
    <row r="296" spans="58:64" x14ac:dyDescent="0.25">
      <c r="BF296" t="s">
        <v>162</v>
      </c>
      <c r="BG296" t="s">
        <v>177</v>
      </c>
      <c r="BH296" t="s">
        <v>72</v>
      </c>
      <c r="BI296" t="s">
        <v>59</v>
      </c>
      <c r="BJ296" t="s">
        <v>7</v>
      </c>
      <c r="BK296" t="s">
        <v>46</v>
      </c>
      <c r="BL296">
        <v>12</v>
      </c>
    </row>
    <row r="297" spans="58:64" x14ac:dyDescent="0.25">
      <c r="BF297" t="s">
        <v>162</v>
      </c>
      <c r="BG297" t="s">
        <v>177</v>
      </c>
      <c r="BH297" t="s">
        <v>88</v>
      </c>
      <c r="BI297" t="s">
        <v>67</v>
      </c>
      <c r="BJ297" t="s">
        <v>7</v>
      </c>
      <c r="BK297" t="s">
        <v>46</v>
      </c>
      <c r="BL297">
        <v>2</v>
      </c>
    </row>
    <row r="298" spans="58:64" x14ac:dyDescent="0.25">
      <c r="BF298" t="s">
        <v>162</v>
      </c>
      <c r="BG298" t="s">
        <v>177</v>
      </c>
      <c r="BH298" t="s">
        <v>110</v>
      </c>
      <c r="BI298" t="s">
        <v>59</v>
      </c>
      <c r="BJ298" t="s">
        <v>7</v>
      </c>
      <c r="BK298" t="s">
        <v>45</v>
      </c>
      <c r="BL298">
        <v>3</v>
      </c>
    </row>
    <row r="299" spans="58:64" x14ac:dyDescent="0.25">
      <c r="BF299" t="s">
        <v>162</v>
      </c>
      <c r="BG299" t="s">
        <v>177</v>
      </c>
      <c r="BH299" t="s">
        <v>110</v>
      </c>
      <c r="BI299" t="s">
        <v>59</v>
      </c>
      <c r="BJ299" t="s">
        <v>7</v>
      </c>
      <c r="BK299" t="s">
        <v>46</v>
      </c>
      <c r="BL299">
        <v>3</v>
      </c>
    </row>
    <row r="300" spans="58:64" x14ac:dyDescent="0.25">
      <c r="BF300" t="s">
        <v>162</v>
      </c>
      <c r="BG300" t="s">
        <v>177</v>
      </c>
      <c r="BH300" t="s">
        <v>80</v>
      </c>
      <c r="BI300" t="s">
        <v>67</v>
      </c>
      <c r="BJ300" t="s">
        <v>7</v>
      </c>
      <c r="BK300" t="s">
        <v>46</v>
      </c>
      <c r="BL300">
        <v>90</v>
      </c>
    </row>
    <row r="301" spans="58:64" x14ac:dyDescent="0.25">
      <c r="BF301" t="s">
        <v>162</v>
      </c>
      <c r="BG301" t="s">
        <v>177</v>
      </c>
      <c r="BH301" t="s">
        <v>99</v>
      </c>
      <c r="BI301" t="s">
        <v>67</v>
      </c>
      <c r="BJ301" t="s">
        <v>7</v>
      </c>
      <c r="BK301" t="s">
        <v>46</v>
      </c>
      <c r="BL301">
        <v>5</v>
      </c>
    </row>
    <row r="302" spans="58:64" x14ac:dyDescent="0.25">
      <c r="BF302" t="s">
        <v>162</v>
      </c>
      <c r="BG302" t="s">
        <v>177</v>
      </c>
      <c r="BH302" t="s">
        <v>74</v>
      </c>
      <c r="BI302" t="s">
        <v>67</v>
      </c>
      <c r="BJ302" t="s">
        <v>7</v>
      </c>
      <c r="BK302" t="s">
        <v>46</v>
      </c>
      <c r="BL302">
        <v>2</v>
      </c>
    </row>
    <row r="303" spans="58:64" x14ac:dyDescent="0.25">
      <c r="BF303" t="s">
        <v>162</v>
      </c>
      <c r="BG303" t="s">
        <v>177</v>
      </c>
      <c r="BH303" t="s">
        <v>71</v>
      </c>
      <c r="BI303" t="s">
        <v>67</v>
      </c>
      <c r="BJ303" t="s">
        <v>7</v>
      </c>
      <c r="BK303" t="s">
        <v>46</v>
      </c>
      <c r="BL303">
        <v>64</v>
      </c>
    </row>
    <row r="304" spans="58:64" x14ac:dyDescent="0.25">
      <c r="BF304" t="s">
        <v>162</v>
      </c>
      <c r="BG304" t="s">
        <v>177</v>
      </c>
      <c r="BH304" t="s">
        <v>87</v>
      </c>
      <c r="BI304" t="s">
        <v>67</v>
      </c>
      <c r="BJ304" t="s">
        <v>7</v>
      </c>
      <c r="BK304" t="s">
        <v>46</v>
      </c>
      <c r="BL304">
        <v>2</v>
      </c>
    </row>
    <row r="305" spans="58:64" x14ac:dyDescent="0.25">
      <c r="BF305" t="s">
        <v>162</v>
      </c>
      <c r="BG305" t="s">
        <v>177</v>
      </c>
      <c r="BH305" t="s">
        <v>90</v>
      </c>
      <c r="BI305" t="s">
        <v>59</v>
      </c>
      <c r="BJ305" t="s">
        <v>7</v>
      </c>
      <c r="BK305" t="s">
        <v>45</v>
      </c>
      <c r="BL305">
        <v>9</v>
      </c>
    </row>
    <row r="306" spans="58:64" x14ac:dyDescent="0.25">
      <c r="BF306" t="s">
        <v>162</v>
      </c>
      <c r="BG306" t="s">
        <v>177</v>
      </c>
      <c r="BH306" t="s">
        <v>90</v>
      </c>
      <c r="BI306" t="s">
        <v>59</v>
      </c>
      <c r="BJ306" t="s">
        <v>7</v>
      </c>
      <c r="BK306" t="s">
        <v>46</v>
      </c>
      <c r="BL306">
        <v>9</v>
      </c>
    </row>
    <row r="307" spans="58:64" x14ac:dyDescent="0.25">
      <c r="BF307" t="s">
        <v>162</v>
      </c>
      <c r="BG307" t="s">
        <v>177</v>
      </c>
      <c r="BH307" t="s">
        <v>86</v>
      </c>
      <c r="BI307" t="s">
        <v>59</v>
      </c>
      <c r="BJ307" t="s">
        <v>7</v>
      </c>
      <c r="BK307" t="s">
        <v>45</v>
      </c>
      <c r="BL307">
        <v>12</v>
      </c>
    </row>
    <row r="308" spans="58:64" x14ac:dyDescent="0.25">
      <c r="BF308" t="s">
        <v>162</v>
      </c>
      <c r="BG308" t="s">
        <v>177</v>
      </c>
      <c r="BH308" t="s">
        <v>86</v>
      </c>
      <c r="BI308" t="s">
        <v>59</v>
      </c>
      <c r="BJ308" t="s">
        <v>7</v>
      </c>
      <c r="BK308" t="s">
        <v>46</v>
      </c>
      <c r="BL308">
        <v>12</v>
      </c>
    </row>
    <row r="309" spans="58:64" x14ac:dyDescent="0.25">
      <c r="BF309" t="s">
        <v>162</v>
      </c>
      <c r="BG309" t="s">
        <v>177</v>
      </c>
      <c r="BH309" t="s">
        <v>70</v>
      </c>
      <c r="BI309" t="s">
        <v>59</v>
      </c>
      <c r="BJ309" t="s">
        <v>7</v>
      </c>
      <c r="BK309" t="s">
        <v>45</v>
      </c>
      <c r="BL309">
        <v>6</v>
      </c>
    </row>
    <row r="310" spans="58:64" x14ac:dyDescent="0.25">
      <c r="BF310" t="s">
        <v>162</v>
      </c>
      <c r="BG310" t="s">
        <v>177</v>
      </c>
      <c r="BH310" t="s">
        <v>70</v>
      </c>
      <c r="BI310" t="s">
        <v>59</v>
      </c>
      <c r="BJ310" t="s">
        <v>7</v>
      </c>
      <c r="BK310" t="s">
        <v>46</v>
      </c>
      <c r="BL310">
        <v>6</v>
      </c>
    </row>
    <row r="311" spans="58:64" x14ac:dyDescent="0.25">
      <c r="BF311" t="s">
        <v>162</v>
      </c>
      <c r="BG311" t="s">
        <v>177</v>
      </c>
      <c r="BH311" t="s">
        <v>104</v>
      </c>
      <c r="BI311" t="s">
        <v>59</v>
      </c>
      <c r="BJ311" t="s">
        <v>7</v>
      </c>
      <c r="BK311" t="s">
        <v>45</v>
      </c>
      <c r="BL311">
        <v>2</v>
      </c>
    </row>
    <row r="312" spans="58:64" x14ac:dyDescent="0.25">
      <c r="BF312" t="s">
        <v>162</v>
      </c>
      <c r="BG312" t="s">
        <v>177</v>
      </c>
      <c r="BH312" t="s">
        <v>104</v>
      </c>
      <c r="BI312" t="s">
        <v>59</v>
      </c>
      <c r="BJ312" t="s">
        <v>7</v>
      </c>
      <c r="BK312" t="s">
        <v>46</v>
      </c>
      <c r="BL312">
        <v>2</v>
      </c>
    </row>
    <row r="313" spans="58:64" x14ac:dyDescent="0.25">
      <c r="BF313" t="s">
        <v>162</v>
      </c>
      <c r="BG313" t="s">
        <v>177</v>
      </c>
      <c r="BH313" t="s">
        <v>79</v>
      </c>
      <c r="BI313" t="s">
        <v>67</v>
      </c>
      <c r="BJ313" t="s">
        <v>7</v>
      </c>
      <c r="BK313" t="s">
        <v>46</v>
      </c>
      <c r="BL313">
        <v>2</v>
      </c>
    </row>
    <row r="314" spans="58:64" x14ac:dyDescent="0.25">
      <c r="BF314" t="s">
        <v>162</v>
      </c>
      <c r="BG314" t="s">
        <v>177</v>
      </c>
      <c r="BH314" t="s">
        <v>126</v>
      </c>
      <c r="BI314" t="s">
        <v>67</v>
      </c>
      <c r="BJ314" t="s">
        <v>7</v>
      </c>
      <c r="BK314" t="s">
        <v>46</v>
      </c>
      <c r="BL314">
        <v>1</v>
      </c>
    </row>
    <row r="315" spans="58:64" x14ac:dyDescent="0.25">
      <c r="BF315" t="s">
        <v>162</v>
      </c>
      <c r="BG315" t="s">
        <v>177</v>
      </c>
      <c r="BH315" t="s">
        <v>58</v>
      </c>
      <c r="BI315" t="s">
        <v>59</v>
      </c>
      <c r="BJ315" t="s">
        <v>7</v>
      </c>
      <c r="BK315" t="s">
        <v>45</v>
      </c>
      <c r="BL315">
        <v>1</v>
      </c>
    </row>
    <row r="316" spans="58:64" x14ac:dyDescent="0.25">
      <c r="BF316" t="s">
        <v>162</v>
      </c>
      <c r="BG316" t="s">
        <v>177</v>
      </c>
      <c r="BH316" t="s">
        <v>58</v>
      </c>
      <c r="BI316" t="s">
        <v>59</v>
      </c>
      <c r="BJ316" t="s">
        <v>7</v>
      </c>
      <c r="BK316" t="s">
        <v>46</v>
      </c>
      <c r="BL316">
        <v>1</v>
      </c>
    </row>
    <row r="317" spans="58:64" x14ac:dyDescent="0.25">
      <c r="BF317" t="s">
        <v>162</v>
      </c>
      <c r="BG317" t="s">
        <v>177</v>
      </c>
      <c r="BH317" t="s">
        <v>167</v>
      </c>
      <c r="BI317" t="s">
        <v>67</v>
      </c>
      <c r="BJ317" t="s">
        <v>7</v>
      </c>
      <c r="BK317" t="s">
        <v>46</v>
      </c>
      <c r="BL317">
        <v>11</v>
      </c>
    </row>
    <row r="318" spans="58:64" x14ac:dyDescent="0.25">
      <c r="BF318" t="s">
        <v>162</v>
      </c>
      <c r="BG318" t="s">
        <v>177</v>
      </c>
      <c r="BH318" t="s">
        <v>98</v>
      </c>
      <c r="BI318" t="s">
        <v>67</v>
      </c>
      <c r="BJ318" t="s">
        <v>7</v>
      </c>
      <c r="BK318" t="s">
        <v>46</v>
      </c>
      <c r="BL318">
        <v>5</v>
      </c>
    </row>
    <row r="319" spans="58:64" x14ac:dyDescent="0.25">
      <c r="BF319" t="s">
        <v>162</v>
      </c>
      <c r="BG319" t="s">
        <v>177</v>
      </c>
      <c r="BH319" t="s">
        <v>138</v>
      </c>
      <c r="BI319" t="s">
        <v>67</v>
      </c>
      <c r="BJ319" t="s">
        <v>7</v>
      </c>
      <c r="BK319" t="s">
        <v>46</v>
      </c>
      <c r="BL319">
        <v>2</v>
      </c>
    </row>
    <row r="320" spans="58:64" x14ac:dyDescent="0.25">
      <c r="BF320" t="s">
        <v>162</v>
      </c>
      <c r="BG320" t="s">
        <v>177</v>
      </c>
      <c r="BH320" t="s">
        <v>104</v>
      </c>
      <c r="BI320" t="s">
        <v>67</v>
      </c>
      <c r="BJ320" t="s">
        <v>7</v>
      </c>
      <c r="BK320" t="s">
        <v>46</v>
      </c>
      <c r="BL320">
        <v>6</v>
      </c>
    </row>
    <row r="321" spans="58:64" x14ac:dyDescent="0.25">
      <c r="BF321" t="s">
        <v>162</v>
      </c>
      <c r="BG321" t="s">
        <v>177</v>
      </c>
      <c r="BH321" t="s">
        <v>83</v>
      </c>
      <c r="BI321" t="s">
        <v>67</v>
      </c>
      <c r="BJ321" t="s">
        <v>7</v>
      </c>
      <c r="BK321" t="s">
        <v>46</v>
      </c>
      <c r="BL321">
        <v>1</v>
      </c>
    </row>
    <row r="322" spans="58:64" x14ac:dyDescent="0.25">
      <c r="BF322" t="s">
        <v>162</v>
      </c>
      <c r="BG322" t="s">
        <v>177</v>
      </c>
      <c r="BH322" t="s">
        <v>74</v>
      </c>
      <c r="BI322" t="s">
        <v>59</v>
      </c>
      <c r="BJ322" t="s">
        <v>7</v>
      </c>
      <c r="BK322" t="s">
        <v>45</v>
      </c>
      <c r="BL322">
        <v>27</v>
      </c>
    </row>
    <row r="323" spans="58:64" x14ac:dyDescent="0.25">
      <c r="BF323" t="s">
        <v>162</v>
      </c>
      <c r="BG323" t="s">
        <v>177</v>
      </c>
      <c r="BH323" t="s">
        <v>74</v>
      </c>
      <c r="BI323" t="s">
        <v>59</v>
      </c>
      <c r="BJ323" t="s">
        <v>7</v>
      </c>
      <c r="BK323" t="s">
        <v>46</v>
      </c>
      <c r="BL323">
        <v>27</v>
      </c>
    </row>
    <row r="324" spans="58:64" x14ac:dyDescent="0.25">
      <c r="BF324" t="s">
        <v>162</v>
      </c>
      <c r="BG324" t="s">
        <v>177</v>
      </c>
      <c r="BH324" t="s">
        <v>72</v>
      </c>
      <c r="BI324" t="s">
        <v>67</v>
      </c>
      <c r="BJ324" t="s">
        <v>7</v>
      </c>
      <c r="BK324" t="s">
        <v>46</v>
      </c>
      <c r="BL324">
        <v>335</v>
      </c>
    </row>
    <row r="325" spans="58:64" x14ac:dyDescent="0.25">
      <c r="BF325" t="s">
        <v>162</v>
      </c>
      <c r="BG325" t="s">
        <v>177</v>
      </c>
      <c r="BH325" t="s">
        <v>80</v>
      </c>
      <c r="BI325" t="s">
        <v>59</v>
      </c>
      <c r="BJ325" t="s">
        <v>7</v>
      </c>
      <c r="BK325" t="s">
        <v>45</v>
      </c>
      <c r="BL325">
        <v>10</v>
      </c>
    </row>
    <row r="326" spans="58:64" x14ac:dyDescent="0.25">
      <c r="BF326" t="s">
        <v>162</v>
      </c>
      <c r="BG326" t="s">
        <v>177</v>
      </c>
      <c r="BH326" t="s">
        <v>80</v>
      </c>
      <c r="BI326" t="s">
        <v>59</v>
      </c>
      <c r="BJ326" t="s">
        <v>7</v>
      </c>
      <c r="BK326" t="s">
        <v>46</v>
      </c>
      <c r="BL326">
        <v>10</v>
      </c>
    </row>
    <row r="327" spans="58:64" x14ac:dyDescent="0.25">
      <c r="BF327" t="s">
        <v>162</v>
      </c>
      <c r="BG327" t="s">
        <v>177</v>
      </c>
      <c r="BH327" t="s">
        <v>82</v>
      </c>
      <c r="BI327" t="s">
        <v>67</v>
      </c>
      <c r="BJ327" t="s">
        <v>7</v>
      </c>
      <c r="BK327" t="s">
        <v>46</v>
      </c>
      <c r="BL327">
        <v>158</v>
      </c>
    </row>
    <row r="328" spans="58:64" x14ac:dyDescent="0.25">
      <c r="BF328" t="s">
        <v>162</v>
      </c>
      <c r="BG328" t="s">
        <v>177</v>
      </c>
      <c r="BH328" t="s">
        <v>69</v>
      </c>
      <c r="BI328" t="s">
        <v>67</v>
      </c>
      <c r="BJ328" t="s">
        <v>7</v>
      </c>
      <c r="BK328" t="s">
        <v>46</v>
      </c>
      <c r="BL328">
        <v>3</v>
      </c>
    </row>
    <row r="329" spans="58:64" x14ac:dyDescent="0.25">
      <c r="BF329" t="s">
        <v>162</v>
      </c>
      <c r="BG329" t="s">
        <v>177</v>
      </c>
      <c r="BH329" t="s">
        <v>84</v>
      </c>
      <c r="BI329" t="s">
        <v>67</v>
      </c>
      <c r="BJ329" t="s">
        <v>7</v>
      </c>
      <c r="BK329" t="s">
        <v>46</v>
      </c>
      <c r="BL329">
        <v>2</v>
      </c>
    </row>
    <row r="330" spans="58:64" x14ac:dyDescent="0.25">
      <c r="BF330" t="s">
        <v>162</v>
      </c>
      <c r="BG330" t="s">
        <v>177</v>
      </c>
      <c r="BH330" t="s">
        <v>114</v>
      </c>
      <c r="BI330" t="s">
        <v>59</v>
      </c>
      <c r="BJ330" t="s">
        <v>7</v>
      </c>
      <c r="BK330" t="s">
        <v>45</v>
      </c>
      <c r="BL330">
        <v>3</v>
      </c>
    </row>
    <row r="331" spans="58:64" x14ac:dyDescent="0.25">
      <c r="BF331" t="s">
        <v>162</v>
      </c>
      <c r="BG331" t="s">
        <v>177</v>
      </c>
      <c r="BH331" t="s">
        <v>114</v>
      </c>
      <c r="BI331" t="s">
        <v>59</v>
      </c>
      <c r="BJ331" t="s">
        <v>7</v>
      </c>
      <c r="BK331" t="s">
        <v>46</v>
      </c>
      <c r="BL331">
        <v>3</v>
      </c>
    </row>
    <row r="332" spans="58:64" x14ac:dyDescent="0.25">
      <c r="BF332" t="s">
        <v>162</v>
      </c>
      <c r="BG332" t="s">
        <v>177</v>
      </c>
      <c r="BH332" t="s">
        <v>69</v>
      </c>
      <c r="BI332" t="s">
        <v>67</v>
      </c>
      <c r="BJ332" t="s">
        <v>7</v>
      </c>
      <c r="BK332" t="s">
        <v>46</v>
      </c>
      <c r="BL332">
        <v>257</v>
      </c>
    </row>
    <row r="333" spans="58:64" x14ac:dyDescent="0.25">
      <c r="BF333" t="s">
        <v>162</v>
      </c>
      <c r="BG333" t="s">
        <v>177</v>
      </c>
      <c r="BH333" t="s">
        <v>124</v>
      </c>
      <c r="BI333" t="s">
        <v>67</v>
      </c>
      <c r="BJ333" t="s">
        <v>7</v>
      </c>
      <c r="BK333" t="s">
        <v>46</v>
      </c>
      <c r="BL333">
        <v>24</v>
      </c>
    </row>
    <row r="334" spans="58:64" x14ac:dyDescent="0.25">
      <c r="BF334" t="s">
        <v>162</v>
      </c>
      <c r="BG334" t="s">
        <v>177</v>
      </c>
      <c r="BH334" t="s">
        <v>155</v>
      </c>
      <c r="BI334" t="s">
        <v>59</v>
      </c>
      <c r="BJ334" t="s">
        <v>7</v>
      </c>
      <c r="BK334" t="s">
        <v>45</v>
      </c>
      <c r="BL334">
        <v>1</v>
      </c>
    </row>
    <row r="335" spans="58:64" x14ac:dyDescent="0.25">
      <c r="BF335" t="s">
        <v>162</v>
      </c>
      <c r="BG335" t="s">
        <v>177</v>
      </c>
      <c r="BH335" t="s">
        <v>155</v>
      </c>
      <c r="BI335" t="s">
        <v>59</v>
      </c>
      <c r="BJ335" t="s">
        <v>7</v>
      </c>
      <c r="BK335" t="s">
        <v>46</v>
      </c>
      <c r="BL335">
        <v>1</v>
      </c>
    </row>
    <row r="336" spans="58:64" x14ac:dyDescent="0.25">
      <c r="BF336" t="s">
        <v>162</v>
      </c>
      <c r="BG336" t="s">
        <v>177</v>
      </c>
      <c r="BH336" t="s">
        <v>102</v>
      </c>
      <c r="BI336" t="s">
        <v>59</v>
      </c>
      <c r="BJ336" t="s">
        <v>7</v>
      </c>
      <c r="BK336" t="s">
        <v>45</v>
      </c>
      <c r="BL336">
        <v>1</v>
      </c>
    </row>
    <row r="337" spans="58:64" x14ac:dyDescent="0.25">
      <c r="BF337" t="s">
        <v>162</v>
      </c>
      <c r="BG337" t="s">
        <v>177</v>
      </c>
      <c r="BH337" t="s">
        <v>102</v>
      </c>
      <c r="BI337" t="s">
        <v>59</v>
      </c>
      <c r="BJ337" t="s">
        <v>7</v>
      </c>
      <c r="BK337" t="s">
        <v>46</v>
      </c>
      <c r="BL337">
        <v>1</v>
      </c>
    </row>
    <row r="338" spans="58:64" x14ac:dyDescent="0.25">
      <c r="BF338" t="s">
        <v>162</v>
      </c>
      <c r="BG338" t="s">
        <v>177</v>
      </c>
      <c r="BH338" t="s">
        <v>77</v>
      </c>
      <c r="BI338" t="s">
        <v>59</v>
      </c>
      <c r="BJ338" t="s">
        <v>7</v>
      </c>
      <c r="BK338" t="s">
        <v>45</v>
      </c>
      <c r="BL338">
        <v>1</v>
      </c>
    </row>
    <row r="339" spans="58:64" x14ac:dyDescent="0.25">
      <c r="BF339" t="s">
        <v>162</v>
      </c>
      <c r="BG339" t="s">
        <v>177</v>
      </c>
      <c r="BH339" t="s">
        <v>77</v>
      </c>
      <c r="BI339" t="s">
        <v>59</v>
      </c>
      <c r="BJ339" t="s">
        <v>7</v>
      </c>
      <c r="BK339" t="s">
        <v>46</v>
      </c>
      <c r="BL339">
        <v>1</v>
      </c>
    </row>
    <row r="340" spans="58:64" x14ac:dyDescent="0.25">
      <c r="BF340" t="s">
        <v>162</v>
      </c>
      <c r="BG340" t="s">
        <v>177</v>
      </c>
      <c r="BH340" t="s">
        <v>82</v>
      </c>
      <c r="BI340" t="s">
        <v>59</v>
      </c>
      <c r="BJ340" t="s">
        <v>7</v>
      </c>
      <c r="BK340" t="s">
        <v>45</v>
      </c>
      <c r="BL340">
        <v>10</v>
      </c>
    </row>
    <row r="341" spans="58:64" x14ac:dyDescent="0.25">
      <c r="BF341" t="s">
        <v>162</v>
      </c>
      <c r="BG341" t="s">
        <v>177</v>
      </c>
      <c r="BH341" t="s">
        <v>82</v>
      </c>
      <c r="BI341" t="s">
        <v>59</v>
      </c>
      <c r="BJ341" t="s">
        <v>7</v>
      </c>
      <c r="BK341" t="s">
        <v>46</v>
      </c>
      <c r="BL341">
        <v>10</v>
      </c>
    </row>
    <row r="342" spans="58:64" x14ac:dyDescent="0.25">
      <c r="BF342" t="s">
        <v>162</v>
      </c>
      <c r="BG342" t="s">
        <v>177</v>
      </c>
      <c r="BH342" t="s">
        <v>65</v>
      </c>
      <c r="BI342" t="s">
        <v>59</v>
      </c>
      <c r="BJ342" t="s">
        <v>7</v>
      </c>
      <c r="BK342" t="s">
        <v>45</v>
      </c>
      <c r="BL342">
        <v>25</v>
      </c>
    </row>
    <row r="343" spans="58:64" x14ac:dyDescent="0.25">
      <c r="BF343" t="s">
        <v>162</v>
      </c>
      <c r="BG343" t="s">
        <v>177</v>
      </c>
      <c r="BH343" t="s">
        <v>65</v>
      </c>
      <c r="BI343" t="s">
        <v>59</v>
      </c>
      <c r="BJ343" t="s">
        <v>7</v>
      </c>
      <c r="BK343" t="s">
        <v>46</v>
      </c>
      <c r="BL343">
        <v>25</v>
      </c>
    </row>
    <row r="344" spans="58:64" x14ac:dyDescent="0.25">
      <c r="BF344" t="s">
        <v>162</v>
      </c>
      <c r="BG344" t="s">
        <v>177</v>
      </c>
      <c r="BH344" t="s">
        <v>114</v>
      </c>
      <c r="BI344" t="s">
        <v>67</v>
      </c>
      <c r="BJ344" t="s">
        <v>7</v>
      </c>
      <c r="BK344" t="s">
        <v>46</v>
      </c>
      <c r="BL344">
        <v>31</v>
      </c>
    </row>
    <row r="345" spans="58:64" x14ac:dyDescent="0.25">
      <c r="BF345" t="s">
        <v>162</v>
      </c>
      <c r="BG345" t="s">
        <v>177</v>
      </c>
      <c r="BH345" t="s">
        <v>61</v>
      </c>
      <c r="BI345" t="s">
        <v>67</v>
      </c>
      <c r="BJ345" t="s">
        <v>7</v>
      </c>
      <c r="BK345" t="s">
        <v>46</v>
      </c>
      <c r="BL345">
        <v>73</v>
      </c>
    </row>
    <row r="346" spans="58:64" x14ac:dyDescent="0.25">
      <c r="BF346" t="s">
        <v>162</v>
      </c>
      <c r="BG346" t="s">
        <v>177</v>
      </c>
      <c r="BH346" t="s">
        <v>89</v>
      </c>
      <c r="BI346" t="s">
        <v>59</v>
      </c>
      <c r="BJ346" t="s">
        <v>7</v>
      </c>
      <c r="BK346" t="s">
        <v>45</v>
      </c>
      <c r="BL346">
        <v>7</v>
      </c>
    </row>
    <row r="347" spans="58:64" x14ac:dyDescent="0.25">
      <c r="BF347" t="s">
        <v>162</v>
      </c>
      <c r="BG347" t="s">
        <v>177</v>
      </c>
      <c r="BH347" t="s">
        <v>89</v>
      </c>
      <c r="BI347" t="s">
        <v>59</v>
      </c>
      <c r="BJ347" t="s">
        <v>7</v>
      </c>
      <c r="BK347" t="s">
        <v>46</v>
      </c>
      <c r="BL347">
        <v>7</v>
      </c>
    </row>
    <row r="348" spans="58:64" x14ac:dyDescent="0.25">
      <c r="BF348" t="s">
        <v>162</v>
      </c>
      <c r="BG348" t="s">
        <v>177</v>
      </c>
      <c r="BH348" t="s">
        <v>83</v>
      </c>
      <c r="BI348" t="s">
        <v>67</v>
      </c>
      <c r="BJ348" t="s">
        <v>7</v>
      </c>
      <c r="BK348" t="s">
        <v>46</v>
      </c>
      <c r="BL348">
        <v>1</v>
      </c>
    </row>
    <row r="349" spans="58:64" x14ac:dyDescent="0.25">
      <c r="BF349" t="s">
        <v>162</v>
      </c>
      <c r="BG349" t="s">
        <v>177</v>
      </c>
      <c r="BH349" t="s">
        <v>174</v>
      </c>
      <c r="BI349" t="s">
        <v>67</v>
      </c>
      <c r="BJ349" t="s">
        <v>7</v>
      </c>
      <c r="BK349" t="s">
        <v>46</v>
      </c>
      <c r="BL349">
        <v>1</v>
      </c>
    </row>
    <row r="350" spans="58:64" x14ac:dyDescent="0.25">
      <c r="BF350" t="s">
        <v>162</v>
      </c>
      <c r="BG350" t="s">
        <v>177</v>
      </c>
      <c r="BH350" t="s">
        <v>76</v>
      </c>
      <c r="BI350" t="s">
        <v>59</v>
      </c>
      <c r="BJ350" t="s">
        <v>7</v>
      </c>
      <c r="BK350" t="s">
        <v>45</v>
      </c>
      <c r="BL350">
        <v>1</v>
      </c>
    </row>
    <row r="351" spans="58:64" x14ac:dyDescent="0.25">
      <c r="BF351" t="s">
        <v>162</v>
      </c>
      <c r="BG351" t="s">
        <v>177</v>
      </c>
      <c r="BH351" t="s">
        <v>76</v>
      </c>
      <c r="BI351" t="s">
        <v>59</v>
      </c>
      <c r="BJ351" t="s">
        <v>7</v>
      </c>
      <c r="BK351" t="s">
        <v>46</v>
      </c>
      <c r="BL351">
        <v>1</v>
      </c>
    </row>
    <row r="352" spans="58:64" x14ac:dyDescent="0.25">
      <c r="BF352" t="s">
        <v>162</v>
      </c>
      <c r="BG352" t="s">
        <v>177</v>
      </c>
      <c r="BH352" t="s">
        <v>91</v>
      </c>
      <c r="BI352" t="s">
        <v>67</v>
      </c>
      <c r="BJ352" t="s">
        <v>7</v>
      </c>
      <c r="BK352" t="s">
        <v>46</v>
      </c>
      <c r="BL352">
        <v>2</v>
      </c>
    </row>
    <row r="353" spans="58:64" x14ac:dyDescent="0.25">
      <c r="BF353" t="s">
        <v>162</v>
      </c>
      <c r="BG353" t="s">
        <v>177</v>
      </c>
      <c r="BH353" t="s">
        <v>61</v>
      </c>
      <c r="BI353" t="s">
        <v>59</v>
      </c>
      <c r="BJ353" t="s">
        <v>7</v>
      </c>
      <c r="BK353" t="s">
        <v>45</v>
      </c>
      <c r="BL353">
        <v>7</v>
      </c>
    </row>
    <row r="354" spans="58:64" x14ac:dyDescent="0.25">
      <c r="BF354" t="s">
        <v>162</v>
      </c>
      <c r="BG354" t="s">
        <v>177</v>
      </c>
      <c r="BH354" t="s">
        <v>61</v>
      </c>
      <c r="BI354" t="s">
        <v>59</v>
      </c>
      <c r="BJ354" t="s">
        <v>7</v>
      </c>
      <c r="BK354" t="s">
        <v>46</v>
      </c>
      <c r="BL354">
        <v>7</v>
      </c>
    </row>
    <row r="355" spans="58:64" x14ac:dyDescent="0.25">
      <c r="BF355" t="s">
        <v>162</v>
      </c>
      <c r="BG355" t="s">
        <v>177</v>
      </c>
      <c r="BH355" t="s">
        <v>71</v>
      </c>
      <c r="BI355" t="s">
        <v>59</v>
      </c>
      <c r="BJ355" t="s">
        <v>7</v>
      </c>
      <c r="BK355" t="s">
        <v>45</v>
      </c>
      <c r="BL355">
        <v>4</v>
      </c>
    </row>
    <row r="356" spans="58:64" x14ac:dyDescent="0.25">
      <c r="BF356" t="s">
        <v>162</v>
      </c>
      <c r="BG356" t="s">
        <v>177</v>
      </c>
      <c r="BH356" t="s">
        <v>71</v>
      </c>
      <c r="BI356" t="s">
        <v>59</v>
      </c>
      <c r="BJ356" t="s">
        <v>7</v>
      </c>
      <c r="BK356" t="s">
        <v>46</v>
      </c>
      <c r="BL356">
        <v>4</v>
      </c>
    </row>
    <row r="357" spans="58:64" x14ac:dyDescent="0.25">
      <c r="BF357" t="s">
        <v>162</v>
      </c>
      <c r="BG357" t="s">
        <v>177</v>
      </c>
      <c r="BH357" t="s">
        <v>80</v>
      </c>
      <c r="BI357" t="s">
        <v>59</v>
      </c>
      <c r="BJ357" t="s">
        <v>7</v>
      </c>
      <c r="BK357" t="s">
        <v>46</v>
      </c>
      <c r="BL357">
        <v>2</v>
      </c>
    </row>
    <row r="358" spans="58:64" x14ac:dyDescent="0.25">
      <c r="BF358" t="s">
        <v>162</v>
      </c>
      <c r="BG358" t="s">
        <v>177</v>
      </c>
      <c r="BH358" t="s">
        <v>86</v>
      </c>
      <c r="BI358" t="s">
        <v>67</v>
      </c>
      <c r="BJ358" t="s">
        <v>7</v>
      </c>
      <c r="BK358" t="s">
        <v>46</v>
      </c>
      <c r="BL358">
        <v>88</v>
      </c>
    </row>
    <row r="359" spans="58:64" x14ac:dyDescent="0.25">
      <c r="BF359" t="s">
        <v>162</v>
      </c>
      <c r="BG359" t="s">
        <v>177</v>
      </c>
      <c r="BH359" t="s">
        <v>107</v>
      </c>
      <c r="BI359" t="s">
        <v>67</v>
      </c>
      <c r="BJ359" t="s">
        <v>8</v>
      </c>
      <c r="BK359" t="s">
        <v>46</v>
      </c>
      <c r="BL359">
        <v>1</v>
      </c>
    </row>
    <row r="360" spans="58:64" x14ac:dyDescent="0.25">
      <c r="BF360" t="s">
        <v>162</v>
      </c>
      <c r="BG360" t="s">
        <v>177</v>
      </c>
      <c r="BH360" t="s">
        <v>122</v>
      </c>
      <c r="BI360" t="s">
        <v>67</v>
      </c>
      <c r="BJ360" t="s">
        <v>8</v>
      </c>
      <c r="BK360" t="s">
        <v>46</v>
      </c>
      <c r="BL360">
        <v>2</v>
      </c>
    </row>
    <row r="361" spans="58:64" x14ac:dyDescent="0.25">
      <c r="BF361" t="s">
        <v>162</v>
      </c>
      <c r="BG361" t="s">
        <v>177</v>
      </c>
      <c r="BH361" t="s">
        <v>78</v>
      </c>
      <c r="BI361" t="s">
        <v>67</v>
      </c>
      <c r="BJ361" t="s">
        <v>8</v>
      </c>
      <c r="BK361" t="s">
        <v>46</v>
      </c>
      <c r="BL361">
        <v>13</v>
      </c>
    </row>
    <row r="362" spans="58:64" x14ac:dyDescent="0.25">
      <c r="BF362" t="s">
        <v>162</v>
      </c>
      <c r="BG362" t="s">
        <v>177</v>
      </c>
      <c r="BH362" t="s">
        <v>110</v>
      </c>
      <c r="BI362" t="s">
        <v>67</v>
      </c>
      <c r="BJ362" t="s">
        <v>8</v>
      </c>
      <c r="BK362" t="s">
        <v>46</v>
      </c>
      <c r="BL362">
        <v>12</v>
      </c>
    </row>
    <row r="363" spans="58:64" x14ac:dyDescent="0.25">
      <c r="BF363" t="s">
        <v>162</v>
      </c>
      <c r="BG363" t="s">
        <v>177</v>
      </c>
      <c r="BH363" t="s">
        <v>79</v>
      </c>
      <c r="BI363" t="s">
        <v>67</v>
      </c>
      <c r="BJ363" t="s">
        <v>8</v>
      </c>
      <c r="BK363" t="s">
        <v>46</v>
      </c>
      <c r="BL363">
        <v>21</v>
      </c>
    </row>
    <row r="364" spans="58:64" x14ac:dyDescent="0.25">
      <c r="BF364" t="s">
        <v>162</v>
      </c>
      <c r="BG364" t="s">
        <v>177</v>
      </c>
      <c r="BH364" t="s">
        <v>124</v>
      </c>
      <c r="BI364" t="s">
        <v>67</v>
      </c>
      <c r="BJ364" t="s">
        <v>8</v>
      </c>
      <c r="BK364" t="s">
        <v>46</v>
      </c>
      <c r="BL364">
        <v>21</v>
      </c>
    </row>
    <row r="365" spans="58:64" x14ac:dyDescent="0.25">
      <c r="BF365" t="s">
        <v>162</v>
      </c>
      <c r="BG365" t="s">
        <v>177</v>
      </c>
      <c r="BH365" t="s">
        <v>101</v>
      </c>
      <c r="BI365" t="s">
        <v>67</v>
      </c>
      <c r="BJ365" t="s">
        <v>8</v>
      </c>
      <c r="BK365" t="s">
        <v>46</v>
      </c>
      <c r="BL365">
        <v>2</v>
      </c>
    </row>
    <row r="366" spans="58:64" x14ac:dyDescent="0.25">
      <c r="BF366" t="s">
        <v>162</v>
      </c>
      <c r="BG366" t="s">
        <v>177</v>
      </c>
      <c r="BH366" t="s">
        <v>86</v>
      </c>
      <c r="BI366" t="s">
        <v>67</v>
      </c>
      <c r="BJ366" t="s">
        <v>8</v>
      </c>
      <c r="BK366" t="s">
        <v>46</v>
      </c>
      <c r="BL366">
        <v>38</v>
      </c>
    </row>
    <row r="367" spans="58:64" x14ac:dyDescent="0.25">
      <c r="BF367" t="s">
        <v>162</v>
      </c>
      <c r="BG367" t="s">
        <v>177</v>
      </c>
      <c r="BH367" t="s">
        <v>115</v>
      </c>
      <c r="BI367" t="s">
        <v>67</v>
      </c>
      <c r="BJ367" t="s">
        <v>8</v>
      </c>
      <c r="BK367" t="s">
        <v>46</v>
      </c>
      <c r="BL367">
        <v>1</v>
      </c>
    </row>
    <row r="368" spans="58:64" x14ac:dyDescent="0.25">
      <c r="BF368" t="s">
        <v>162</v>
      </c>
      <c r="BG368" t="s">
        <v>177</v>
      </c>
      <c r="BH368" t="s">
        <v>83</v>
      </c>
      <c r="BI368" t="s">
        <v>67</v>
      </c>
      <c r="BJ368" t="s">
        <v>8</v>
      </c>
      <c r="BK368" t="s">
        <v>46</v>
      </c>
      <c r="BL368">
        <v>7</v>
      </c>
    </row>
    <row r="369" spans="58:64" x14ac:dyDescent="0.25">
      <c r="BF369" t="s">
        <v>162</v>
      </c>
      <c r="BG369" t="s">
        <v>177</v>
      </c>
      <c r="BH369" t="s">
        <v>82</v>
      </c>
      <c r="BI369" t="s">
        <v>67</v>
      </c>
      <c r="BJ369" t="s">
        <v>8</v>
      </c>
      <c r="BK369" t="s">
        <v>46</v>
      </c>
      <c r="BL369">
        <v>5</v>
      </c>
    </row>
    <row r="370" spans="58:64" x14ac:dyDescent="0.25">
      <c r="BF370" t="s">
        <v>162</v>
      </c>
      <c r="BG370" t="s">
        <v>177</v>
      </c>
      <c r="BH370" t="s">
        <v>71</v>
      </c>
      <c r="BI370" t="s">
        <v>67</v>
      </c>
      <c r="BJ370" t="s">
        <v>8</v>
      </c>
      <c r="BK370" t="s">
        <v>46</v>
      </c>
      <c r="BL370">
        <v>18</v>
      </c>
    </row>
    <row r="371" spans="58:64" x14ac:dyDescent="0.25">
      <c r="BF371" t="s">
        <v>162</v>
      </c>
      <c r="BG371" t="s">
        <v>177</v>
      </c>
      <c r="BH371" t="s">
        <v>86</v>
      </c>
      <c r="BI371" t="s">
        <v>59</v>
      </c>
      <c r="BJ371" t="s">
        <v>8</v>
      </c>
      <c r="BK371" t="s">
        <v>46</v>
      </c>
      <c r="BL371">
        <v>1</v>
      </c>
    </row>
    <row r="372" spans="58:64" x14ac:dyDescent="0.25">
      <c r="BF372" t="s">
        <v>162</v>
      </c>
      <c r="BG372" t="s">
        <v>177</v>
      </c>
      <c r="BH372" t="s">
        <v>99</v>
      </c>
      <c r="BI372" t="s">
        <v>67</v>
      </c>
      <c r="BJ372" t="s">
        <v>8</v>
      </c>
      <c r="BK372" t="s">
        <v>46</v>
      </c>
      <c r="BL372">
        <v>1</v>
      </c>
    </row>
    <row r="373" spans="58:64" x14ac:dyDescent="0.25">
      <c r="BF373" t="s">
        <v>162</v>
      </c>
      <c r="BG373" t="s">
        <v>177</v>
      </c>
      <c r="BH373" t="s">
        <v>128</v>
      </c>
      <c r="BI373" t="s">
        <v>67</v>
      </c>
      <c r="BJ373" t="s">
        <v>8</v>
      </c>
      <c r="BK373" t="s">
        <v>46</v>
      </c>
      <c r="BL373">
        <v>1</v>
      </c>
    </row>
    <row r="374" spans="58:64" x14ac:dyDescent="0.25">
      <c r="BF374" t="s">
        <v>162</v>
      </c>
      <c r="BG374" t="s">
        <v>177</v>
      </c>
      <c r="BH374" t="s">
        <v>114</v>
      </c>
      <c r="BI374" t="s">
        <v>67</v>
      </c>
      <c r="BJ374" t="s">
        <v>8</v>
      </c>
      <c r="BK374" t="s">
        <v>46</v>
      </c>
      <c r="BL374">
        <v>10</v>
      </c>
    </row>
    <row r="375" spans="58:64" x14ac:dyDescent="0.25">
      <c r="BF375" t="s">
        <v>162</v>
      </c>
      <c r="BG375" t="s">
        <v>177</v>
      </c>
      <c r="BH375" t="s">
        <v>108</v>
      </c>
      <c r="BI375" t="s">
        <v>67</v>
      </c>
      <c r="BJ375" t="s">
        <v>8</v>
      </c>
      <c r="BK375" t="s">
        <v>46</v>
      </c>
      <c r="BL375">
        <v>2</v>
      </c>
    </row>
    <row r="376" spans="58:64" x14ac:dyDescent="0.25">
      <c r="BF376" t="s">
        <v>162</v>
      </c>
      <c r="BG376" t="s">
        <v>177</v>
      </c>
      <c r="BH376" t="s">
        <v>89</v>
      </c>
      <c r="BI376" t="s">
        <v>67</v>
      </c>
      <c r="BJ376" t="s">
        <v>8</v>
      </c>
      <c r="BK376" t="s">
        <v>46</v>
      </c>
      <c r="BL376">
        <v>25</v>
      </c>
    </row>
    <row r="377" spans="58:64" x14ac:dyDescent="0.25">
      <c r="BF377" t="s">
        <v>162</v>
      </c>
      <c r="BG377" t="s">
        <v>177</v>
      </c>
      <c r="BH377" t="s">
        <v>96</v>
      </c>
      <c r="BI377" t="s">
        <v>67</v>
      </c>
      <c r="BJ377" t="s">
        <v>8</v>
      </c>
      <c r="BK377" t="s">
        <v>46</v>
      </c>
      <c r="BL377">
        <v>18</v>
      </c>
    </row>
    <row r="378" spans="58:64" x14ac:dyDescent="0.25">
      <c r="BF378" t="s">
        <v>162</v>
      </c>
      <c r="BG378" t="s">
        <v>177</v>
      </c>
      <c r="BH378" t="s">
        <v>84</v>
      </c>
      <c r="BI378" t="s">
        <v>67</v>
      </c>
      <c r="BJ378" t="s">
        <v>8</v>
      </c>
      <c r="BK378" t="s">
        <v>46</v>
      </c>
      <c r="BL378">
        <v>7</v>
      </c>
    </row>
    <row r="379" spans="58:64" x14ac:dyDescent="0.25">
      <c r="BF379" t="s">
        <v>162</v>
      </c>
      <c r="BG379" t="s">
        <v>177</v>
      </c>
      <c r="BH379" t="s">
        <v>58</v>
      </c>
      <c r="BI379" t="s">
        <v>67</v>
      </c>
      <c r="BJ379" t="s">
        <v>8</v>
      </c>
      <c r="BK379" t="s">
        <v>46</v>
      </c>
      <c r="BL379">
        <v>2</v>
      </c>
    </row>
    <row r="380" spans="58:64" x14ac:dyDescent="0.25">
      <c r="BF380" t="s">
        <v>162</v>
      </c>
      <c r="BG380" t="s">
        <v>177</v>
      </c>
      <c r="BH380" t="s">
        <v>174</v>
      </c>
      <c r="BI380" t="s">
        <v>67</v>
      </c>
      <c r="BJ380" t="s">
        <v>8</v>
      </c>
      <c r="BK380" t="s">
        <v>46</v>
      </c>
      <c r="BL380">
        <v>5</v>
      </c>
    </row>
    <row r="381" spans="58:64" x14ac:dyDescent="0.25">
      <c r="BF381" t="s">
        <v>162</v>
      </c>
      <c r="BG381" t="s">
        <v>177</v>
      </c>
      <c r="BH381" t="s">
        <v>98</v>
      </c>
      <c r="BI381" t="s">
        <v>67</v>
      </c>
      <c r="BJ381" t="s">
        <v>8</v>
      </c>
      <c r="BK381" t="s">
        <v>46</v>
      </c>
      <c r="BL381">
        <v>1</v>
      </c>
    </row>
    <row r="382" spans="58:64" x14ac:dyDescent="0.25">
      <c r="BF382" t="s">
        <v>162</v>
      </c>
      <c r="BG382" t="s">
        <v>177</v>
      </c>
      <c r="BH382" t="s">
        <v>69</v>
      </c>
      <c r="BI382" t="s">
        <v>67</v>
      </c>
      <c r="BJ382" t="s">
        <v>8</v>
      </c>
      <c r="BK382" t="s">
        <v>46</v>
      </c>
      <c r="BL382">
        <v>21</v>
      </c>
    </row>
    <row r="383" spans="58:64" x14ac:dyDescent="0.25">
      <c r="BF383" t="s">
        <v>162</v>
      </c>
      <c r="BG383" t="s">
        <v>177</v>
      </c>
      <c r="BH383" t="s">
        <v>61</v>
      </c>
      <c r="BI383" t="s">
        <v>67</v>
      </c>
      <c r="BJ383" t="s">
        <v>8</v>
      </c>
      <c r="BK383" t="s">
        <v>46</v>
      </c>
      <c r="BL383">
        <v>8</v>
      </c>
    </row>
    <row r="384" spans="58:64" x14ac:dyDescent="0.25">
      <c r="BF384" t="s">
        <v>162</v>
      </c>
      <c r="BG384" t="s">
        <v>177</v>
      </c>
      <c r="BH384" t="s">
        <v>87</v>
      </c>
      <c r="BI384" t="s">
        <v>67</v>
      </c>
      <c r="BJ384" t="s">
        <v>8</v>
      </c>
      <c r="BK384" t="s">
        <v>46</v>
      </c>
      <c r="BL384">
        <v>1</v>
      </c>
    </row>
    <row r="385" spans="58:64" x14ac:dyDescent="0.25">
      <c r="BF385" t="s">
        <v>162</v>
      </c>
      <c r="BG385" t="s">
        <v>177</v>
      </c>
      <c r="BH385" t="s">
        <v>62</v>
      </c>
      <c r="BI385" t="s">
        <v>67</v>
      </c>
      <c r="BJ385" t="s">
        <v>8</v>
      </c>
      <c r="BK385" t="s">
        <v>46</v>
      </c>
      <c r="BL385">
        <v>191</v>
      </c>
    </row>
    <row r="386" spans="58:64" x14ac:dyDescent="0.25">
      <c r="BF386" t="s">
        <v>162</v>
      </c>
      <c r="BG386" t="s">
        <v>177</v>
      </c>
      <c r="BH386" t="s">
        <v>65</v>
      </c>
      <c r="BI386" t="s">
        <v>67</v>
      </c>
      <c r="BJ386" t="s">
        <v>8</v>
      </c>
      <c r="BK386" t="s">
        <v>46</v>
      </c>
      <c r="BL386">
        <v>88</v>
      </c>
    </row>
    <row r="387" spans="58:64" x14ac:dyDescent="0.25">
      <c r="BF387" t="s">
        <v>162</v>
      </c>
      <c r="BG387" t="s">
        <v>177</v>
      </c>
      <c r="BH387" t="s">
        <v>72</v>
      </c>
      <c r="BI387" t="s">
        <v>67</v>
      </c>
      <c r="BJ387" t="s">
        <v>8</v>
      </c>
      <c r="BK387" t="s">
        <v>46</v>
      </c>
      <c r="BL387">
        <v>28</v>
      </c>
    </row>
    <row r="388" spans="58:64" x14ac:dyDescent="0.25">
      <c r="BF388" t="s">
        <v>162</v>
      </c>
      <c r="BG388" t="s">
        <v>177</v>
      </c>
      <c r="BH388" t="s">
        <v>105</v>
      </c>
      <c r="BI388" t="s">
        <v>67</v>
      </c>
      <c r="BJ388" t="s">
        <v>8</v>
      </c>
      <c r="BK388" t="s">
        <v>46</v>
      </c>
      <c r="BL388">
        <v>2</v>
      </c>
    </row>
    <row r="389" spans="58:64" x14ac:dyDescent="0.25">
      <c r="BF389" t="s">
        <v>162</v>
      </c>
      <c r="BG389" t="s">
        <v>177</v>
      </c>
      <c r="BH389" t="s">
        <v>90</v>
      </c>
      <c r="BI389" t="s">
        <v>67</v>
      </c>
      <c r="BJ389" t="s">
        <v>8</v>
      </c>
      <c r="BK389" t="s">
        <v>46</v>
      </c>
      <c r="BL389">
        <v>11</v>
      </c>
    </row>
    <row r="390" spans="58:64" x14ac:dyDescent="0.25">
      <c r="BF390" t="s">
        <v>162</v>
      </c>
      <c r="BG390" t="s">
        <v>177</v>
      </c>
      <c r="BH390" t="s">
        <v>161</v>
      </c>
      <c r="BI390" t="s">
        <v>67</v>
      </c>
      <c r="BJ390" t="s">
        <v>8</v>
      </c>
      <c r="BK390" t="s">
        <v>46</v>
      </c>
      <c r="BL390">
        <v>3</v>
      </c>
    </row>
    <row r="391" spans="58:64" x14ac:dyDescent="0.25">
      <c r="BF391" t="s">
        <v>162</v>
      </c>
      <c r="BG391" t="s">
        <v>177</v>
      </c>
      <c r="BH391" t="s">
        <v>95</v>
      </c>
      <c r="BI391" t="s">
        <v>67</v>
      </c>
      <c r="BJ391" t="s">
        <v>8</v>
      </c>
      <c r="BK391" t="s">
        <v>46</v>
      </c>
      <c r="BL391">
        <v>90</v>
      </c>
    </row>
    <row r="392" spans="58:64" x14ac:dyDescent="0.25">
      <c r="BF392" t="s">
        <v>162</v>
      </c>
      <c r="BG392" t="s">
        <v>177</v>
      </c>
      <c r="BH392" t="s">
        <v>94</v>
      </c>
      <c r="BI392" t="s">
        <v>67</v>
      </c>
      <c r="BJ392" t="s">
        <v>8</v>
      </c>
      <c r="BK392" t="s">
        <v>46</v>
      </c>
      <c r="BL392">
        <v>11</v>
      </c>
    </row>
    <row r="393" spans="58:64" x14ac:dyDescent="0.25">
      <c r="BF393" t="s">
        <v>162</v>
      </c>
      <c r="BG393" t="s">
        <v>177</v>
      </c>
      <c r="BH393" t="s">
        <v>74</v>
      </c>
      <c r="BI393" t="s">
        <v>67</v>
      </c>
      <c r="BJ393" t="s">
        <v>8</v>
      </c>
      <c r="BK393" t="s">
        <v>46</v>
      </c>
      <c r="BL393">
        <v>75</v>
      </c>
    </row>
    <row r="394" spans="58:64" x14ac:dyDescent="0.25">
      <c r="BF394" t="s">
        <v>162</v>
      </c>
      <c r="BG394" t="s">
        <v>177</v>
      </c>
      <c r="BH394" t="s">
        <v>62</v>
      </c>
      <c r="BI394" t="s">
        <v>59</v>
      </c>
      <c r="BJ394" t="s">
        <v>8</v>
      </c>
      <c r="BK394" t="s">
        <v>46</v>
      </c>
      <c r="BL394">
        <v>3</v>
      </c>
    </row>
    <row r="395" spans="58:64" x14ac:dyDescent="0.25">
      <c r="BF395" t="s">
        <v>162</v>
      </c>
      <c r="BG395" t="s">
        <v>177</v>
      </c>
      <c r="BH395" t="s">
        <v>94</v>
      </c>
      <c r="BI395" t="s">
        <v>59</v>
      </c>
      <c r="BJ395" t="s">
        <v>8</v>
      </c>
      <c r="BK395" t="s">
        <v>46</v>
      </c>
      <c r="BL395">
        <v>1</v>
      </c>
    </row>
    <row r="396" spans="58:64" x14ac:dyDescent="0.25">
      <c r="BF396" t="s">
        <v>162</v>
      </c>
      <c r="BG396" t="s">
        <v>177</v>
      </c>
      <c r="BH396" t="s">
        <v>112</v>
      </c>
      <c r="BI396" t="s">
        <v>67</v>
      </c>
      <c r="BJ396" t="s">
        <v>8</v>
      </c>
      <c r="BK396" t="s">
        <v>46</v>
      </c>
      <c r="BL396">
        <v>1</v>
      </c>
    </row>
    <row r="397" spans="58:64" x14ac:dyDescent="0.25">
      <c r="BF397" t="s">
        <v>162</v>
      </c>
      <c r="BG397" t="s">
        <v>177</v>
      </c>
      <c r="BH397" t="s">
        <v>77</v>
      </c>
      <c r="BI397" t="s">
        <v>67</v>
      </c>
      <c r="BJ397" t="s">
        <v>8</v>
      </c>
      <c r="BK397" t="s">
        <v>46</v>
      </c>
      <c r="BL397">
        <v>16</v>
      </c>
    </row>
    <row r="398" spans="58:64" x14ac:dyDescent="0.25">
      <c r="BF398" t="s">
        <v>162</v>
      </c>
      <c r="BG398" t="s">
        <v>177</v>
      </c>
      <c r="BH398" t="s">
        <v>80</v>
      </c>
      <c r="BI398" t="s">
        <v>67</v>
      </c>
      <c r="BJ398" t="s">
        <v>8</v>
      </c>
      <c r="BK398" t="s">
        <v>46</v>
      </c>
      <c r="BL398">
        <v>10</v>
      </c>
    </row>
    <row r="399" spans="58:64" x14ac:dyDescent="0.25">
      <c r="BF399" t="s">
        <v>162</v>
      </c>
      <c r="BG399" t="s">
        <v>177</v>
      </c>
      <c r="BH399" t="s">
        <v>96</v>
      </c>
      <c r="BI399" t="s">
        <v>59</v>
      </c>
      <c r="BJ399" t="s">
        <v>8</v>
      </c>
      <c r="BK399" t="s">
        <v>46</v>
      </c>
      <c r="BL399">
        <v>1</v>
      </c>
    </row>
    <row r="400" spans="58:64" x14ac:dyDescent="0.25">
      <c r="BF400" t="s">
        <v>162</v>
      </c>
      <c r="BG400" t="s">
        <v>177</v>
      </c>
      <c r="BH400" t="s">
        <v>123</v>
      </c>
      <c r="BI400" t="s">
        <v>67</v>
      </c>
      <c r="BJ400" t="s">
        <v>8</v>
      </c>
      <c r="BK400" t="s">
        <v>46</v>
      </c>
      <c r="BL400">
        <v>7</v>
      </c>
    </row>
    <row r="401" spans="58:64" x14ac:dyDescent="0.25">
      <c r="BF401" t="s">
        <v>162</v>
      </c>
      <c r="BG401" t="s">
        <v>177</v>
      </c>
      <c r="BH401" t="s">
        <v>102</v>
      </c>
      <c r="BI401" t="s">
        <v>67</v>
      </c>
      <c r="BJ401" t="s">
        <v>8</v>
      </c>
      <c r="BK401" t="s">
        <v>46</v>
      </c>
      <c r="BL401">
        <v>1</v>
      </c>
    </row>
    <row r="402" spans="58:64" x14ac:dyDescent="0.25">
      <c r="BF402" t="s">
        <v>162</v>
      </c>
      <c r="BG402" t="s">
        <v>177</v>
      </c>
      <c r="BH402" t="s">
        <v>76</v>
      </c>
      <c r="BI402" t="s">
        <v>67</v>
      </c>
      <c r="BJ402" t="s">
        <v>8</v>
      </c>
      <c r="BK402" t="s">
        <v>46</v>
      </c>
      <c r="BL402">
        <v>2</v>
      </c>
    </row>
    <row r="403" spans="58:64" x14ac:dyDescent="0.25">
      <c r="BF403" t="s">
        <v>162</v>
      </c>
      <c r="BG403" t="s">
        <v>177</v>
      </c>
      <c r="BH403" t="s">
        <v>167</v>
      </c>
      <c r="BI403" t="s">
        <v>67</v>
      </c>
      <c r="BJ403" t="s">
        <v>8</v>
      </c>
      <c r="BK403" t="s">
        <v>46</v>
      </c>
      <c r="BL403">
        <v>16</v>
      </c>
    </row>
    <row r="404" spans="58:64" x14ac:dyDescent="0.25">
      <c r="BF404" t="s">
        <v>162</v>
      </c>
      <c r="BG404" t="s">
        <v>177</v>
      </c>
      <c r="BH404" t="s">
        <v>66</v>
      </c>
      <c r="BI404" t="s">
        <v>67</v>
      </c>
      <c r="BJ404" t="s">
        <v>8</v>
      </c>
      <c r="BK404" t="s">
        <v>46</v>
      </c>
      <c r="BL404">
        <v>9</v>
      </c>
    </row>
    <row r="405" spans="58:64" x14ac:dyDescent="0.25">
      <c r="BF405" t="s">
        <v>162</v>
      </c>
      <c r="BG405" t="s">
        <v>177</v>
      </c>
      <c r="BH405" t="s">
        <v>56</v>
      </c>
      <c r="BI405" t="s">
        <v>67</v>
      </c>
      <c r="BJ405" t="s">
        <v>8</v>
      </c>
      <c r="BK405" t="s">
        <v>46</v>
      </c>
      <c r="BL405">
        <v>17</v>
      </c>
    </row>
    <row r="406" spans="58:64" x14ac:dyDescent="0.25">
      <c r="BF406" t="s">
        <v>162</v>
      </c>
      <c r="BG406" t="s">
        <v>177</v>
      </c>
      <c r="BH406" t="s">
        <v>104</v>
      </c>
      <c r="BI406" t="s">
        <v>67</v>
      </c>
      <c r="BJ406" t="s">
        <v>8</v>
      </c>
      <c r="BK406" t="s">
        <v>46</v>
      </c>
      <c r="BL406">
        <v>2</v>
      </c>
    </row>
    <row r="407" spans="58:64" x14ac:dyDescent="0.25">
      <c r="BF407" t="s">
        <v>162</v>
      </c>
      <c r="BG407" t="s">
        <v>177</v>
      </c>
      <c r="BH407" t="s">
        <v>75</v>
      </c>
      <c r="BI407" t="s">
        <v>67</v>
      </c>
      <c r="BJ407" t="s">
        <v>8</v>
      </c>
      <c r="BK407" t="s">
        <v>46</v>
      </c>
      <c r="BL407">
        <v>3</v>
      </c>
    </row>
    <row r="408" spans="58:64" x14ac:dyDescent="0.25">
      <c r="BF408" t="s">
        <v>162</v>
      </c>
      <c r="BG408" t="s">
        <v>177</v>
      </c>
      <c r="BH408" t="s">
        <v>116</v>
      </c>
      <c r="BI408" t="s">
        <v>67</v>
      </c>
      <c r="BJ408" t="s">
        <v>8</v>
      </c>
      <c r="BK408" t="s">
        <v>46</v>
      </c>
      <c r="BL408">
        <v>3</v>
      </c>
    </row>
    <row r="409" spans="58:64" x14ac:dyDescent="0.25">
      <c r="BF409" t="s">
        <v>162</v>
      </c>
      <c r="BG409" t="s">
        <v>177</v>
      </c>
      <c r="BH409" t="s">
        <v>86</v>
      </c>
      <c r="BI409" t="s">
        <v>67</v>
      </c>
      <c r="BJ409" t="s">
        <v>8</v>
      </c>
      <c r="BK409" t="s">
        <v>46</v>
      </c>
      <c r="BL409">
        <v>1</v>
      </c>
    </row>
    <row r="410" spans="58:64" x14ac:dyDescent="0.25">
      <c r="BF410" t="s">
        <v>162</v>
      </c>
      <c r="BG410" t="s">
        <v>177</v>
      </c>
      <c r="BH410" t="s">
        <v>125</v>
      </c>
      <c r="BI410" t="s">
        <v>67</v>
      </c>
      <c r="BJ410" t="s">
        <v>8</v>
      </c>
      <c r="BK410" t="s">
        <v>46</v>
      </c>
      <c r="BL410">
        <v>3</v>
      </c>
    </row>
    <row r="411" spans="58:64" x14ac:dyDescent="0.25">
      <c r="BF411" t="s">
        <v>162</v>
      </c>
      <c r="BG411" t="s">
        <v>177</v>
      </c>
      <c r="BH411" t="s">
        <v>56</v>
      </c>
      <c r="BI411" t="s">
        <v>59</v>
      </c>
      <c r="BJ411" t="s">
        <v>8</v>
      </c>
      <c r="BK411" t="s">
        <v>46</v>
      </c>
      <c r="BL411">
        <v>1</v>
      </c>
    </row>
    <row r="412" spans="58:64" x14ac:dyDescent="0.25">
      <c r="BF412" t="s">
        <v>162</v>
      </c>
      <c r="BG412" t="s">
        <v>177</v>
      </c>
      <c r="BH412" t="s">
        <v>66</v>
      </c>
      <c r="BI412" t="s">
        <v>67</v>
      </c>
      <c r="BJ412" t="s">
        <v>9</v>
      </c>
      <c r="BK412" t="s">
        <v>46</v>
      </c>
      <c r="BL412">
        <v>2</v>
      </c>
    </row>
    <row r="413" spans="58:64" x14ac:dyDescent="0.25">
      <c r="BF413" t="s">
        <v>162</v>
      </c>
      <c r="BG413" t="s">
        <v>177</v>
      </c>
      <c r="BH413" t="s">
        <v>80</v>
      </c>
      <c r="BI413" t="s">
        <v>59</v>
      </c>
      <c r="BJ413" t="s">
        <v>9</v>
      </c>
      <c r="BK413" t="s">
        <v>46</v>
      </c>
      <c r="BL413">
        <v>4</v>
      </c>
    </row>
    <row r="414" spans="58:64" x14ac:dyDescent="0.25">
      <c r="BF414" t="s">
        <v>162</v>
      </c>
      <c r="BG414" t="s">
        <v>177</v>
      </c>
      <c r="BH414" t="s">
        <v>70</v>
      </c>
      <c r="BI414" t="s">
        <v>67</v>
      </c>
      <c r="BJ414" t="s">
        <v>9</v>
      </c>
      <c r="BK414" t="s">
        <v>46</v>
      </c>
      <c r="BL414">
        <v>3</v>
      </c>
    </row>
    <row r="415" spans="58:64" x14ac:dyDescent="0.25">
      <c r="BF415" t="s">
        <v>162</v>
      </c>
      <c r="BG415" t="s">
        <v>177</v>
      </c>
      <c r="BH415" t="s">
        <v>80</v>
      </c>
      <c r="BI415" t="s">
        <v>67</v>
      </c>
      <c r="BJ415" t="s">
        <v>9</v>
      </c>
      <c r="BK415" t="s">
        <v>46</v>
      </c>
      <c r="BL415">
        <v>5</v>
      </c>
    </row>
    <row r="416" spans="58:64" x14ac:dyDescent="0.25">
      <c r="BF416" t="s">
        <v>162</v>
      </c>
      <c r="BG416" t="s">
        <v>177</v>
      </c>
      <c r="BH416" t="s">
        <v>105</v>
      </c>
      <c r="BI416" t="s">
        <v>67</v>
      </c>
      <c r="BJ416" t="s">
        <v>9</v>
      </c>
      <c r="BK416" t="s">
        <v>46</v>
      </c>
      <c r="BL416">
        <v>1</v>
      </c>
    </row>
    <row r="417" spans="58:64" x14ac:dyDescent="0.25">
      <c r="BF417" t="s">
        <v>162</v>
      </c>
      <c r="BG417" t="s">
        <v>177</v>
      </c>
      <c r="BH417" t="s">
        <v>122</v>
      </c>
      <c r="BI417" t="s">
        <v>67</v>
      </c>
      <c r="BJ417" t="s">
        <v>9</v>
      </c>
      <c r="BK417" t="s">
        <v>46</v>
      </c>
      <c r="BL417">
        <v>1</v>
      </c>
    </row>
    <row r="418" spans="58:64" x14ac:dyDescent="0.25">
      <c r="BF418" t="s">
        <v>162</v>
      </c>
      <c r="BG418" t="s">
        <v>177</v>
      </c>
      <c r="BH418" t="s">
        <v>75</v>
      </c>
      <c r="BI418" t="s">
        <v>67</v>
      </c>
      <c r="BJ418" t="s">
        <v>9</v>
      </c>
      <c r="BK418" t="s">
        <v>46</v>
      </c>
      <c r="BL418">
        <v>2</v>
      </c>
    </row>
    <row r="419" spans="58:64" x14ac:dyDescent="0.25">
      <c r="BF419" t="s">
        <v>162</v>
      </c>
      <c r="BG419" t="s">
        <v>177</v>
      </c>
      <c r="BH419" t="s">
        <v>56</v>
      </c>
      <c r="BI419" t="s">
        <v>67</v>
      </c>
      <c r="BJ419" t="s">
        <v>9</v>
      </c>
      <c r="BK419" t="s">
        <v>46</v>
      </c>
      <c r="BL419">
        <v>3</v>
      </c>
    </row>
    <row r="420" spans="58:64" x14ac:dyDescent="0.25">
      <c r="BF420" t="s">
        <v>162</v>
      </c>
      <c r="BG420" t="s">
        <v>177</v>
      </c>
      <c r="BH420" t="s">
        <v>69</v>
      </c>
      <c r="BI420" t="s">
        <v>67</v>
      </c>
      <c r="BJ420" t="s">
        <v>9</v>
      </c>
      <c r="BK420" t="s">
        <v>46</v>
      </c>
      <c r="BL420">
        <v>24</v>
      </c>
    </row>
    <row r="421" spans="58:64" x14ac:dyDescent="0.25">
      <c r="BF421" t="s">
        <v>162</v>
      </c>
      <c r="BG421" t="s">
        <v>177</v>
      </c>
      <c r="BH421" t="s">
        <v>94</v>
      </c>
      <c r="BI421" t="s">
        <v>67</v>
      </c>
      <c r="BJ421" t="s">
        <v>9</v>
      </c>
      <c r="BK421" t="s">
        <v>46</v>
      </c>
      <c r="BL421">
        <v>1</v>
      </c>
    </row>
    <row r="422" spans="58:64" x14ac:dyDescent="0.25">
      <c r="BF422" t="s">
        <v>162</v>
      </c>
      <c r="BG422" t="s">
        <v>177</v>
      </c>
      <c r="BH422" t="s">
        <v>77</v>
      </c>
      <c r="BI422" t="s">
        <v>67</v>
      </c>
      <c r="BJ422" t="s">
        <v>9</v>
      </c>
      <c r="BK422" t="s">
        <v>46</v>
      </c>
      <c r="BL422">
        <v>3</v>
      </c>
    </row>
    <row r="423" spans="58:64" x14ac:dyDescent="0.25">
      <c r="BF423" t="s">
        <v>162</v>
      </c>
      <c r="BG423" t="s">
        <v>177</v>
      </c>
      <c r="BH423" t="s">
        <v>71</v>
      </c>
      <c r="BI423" t="s">
        <v>67</v>
      </c>
      <c r="BJ423" t="s">
        <v>9</v>
      </c>
      <c r="BK423" t="s">
        <v>46</v>
      </c>
      <c r="BL423">
        <v>3</v>
      </c>
    </row>
    <row r="424" spans="58:64" x14ac:dyDescent="0.25">
      <c r="BF424" t="s">
        <v>162</v>
      </c>
      <c r="BG424" t="s">
        <v>177</v>
      </c>
      <c r="BH424" t="s">
        <v>65</v>
      </c>
      <c r="BI424" t="s">
        <v>67</v>
      </c>
      <c r="BJ424" t="s">
        <v>9</v>
      </c>
      <c r="BK424" t="s">
        <v>46</v>
      </c>
      <c r="BL424">
        <v>1</v>
      </c>
    </row>
    <row r="425" spans="58:64" x14ac:dyDescent="0.25">
      <c r="BF425" t="s">
        <v>162</v>
      </c>
      <c r="BG425" t="s">
        <v>177</v>
      </c>
      <c r="BH425" t="s">
        <v>83</v>
      </c>
      <c r="BI425" t="s">
        <v>59</v>
      </c>
      <c r="BJ425" t="s">
        <v>9</v>
      </c>
      <c r="BK425" t="s">
        <v>46</v>
      </c>
      <c r="BL425">
        <v>1</v>
      </c>
    </row>
    <row r="426" spans="58:64" x14ac:dyDescent="0.25">
      <c r="BF426" t="s">
        <v>162</v>
      </c>
      <c r="BG426" t="s">
        <v>177</v>
      </c>
      <c r="BH426" t="s">
        <v>61</v>
      </c>
      <c r="BI426" t="s">
        <v>67</v>
      </c>
      <c r="BJ426" t="s">
        <v>9</v>
      </c>
      <c r="BK426" t="s">
        <v>46</v>
      </c>
      <c r="BL426">
        <v>8</v>
      </c>
    </row>
    <row r="427" spans="58:64" x14ac:dyDescent="0.25">
      <c r="BF427" t="s">
        <v>162</v>
      </c>
      <c r="BG427" t="s">
        <v>177</v>
      </c>
      <c r="BH427" t="s">
        <v>96</v>
      </c>
      <c r="BI427" t="s">
        <v>67</v>
      </c>
      <c r="BJ427" t="s">
        <v>9</v>
      </c>
      <c r="BK427" t="s">
        <v>46</v>
      </c>
      <c r="BL427">
        <v>3</v>
      </c>
    </row>
    <row r="428" spans="58:64" x14ac:dyDescent="0.25">
      <c r="BF428" t="s">
        <v>162</v>
      </c>
      <c r="BG428" t="s">
        <v>177</v>
      </c>
      <c r="BH428" t="s">
        <v>74</v>
      </c>
      <c r="BI428" t="s">
        <v>67</v>
      </c>
      <c r="BJ428" t="s">
        <v>9</v>
      </c>
      <c r="BK428" t="s">
        <v>46</v>
      </c>
      <c r="BL428">
        <v>34</v>
      </c>
    </row>
    <row r="429" spans="58:64" x14ac:dyDescent="0.25">
      <c r="BF429" t="s">
        <v>162</v>
      </c>
      <c r="BG429" t="s">
        <v>177</v>
      </c>
      <c r="BH429" t="s">
        <v>78</v>
      </c>
      <c r="BI429" t="s">
        <v>67</v>
      </c>
      <c r="BJ429" t="s">
        <v>9</v>
      </c>
      <c r="BK429" t="s">
        <v>46</v>
      </c>
      <c r="BL429">
        <v>7</v>
      </c>
    </row>
    <row r="430" spans="58:64" x14ac:dyDescent="0.25">
      <c r="BF430" t="s">
        <v>162</v>
      </c>
      <c r="BG430" t="s">
        <v>177</v>
      </c>
      <c r="BH430" t="s">
        <v>87</v>
      </c>
      <c r="BI430" t="s">
        <v>67</v>
      </c>
      <c r="BJ430" t="s">
        <v>9</v>
      </c>
      <c r="BK430" t="s">
        <v>46</v>
      </c>
      <c r="BL430">
        <v>1</v>
      </c>
    </row>
    <row r="431" spans="58:64" x14ac:dyDescent="0.25">
      <c r="BF431" t="s">
        <v>162</v>
      </c>
      <c r="BG431" t="s">
        <v>177</v>
      </c>
      <c r="BH431" t="s">
        <v>124</v>
      </c>
      <c r="BI431" t="s">
        <v>67</v>
      </c>
      <c r="BJ431" t="s">
        <v>9</v>
      </c>
      <c r="BK431" t="s">
        <v>46</v>
      </c>
      <c r="BL431">
        <v>3</v>
      </c>
    </row>
    <row r="432" spans="58:64" x14ac:dyDescent="0.25">
      <c r="BF432" t="s">
        <v>162</v>
      </c>
      <c r="BG432" t="s">
        <v>177</v>
      </c>
      <c r="BH432" t="s">
        <v>89</v>
      </c>
      <c r="BI432" t="s">
        <v>59</v>
      </c>
      <c r="BJ432" t="s">
        <v>9</v>
      </c>
      <c r="BK432" t="s">
        <v>46</v>
      </c>
      <c r="BL432">
        <v>1</v>
      </c>
    </row>
    <row r="433" spans="58:64" x14ac:dyDescent="0.25">
      <c r="BF433" t="s">
        <v>162</v>
      </c>
      <c r="BG433" t="s">
        <v>177</v>
      </c>
      <c r="BH433" t="s">
        <v>83</v>
      </c>
      <c r="BI433" t="s">
        <v>67</v>
      </c>
      <c r="BJ433" t="s">
        <v>9</v>
      </c>
      <c r="BK433" t="s">
        <v>46</v>
      </c>
      <c r="BL433">
        <v>2</v>
      </c>
    </row>
    <row r="434" spans="58:64" x14ac:dyDescent="0.25">
      <c r="BF434" t="s">
        <v>162</v>
      </c>
      <c r="BG434" t="s">
        <v>177</v>
      </c>
      <c r="BH434" t="s">
        <v>58</v>
      </c>
      <c r="BI434" t="s">
        <v>67</v>
      </c>
      <c r="BJ434" t="s">
        <v>9</v>
      </c>
      <c r="BK434" t="s">
        <v>46</v>
      </c>
      <c r="BL434">
        <v>6</v>
      </c>
    </row>
    <row r="435" spans="58:64" x14ac:dyDescent="0.25">
      <c r="BF435" t="s">
        <v>162</v>
      </c>
      <c r="BG435" t="s">
        <v>177</v>
      </c>
      <c r="BH435" t="s">
        <v>69</v>
      </c>
      <c r="BI435" t="s">
        <v>67</v>
      </c>
      <c r="BJ435" t="s">
        <v>9</v>
      </c>
      <c r="BK435" t="s">
        <v>46</v>
      </c>
      <c r="BL435">
        <v>1</v>
      </c>
    </row>
    <row r="436" spans="58:64" x14ac:dyDescent="0.25">
      <c r="BF436" t="s">
        <v>162</v>
      </c>
      <c r="BG436" t="s">
        <v>177</v>
      </c>
      <c r="BH436" t="s">
        <v>82</v>
      </c>
      <c r="BI436" t="s">
        <v>67</v>
      </c>
      <c r="BJ436" t="s">
        <v>9</v>
      </c>
      <c r="BK436" t="s">
        <v>46</v>
      </c>
      <c r="BL436">
        <v>18</v>
      </c>
    </row>
    <row r="437" spans="58:64" x14ac:dyDescent="0.25">
      <c r="BF437" t="s">
        <v>162</v>
      </c>
      <c r="BG437" t="s">
        <v>177</v>
      </c>
      <c r="BH437" t="s">
        <v>65</v>
      </c>
      <c r="BI437" t="s">
        <v>67</v>
      </c>
      <c r="BJ437" t="s">
        <v>9</v>
      </c>
      <c r="BK437" t="s">
        <v>46</v>
      </c>
      <c r="BL437">
        <v>10</v>
      </c>
    </row>
    <row r="438" spans="58:64" x14ac:dyDescent="0.25">
      <c r="BF438" t="s">
        <v>162</v>
      </c>
      <c r="BG438" t="s">
        <v>177</v>
      </c>
      <c r="BH438" t="s">
        <v>72</v>
      </c>
      <c r="BI438" t="s">
        <v>67</v>
      </c>
      <c r="BJ438" t="s">
        <v>9</v>
      </c>
      <c r="BK438" t="s">
        <v>46</v>
      </c>
      <c r="BL438">
        <v>33</v>
      </c>
    </row>
    <row r="439" spans="58:64" x14ac:dyDescent="0.25">
      <c r="BF439" t="s">
        <v>162</v>
      </c>
      <c r="BG439" t="s">
        <v>177</v>
      </c>
      <c r="BH439" t="s">
        <v>90</v>
      </c>
      <c r="BI439" t="s">
        <v>67</v>
      </c>
      <c r="BJ439" t="s">
        <v>9</v>
      </c>
      <c r="BK439" t="s">
        <v>46</v>
      </c>
      <c r="BL439">
        <v>5</v>
      </c>
    </row>
    <row r="440" spans="58:64" x14ac:dyDescent="0.25">
      <c r="BF440" t="s">
        <v>162</v>
      </c>
      <c r="BG440" t="s">
        <v>177</v>
      </c>
      <c r="BH440" t="s">
        <v>82</v>
      </c>
      <c r="BI440" t="s">
        <v>59</v>
      </c>
      <c r="BJ440" t="s">
        <v>9</v>
      </c>
      <c r="BK440" t="s">
        <v>46</v>
      </c>
      <c r="BL440">
        <v>2</v>
      </c>
    </row>
    <row r="441" spans="58:64" x14ac:dyDescent="0.25">
      <c r="BF441" t="s">
        <v>162</v>
      </c>
      <c r="BG441" t="s">
        <v>177</v>
      </c>
      <c r="BH441" t="s">
        <v>86</v>
      </c>
      <c r="BI441" t="s">
        <v>67</v>
      </c>
      <c r="BJ441" t="s">
        <v>9</v>
      </c>
      <c r="BK441" t="s">
        <v>46</v>
      </c>
      <c r="BL441">
        <v>11</v>
      </c>
    </row>
    <row r="442" spans="58:64" x14ac:dyDescent="0.25">
      <c r="BF442" t="s">
        <v>162</v>
      </c>
      <c r="BG442" t="s">
        <v>177</v>
      </c>
      <c r="BH442" t="s">
        <v>89</v>
      </c>
      <c r="BI442" t="s">
        <v>67</v>
      </c>
      <c r="BJ442" t="s">
        <v>9</v>
      </c>
      <c r="BK442" t="s">
        <v>46</v>
      </c>
      <c r="BL442">
        <v>1</v>
      </c>
    </row>
    <row r="443" spans="58:64" x14ac:dyDescent="0.25">
      <c r="BF443" t="s">
        <v>162</v>
      </c>
      <c r="BG443" t="s">
        <v>177</v>
      </c>
      <c r="BH443" t="s">
        <v>76</v>
      </c>
      <c r="BI443" t="s">
        <v>67</v>
      </c>
      <c r="BJ443" t="s">
        <v>9</v>
      </c>
      <c r="BK443" t="s">
        <v>46</v>
      </c>
      <c r="BL443">
        <v>3</v>
      </c>
    </row>
    <row r="444" spans="58:64" x14ac:dyDescent="0.25">
      <c r="BF444" t="s">
        <v>162</v>
      </c>
      <c r="BG444" t="s">
        <v>177</v>
      </c>
      <c r="BH444" t="s">
        <v>167</v>
      </c>
      <c r="BI444" t="s">
        <v>67</v>
      </c>
      <c r="BJ444" t="s">
        <v>9</v>
      </c>
      <c r="BK444" t="s">
        <v>46</v>
      </c>
      <c r="BL444">
        <v>3</v>
      </c>
    </row>
    <row r="445" spans="58:64" x14ac:dyDescent="0.25">
      <c r="BF445" t="s">
        <v>162</v>
      </c>
      <c r="BG445" t="s">
        <v>177</v>
      </c>
      <c r="BH445" t="s">
        <v>95</v>
      </c>
      <c r="BI445" t="s">
        <v>67</v>
      </c>
      <c r="BJ445" t="s">
        <v>9</v>
      </c>
      <c r="BK445" t="s">
        <v>46</v>
      </c>
      <c r="BL445">
        <v>5</v>
      </c>
    </row>
    <row r="446" spans="58:64" x14ac:dyDescent="0.25">
      <c r="BF446" t="s">
        <v>162</v>
      </c>
      <c r="BG446" t="s">
        <v>177</v>
      </c>
      <c r="BH446" t="s">
        <v>62</v>
      </c>
      <c r="BI446" t="s">
        <v>67</v>
      </c>
      <c r="BJ446" t="s">
        <v>9</v>
      </c>
      <c r="BK446" t="s">
        <v>46</v>
      </c>
      <c r="BL446">
        <v>97</v>
      </c>
    </row>
    <row r="447" spans="58:64" x14ac:dyDescent="0.25">
      <c r="BF447" t="s">
        <v>162</v>
      </c>
      <c r="BG447" t="s">
        <v>177</v>
      </c>
      <c r="BH447" t="s">
        <v>174</v>
      </c>
      <c r="BI447" t="s">
        <v>67</v>
      </c>
      <c r="BJ447" t="s">
        <v>9</v>
      </c>
      <c r="BK447" t="s">
        <v>46</v>
      </c>
      <c r="BL447">
        <v>4</v>
      </c>
    </row>
    <row r="448" spans="58:64" x14ac:dyDescent="0.25">
      <c r="BF448" t="s">
        <v>162</v>
      </c>
      <c r="BG448" t="s">
        <v>177</v>
      </c>
      <c r="BH448" t="s">
        <v>88</v>
      </c>
      <c r="BI448" t="s">
        <v>67</v>
      </c>
      <c r="BJ448" t="s">
        <v>9</v>
      </c>
      <c r="BK448" t="s">
        <v>46</v>
      </c>
      <c r="BL448">
        <v>7</v>
      </c>
    </row>
    <row r="449" spans="58:64" x14ac:dyDescent="0.25">
      <c r="BF449" t="s">
        <v>162</v>
      </c>
      <c r="BG449" t="s">
        <v>177</v>
      </c>
      <c r="BH449" t="s">
        <v>84</v>
      </c>
      <c r="BI449" t="s">
        <v>67</v>
      </c>
      <c r="BJ449" t="s">
        <v>9</v>
      </c>
      <c r="BK449" t="s">
        <v>46</v>
      </c>
      <c r="BL449">
        <v>6</v>
      </c>
    </row>
    <row r="450" spans="58:64" x14ac:dyDescent="0.25">
      <c r="BF450" t="s">
        <v>162</v>
      </c>
      <c r="BG450" t="s">
        <v>177</v>
      </c>
      <c r="BH450" t="s">
        <v>74</v>
      </c>
      <c r="BI450" t="s">
        <v>59</v>
      </c>
      <c r="BJ450" t="s">
        <v>9</v>
      </c>
      <c r="BK450" t="s">
        <v>46</v>
      </c>
      <c r="BL450">
        <v>3</v>
      </c>
    </row>
    <row r="451" spans="58:64" x14ac:dyDescent="0.25">
      <c r="BF451" t="s">
        <v>162</v>
      </c>
      <c r="BG451" t="s">
        <v>177</v>
      </c>
      <c r="BH451" t="s">
        <v>58</v>
      </c>
      <c r="BI451" t="s">
        <v>59</v>
      </c>
      <c r="BJ451" t="s">
        <v>9</v>
      </c>
      <c r="BK451" t="s">
        <v>46</v>
      </c>
      <c r="BL451">
        <v>1</v>
      </c>
    </row>
    <row r="452" spans="58:64" x14ac:dyDescent="0.25">
      <c r="BF452" t="s">
        <v>162</v>
      </c>
      <c r="BG452" t="s">
        <v>177</v>
      </c>
      <c r="BH452" t="s">
        <v>156</v>
      </c>
      <c r="BI452" t="s">
        <v>67</v>
      </c>
      <c r="BJ452" t="s">
        <v>9</v>
      </c>
      <c r="BK452" t="s">
        <v>46</v>
      </c>
      <c r="BL452">
        <v>1</v>
      </c>
    </row>
    <row r="453" spans="58:64" x14ac:dyDescent="0.25">
      <c r="BF453" t="s">
        <v>162</v>
      </c>
      <c r="BG453" t="s">
        <v>177</v>
      </c>
      <c r="BH453" t="s">
        <v>79</v>
      </c>
      <c r="BI453" t="s">
        <v>67</v>
      </c>
      <c r="BJ453" t="s">
        <v>9</v>
      </c>
      <c r="BK453" t="s">
        <v>46</v>
      </c>
      <c r="BL453">
        <v>13</v>
      </c>
    </row>
    <row r="454" spans="58:64" x14ac:dyDescent="0.25">
      <c r="BF454" t="s">
        <v>162</v>
      </c>
      <c r="BG454" t="s">
        <v>177</v>
      </c>
      <c r="BH454" t="s">
        <v>72</v>
      </c>
      <c r="BI454" t="s">
        <v>59</v>
      </c>
      <c r="BJ454" t="s">
        <v>9</v>
      </c>
      <c r="BK454" t="s">
        <v>46</v>
      </c>
      <c r="BL454">
        <v>2</v>
      </c>
    </row>
    <row r="455" spans="58:64" x14ac:dyDescent="0.25">
      <c r="BF455" t="s">
        <v>162</v>
      </c>
      <c r="BG455" t="s">
        <v>177</v>
      </c>
      <c r="BH455" t="s">
        <v>96</v>
      </c>
      <c r="BI455" t="s">
        <v>67</v>
      </c>
      <c r="BJ455" t="s">
        <v>168</v>
      </c>
      <c r="BK455" t="s">
        <v>45</v>
      </c>
      <c r="BL455">
        <v>4</v>
      </c>
    </row>
    <row r="456" spans="58:64" x14ac:dyDescent="0.25">
      <c r="BF456" t="s">
        <v>162</v>
      </c>
      <c r="BG456" t="s">
        <v>177</v>
      </c>
      <c r="BH456" t="s">
        <v>96</v>
      </c>
      <c r="BI456" t="s">
        <v>67</v>
      </c>
      <c r="BJ456" t="s">
        <v>168</v>
      </c>
      <c r="BK456" t="s">
        <v>46</v>
      </c>
      <c r="BL456">
        <v>4</v>
      </c>
    </row>
    <row r="457" spans="58:64" x14ac:dyDescent="0.25">
      <c r="BF457" t="s">
        <v>162</v>
      </c>
      <c r="BG457" t="s">
        <v>177</v>
      </c>
      <c r="BH457" t="s">
        <v>69</v>
      </c>
      <c r="BI457" t="s">
        <v>67</v>
      </c>
      <c r="BJ457" t="s">
        <v>168</v>
      </c>
      <c r="BK457" t="s">
        <v>45</v>
      </c>
      <c r="BL457">
        <v>64</v>
      </c>
    </row>
    <row r="458" spans="58:64" x14ac:dyDescent="0.25">
      <c r="BF458" t="s">
        <v>162</v>
      </c>
      <c r="BG458" t="s">
        <v>177</v>
      </c>
      <c r="BH458" t="s">
        <v>69</v>
      </c>
      <c r="BI458" t="s">
        <v>67</v>
      </c>
      <c r="BJ458" t="s">
        <v>168</v>
      </c>
      <c r="BK458" t="s">
        <v>46</v>
      </c>
      <c r="BL458">
        <v>64</v>
      </c>
    </row>
    <row r="459" spans="58:64" x14ac:dyDescent="0.25">
      <c r="BF459" t="s">
        <v>162</v>
      </c>
      <c r="BG459" t="s">
        <v>177</v>
      </c>
      <c r="BH459" t="s">
        <v>62</v>
      </c>
      <c r="BI459" t="s">
        <v>67</v>
      </c>
      <c r="BJ459" t="s">
        <v>168</v>
      </c>
      <c r="BK459" t="s">
        <v>45</v>
      </c>
      <c r="BL459">
        <v>2217</v>
      </c>
    </row>
    <row r="460" spans="58:64" x14ac:dyDescent="0.25">
      <c r="BF460" t="s">
        <v>162</v>
      </c>
      <c r="BG460" t="s">
        <v>177</v>
      </c>
      <c r="BH460" t="s">
        <v>62</v>
      </c>
      <c r="BI460" t="s">
        <v>67</v>
      </c>
      <c r="BJ460" t="s">
        <v>168</v>
      </c>
      <c r="BK460" t="s">
        <v>46</v>
      </c>
      <c r="BL460">
        <v>2217</v>
      </c>
    </row>
    <row r="461" spans="58:64" x14ac:dyDescent="0.25">
      <c r="BF461" t="s">
        <v>162</v>
      </c>
      <c r="BG461" t="s">
        <v>177</v>
      </c>
      <c r="BH461" t="s">
        <v>70</v>
      </c>
      <c r="BI461" t="s">
        <v>67</v>
      </c>
      <c r="BJ461" t="s">
        <v>168</v>
      </c>
      <c r="BK461" t="s">
        <v>45</v>
      </c>
      <c r="BL461">
        <v>5</v>
      </c>
    </row>
    <row r="462" spans="58:64" x14ac:dyDescent="0.25">
      <c r="BF462" t="s">
        <v>162</v>
      </c>
      <c r="BG462" t="s">
        <v>177</v>
      </c>
      <c r="BH462" t="s">
        <v>70</v>
      </c>
      <c r="BI462" t="s">
        <v>67</v>
      </c>
      <c r="BJ462" t="s">
        <v>168</v>
      </c>
      <c r="BK462" t="s">
        <v>46</v>
      </c>
      <c r="BL462">
        <v>5</v>
      </c>
    </row>
    <row r="463" spans="58:64" x14ac:dyDescent="0.25">
      <c r="BF463" t="s">
        <v>162</v>
      </c>
      <c r="BG463" t="s">
        <v>177</v>
      </c>
      <c r="BH463" t="s">
        <v>61</v>
      </c>
      <c r="BI463" t="s">
        <v>67</v>
      </c>
      <c r="BJ463" t="s">
        <v>168</v>
      </c>
      <c r="BK463" t="s">
        <v>45</v>
      </c>
      <c r="BL463">
        <v>3</v>
      </c>
    </row>
    <row r="464" spans="58:64" x14ac:dyDescent="0.25">
      <c r="BF464" t="s">
        <v>162</v>
      </c>
      <c r="BG464" t="s">
        <v>177</v>
      </c>
      <c r="BH464" t="s">
        <v>61</v>
      </c>
      <c r="BI464" t="s">
        <v>67</v>
      </c>
      <c r="BJ464" t="s">
        <v>168</v>
      </c>
      <c r="BK464" t="s">
        <v>46</v>
      </c>
      <c r="BL464">
        <v>3</v>
      </c>
    </row>
    <row r="465" spans="58:64" x14ac:dyDescent="0.25">
      <c r="BF465" t="s">
        <v>162</v>
      </c>
      <c r="BG465" t="s">
        <v>177</v>
      </c>
      <c r="BH465" t="s">
        <v>84</v>
      </c>
      <c r="BI465" t="s">
        <v>67</v>
      </c>
      <c r="BJ465" t="s">
        <v>168</v>
      </c>
      <c r="BK465" t="s">
        <v>46</v>
      </c>
      <c r="BL465">
        <v>3</v>
      </c>
    </row>
    <row r="466" spans="58:64" x14ac:dyDescent="0.25">
      <c r="BF466" t="s">
        <v>162</v>
      </c>
      <c r="BG466" t="s">
        <v>177</v>
      </c>
      <c r="BH466" t="s">
        <v>122</v>
      </c>
      <c r="BI466" t="s">
        <v>67</v>
      </c>
      <c r="BJ466" t="s">
        <v>168</v>
      </c>
      <c r="BK466" t="s">
        <v>45</v>
      </c>
      <c r="BL466">
        <v>1</v>
      </c>
    </row>
    <row r="467" spans="58:64" x14ac:dyDescent="0.25">
      <c r="BF467" t="s">
        <v>162</v>
      </c>
      <c r="BG467" t="s">
        <v>177</v>
      </c>
      <c r="BH467" t="s">
        <v>122</v>
      </c>
      <c r="BI467" t="s">
        <v>67</v>
      </c>
      <c r="BJ467" t="s">
        <v>168</v>
      </c>
      <c r="BK467" t="s">
        <v>46</v>
      </c>
      <c r="BL467">
        <v>1</v>
      </c>
    </row>
    <row r="468" spans="58:64" x14ac:dyDescent="0.25">
      <c r="BF468" t="s">
        <v>162</v>
      </c>
      <c r="BG468" t="s">
        <v>177</v>
      </c>
      <c r="BH468" t="s">
        <v>174</v>
      </c>
      <c r="BI468" t="s">
        <v>67</v>
      </c>
      <c r="BJ468" t="s">
        <v>168</v>
      </c>
      <c r="BK468" t="s">
        <v>45</v>
      </c>
      <c r="BL468">
        <v>1</v>
      </c>
    </row>
    <row r="469" spans="58:64" x14ac:dyDescent="0.25">
      <c r="BF469" t="s">
        <v>162</v>
      </c>
      <c r="BG469" t="s">
        <v>177</v>
      </c>
      <c r="BH469" t="s">
        <v>174</v>
      </c>
      <c r="BI469" t="s">
        <v>67</v>
      </c>
      <c r="BJ469" t="s">
        <v>168</v>
      </c>
      <c r="BK469" t="s">
        <v>46</v>
      </c>
      <c r="BL469">
        <v>1</v>
      </c>
    </row>
    <row r="470" spans="58:64" x14ac:dyDescent="0.25">
      <c r="BF470" t="s">
        <v>162</v>
      </c>
      <c r="BG470" t="s">
        <v>177</v>
      </c>
      <c r="BH470" t="s">
        <v>58</v>
      </c>
      <c r="BI470" t="s">
        <v>67</v>
      </c>
      <c r="BJ470" t="s">
        <v>168</v>
      </c>
      <c r="BK470" t="s">
        <v>45</v>
      </c>
      <c r="BL470">
        <v>1</v>
      </c>
    </row>
    <row r="471" spans="58:64" x14ac:dyDescent="0.25">
      <c r="BF471" t="s">
        <v>162</v>
      </c>
      <c r="BG471" t="s">
        <v>177</v>
      </c>
      <c r="BH471" t="s">
        <v>58</v>
      </c>
      <c r="BI471" t="s">
        <v>67</v>
      </c>
      <c r="BJ471" t="s">
        <v>168</v>
      </c>
      <c r="BK471" t="s">
        <v>46</v>
      </c>
      <c r="BL471">
        <v>1</v>
      </c>
    </row>
    <row r="472" spans="58:64" x14ac:dyDescent="0.25">
      <c r="BF472" t="s">
        <v>162</v>
      </c>
      <c r="BG472" t="s">
        <v>177</v>
      </c>
      <c r="BH472" t="s">
        <v>60</v>
      </c>
      <c r="BI472" t="s">
        <v>67</v>
      </c>
      <c r="BJ472" t="s">
        <v>168</v>
      </c>
      <c r="BK472" t="s">
        <v>45</v>
      </c>
      <c r="BL472">
        <v>2</v>
      </c>
    </row>
    <row r="473" spans="58:64" x14ac:dyDescent="0.25">
      <c r="BF473" t="s">
        <v>162</v>
      </c>
      <c r="BG473" t="s">
        <v>177</v>
      </c>
      <c r="BH473" t="s">
        <v>60</v>
      </c>
      <c r="BI473" t="s">
        <v>67</v>
      </c>
      <c r="BJ473" t="s">
        <v>168</v>
      </c>
      <c r="BK473" t="s">
        <v>46</v>
      </c>
      <c r="BL473">
        <v>2</v>
      </c>
    </row>
    <row r="474" spans="58:64" x14ac:dyDescent="0.25">
      <c r="BF474" t="s">
        <v>162</v>
      </c>
      <c r="BG474" t="s">
        <v>177</v>
      </c>
      <c r="BH474" t="s">
        <v>95</v>
      </c>
      <c r="BI474" t="s">
        <v>67</v>
      </c>
      <c r="BJ474" t="s">
        <v>168</v>
      </c>
      <c r="BK474" t="s">
        <v>45</v>
      </c>
      <c r="BL474">
        <v>3</v>
      </c>
    </row>
    <row r="475" spans="58:64" x14ac:dyDescent="0.25">
      <c r="BF475" t="s">
        <v>162</v>
      </c>
      <c r="BG475" t="s">
        <v>177</v>
      </c>
      <c r="BH475" t="s">
        <v>95</v>
      </c>
      <c r="BI475" t="s">
        <v>67</v>
      </c>
      <c r="BJ475" t="s">
        <v>168</v>
      </c>
      <c r="BK475" t="s">
        <v>46</v>
      </c>
      <c r="BL475">
        <v>3</v>
      </c>
    </row>
    <row r="476" spans="58:64" x14ac:dyDescent="0.25">
      <c r="BF476" t="s">
        <v>162</v>
      </c>
      <c r="BG476" t="s">
        <v>177</v>
      </c>
      <c r="BH476" t="s">
        <v>86</v>
      </c>
      <c r="BI476" t="s">
        <v>67</v>
      </c>
      <c r="BJ476" t="s">
        <v>168</v>
      </c>
      <c r="BK476" t="s">
        <v>45</v>
      </c>
      <c r="BL476">
        <v>1</v>
      </c>
    </row>
    <row r="477" spans="58:64" x14ac:dyDescent="0.25">
      <c r="BF477" t="s">
        <v>162</v>
      </c>
      <c r="BG477" t="s">
        <v>177</v>
      </c>
      <c r="BH477" t="s">
        <v>86</v>
      </c>
      <c r="BI477" t="s">
        <v>67</v>
      </c>
      <c r="BJ477" t="s">
        <v>168</v>
      </c>
      <c r="BK477" t="s">
        <v>46</v>
      </c>
      <c r="BL477">
        <v>1</v>
      </c>
    </row>
    <row r="478" spans="58:64" x14ac:dyDescent="0.25">
      <c r="BF478" t="s">
        <v>162</v>
      </c>
      <c r="BG478" t="s">
        <v>177</v>
      </c>
      <c r="BH478" t="s">
        <v>65</v>
      </c>
      <c r="BI478" t="s">
        <v>67</v>
      </c>
      <c r="BJ478" t="s">
        <v>168</v>
      </c>
      <c r="BK478" t="s">
        <v>45</v>
      </c>
      <c r="BL478">
        <v>13</v>
      </c>
    </row>
    <row r="479" spans="58:64" x14ac:dyDescent="0.25">
      <c r="BF479" t="s">
        <v>162</v>
      </c>
      <c r="BG479" t="s">
        <v>177</v>
      </c>
      <c r="BH479" t="s">
        <v>65</v>
      </c>
      <c r="BI479" t="s">
        <v>67</v>
      </c>
      <c r="BJ479" t="s">
        <v>168</v>
      </c>
      <c r="BK479" t="s">
        <v>46</v>
      </c>
      <c r="BL479">
        <v>13</v>
      </c>
    </row>
    <row r="480" spans="58:64" x14ac:dyDescent="0.25">
      <c r="BF480" t="s">
        <v>162</v>
      </c>
      <c r="BG480" t="s">
        <v>177</v>
      </c>
      <c r="BH480" t="s">
        <v>83</v>
      </c>
      <c r="BI480" t="s">
        <v>67</v>
      </c>
      <c r="BJ480" t="s">
        <v>168</v>
      </c>
      <c r="BK480" t="s">
        <v>45</v>
      </c>
      <c r="BL480">
        <v>4</v>
      </c>
    </row>
    <row r="481" spans="58:64" x14ac:dyDescent="0.25">
      <c r="BF481" t="s">
        <v>162</v>
      </c>
      <c r="BG481" t="s">
        <v>177</v>
      </c>
      <c r="BH481" t="s">
        <v>83</v>
      </c>
      <c r="BI481" t="s">
        <v>67</v>
      </c>
      <c r="BJ481" t="s">
        <v>168</v>
      </c>
      <c r="BK481" t="s">
        <v>46</v>
      </c>
      <c r="BL481">
        <v>4</v>
      </c>
    </row>
    <row r="482" spans="58:64" x14ac:dyDescent="0.25">
      <c r="BF482" t="s">
        <v>162</v>
      </c>
      <c r="BG482" t="s">
        <v>177</v>
      </c>
      <c r="BH482" t="s">
        <v>120</v>
      </c>
      <c r="BI482" t="s">
        <v>67</v>
      </c>
      <c r="BJ482" t="s">
        <v>168</v>
      </c>
      <c r="BK482" t="s">
        <v>45</v>
      </c>
      <c r="BL482">
        <v>1</v>
      </c>
    </row>
    <row r="483" spans="58:64" x14ac:dyDescent="0.25">
      <c r="BF483" t="s">
        <v>162</v>
      </c>
      <c r="BG483" t="s">
        <v>177</v>
      </c>
      <c r="BH483" t="s">
        <v>120</v>
      </c>
      <c r="BI483" t="s">
        <v>67</v>
      </c>
      <c r="BJ483" t="s">
        <v>168</v>
      </c>
      <c r="BK483" t="s">
        <v>46</v>
      </c>
      <c r="BL483">
        <v>1</v>
      </c>
    </row>
    <row r="484" spans="58:64" x14ac:dyDescent="0.25">
      <c r="BF484" t="s">
        <v>162</v>
      </c>
      <c r="BG484" t="s">
        <v>177</v>
      </c>
      <c r="BH484" t="s">
        <v>56</v>
      </c>
      <c r="BI484" t="s">
        <v>67</v>
      </c>
      <c r="BJ484" t="s">
        <v>168</v>
      </c>
      <c r="BK484" t="s">
        <v>45</v>
      </c>
      <c r="BL484">
        <v>1</v>
      </c>
    </row>
    <row r="485" spans="58:64" x14ac:dyDescent="0.25">
      <c r="BF485" t="s">
        <v>162</v>
      </c>
      <c r="BG485" t="s">
        <v>177</v>
      </c>
      <c r="BH485" t="s">
        <v>56</v>
      </c>
      <c r="BI485" t="s">
        <v>67</v>
      </c>
      <c r="BJ485" t="s">
        <v>168</v>
      </c>
      <c r="BK485" t="s">
        <v>46</v>
      </c>
      <c r="BL485">
        <v>1</v>
      </c>
    </row>
    <row r="486" spans="58:64" x14ac:dyDescent="0.25">
      <c r="BF486" t="s">
        <v>162</v>
      </c>
      <c r="BG486" t="s">
        <v>177</v>
      </c>
      <c r="BH486" t="s">
        <v>82</v>
      </c>
      <c r="BI486" t="s">
        <v>67</v>
      </c>
      <c r="BJ486" t="s">
        <v>168</v>
      </c>
      <c r="BK486" t="s">
        <v>45</v>
      </c>
      <c r="BL486">
        <v>208</v>
      </c>
    </row>
    <row r="487" spans="58:64" x14ac:dyDescent="0.25">
      <c r="BF487" t="s">
        <v>162</v>
      </c>
      <c r="BG487" t="s">
        <v>177</v>
      </c>
      <c r="BH487" t="s">
        <v>82</v>
      </c>
      <c r="BI487" t="s">
        <v>67</v>
      </c>
      <c r="BJ487" t="s">
        <v>168</v>
      </c>
      <c r="BK487" t="s">
        <v>46</v>
      </c>
      <c r="BL487">
        <v>208</v>
      </c>
    </row>
    <row r="488" spans="58:64" x14ac:dyDescent="0.25">
      <c r="BF488" t="s">
        <v>162</v>
      </c>
      <c r="BG488" t="s">
        <v>177</v>
      </c>
      <c r="BH488" t="s">
        <v>72</v>
      </c>
      <c r="BI488" t="s">
        <v>67</v>
      </c>
      <c r="BJ488" t="s">
        <v>168</v>
      </c>
      <c r="BK488" t="s">
        <v>45</v>
      </c>
      <c r="BL488">
        <v>1</v>
      </c>
    </row>
    <row r="489" spans="58:64" x14ac:dyDescent="0.25">
      <c r="BF489" t="s">
        <v>162</v>
      </c>
      <c r="BG489" t="s">
        <v>177</v>
      </c>
      <c r="BH489" t="s">
        <v>72</v>
      </c>
      <c r="BI489" t="s">
        <v>67</v>
      </c>
      <c r="BJ489" t="s">
        <v>168</v>
      </c>
      <c r="BK489" t="s">
        <v>46</v>
      </c>
      <c r="BL489">
        <v>1</v>
      </c>
    </row>
    <row r="490" spans="58:64" x14ac:dyDescent="0.25">
      <c r="BF490" t="s">
        <v>162</v>
      </c>
      <c r="BG490" t="s">
        <v>177</v>
      </c>
      <c r="BH490" t="s">
        <v>74</v>
      </c>
      <c r="BI490" t="s">
        <v>67</v>
      </c>
      <c r="BJ490" t="s">
        <v>168</v>
      </c>
      <c r="BK490" t="s">
        <v>45</v>
      </c>
      <c r="BL490">
        <v>38</v>
      </c>
    </row>
    <row r="491" spans="58:64" x14ac:dyDescent="0.25">
      <c r="BF491" t="s">
        <v>162</v>
      </c>
      <c r="BG491" t="s">
        <v>177</v>
      </c>
      <c r="BH491" t="s">
        <v>74</v>
      </c>
      <c r="BI491" t="s">
        <v>67</v>
      </c>
      <c r="BJ491" t="s">
        <v>168</v>
      </c>
      <c r="BK491" t="s">
        <v>46</v>
      </c>
      <c r="BL491">
        <v>38</v>
      </c>
    </row>
    <row r="492" spans="58:64" x14ac:dyDescent="0.25">
      <c r="BF492" t="s">
        <v>162</v>
      </c>
      <c r="BG492" t="s">
        <v>177</v>
      </c>
      <c r="BH492" t="s">
        <v>71</v>
      </c>
      <c r="BI492" t="s">
        <v>67</v>
      </c>
      <c r="BJ492" t="s">
        <v>168</v>
      </c>
      <c r="BK492" t="s">
        <v>45</v>
      </c>
      <c r="BL492">
        <v>5</v>
      </c>
    </row>
    <row r="493" spans="58:64" x14ac:dyDescent="0.25">
      <c r="BF493" t="s">
        <v>162</v>
      </c>
      <c r="BG493" t="s">
        <v>177</v>
      </c>
      <c r="BH493" t="s">
        <v>71</v>
      </c>
      <c r="BI493" t="s">
        <v>67</v>
      </c>
      <c r="BJ493" t="s">
        <v>168</v>
      </c>
      <c r="BK493" t="s">
        <v>46</v>
      </c>
      <c r="BL493">
        <v>5</v>
      </c>
    </row>
    <row r="494" spans="58:64" x14ac:dyDescent="0.25">
      <c r="BF494" t="s">
        <v>162</v>
      </c>
      <c r="BG494" t="s">
        <v>177</v>
      </c>
      <c r="BH494" t="s">
        <v>80</v>
      </c>
      <c r="BI494" t="s">
        <v>67</v>
      </c>
      <c r="BJ494" t="s">
        <v>168</v>
      </c>
      <c r="BK494" t="s">
        <v>45</v>
      </c>
      <c r="BL494">
        <v>3</v>
      </c>
    </row>
    <row r="495" spans="58:64" x14ac:dyDescent="0.25">
      <c r="BF495" t="s">
        <v>162</v>
      </c>
      <c r="BG495" t="s">
        <v>177</v>
      </c>
      <c r="BH495" t="s">
        <v>80</v>
      </c>
      <c r="BI495" t="s">
        <v>67</v>
      </c>
      <c r="BJ495" t="s">
        <v>168</v>
      </c>
      <c r="BK495" t="s">
        <v>46</v>
      </c>
      <c r="BL495">
        <v>3</v>
      </c>
    </row>
    <row r="496" spans="58:64" x14ac:dyDescent="0.25">
      <c r="BF496" t="s">
        <v>162</v>
      </c>
      <c r="BG496" t="s">
        <v>177</v>
      </c>
      <c r="BH496" t="s">
        <v>84</v>
      </c>
      <c r="BI496" t="s">
        <v>67</v>
      </c>
      <c r="BJ496" t="s">
        <v>168</v>
      </c>
      <c r="BK496" t="s">
        <v>45</v>
      </c>
      <c r="BL496">
        <v>3</v>
      </c>
    </row>
    <row r="497" spans="58:64" x14ac:dyDescent="0.25">
      <c r="BF497" t="s">
        <v>162</v>
      </c>
      <c r="BG497" t="s">
        <v>177</v>
      </c>
      <c r="BH497" t="s">
        <v>61</v>
      </c>
      <c r="BI497" t="s">
        <v>67</v>
      </c>
      <c r="BJ497" t="s">
        <v>10</v>
      </c>
      <c r="BK497" t="s">
        <v>46</v>
      </c>
      <c r="BL497">
        <v>54</v>
      </c>
    </row>
    <row r="498" spans="58:64" x14ac:dyDescent="0.25">
      <c r="BF498" t="s">
        <v>162</v>
      </c>
      <c r="BG498" t="s">
        <v>177</v>
      </c>
      <c r="BH498" t="s">
        <v>62</v>
      </c>
      <c r="BI498" t="s">
        <v>67</v>
      </c>
      <c r="BJ498" t="s">
        <v>10</v>
      </c>
      <c r="BK498" t="s">
        <v>46</v>
      </c>
      <c r="BL498">
        <v>1095</v>
      </c>
    </row>
    <row r="499" spans="58:64" x14ac:dyDescent="0.25">
      <c r="BF499" t="s">
        <v>162</v>
      </c>
      <c r="BG499" t="s">
        <v>177</v>
      </c>
      <c r="BH499" t="s">
        <v>122</v>
      </c>
      <c r="BI499" t="s">
        <v>67</v>
      </c>
      <c r="BJ499" t="s">
        <v>10</v>
      </c>
      <c r="BK499" t="s">
        <v>46</v>
      </c>
      <c r="BL499">
        <v>73</v>
      </c>
    </row>
    <row r="500" spans="58:64" x14ac:dyDescent="0.25">
      <c r="BF500" t="s">
        <v>162</v>
      </c>
      <c r="BG500" t="s">
        <v>177</v>
      </c>
      <c r="BH500" t="s">
        <v>58</v>
      </c>
      <c r="BI500" t="s">
        <v>67</v>
      </c>
      <c r="BJ500" t="s">
        <v>10</v>
      </c>
      <c r="BK500" t="s">
        <v>46</v>
      </c>
      <c r="BL500">
        <v>21</v>
      </c>
    </row>
    <row r="501" spans="58:64" x14ac:dyDescent="0.25">
      <c r="BF501" t="s">
        <v>162</v>
      </c>
      <c r="BG501" t="s">
        <v>177</v>
      </c>
      <c r="BH501" t="s">
        <v>146</v>
      </c>
      <c r="BI501" t="s">
        <v>67</v>
      </c>
      <c r="BJ501" t="s">
        <v>10</v>
      </c>
      <c r="BK501" t="s">
        <v>46</v>
      </c>
      <c r="BL501">
        <v>9</v>
      </c>
    </row>
    <row r="502" spans="58:64" x14ac:dyDescent="0.25">
      <c r="BF502" t="s">
        <v>162</v>
      </c>
      <c r="BG502" t="s">
        <v>177</v>
      </c>
      <c r="BH502" t="s">
        <v>77</v>
      </c>
      <c r="BI502" t="s">
        <v>67</v>
      </c>
      <c r="BJ502" t="s">
        <v>10</v>
      </c>
      <c r="BK502" t="s">
        <v>46</v>
      </c>
      <c r="BL502">
        <v>367</v>
      </c>
    </row>
    <row r="503" spans="58:64" x14ac:dyDescent="0.25">
      <c r="BF503" t="s">
        <v>162</v>
      </c>
      <c r="BG503" t="s">
        <v>177</v>
      </c>
      <c r="BH503" t="s">
        <v>96</v>
      </c>
      <c r="BI503" t="s">
        <v>67</v>
      </c>
      <c r="BJ503" t="s">
        <v>10</v>
      </c>
      <c r="BK503" t="s">
        <v>46</v>
      </c>
      <c r="BL503">
        <v>205</v>
      </c>
    </row>
    <row r="504" spans="58:64" x14ac:dyDescent="0.25">
      <c r="BF504" t="s">
        <v>162</v>
      </c>
      <c r="BG504" t="s">
        <v>177</v>
      </c>
      <c r="BH504" t="s">
        <v>107</v>
      </c>
      <c r="BI504" t="s">
        <v>67</v>
      </c>
      <c r="BJ504" t="s">
        <v>10</v>
      </c>
      <c r="BK504" t="s">
        <v>46</v>
      </c>
      <c r="BL504">
        <v>17</v>
      </c>
    </row>
    <row r="505" spans="58:64" x14ac:dyDescent="0.25">
      <c r="BF505" t="s">
        <v>162</v>
      </c>
      <c r="BG505" t="s">
        <v>177</v>
      </c>
      <c r="BH505" t="s">
        <v>174</v>
      </c>
      <c r="BI505" t="s">
        <v>67</v>
      </c>
      <c r="BJ505" t="s">
        <v>10</v>
      </c>
      <c r="BK505" t="s">
        <v>46</v>
      </c>
      <c r="BL505">
        <v>44</v>
      </c>
    </row>
    <row r="506" spans="58:64" x14ac:dyDescent="0.25">
      <c r="BF506" t="s">
        <v>162</v>
      </c>
      <c r="BG506" t="s">
        <v>177</v>
      </c>
      <c r="BH506" t="s">
        <v>114</v>
      </c>
      <c r="BI506" t="s">
        <v>67</v>
      </c>
      <c r="BJ506" t="s">
        <v>10</v>
      </c>
      <c r="BK506" t="s">
        <v>46</v>
      </c>
      <c r="BL506">
        <v>24</v>
      </c>
    </row>
    <row r="507" spans="58:64" x14ac:dyDescent="0.25">
      <c r="BF507" t="s">
        <v>162</v>
      </c>
      <c r="BG507" t="s">
        <v>177</v>
      </c>
      <c r="BH507" t="s">
        <v>118</v>
      </c>
      <c r="BI507" t="s">
        <v>67</v>
      </c>
      <c r="BJ507" t="s">
        <v>10</v>
      </c>
      <c r="BK507" t="s">
        <v>46</v>
      </c>
      <c r="BL507">
        <v>1</v>
      </c>
    </row>
    <row r="508" spans="58:64" x14ac:dyDescent="0.25">
      <c r="BF508" t="s">
        <v>162</v>
      </c>
      <c r="BG508" t="s">
        <v>177</v>
      </c>
      <c r="BH508" t="s">
        <v>82</v>
      </c>
      <c r="BI508" t="s">
        <v>67</v>
      </c>
      <c r="BJ508" t="s">
        <v>10</v>
      </c>
      <c r="BK508" t="s">
        <v>46</v>
      </c>
      <c r="BL508">
        <v>93</v>
      </c>
    </row>
    <row r="509" spans="58:64" x14ac:dyDescent="0.25">
      <c r="BF509" t="s">
        <v>162</v>
      </c>
      <c r="BG509" t="s">
        <v>177</v>
      </c>
      <c r="BH509" t="s">
        <v>78</v>
      </c>
      <c r="BI509" t="s">
        <v>67</v>
      </c>
      <c r="BJ509" t="s">
        <v>10</v>
      </c>
      <c r="BK509" t="s">
        <v>46</v>
      </c>
      <c r="BL509">
        <v>44</v>
      </c>
    </row>
    <row r="510" spans="58:64" x14ac:dyDescent="0.25">
      <c r="BF510" t="s">
        <v>162</v>
      </c>
      <c r="BG510" t="s">
        <v>177</v>
      </c>
      <c r="BH510" t="s">
        <v>126</v>
      </c>
      <c r="BI510" t="s">
        <v>67</v>
      </c>
      <c r="BJ510" t="s">
        <v>10</v>
      </c>
      <c r="BK510" t="s">
        <v>46</v>
      </c>
      <c r="BL510">
        <v>6</v>
      </c>
    </row>
    <row r="511" spans="58:64" x14ac:dyDescent="0.25">
      <c r="BF511" t="s">
        <v>162</v>
      </c>
      <c r="BG511" t="s">
        <v>177</v>
      </c>
      <c r="BH511" t="s">
        <v>128</v>
      </c>
      <c r="BI511" t="s">
        <v>67</v>
      </c>
      <c r="BJ511" t="s">
        <v>10</v>
      </c>
      <c r="BK511" t="s">
        <v>46</v>
      </c>
      <c r="BL511">
        <v>7</v>
      </c>
    </row>
    <row r="512" spans="58:64" x14ac:dyDescent="0.25">
      <c r="BF512" t="s">
        <v>162</v>
      </c>
      <c r="BG512" t="s">
        <v>177</v>
      </c>
      <c r="BH512" t="s">
        <v>117</v>
      </c>
      <c r="BI512" t="s">
        <v>67</v>
      </c>
      <c r="BJ512" t="s">
        <v>10</v>
      </c>
      <c r="BK512" t="s">
        <v>46</v>
      </c>
      <c r="BL512">
        <v>20</v>
      </c>
    </row>
    <row r="513" spans="58:64" x14ac:dyDescent="0.25">
      <c r="BF513" t="s">
        <v>162</v>
      </c>
      <c r="BG513" t="s">
        <v>177</v>
      </c>
      <c r="BH513" t="s">
        <v>95</v>
      </c>
      <c r="BI513" t="s">
        <v>67</v>
      </c>
      <c r="BJ513" t="s">
        <v>10</v>
      </c>
      <c r="BK513" t="s">
        <v>46</v>
      </c>
      <c r="BL513">
        <v>2</v>
      </c>
    </row>
    <row r="514" spans="58:64" x14ac:dyDescent="0.25">
      <c r="BF514" t="s">
        <v>162</v>
      </c>
      <c r="BG514" t="s">
        <v>177</v>
      </c>
      <c r="BH514" t="s">
        <v>79</v>
      </c>
      <c r="BI514" t="s">
        <v>67</v>
      </c>
      <c r="BJ514" t="s">
        <v>10</v>
      </c>
      <c r="BK514" t="s">
        <v>46</v>
      </c>
      <c r="BL514">
        <v>68</v>
      </c>
    </row>
    <row r="515" spans="58:64" x14ac:dyDescent="0.25">
      <c r="BF515" t="s">
        <v>162</v>
      </c>
      <c r="BG515" t="s">
        <v>177</v>
      </c>
      <c r="BH515" t="s">
        <v>99</v>
      </c>
      <c r="BI515" t="s">
        <v>67</v>
      </c>
      <c r="BJ515" t="s">
        <v>10</v>
      </c>
      <c r="BK515" t="s">
        <v>46</v>
      </c>
      <c r="BL515">
        <v>6</v>
      </c>
    </row>
    <row r="516" spans="58:64" x14ac:dyDescent="0.25">
      <c r="BF516" t="s">
        <v>162</v>
      </c>
      <c r="BG516" t="s">
        <v>177</v>
      </c>
      <c r="BH516" t="s">
        <v>69</v>
      </c>
      <c r="BI516" t="s">
        <v>67</v>
      </c>
      <c r="BJ516" t="s">
        <v>10</v>
      </c>
      <c r="BK516" t="s">
        <v>46</v>
      </c>
      <c r="BL516">
        <v>217</v>
      </c>
    </row>
    <row r="517" spans="58:64" x14ac:dyDescent="0.25">
      <c r="BF517" t="s">
        <v>162</v>
      </c>
      <c r="BG517" t="s">
        <v>177</v>
      </c>
      <c r="BH517" t="s">
        <v>124</v>
      </c>
      <c r="BI517" t="s">
        <v>67</v>
      </c>
      <c r="BJ517" t="s">
        <v>10</v>
      </c>
      <c r="BK517" t="s">
        <v>46</v>
      </c>
      <c r="BL517">
        <v>274</v>
      </c>
    </row>
    <row r="518" spans="58:64" x14ac:dyDescent="0.25">
      <c r="BF518" t="s">
        <v>162</v>
      </c>
      <c r="BG518" t="s">
        <v>177</v>
      </c>
      <c r="BH518" t="s">
        <v>116</v>
      </c>
      <c r="BI518" t="s">
        <v>67</v>
      </c>
      <c r="BJ518" t="s">
        <v>10</v>
      </c>
      <c r="BK518" t="s">
        <v>46</v>
      </c>
      <c r="BL518">
        <v>68</v>
      </c>
    </row>
    <row r="519" spans="58:64" x14ac:dyDescent="0.25">
      <c r="BF519" t="s">
        <v>162</v>
      </c>
      <c r="BG519" t="s">
        <v>177</v>
      </c>
      <c r="BH519" t="s">
        <v>80</v>
      </c>
      <c r="BI519" t="s">
        <v>67</v>
      </c>
      <c r="BJ519" t="s">
        <v>10</v>
      </c>
      <c r="BK519" t="s">
        <v>46</v>
      </c>
      <c r="BL519">
        <v>118</v>
      </c>
    </row>
    <row r="520" spans="58:64" x14ac:dyDescent="0.25">
      <c r="BF520" t="s">
        <v>162</v>
      </c>
      <c r="BG520" t="s">
        <v>177</v>
      </c>
      <c r="BH520" t="s">
        <v>94</v>
      </c>
      <c r="BI520" t="s">
        <v>67</v>
      </c>
      <c r="BJ520" t="s">
        <v>10</v>
      </c>
      <c r="BK520" t="s">
        <v>46</v>
      </c>
      <c r="BL520">
        <v>22</v>
      </c>
    </row>
    <row r="521" spans="58:64" x14ac:dyDescent="0.25">
      <c r="BF521" t="s">
        <v>162</v>
      </c>
      <c r="BG521" t="s">
        <v>177</v>
      </c>
      <c r="BH521" t="s">
        <v>115</v>
      </c>
      <c r="BI521" t="s">
        <v>67</v>
      </c>
      <c r="BJ521" t="s">
        <v>10</v>
      </c>
      <c r="BK521" t="s">
        <v>46</v>
      </c>
      <c r="BL521">
        <v>5</v>
      </c>
    </row>
    <row r="522" spans="58:64" x14ac:dyDescent="0.25">
      <c r="BF522" t="s">
        <v>162</v>
      </c>
      <c r="BG522" t="s">
        <v>177</v>
      </c>
      <c r="BH522" t="s">
        <v>65</v>
      </c>
      <c r="BI522" t="s">
        <v>67</v>
      </c>
      <c r="BJ522" t="s">
        <v>10</v>
      </c>
      <c r="BK522" t="s">
        <v>46</v>
      </c>
      <c r="BL522">
        <v>280</v>
      </c>
    </row>
    <row r="523" spans="58:64" x14ac:dyDescent="0.25">
      <c r="BF523" t="s">
        <v>162</v>
      </c>
      <c r="BG523" t="s">
        <v>177</v>
      </c>
      <c r="BH523" t="s">
        <v>97</v>
      </c>
      <c r="BI523" t="s">
        <v>67</v>
      </c>
      <c r="BJ523" t="s">
        <v>10</v>
      </c>
      <c r="BK523" t="s">
        <v>46</v>
      </c>
      <c r="BL523">
        <v>1</v>
      </c>
    </row>
    <row r="524" spans="58:64" x14ac:dyDescent="0.25">
      <c r="BF524" t="s">
        <v>162</v>
      </c>
      <c r="BG524" t="s">
        <v>177</v>
      </c>
      <c r="BH524" t="s">
        <v>73</v>
      </c>
      <c r="BI524" t="s">
        <v>67</v>
      </c>
      <c r="BJ524" t="s">
        <v>10</v>
      </c>
      <c r="BK524" t="s">
        <v>46</v>
      </c>
      <c r="BL524">
        <v>3</v>
      </c>
    </row>
    <row r="525" spans="58:64" x14ac:dyDescent="0.25">
      <c r="BF525" t="s">
        <v>162</v>
      </c>
      <c r="BG525" t="s">
        <v>177</v>
      </c>
      <c r="BH525" t="s">
        <v>120</v>
      </c>
      <c r="BI525" t="s">
        <v>67</v>
      </c>
      <c r="BJ525" t="s">
        <v>10</v>
      </c>
      <c r="BK525" t="s">
        <v>46</v>
      </c>
      <c r="BL525">
        <v>1</v>
      </c>
    </row>
    <row r="526" spans="58:64" x14ac:dyDescent="0.25">
      <c r="BF526" t="s">
        <v>162</v>
      </c>
      <c r="BG526" t="s">
        <v>177</v>
      </c>
      <c r="BH526" t="s">
        <v>71</v>
      </c>
      <c r="BI526" t="s">
        <v>67</v>
      </c>
      <c r="BJ526" t="s">
        <v>10</v>
      </c>
      <c r="BK526" t="s">
        <v>46</v>
      </c>
      <c r="BL526">
        <v>106</v>
      </c>
    </row>
    <row r="527" spans="58:64" x14ac:dyDescent="0.25">
      <c r="BF527" t="s">
        <v>162</v>
      </c>
      <c r="BG527" t="s">
        <v>177</v>
      </c>
      <c r="BH527" t="s">
        <v>130</v>
      </c>
      <c r="BI527" t="s">
        <v>67</v>
      </c>
      <c r="BJ527" t="s">
        <v>10</v>
      </c>
      <c r="BK527" t="s">
        <v>46</v>
      </c>
      <c r="BL527">
        <v>1</v>
      </c>
    </row>
    <row r="528" spans="58:64" x14ac:dyDescent="0.25">
      <c r="BF528" t="s">
        <v>162</v>
      </c>
      <c r="BG528" t="s">
        <v>177</v>
      </c>
      <c r="BH528" t="s">
        <v>74</v>
      </c>
      <c r="BI528" t="s">
        <v>67</v>
      </c>
      <c r="BJ528" t="s">
        <v>10</v>
      </c>
      <c r="BK528" t="s">
        <v>46</v>
      </c>
      <c r="BL528">
        <v>553</v>
      </c>
    </row>
    <row r="529" spans="58:64" x14ac:dyDescent="0.25">
      <c r="BF529" t="s">
        <v>162</v>
      </c>
      <c r="BG529" t="s">
        <v>177</v>
      </c>
      <c r="BH529" t="s">
        <v>110</v>
      </c>
      <c r="BI529" t="s">
        <v>67</v>
      </c>
      <c r="BJ529" t="s">
        <v>10</v>
      </c>
      <c r="BK529" t="s">
        <v>46</v>
      </c>
      <c r="BL529">
        <v>50</v>
      </c>
    </row>
    <row r="530" spans="58:64" x14ac:dyDescent="0.25">
      <c r="BF530" t="s">
        <v>162</v>
      </c>
      <c r="BG530" t="s">
        <v>177</v>
      </c>
      <c r="BH530" t="s">
        <v>113</v>
      </c>
      <c r="BI530" t="s">
        <v>67</v>
      </c>
      <c r="BJ530" t="s">
        <v>10</v>
      </c>
      <c r="BK530" t="s">
        <v>46</v>
      </c>
      <c r="BL530">
        <v>3</v>
      </c>
    </row>
    <row r="531" spans="58:64" x14ac:dyDescent="0.25">
      <c r="BF531" t="s">
        <v>162</v>
      </c>
      <c r="BG531" t="s">
        <v>177</v>
      </c>
      <c r="BH531" t="s">
        <v>123</v>
      </c>
      <c r="BI531" t="s">
        <v>67</v>
      </c>
      <c r="BJ531" t="s">
        <v>10</v>
      </c>
      <c r="BK531" t="s">
        <v>46</v>
      </c>
      <c r="BL531">
        <v>25</v>
      </c>
    </row>
    <row r="532" spans="58:64" x14ac:dyDescent="0.25">
      <c r="BF532" t="s">
        <v>162</v>
      </c>
      <c r="BG532" t="s">
        <v>177</v>
      </c>
      <c r="BH532" t="s">
        <v>120</v>
      </c>
      <c r="BI532" t="s">
        <v>67</v>
      </c>
      <c r="BJ532" t="s">
        <v>10</v>
      </c>
      <c r="BK532" t="s">
        <v>46</v>
      </c>
      <c r="BL532">
        <v>51</v>
      </c>
    </row>
    <row r="533" spans="58:64" x14ac:dyDescent="0.25">
      <c r="BF533" t="s">
        <v>162</v>
      </c>
      <c r="BG533" t="s">
        <v>177</v>
      </c>
      <c r="BH533" t="s">
        <v>62</v>
      </c>
      <c r="BI533" t="s">
        <v>67</v>
      </c>
      <c r="BJ533" t="s">
        <v>10</v>
      </c>
      <c r="BK533" t="s">
        <v>46</v>
      </c>
      <c r="BL533">
        <v>1</v>
      </c>
    </row>
    <row r="534" spans="58:64" x14ac:dyDescent="0.25">
      <c r="BF534" t="s">
        <v>162</v>
      </c>
      <c r="BG534" t="s">
        <v>177</v>
      </c>
      <c r="BH534" t="s">
        <v>84</v>
      </c>
      <c r="BI534" t="s">
        <v>67</v>
      </c>
      <c r="BJ534" t="s">
        <v>10</v>
      </c>
      <c r="BK534" t="s">
        <v>46</v>
      </c>
      <c r="BL534">
        <v>181</v>
      </c>
    </row>
    <row r="535" spans="58:64" x14ac:dyDescent="0.25">
      <c r="BF535" t="s">
        <v>162</v>
      </c>
      <c r="BG535" t="s">
        <v>177</v>
      </c>
      <c r="BH535" t="s">
        <v>66</v>
      </c>
      <c r="BI535" t="s">
        <v>67</v>
      </c>
      <c r="BJ535" t="s">
        <v>10</v>
      </c>
      <c r="BK535" t="s">
        <v>46</v>
      </c>
      <c r="BL535">
        <v>168</v>
      </c>
    </row>
    <row r="536" spans="58:64" x14ac:dyDescent="0.25">
      <c r="BF536" t="s">
        <v>162</v>
      </c>
      <c r="BG536" t="s">
        <v>177</v>
      </c>
      <c r="BH536" t="s">
        <v>81</v>
      </c>
      <c r="BI536" t="s">
        <v>67</v>
      </c>
      <c r="BJ536" t="s">
        <v>10</v>
      </c>
      <c r="BK536" t="s">
        <v>46</v>
      </c>
      <c r="BL536">
        <v>34</v>
      </c>
    </row>
    <row r="537" spans="58:64" x14ac:dyDescent="0.25">
      <c r="BF537" t="s">
        <v>162</v>
      </c>
      <c r="BG537" t="s">
        <v>177</v>
      </c>
      <c r="BH537" t="s">
        <v>89</v>
      </c>
      <c r="BI537" t="s">
        <v>67</v>
      </c>
      <c r="BJ537" t="s">
        <v>10</v>
      </c>
      <c r="BK537" t="s">
        <v>46</v>
      </c>
      <c r="BL537">
        <v>46</v>
      </c>
    </row>
    <row r="538" spans="58:64" x14ac:dyDescent="0.25">
      <c r="BF538" t="s">
        <v>162</v>
      </c>
      <c r="BG538" t="s">
        <v>177</v>
      </c>
      <c r="BH538" t="s">
        <v>97</v>
      </c>
      <c r="BI538" t="s">
        <v>67</v>
      </c>
      <c r="BJ538" t="s">
        <v>10</v>
      </c>
      <c r="BK538" t="s">
        <v>46</v>
      </c>
      <c r="BL538">
        <v>18</v>
      </c>
    </row>
    <row r="539" spans="58:64" x14ac:dyDescent="0.25">
      <c r="BF539" t="s">
        <v>162</v>
      </c>
      <c r="BG539" t="s">
        <v>177</v>
      </c>
      <c r="BH539" t="s">
        <v>131</v>
      </c>
      <c r="BI539" t="s">
        <v>67</v>
      </c>
      <c r="BJ539" t="s">
        <v>10</v>
      </c>
      <c r="BK539" t="s">
        <v>46</v>
      </c>
      <c r="BL539">
        <v>5</v>
      </c>
    </row>
    <row r="540" spans="58:64" x14ac:dyDescent="0.25">
      <c r="BF540" t="s">
        <v>162</v>
      </c>
      <c r="BG540" t="s">
        <v>177</v>
      </c>
      <c r="BH540" t="s">
        <v>56</v>
      </c>
      <c r="BI540" t="s">
        <v>67</v>
      </c>
      <c r="BJ540" t="s">
        <v>10</v>
      </c>
      <c r="BK540" t="s">
        <v>46</v>
      </c>
      <c r="BL540">
        <v>51</v>
      </c>
    </row>
    <row r="541" spans="58:64" x14ac:dyDescent="0.25">
      <c r="BF541" t="s">
        <v>162</v>
      </c>
      <c r="BG541" t="s">
        <v>177</v>
      </c>
      <c r="BH541" t="s">
        <v>139</v>
      </c>
      <c r="BI541" t="s">
        <v>67</v>
      </c>
      <c r="BJ541" t="s">
        <v>10</v>
      </c>
      <c r="BK541" t="s">
        <v>46</v>
      </c>
      <c r="BL541">
        <v>4</v>
      </c>
    </row>
    <row r="542" spans="58:64" x14ac:dyDescent="0.25">
      <c r="BF542" t="s">
        <v>162</v>
      </c>
      <c r="BG542" t="s">
        <v>177</v>
      </c>
      <c r="BH542" t="s">
        <v>83</v>
      </c>
      <c r="BI542" t="s">
        <v>67</v>
      </c>
      <c r="BJ542" t="s">
        <v>10</v>
      </c>
      <c r="BK542" t="s">
        <v>46</v>
      </c>
      <c r="BL542">
        <v>51</v>
      </c>
    </row>
    <row r="543" spans="58:64" x14ac:dyDescent="0.25">
      <c r="BF543" t="s">
        <v>162</v>
      </c>
      <c r="BG543" t="s">
        <v>177</v>
      </c>
      <c r="BH543" t="s">
        <v>70</v>
      </c>
      <c r="BI543" t="s">
        <v>67</v>
      </c>
      <c r="BJ543" t="s">
        <v>10</v>
      </c>
      <c r="BK543" t="s">
        <v>46</v>
      </c>
      <c r="BL543">
        <v>68</v>
      </c>
    </row>
    <row r="544" spans="58:64" x14ac:dyDescent="0.25">
      <c r="BF544" t="s">
        <v>162</v>
      </c>
      <c r="BG544" t="s">
        <v>177</v>
      </c>
      <c r="BH544" t="s">
        <v>75</v>
      </c>
      <c r="BI544" t="s">
        <v>67</v>
      </c>
      <c r="BJ544" t="s">
        <v>10</v>
      </c>
      <c r="BK544" t="s">
        <v>46</v>
      </c>
      <c r="BL544">
        <v>3</v>
      </c>
    </row>
    <row r="545" spans="58:64" x14ac:dyDescent="0.25">
      <c r="BF545" t="s">
        <v>162</v>
      </c>
      <c r="BG545" t="s">
        <v>177</v>
      </c>
      <c r="BH545" t="s">
        <v>133</v>
      </c>
      <c r="BI545" t="s">
        <v>67</v>
      </c>
      <c r="BJ545" t="s">
        <v>10</v>
      </c>
      <c r="BK545" t="s">
        <v>46</v>
      </c>
      <c r="BL545">
        <v>1</v>
      </c>
    </row>
    <row r="546" spans="58:64" x14ac:dyDescent="0.25">
      <c r="BF546" t="s">
        <v>162</v>
      </c>
      <c r="BG546" t="s">
        <v>177</v>
      </c>
      <c r="BH546" t="s">
        <v>167</v>
      </c>
      <c r="BI546" t="s">
        <v>67</v>
      </c>
      <c r="BJ546" t="s">
        <v>10</v>
      </c>
      <c r="BK546" t="s">
        <v>46</v>
      </c>
      <c r="BL546">
        <v>5</v>
      </c>
    </row>
    <row r="547" spans="58:64" x14ac:dyDescent="0.25">
      <c r="BF547" t="s">
        <v>162</v>
      </c>
      <c r="BG547" t="s">
        <v>177</v>
      </c>
      <c r="BH547" t="s">
        <v>108</v>
      </c>
      <c r="BI547" t="s">
        <v>67</v>
      </c>
      <c r="BJ547" t="s">
        <v>10</v>
      </c>
      <c r="BK547" t="s">
        <v>46</v>
      </c>
      <c r="BL547">
        <v>22</v>
      </c>
    </row>
    <row r="548" spans="58:64" x14ac:dyDescent="0.25">
      <c r="BF548" t="s">
        <v>162</v>
      </c>
      <c r="BG548" t="s">
        <v>177</v>
      </c>
      <c r="BH548" t="s">
        <v>77</v>
      </c>
      <c r="BI548" t="s">
        <v>67</v>
      </c>
      <c r="BJ548" t="s">
        <v>10</v>
      </c>
      <c r="BK548" t="s">
        <v>46</v>
      </c>
      <c r="BL548">
        <v>1</v>
      </c>
    </row>
    <row r="549" spans="58:64" x14ac:dyDescent="0.25">
      <c r="BF549" t="s">
        <v>162</v>
      </c>
      <c r="BG549" t="s">
        <v>177</v>
      </c>
      <c r="BH549" t="s">
        <v>155</v>
      </c>
      <c r="BI549" t="s">
        <v>67</v>
      </c>
      <c r="BJ549" t="s">
        <v>10</v>
      </c>
      <c r="BK549" t="s">
        <v>46</v>
      </c>
      <c r="BL549">
        <v>24</v>
      </c>
    </row>
    <row r="550" spans="58:64" x14ac:dyDescent="0.25">
      <c r="BF550" t="s">
        <v>162</v>
      </c>
      <c r="BG550" t="s">
        <v>177</v>
      </c>
      <c r="BH550" t="s">
        <v>87</v>
      </c>
      <c r="BI550" t="s">
        <v>67</v>
      </c>
      <c r="BJ550" t="s">
        <v>10</v>
      </c>
      <c r="BK550" t="s">
        <v>46</v>
      </c>
      <c r="BL550">
        <v>7</v>
      </c>
    </row>
    <row r="551" spans="58:64" x14ac:dyDescent="0.25">
      <c r="BF551" t="s">
        <v>162</v>
      </c>
      <c r="BG551" t="s">
        <v>177</v>
      </c>
      <c r="BH551" t="s">
        <v>100</v>
      </c>
      <c r="BI551" t="s">
        <v>67</v>
      </c>
      <c r="BJ551" t="s">
        <v>10</v>
      </c>
      <c r="BK551" t="s">
        <v>46</v>
      </c>
      <c r="BL551">
        <v>1</v>
      </c>
    </row>
    <row r="552" spans="58:64" x14ac:dyDescent="0.25">
      <c r="BF552" t="s">
        <v>162</v>
      </c>
      <c r="BG552" t="s">
        <v>177</v>
      </c>
      <c r="BH552" t="s">
        <v>160</v>
      </c>
      <c r="BI552" t="s">
        <v>67</v>
      </c>
      <c r="BJ552" t="s">
        <v>10</v>
      </c>
      <c r="BK552" t="s">
        <v>46</v>
      </c>
      <c r="BL552">
        <v>2</v>
      </c>
    </row>
    <row r="553" spans="58:64" x14ac:dyDescent="0.25">
      <c r="BF553" t="s">
        <v>162</v>
      </c>
      <c r="BG553" t="s">
        <v>177</v>
      </c>
      <c r="BH553" t="s">
        <v>92</v>
      </c>
      <c r="BI553" t="s">
        <v>67</v>
      </c>
      <c r="BJ553" t="s">
        <v>10</v>
      </c>
      <c r="BK553" t="s">
        <v>46</v>
      </c>
      <c r="BL553">
        <v>5</v>
      </c>
    </row>
    <row r="554" spans="58:64" x14ac:dyDescent="0.25">
      <c r="BF554" t="s">
        <v>162</v>
      </c>
      <c r="BG554" t="s">
        <v>177</v>
      </c>
      <c r="BH554" t="s">
        <v>129</v>
      </c>
      <c r="BI554" t="s">
        <v>67</v>
      </c>
      <c r="BJ554" t="s">
        <v>10</v>
      </c>
      <c r="BK554" t="s">
        <v>46</v>
      </c>
      <c r="BL554">
        <v>4</v>
      </c>
    </row>
    <row r="555" spans="58:64" x14ac:dyDescent="0.25">
      <c r="BF555" t="s">
        <v>162</v>
      </c>
      <c r="BG555" t="s">
        <v>177</v>
      </c>
      <c r="BH555" t="s">
        <v>91</v>
      </c>
      <c r="BI555" t="s">
        <v>67</v>
      </c>
      <c r="BJ555" t="s">
        <v>10</v>
      </c>
      <c r="BK555" t="s">
        <v>46</v>
      </c>
      <c r="BL555">
        <v>2</v>
      </c>
    </row>
    <row r="556" spans="58:64" x14ac:dyDescent="0.25">
      <c r="BF556" t="s">
        <v>162</v>
      </c>
      <c r="BG556" t="s">
        <v>177</v>
      </c>
      <c r="BH556" t="s">
        <v>95</v>
      </c>
      <c r="BI556" t="s">
        <v>67</v>
      </c>
      <c r="BJ556" t="s">
        <v>10</v>
      </c>
      <c r="BK556" t="s">
        <v>46</v>
      </c>
      <c r="BL556">
        <v>827</v>
      </c>
    </row>
    <row r="557" spans="58:64" x14ac:dyDescent="0.25">
      <c r="BF557" t="s">
        <v>162</v>
      </c>
      <c r="BG557" t="s">
        <v>177</v>
      </c>
      <c r="BH557" t="s">
        <v>145</v>
      </c>
      <c r="BI557" t="s">
        <v>67</v>
      </c>
      <c r="BJ557" t="s">
        <v>10</v>
      </c>
      <c r="BK557" t="s">
        <v>46</v>
      </c>
      <c r="BL557">
        <v>3</v>
      </c>
    </row>
    <row r="558" spans="58:64" x14ac:dyDescent="0.25">
      <c r="BF558" t="s">
        <v>162</v>
      </c>
      <c r="BG558" t="s">
        <v>177</v>
      </c>
      <c r="BH558" t="s">
        <v>72</v>
      </c>
      <c r="BI558" t="s">
        <v>67</v>
      </c>
      <c r="BJ558" t="s">
        <v>10</v>
      </c>
      <c r="BK558" t="s">
        <v>46</v>
      </c>
      <c r="BL558">
        <v>185</v>
      </c>
    </row>
    <row r="559" spans="58:64" x14ac:dyDescent="0.25">
      <c r="BF559" t="s">
        <v>162</v>
      </c>
      <c r="BG559" t="s">
        <v>177</v>
      </c>
      <c r="BH559" t="s">
        <v>86</v>
      </c>
      <c r="BI559" t="s">
        <v>67</v>
      </c>
      <c r="BJ559" t="s">
        <v>10</v>
      </c>
      <c r="BK559" t="s">
        <v>46</v>
      </c>
      <c r="BL559">
        <v>251</v>
      </c>
    </row>
    <row r="560" spans="58:64" x14ac:dyDescent="0.25">
      <c r="BF560" t="s">
        <v>162</v>
      </c>
      <c r="BG560" t="s">
        <v>177</v>
      </c>
      <c r="BH560" t="s">
        <v>76</v>
      </c>
      <c r="BI560" t="s">
        <v>67</v>
      </c>
      <c r="BJ560" t="s">
        <v>10</v>
      </c>
      <c r="BK560" t="s">
        <v>46</v>
      </c>
      <c r="BL560">
        <v>24</v>
      </c>
    </row>
    <row r="561" spans="58:64" x14ac:dyDescent="0.25">
      <c r="BF561" t="s">
        <v>162</v>
      </c>
      <c r="BG561" t="s">
        <v>177</v>
      </c>
      <c r="BH561" t="s">
        <v>102</v>
      </c>
      <c r="BI561" t="s">
        <v>67</v>
      </c>
      <c r="BJ561" t="s">
        <v>10</v>
      </c>
      <c r="BK561" t="s">
        <v>46</v>
      </c>
      <c r="BL561">
        <v>36</v>
      </c>
    </row>
    <row r="562" spans="58:64" x14ac:dyDescent="0.25">
      <c r="BF562" t="s">
        <v>162</v>
      </c>
      <c r="BG562" t="s">
        <v>177</v>
      </c>
      <c r="BH562" t="s">
        <v>119</v>
      </c>
      <c r="BI562" t="s">
        <v>67</v>
      </c>
      <c r="BJ562" t="s">
        <v>10</v>
      </c>
      <c r="BK562" t="s">
        <v>46</v>
      </c>
      <c r="BL562">
        <v>5</v>
      </c>
    </row>
    <row r="563" spans="58:64" x14ac:dyDescent="0.25">
      <c r="BF563" t="s">
        <v>162</v>
      </c>
      <c r="BG563" t="s">
        <v>177</v>
      </c>
      <c r="BH563" t="s">
        <v>111</v>
      </c>
      <c r="BI563" t="s">
        <v>67</v>
      </c>
      <c r="BJ563" t="s">
        <v>10</v>
      </c>
      <c r="BK563" t="s">
        <v>46</v>
      </c>
      <c r="BL563">
        <v>3</v>
      </c>
    </row>
    <row r="564" spans="58:64" x14ac:dyDescent="0.25">
      <c r="BF564" t="s">
        <v>162</v>
      </c>
      <c r="BG564" t="s">
        <v>177</v>
      </c>
      <c r="BH564" t="s">
        <v>132</v>
      </c>
      <c r="BI564" t="s">
        <v>67</v>
      </c>
      <c r="BJ564" t="s">
        <v>10</v>
      </c>
      <c r="BK564" t="s">
        <v>46</v>
      </c>
      <c r="BL564">
        <v>6</v>
      </c>
    </row>
    <row r="565" spans="58:64" x14ac:dyDescent="0.25">
      <c r="BF565" t="s">
        <v>162</v>
      </c>
      <c r="BG565" t="s">
        <v>177</v>
      </c>
      <c r="BH565" t="s">
        <v>93</v>
      </c>
      <c r="BI565" t="s">
        <v>67</v>
      </c>
      <c r="BJ565" t="s">
        <v>10</v>
      </c>
      <c r="BK565" t="s">
        <v>46</v>
      </c>
      <c r="BL565">
        <v>6</v>
      </c>
    </row>
    <row r="566" spans="58:64" x14ac:dyDescent="0.25">
      <c r="BF566" t="s">
        <v>162</v>
      </c>
      <c r="BG566" t="s">
        <v>177</v>
      </c>
      <c r="BH566" t="s">
        <v>98</v>
      </c>
      <c r="BI566" t="s">
        <v>67</v>
      </c>
      <c r="BJ566" t="s">
        <v>10</v>
      </c>
      <c r="BK566" t="s">
        <v>46</v>
      </c>
      <c r="BL566">
        <v>5</v>
      </c>
    </row>
    <row r="567" spans="58:64" x14ac:dyDescent="0.25">
      <c r="BF567" t="s">
        <v>162</v>
      </c>
      <c r="BG567" t="s">
        <v>177</v>
      </c>
      <c r="BH567" t="s">
        <v>90</v>
      </c>
      <c r="BI567" t="s">
        <v>67</v>
      </c>
      <c r="BJ567" t="s">
        <v>10</v>
      </c>
      <c r="BK567" t="s">
        <v>46</v>
      </c>
      <c r="BL567">
        <v>10</v>
      </c>
    </row>
    <row r="568" spans="58:64" x14ac:dyDescent="0.25">
      <c r="BF568" t="s">
        <v>162</v>
      </c>
      <c r="BG568" t="s">
        <v>177</v>
      </c>
      <c r="BH568" t="s">
        <v>138</v>
      </c>
      <c r="BI568" t="s">
        <v>67</v>
      </c>
      <c r="BJ568" t="s">
        <v>10</v>
      </c>
      <c r="BK568" t="s">
        <v>46</v>
      </c>
      <c r="BL568">
        <v>15</v>
      </c>
    </row>
    <row r="569" spans="58:64" x14ac:dyDescent="0.25">
      <c r="BF569" t="s">
        <v>162</v>
      </c>
      <c r="BG569" t="s">
        <v>177</v>
      </c>
      <c r="BH569" t="s">
        <v>125</v>
      </c>
      <c r="BI569" t="s">
        <v>67</v>
      </c>
      <c r="BJ569" t="s">
        <v>10</v>
      </c>
      <c r="BK569" t="s">
        <v>46</v>
      </c>
      <c r="BL569">
        <v>33</v>
      </c>
    </row>
    <row r="570" spans="58:64" x14ac:dyDescent="0.25">
      <c r="BF570" t="s">
        <v>162</v>
      </c>
      <c r="BG570" t="s">
        <v>177</v>
      </c>
      <c r="BH570" t="s">
        <v>156</v>
      </c>
      <c r="BI570" t="s">
        <v>67</v>
      </c>
      <c r="BJ570" t="s">
        <v>10</v>
      </c>
      <c r="BK570" t="s">
        <v>46</v>
      </c>
      <c r="BL570">
        <v>2</v>
      </c>
    </row>
    <row r="571" spans="58:64" x14ac:dyDescent="0.25">
      <c r="BF571" t="s">
        <v>162</v>
      </c>
      <c r="BG571" t="s">
        <v>177</v>
      </c>
      <c r="BH571" t="s">
        <v>101</v>
      </c>
      <c r="BI571" t="s">
        <v>67</v>
      </c>
      <c r="BJ571" t="s">
        <v>10</v>
      </c>
      <c r="BK571" t="s">
        <v>46</v>
      </c>
      <c r="BL571">
        <v>20</v>
      </c>
    </row>
    <row r="572" spans="58:64" x14ac:dyDescent="0.25">
      <c r="BF572" t="s">
        <v>162</v>
      </c>
      <c r="BG572" t="s">
        <v>177</v>
      </c>
      <c r="BH572" t="s">
        <v>112</v>
      </c>
      <c r="BI572" t="s">
        <v>67</v>
      </c>
      <c r="BJ572" t="s">
        <v>10</v>
      </c>
      <c r="BK572" t="s">
        <v>46</v>
      </c>
      <c r="BL572">
        <v>4</v>
      </c>
    </row>
    <row r="573" spans="58:64" x14ac:dyDescent="0.25">
      <c r="BF573" t="s">
        <v>162</v>
      </c>
      <c r="BG573" t="s">
        <v>177</v>
      </c>
      <c r="BH573" t="s">
        <v>104</v>
      </c>
      <c r="BI573" t="s">
        <v>67</v>
      </c>
      <c r="BJ573" t="s">
        <v>10</v>
      </c>
      <c r="BK573" t="s">
        <v>46</v>
      </c>
      <c r="BL573">
        <v>39</v>
      </c>
    </row>
    <row r="574" spans="58:64" x14ac:dyDescent="0.25">
      <c r="BF574" t="s">
        <v>162</v>
      </c>
      <c r="BG574" t="s">
        <v>177</v>
      </c>
      <c r="BH574" t="s">
        <v>161</v>
      </c>
      <c r="BI574" t="s">
        <v>67</v>
      </c>
      <c r="BJ574" t="s">
        <v>10</v>
      </c>
      <c r="BK574" t="s">
        <v>46</v>
      </c>
      <c r="BL574">
        <v>16</v>
      </c>
    </row>
    <row r="575" spans="58:64" x14ac:dyDescent="0.25">
      <c r="BF575" t="s">
        <v>162</v>
      </c>
      <c r="BG575" t="s">
        <v>177</v>
      </c>
      <c r="BH575" t="s">
        <v>105</v>
      </c>
      <c r="BI575" t="s">
        <v>67</v>
      </c>
      <c r="BJ575" t="s">
        <v>10</v>
      </c>
      <c r="BK575" t="s">
        <v>46</v>
      </c>
      <c r="BL575">
        <v>9</v>
      </c>
    </row>
    <row r="576" spans="58:64" x14ac:dyDescent="0.25">
      <c r="BF576" t="s">
        <v>162</v>
      </c>
      <c r="BG576" t="s">
        <v>177</v>
      </c>
      <c r="BH576" t="s">
        <v>121</v>
      </c>
      <c r="BI576" t="s">
        <v>67</v>
      </c>
      <c r="BJ576" t="s">
        <v>10</v>
      </c>
      <c r="BK576" t="s">
        <v>46</v>
      </c>
      <c r="BL576">
        <v>1</v>
      </c>
    </row>
    <row r="577" spans="58:64" x14ac:dyDescent="0.25">
      <c r="BF577" t="s">
        <v>162</v>
      </c>
      <c r="BG577" t="s">
        <v>177</v>
      </c>
      <c r="BH577" t="s">
        <v>127</v>
      </c>
      <c r="BI577" t="s">
        <v>67</v>
      </c>
      <c r="BJ577" t="s">
        <v>10</v>
      </c>
      <c r="BK577" t="s">
        <v>46</v>
      </c>
      <c r="BL577">
        <v>1</v>
      </c>
    </row>
    <row r="578" spans="58:64" x14ac:dyDescent="0.25">
      <c r="BF578" t="s">
        <v>162</v>
      </c>
      <c r="BG578" t="s">
        <v>177</v>
      </c>
      <c r="BH578" t="s">
        <v>103</v>
      </c>
      <c r="BI578" t="s">
        <v>67</v>
      </c>
      <c r="BJ578" t="s">
        <v>10</v>
      </c>
      <c r="BK578" t="s">
        <v>46</v>
      </c>
      <c r="BL578">
        <v>10</v>
      </c>
    </row>
    <row r="579" spans="58:64" x14ac:dyDescent="0.25">
      <c r="BF579" t="s">
        <v>162</v>
      </c>
      <c r="BG579" t="s">
        <v>177</v>
      </c>
      <c r="BH579" t="s">
        <v>74</v>
      </c>
      <c r="BI579" t="s">
        <v>59</v>
      </c>
      <c r="BJ579" t="s">
        <v>11</v>
      </c>
      <c r="BK579" t="s">
        <v>46</v>
      </c>
      <c r="BL579">
        <v>1</v>
      </c>
    </row>
    <row r="580" spans="58:64" x14ac:dyDescent="0.25">
      <c r="BF580" t="s">
        <v>162</v>
      </c>
      <c r="BG580" t="s">
        <v>177</v>
      </c>
      <c r="BH580" t="s">
        <v>69</v>
      </c>
      <c r="BI580" t="s">
        <v>59</v>
      </c>
      <c r="BJ580" t="s">
        <v>11</v>
      </c>
      <c r="BK580" t="s">
        <v>46</v>
      </c>
      <c r="BL580">
        <v>1</v>
      </c>
    </row>
    <row r="581" spans="58:64" x14ac:dyDescent="0.25">
      <c r="BF581" t="s">
        <v>162</v>
      </c>
      <c r="BG581" t="s">
        <v>177</v>
      </c>
      <c r="BH581" t="s">
        <v>84</v>
      </c>
      <c r="BI581" t="s">
        <v>59</v>
      </c>
      <c r="BJ581" t="s">
        <v>11</v>
      </c>
      <c r="BK581" t="s">
        <v>46</v>
      </c>
      <c r="BL581">
        <v>4</v>
      </c>
    </row>
    <row r="582" spans="58:64" x14ac:dyDescent="0.25">
      <c r="BF582" t="s">
        <v>162</v>
      </c>
      <c r="BG582" t="s">
        <v>177</v>
      </c>
      <c r="BH582" t="s">
        <v>62</v>
      </c>
      <c r="BI582" t="s">
        <v>59</v>
      </c>
      <c r="BJ582" t="s">
        <v>11</v>
      </c>
      <c r="BK582" t="s">
        <v>46</v>
      </c>
      <c r="BL582">
        <v>1</v>
      </c>
    </row>
    <row r="583" spans="58:64" x14ac:dyDescent="0.25">
      <c r="BF583" t="s">
        <v>162</v>
      </c>
      <c r="BG583" t="s">
        <v>177</v>
      </c>
      <c r="BH583" t="s">
        <v>61</v>
      </c>
      <c r="BI583" t="s">
        <v>59</v>
      </c>
      <c r="BJ583" t="s">
        <v>11</v>
      </c>
      <c r="BK583" t="s">
        <v>46</v>
      </c>
      <c r="BL583">
        <v>1</v>
      </c>
    </row>
    <row r="584" spans="58:64" x14ac:dyDescent="0.25">
      <c r="BF584" t="s">
        <v>162</v>
      </c>
      <c r="BG584" t="s">
        <v>177</v>
      </c>
      <c r="BH584" t="s">
        <v>135</v>
      </c>
      <c r="BI584" t="s">
        <v>59</v>
      </c>
      <c r="BJ584" t="s">
        <v>11</v>
      </c>
      <c r="BK584" t="s">
        <v>46</v>
      </c>
      <c r="BL584">
        <v>1</v>
      </c>
    </row>
    <row r="585" spans="58:64" x14ac:dyDescent="0.25">
      <c r="BF585" t="s">
        <v>162</v>
      </c>
      <c r="BG585" t="s">
        <v>177</v>
      </c>
      <c r="BH585" t="s">
        <v>85</v>
      </c>
      <c r="BI585" t="s">
        <v>67</v>
      </c>
      <c r="BJ585" t="s">
        <v>169</v>
      </c>
      <c r="BK585" t="s">
        <v>46</v>
      </c>
      <c r="BL585">
        <v>4</v>
      </c>
    </row>
    <row r="586" spans="58:64" x14ac:dyDescent="0.25">
      <c r="BF586" t="s">
        <v>162</v>
      </c>
      <c r="BG586" t="s">
        <v>177</v>
      </c>
      <c r="BH586" t="s">
        <v>56</v>
      </c>
      <c r="BI586" t="s">
        <v>67</v>
      </c>
      <c r="BJ586" t="s">
        <v>169</v>
      </c>
      <c r="BK586" t="s">
        <v>46</v>
      </c>
      <c r="BL586">
        <v>1</v>
      </c>
    </row>
    <row r="587" spans="58:64" x14ac:dyDescent="0.25">
      <c r="BF587" t="s">
        <v>162</v>
      </c>
      <c r="BG587" t="s">
        <v>177</v>
      </c>
      <c r="BH587" t="s">
        <v>83</v>
      </c>
      <c r="BI587" t="s">
        <v>67</v>
      </c>
      <c r="BJ587" t="s">
        <v>169</v>
      </c>
      <c r="BK587" t="s">
        <v>46</v>
      </c>
      <c r="BL587">
        <v>2</v>
      </c>
    </row>
    <row r="588" spans="58:64" x14ac:dyDescent="0.25">
      <c r="BF588" t="s">
        <v>162</v>
      </c>
      <c r="BG588" t="s">
        <v>177</v>
      </c>
      <c r="BH588" t="s">
        <v>62</v>
      </c>
      <c r="BI588" t="s">
        <v>67</v>
      </c>
      <c r="BJ588" t="s">
        <v>169</v>
      </c>
      <c r="BK588" t="s">
        <v>46</v>
      </c>
      <c r="BL588">
        <v>1</v>
      </c>
    </row>
    <row r="589" spans="58:64" x14ac:dyDescent="0.25">
      <c r="BF589" t="s">
        <v>162</v>
      </c>
      <c r="BG589" t="s">
        <v>177</v>
      </c>
      <c r="BH589" t="s">
        <v>76</v>
      </c>
      <c r="BI589" t="s">
        <v>67</v>
      </c>
      <c r="BJ589" t="s">
        <v>169</v>
      </c>
      <c r="BK589" t="s">
        <v>46</v>
      </c>
      <c r="BL589">
        <v>1</v>
      </c>
    </row>
    <row r="590" spans="58:64" x14ac:dyDescent="0.25">
      <c r="BF590" t="s">
        <v>162</v>
      </c>
      <c r="BG590" t="s">
        <v>177</v>
      </c>
      <c r="BH590" t="s">
        <v>74</v>
      </c>
      <c r="BI590" t="s">
        <v>67</v>
      </c>
      <c r="BJ590" t="s">
        <v>169</v>
      </c>
      <c r="BK590" t="s">
        <v>46</v>
      </c>
      <c r="BL590">
        <v>2</v>
      </c>
    </row>
    <row r="591" spans="58:64" x14ac:dyDescent="0.25">
      <c r="BF591" t="s">
        <v>162</v>
      </c>
      <c r="BG591" t="s">
        <v>177</v>
      </c>
      <c r="BH591" t="s">
        <v>58</v>
      </c>
      <c r="BI591" t="s">
        <v>67</v>
      </c>
      <c r="BJ591" t="s">
        <v>169</v>
      </c>
      <c r="BK591" t="s">
        <v>46</v>
      </c>
      <c r="BL591">
        <v>1</v>
      </c>
    </row>
    <row r="592" spans="58:64" x14ac:dyDescent="0.25">
      <c r="BF592" t="s">
        <v>162</v>
      </c>
      <c r="BG592" t="s">
        <v>177</v>
      </c>
      <c r="BH592" t="s">
        <v>72</v>
      </c>
      <c r="BI592" t="s">
        <v>67</v>
      </c>
      <c r="BJ592" t="s">
        <v>169</v>
      </c>
      <c r="BK592" t="s">
        <v>46</v>
      </c>
      <c r="BL592">
        <v>1</v>
      </c>
    </row>
    <row r="593" spans="58:64" x14ac:dyDescent="0.25">
      <c r="BF593" t="s">
        <v>162</v>
      </c>
      <c r="BG593" t="s">
        <v>177</v>
      </c>
      <c r="BH593" t="s">
        <v>69</v>
      </c>
      <c r="BI593" t="s">
        <v>67</v>
      </c>
      <c r="BJ593" t="s">
        <v>169</v>
      </c>
      <c r="BK593" t="s">
        <v>46</v>
      </c>
      <c r="BL593">
        <v>1</v>
      </c>
    </row>
    <row r="594" spans="58:64" x14ac:dyDescent="0.25">
      <c r="BF594" t="s">
        <v>162</v>
      </c>
      <c r="BG594" t="s">
        <v>177</v>
      </c>
      <c r="BH594" t="s">
        <v>74</v>
      </c>
      <c r="BI594" t="s">
        <v>59</v>
      </c>
      <c r="BJ594" t="s">
        <v>170</v>
      </c>
      <c r="BK594" t="s">
        <v>46</v>
      </c>
      <c r="BL594">
        <v>1</v>
      </c>
    </row>
    <row r="595" spans="58:64" x14ac:dyDescent="0.25">
      <c r="BF595" t="s">
        <v>162</v>
      </c>
      <c r="BG595" t="s">
        <v>177</v>
      </c>
      <c r="BH595" t="s">
        <v>69</v>
      </c>
      <c r="BI595" t="s">
        <v>59</v>
      </c>
      <c r="BJ595" t="s">
        <v>170</v>
      </c>
      <c r="BK595" t="s">
        <v>46</v>
      </c>
      <c r="BL595">
        <v>2</v>
      </c>
    </row>
    <row r="596" spans="58:64" x14ac:dyDescent="0.25">
      <c r="BF596" t="s">
        <v>162</v>
      </c>
      <c r="BG596" t="s">
        <v>177</v>
      </c>
      <c r="BH596" t="s">
        <v>75</v>
      </c>
      <c r="BI596" t="s">
        <v>59</v>
      </c>
      <c r="BJ596" t="s">
        <v>170</v>
      </c>
      <c r="BK596" t="s">
        <v>46</v>
      </c>
      <c r="BL596">
        <v>1</v>
      </c>
    </row>
    <row r="597" spans="58:64" x14ac:dyDescent="0.25">
      <c r="BF597" t="s">
        <v>162</v>
      </c>
      <c r="BG597" t="s">
        <v>177</v>
      </c>
      <c r="BH597" t="s">
        <v>62</v>
      </c>
      <c r="BI597" t="s">
        <v>59</v>
      </c>
      <c r="BJ597" t="s">
        <v>170</v>
      </c>
      <c r="BK597" t="s">
        <v>46</v>
      </c>
      <c r="BL597">
        <v>1</v>
      </c>
    </row>
    <row r="598" spans="58:64" x14ac:dyDescent="0.25">
      <c r="BF598" t="s">
        <v>162</v>
      </c>
      <c r="BG598" t="s">
        <v>177</v>
      </c>
      <c r="BH598" t="s">
        <v>84</v>
      </c>
      <c r="BI598" t="s">
        <v>59</v>
      </c>
      <c r="BJ598" t="s">
        <v>170</v>
      </c>
      <c r="BK598" t="s">
        <v>46</v>
      </c>
      <c r="BL598">
        <v>1</v>
      </c>
    </row>
    <row r="599" spans="58:64" x14ac:dyDescent="0.25">
      <c r="BF599" t="s">
        <v>162</v>
      </c>
      <c r="BG599" t="s">
        <v>177</v>
      </c>
      <c r="BH599" t="s">
        <v>77</v>
      </c>
      <c r="BI599" t="s">
        <v>67</v>
      </c>
      <c r="BJ599" t="s">
        <v>13</v>
      </c>
      <c r="BK599" t="s">
        <v>46</v>
      </c>
      <c r="BL599">
        <v>1</v>
      </c>
    </row>
    <row r="600" spans="58:64" x14ac:dyDescent="0.25">
      <c r="BF600" t="s">
        <v>162</v>
      </c>
      <c r="BG600" t="s">
        <v>177</v>
      </c>
      <c r="BH600" t="s">
        <v>71</v>
      </c>
      <c r="BI600" t="s">
        <v>67</v>
      </c>
      <c r="BJ600" t="s">
        <v>13</v>
      </c>
      <c r="BK600" t="s">
        <v>45</v>
      </c>
      <c r="BL600">
        <v>21</v>
      </c>
    </row>
    <row r="601" spans="58:64" x14ac:dyDescent="0.25">
      <c r="BF601" t="s">
        <v>162</v>
      </c>
      <c r="BG601" t="s">
        <v>177</v>
      </c>
      <c r="BH601" t="s">
        <v>70</v>
      </c>
      <c r="BI601" t="s">
        <v>67</v>
      </c>
      <c r="BJ601" t="s">
        <v>13</v>
      </c>
      <c r="BK601" t="s">
        <v>46</v>
      </c>
      <c r="BL601">
        <v>7</v>
      </c>
    </row>
    <row r="602" spans="58:64" x14ac:dyDescent="0.25">
      <c r="BF602" t="s">
        <v>162</v>
      </c>
      <c r="BG602" t="s">
        <v>177</v>
      </c>
      <c r="BH602" t="s">
        <v>70</v>
      </c>
      <c r="BI602" t="s">
        <v>67</v>
      </c>
      <c r="BJ602" t="s">
        <v>13</v>
      </c>
      <c r="BK602" t="s">
        <v>45</v>
      </c>
      <c r="BL602">
        <v>7</v>
      </c>
    </row>
    <row r="603" spans="58:64" x14ac:dyDescent="0.25">
      <c r="BF603" t="s">
        <v>162</v>
      </c>
      <c r="BG603" t="s">
        <v>177</v>
      </c>
      <c r="BH603" t="s">
        <v>174</v>
      </c>
      <c r="BI603" t="s">
        <v>67</v>
      </c>
      <c r="BJ603" t="s">
        <v>13</v>
      </c>
      <c r="BK603" t="s">
        <v>46</v>
      </c>
      <c r="BL603">
        <v>1</v>
      </c>
    </row>
    <row r="604" spans="58:64" x14ac:dyDescent="0.25">
      <c r="BF604" t="s">
        <v>162</v>
      </c>
      <c r="BG604" t="s">
        <v>177</v>
      </c>
      <c r="BH604" t="s">
        <v>174</v>
      </c>
      <c r="BI604" t="s">
        <v>67</v>
      </c>
      <c r="BJ604" t="s">
        <v>13</v>
      </c>
      <c r="BK604" t="s">
        <v>45</v>
      </c>
      <c r="BL604">
        <v>1</v>
      </c>
    </row>
    <row r="605" spans="58:64" x14ac:dyDescent="0.25">
      <c r="BF605" t="s">
        <v>162</v>
      </c>
      <c r="BG605" t="s">
        <v>177</v>
      </c>
      <c r="BH605" t="s">
        <v>61</v>
      </c>
      <c r="BI605" t="s">
        <v>67</v>
      </c>
      <c r="BJ605" t="s">
        <v>13</v>
      </c>
      <c r="BK605" t="s">
        <v>46</v>
      </c>
      <c r="BL605">
        <v>11</v>
      </c>
    </row>
    <row r="606" spans="58:64" x14ac:dyDescent="0.25">
      <c r="BF606" t="s">
        <v>162</v>
      </c>
      <c r="BG606" t="s">
        <v>177</v>
      </c>
      <c r="BH606" t="s">
        <v>61</v>
      </c>
      <c r="BI606" t="s">
        <v>67</v>
      </c>
      <c r="BJ606" t="s">
        <v>13</v>
      </c>
      <c r="BK606" t="s">
        <v>45</v>
      </c>
      <c r="BL606">
        <v>11</v>
      </c>
    </row>
    <row r="607" spans="58:64" x14ac:dyDescent="0.25">
      <c r="BF607" t="s">
        <v>162</v>
      </c>
      <c r="BG607" t="s">
        <v>177</v>
      </c>
      <c r="BH607" t="s">
        <v>69</v>
      </c>
      <c r="BI607" t="s">
        <v>67</v>
      </c>
      <c r="BJ607" t="s">
        <v>13</v>
      </c>
      <c r="BK607" t="s">
        <v>46</v>
      </c>
      <c r="BL607">
        <v>97</v>
      </c>
    </row>
    <row r="608" spans="58:64" x14ac:dyDescent="0.25">
      <c r="BF608" t="s">
        <v>162</v>
      </c>
      <c r="BG608" t="s">
        <v>177</v>
      </c>
      <c r="BH608" t="s">
        <v>69</v>
      </c>
      <c r="BI608" t="s">
        <v>67</v>
      </c>
      <c r="BJ608" t="s">
        <v>13</v>
      </c>
      <c r="BK608" t="s">
        <v>45</v>
      </c>
      <c r="BL608">
        <v>97</v>
      </c>
    </row>
    <row r="609" spans="58:64" x14ac:dyDescent="0.25">
      <c r="BF609" t="s">
        <v>162</v>
      </c>
      <c r="BG609" t="s">
        <v>177</v>
      </c>
      <c r="BH609" t="s">
        <v>124</v>
      </c>
      <c r="BI609" t="s">
        <v>67</v>
      </c>
      <c r="BJ609" t="s">
        <v>13</v>
      </c>
      <c r="BK609" t="s">
        <v>46</v>
      </c>
      <c r="BL609">
        <v>7</v>
      </c>
    </row>
    <row r="610" spans="58:64" x14ac:dyDescent="0.25">
      <c r="BF610" t="s">
        <v>162</v>
      </c>
      <c r="BG610" t="s">
        <v>177</v>
      </c>
      <c r="BH610" t="s">
        <v>124</v>
      </c>
      <c r="BI610" t="s">
        <v>67</v>
      </c>
      <c r="BJ610" t="s">
        <v>13</v>
      </c>
      <c r="BK610" t="s">
        <v>45</v>
      </c>
      <c r="BL610">
        <v>7</v>
      </c>
    </row>
    <row r="611" spans="58:64" x14ac:dyDescent="0.25">
      <c r="BF611" t="s">
        <v>162</v>
      </c>
      <c r="BG611" t="s">
        <v>177</v>
      </c>
      <c r="BH611" t="s">
        <v>83</v>
      </c>
      <c r="BI611" t="s">
        <v>67</v>
      </c>
      <c r="BJ611" t="s">
        <v>13</v>
      </c>
      <c r="BK611" t="s">
        <v>46</v>
      </c>
      <c r="BL611">
        <v>5</v>
      </c>
    </row>
    <row r="612" spans="58:64" x14ac:dyDescent="0.25">
      <c r="BF612" t="s">
        <v>162</v>
      </c>
      <c r="BG612" t="s">
        <v>177</v>
      </c>
      <c r="BH612" t="s">
        <v>83</v>
      </c>
      <c r="BI612" t="s">
        <v>67</v>
      </c>
      <c r="BJ612" t="s">
        <v>13</v>
      </c>
      <c r="BK612" t="s">
        <v>45</v>
      </c>
      <c r="BL612">
        <v>5</v>
      </c>
    </row>
    <row r="613" spans="58:64" x14ac:dyDescent="0.25">
      <c r="BF613" t="s">
        <v>162</v>
      </c>
      <c r="BG613" t="s">
        <v>177</v>
      </c>
      <c r="BH613" t="s">
        <v>66</v>
      </c>
      <c r="BI613" t="s">
        <v>67</v>
      </c>
      <c r="BJ613" t="s">
        <v>13</v>
      </c>
      <c r="BK613" t="s">
        <v>46</v>
      </c>
      <c r="BL613">
        <v>4</v>
      </c>
    </row>
    <row r="614" spans="58:64" x14ac:dyDescent="0.25">
      <c r="BF614" t="s">
        <v>162</v>
      </c>
      <c r="BG614" t="s">
        <v>177</v>
      </c>
      <c r="BH614" t="s">
        <v>66</v>
      </c>
      <c r="BI614" t="s">
        <v>67</v>
      </c>
      <c r="BJ614" t="s">
        <v>13</v>
      </c>
      <c r="BK614" t="s">
        <v>45</v>
      </c>
      <c r="BL614">
        <v>4</v>
      </c>
    </row>
    <row r="615" spans="58:64" x14ac:dyDescent="0.25">
      <c r="BF615" t="s">
        <v>162</v>
      </c>
      <c r="BG615" t="s">
        <v>177</v>
      </c>
      <c r="BH615" t="s">
        <v>96</v>
      </c>
      <c r="BI615" t="s">
        <v>67</v>
      </c>
      <c r="BJ615" t="s">
        <v>13</v>
      </c>
      <c r="BK615" t="s">
        <v>46</v>
      </c>
      <c r="BL615">
        <v>4</v>
      </c>
    </row>
    <row r="616" spans="58:64" x14ac:dyDescent="0.25">
      <c r="BF616" t="s">
        <v>162</v>
      </c>
      <c r="BG616" t="s">
        <v>177</v>
      </c>
      <c r="BH616" t="s">
        <v>96</v>
      </c>
      <c r="BI616" t="s">
        <v>67</v>
      </c>
      <c r="BJ616" t="s">
        <v>13</v>
      </c>
      <c r="BK616" t="s">
        <v>45</v>
      </c>
      <c r="BL616">
        <v>4</v>
      </c>
    </row>
    <row r="617" spans="58:64" x14ac:dyDescent="0.25">
      <c r="BF617" t="s">
        <v>162</v>
      </c>
      <c r="BG617" t="s">
        <v>177</v>
      </c>
      <c r="BH617" t="s">
        <v>74</v>
      </c>
      <c r="BI617" t="s">
        <v>67</v>
      </c>
      <c r="BJ617" t="s">
        <v>13</v>
      </c>
      <c r="BK617" t="s">
        <v>46</v>
      </c>
      <c r="BL617">
        <v>574</v>
      </c>
    </row>
    <row r="618" spans="58:64" x14ac:dyDescent="0.25">
      <c r="BF618" t="s">
        <v>162</v>
      </c>
      <c r="BG618" t="s">
        <v>177</v>
      </c>
      <c r="BH618" t="s">
        <v>74</v>
      </c>
      <c r="BI618" t="s">
        <v>67</v>
      </c>
      <c r="BJ618" t="s">
        <v>13</v>
      </c>
      <c r="BK618" t="s">
        <v>45</v>
      </c>
      <c r="BL618">
        <v>574</v>
      </c>
    </row>
    <row r="619" spans="58:64" x14ac:dyDescent="0.25">
      <c r="BF619" t="s">
        <v>162</v>
      </c>
      <c r="BG619" t="s">
        <v>177</v>
      </c>
      <c r="BH619" t="s">
        <v>95</v>
      </c>
      <c r="BI619" t="s">
        <v>67</v>
      </c>
      <c r="BJ619" t="s">
        <v>13</v>
      </c>
      <c r="BK619" t="s">
        <v>46</v>
      </c>
      <c r="BL619">
        <v>26</v>
      </c>
    </row>
    <row r="620" spans="58:64" x14ac:dyDescent="0.25">
      <c r="BF620" t="s">
        <v>162</v>
      </c>
      <c r="BG620" t="s">
        <v>177</v>
      </c>
      <c r="BH620" t="s">
        <v>95</v>
      </c>
      <c r="BI620" t="s">
        <v>67</v>
      </c>
      <c r="BJ620" t="s">
        <v>13</v>
      </c>
      <c r="BK620" t="s">
        <v>45</v>
      </c>
      <c r="BL620">
        <v>26</v>
      </c>
    </row>
    <row r="621" spans="58:64" x14ac:dyDescent="0.25">
      <c r="BF621" t="s">
        <v>162</v>
      </c>
      <c r="BG621" t="s">
        <v>177</v>
      </c>
      <c r="BH621" t="s">
        <v>65</v>
      </c>
      <c r="BI621" t="s">
        <v>67</v>
      </c>
      <c r="BJ621" t="s">
        <v>13</v>
      </c>
      <c r="BK621" t="s">
        <v>46</v>
      </c>
      <c r="BL621">
        <v>40</v>
      </c>
    </row>
    <row r="622" spans="58:64" x14ac:dyDescent="0.25">
      <c r="BF622" t="s">
        <v>162</v>
      </c>
      <c r="BG622" t="s">
        <v>177</v>
      </c>
      <c r="BH622" t="s">
        <v>65</v>
      </c>
      <c r="BI622" t="s">
        <v>67</v>
      </c>
      <c r="BJ622" t="s">
        <v>13</v>
      </c>
      <c r="BK622" t="s">
        <v>45</v>
      </c>
      <c r="BL622">
        <v>40</v>
      </c>
    </row>
    <row r="623" spans="58:64" x14ac:dyDescent="0.25">
      <c r="BF623" t="s">
        <v>162</v>
      </c>
      <c r="BG623" t="s">
        <v>177</v>
      </c>
      <c r="BH623" t="s">
        <v>82</v>
      </c>
      <c r="BI623" t="s">
        <v>67</v>
      </c>
      <c r="BJ623" t="s">
        <v>13</v>
      </c>
      <c r="BK623" t="s">
        <v>46</v>
      </c>
      <c r="BL623">
        <v>11</v>
      </c>
    </row>
    <row r="624" spans="58:64" x14ac:dyDescent="0.25">
      <c r="BF624" t="s">
        <v>162</v>
      </c>
      <c r="BG624" t="s">
        <v>177</v>
      </c>
      <c r="BH624" t="s">
        <v>82</v>
      </c>
      <c r="BI624" t="s">
        <v>67</v>
      </c>
      <c r="BJ624" t="s">
        <v>13</v>
      </c>
      <c r="BK624" t="s">
        <v>45</v>
      </c>
      <c r="BL624">
        <v>11</v>
      </c>
    </row>
    <row r="625" spans="58:64" x14ac:dyDescent="0.25">
      <c r="BF625" t="s">
        <v>162</v>
      </c>
      <c r="BG625" t="s">
        <v>177</v>
      </c>
      <c r="BH625" t="s">
        <v>72</v>
      </c>
      <c r="BI625" t="s">
        <v>67</v>
      </c>
      <c r="BJ625" t="s">
        <v>13</v>
      </c>
      <c r="BK625" t="s">
        <v>46</v>
      </c>
      <c r="BL625">
        <v>40</v>
      </c>
    </row>
    <row r="626" spans="58:64" x14ac:dyDescent="0.25">
      <c r="BF626" t="s">
        <v>162</v>
      </c>
      <c r="BG626" t="s">
        <v>177</v>
      </c>
      <c r="BH626" t="s">
        <v>72</v>
      </c>
      <c r="BI626" t="s">
        <v>67</v>
      </c>
      <c r="BJ626" t="s">
        <v>13</v>
      </c>
      <c r="BK626" t="s">
        <v>45</v>
      </c>
      <c r="BL626">
        <v>40</v>
      </c>
    </row>
    <row r="627" spans="58:64" x14ac:dyDescent="0.25">
      <c r="BF627" t="s">
        <v>162</v>
      </c>
      <c r="BG627" t="s">
        <v>177</v>
      </c>
      <c r="BH627" t="s">
        <v>80</v>
      </c>
      <c r="BI627" t="s">
        <v>67</v>
      </c>
      <c r="BJ627" t="s">
        <v>13</v>
      </c>
      <c r="BK627" t="s">
        <v>46</v>
      </c>
      <c r="BL627">
        <v>18</v>
      </c>
    </row>
    <row r="628" spans="58:64" x14ac:dyDescent="0.25">
      <c r="BF628" t="s">
        <v>162</v>
      </c>
      <c r="BG628" t="s">
        <v>177</v>
      </c>
      <c r="BH628" t="s">
        <v>80</v>
      </c>
      <c r="BI628" t="s">
        <v>67</v>
      </c>
      <c r="BJ628" t="s">
        <v>13</v>
      </c>
      <c r="BK628" t="s">
        <v>45</v>
      </c>
      <c r="BL628">
        <v>18</v>
      </c>
    </row>
    <row r="629" spans="58:64" x14ac:dyDescent="0.25">
      <c r="BF629" t="s">
        <v>162</v>
      </c>
      <c r="BG629" t="s">
        <v>177</v>
      </c>
      <c r="BH629" t="s">
        <v>62</v>
      </c>
      <c r="BI629" t="s">
        <v>67</v>
      </c>
      <c r="BJ629" t="s">
        <v>13</v>
      </c>
      <c r="BK629" t="s">
        <v>46</v>
      </c>
      <c r="BL629">
        <v>269</v>
      </c>
    </row>
    <row r="630" spans="58:64" x14ac:dyDescent="0.25">
      <c r="BF630" t="s">
        <v>162</v>
      </c>
      <c r="BG630" t="s">
        <v>177</v>
      </c>
      <c r="BH630" t="s">
        <v>62</v>
      </c>
      <c r="BI630" t="s">
        <v>67</v>
      </c>
      <c r="BJ630" t="s">
        <v>13</v>
      </c>
      <c r="BK630" t="s">
        <v>45</v>
      </c>
      <c r="BL630">
        <v>269</v>
      </c>
    </row>
    <row r="631" spans="58:64" x14ac:dyDescent="0.25">
      <c r="BF631" t="s">
        <v>162</v>
      </c>
      <c r="BG631" t="s">
        <v>177</v>
      </c>
      <c r="BH631" t="s">
        <v>71</v>
      </c>
      <c r="BI631" t="s">
        <v>67</v>
      </c>
      <c r="BJ631" t="s">
        <v>13</v>
      </c>
      <c r="BK631" t="s">
        <v>46</v>
      </c>
      <c r="BL631">
        <v>21</v>
      </c>
    </row>
    <row r="632" spans="58:64" x14ac:dyDescent="0.25">
      <c r="BF632" t="s">
        <v>162</v>
      </c>
      <c r="BG632" t="s">
        <v>177</v>
      </c>
      <c r="BH632" t="s">
        <v>77</v>
      </c>
      <c r="BI632" t="s">
        <v>67</v>
      </c>
      <c r="BJ632" t="s">
        <v>13</v>
      </c>
      <c r="BK632" t="s">
        <v>45</v>
      </c>
      <c r="BL632">
        <v>1</v>
      </c>
    </row>
    <row r="633" spans="58:64" x14ac:dyDescent="0.25">
      <c r="BF633" t="s">
        <v>162</v>
      </c>
      <c r="BG633" t="s">
        <v>177</v>
      </c>
      <c r="BH633" t="s">
        <v>95</v>
      </c>
      <c r="BI633" t="s">
        <v>57</v>
      </c>
      <c r="BJ633" t="s">
        <v>14</v>
      </c>
      <c r="BK633" t="s">
        <v>46</v>
      </c>
      <c r="BL633">
        <v>31</v>
      </c>
    </row>
    <row r="634" spans="58:64" x14ac:dyDescent="0.25">
      <c r="BF634" t="s">
        <v>162</v>
      </c>
      <c r="BG634" t="s">
        <v>177</v>
      </c>
      <c r="BH634" t="s">
        <v>77</v>
      </c>
      <c r="BI634" t="s">
        <v>57</v>
      </c>
      <c r="BJ634" t="s">
        <v>14</v>
      </c>
      <c r="BK634" t="s">
        <v>45</v>
      </c>
      <c r="BL634">
        <v>4</v>
      </c>
    </row>
    <row r="635" spans="58:64" x14ac:dyDescent="0.25">
      <c r="BF635" t="s">
        <v>162</v>
      </c>
      <c r="BG635" t="s">
        <v>177</v>
      </c>
      <c r="BH635" t="s">
        <v>65</v>
      </c>
      <c r="BI635" t="s">
        <v>57</v>
      </c>
      <c r="BJ635" t="s">
        <v>14</v>
      </c>
      <c r="BK635" t="s">
        <v>46</v>
      </c>
      <c r="BL635">
        <v>6</v>
      </c>
    </row>
    <row r="636" spans="58:64" x14ac:dyDescent="0.25">
      <c r="BF636" t="s">
        <v>162</v>
      </c>
      <c r="BG636" t="s">
        <v>177</v>
      </c>
      <c r="BH636" t="s">
        <v>65</v>
      </c>
      <c r="BI636" t="s">
        <v>57</v>
      </c>
      <c r="BJ636" t="s">
        <v>14</v>
      </c>
      <c r="BK636" t="s">
        <v>45</v>
      </c>
      <c r="BL636">
        <v>6</v>
      </c>
    </row>
    <row r="637" spans="58:64" x14ac:dyDescent="0.25">
      <c r="BF637" t="s">
        <v>162</v>
      </c>
      <c r="BG637" t="s">
        <v>177</v>
      </c>
      <c r="BH637" t="s">
        <v>62</v>
      </c>
      <c r="BI637" t="s">
        <v>57</v>
      </c>
      <c r="BJ637" t="s">
        <v>14</v>
      </c>
      <c r="BK637" t="s">
        <v>46</v>
      </c>
      <c r="BL637">
        <v>49</v>
      </c>
    </row>
    <row r="638" spans="58:64" x14ac:dyDescent="0.25">
      <c r="BF638" t="s">
        <v>162</v>
      </c>
      <c r="BG638" t="s">
        <v>177</v>
      </c>
      <c r="BH638" t="s">
        <v>62</v>
      </c>
      <c r="BI638" t="s">
        <v>57</v>
      </c>
      <c r="BJ638" t="s">
        <v>14</v>
      </c>
      <c r="BK638" t="s">
        <v>45</v>
      </c>
      <c r="BL638">
        <v>49</v>
      </c>
    </row>
    <row r="639" spans="58:64" x14ac:dyDescent="0.25">
      <c r="BF639" t="s">
        <v>162</v>
      </c>
      <c r="BG639" t="s">
        <v>177</v>
      </c>
      <c r="BH639" t="s">
        <v>90</v>
      </c>
      <c r="BI639" t="s">
        <v>57</v>
      </c>
      <c r="BJ639" t="s">
        <v>14</v>
      </c>
      <c r="BK639" t="s">
        <v>46</v>
      </c>
      <c r="BL639">
        <v>1</v>
      </c>
    </row>
    <row r="640" spans="58:64" x14ac:dyDescent="0.25">
      <c r="BF640" t="s">
        <v>162</v>
      </c>
      <c r="BG640" t="s">
        <v>177</v>
      </c>
      <c r="BH640" t="s">
        <v>90</v>
      </c>
      <c r="BI640" t="s">
        <v>57</v>
      </c>
      <c r="BJ640" t="s">
        <v>14</v>
      </c>
      <c r="BK640" t="s">
        <v>45</v>
      </c>
      <c r="BL640">
        <v>1</v>
      </c>
    </row>
    <row r="641" spans="58:64" x14ac:dyDescent="0.25">
      <c r="BF641" t="s">
        <v>162</v>
      </c>
      <c r="BG641" t="s">
        <v>177</v>
      </c>
      <c r="BH641" t="s">
        <v>74</v>
      </c>
      <c r="BI641" t="s">
        <v>57</v>
      </c>
      <c r="BJ641" t="s">
        <v>14</v>
      </c>
      <c r="BK641" t="s">
        <v>46</v>
      </c>
      <c r="BL641">
        <v>25</v>
      </c>
    </row>
    <row r="642" spans="58:64" x14ac:dyDescent="0.25">
      <c r="BF642" t="s">
        <v>162</v>
      </c>
      <c r="BG642" t="s">
        <v>177</v>
      </c>
      <c r="BH642" t="s">
        <v>74</v>
      </c>
      <c r="BI642" t="s">
        <v>57</v>
      </c>
      <c r="BJ642" t="s">
        <v>14</v>
      </c>
      <c r="BK642" t="s">
        <v>45</v>
      </c>
      <c r="BL642">
        <v>25</v>
      </c>
    </row>
    <row r="643" spans="58:64" x14ac:dyDescent="0.25">
      <c r="BF643" t="s">
        <v>162</v>
      </c>
      <c r="BG643" t="s">
        <v>177</v>
      </c>
      <c r="BH643" t="s">
        <v>123</v>
      </c>
      <c r="BI643" t="s">
        <v>57</v>
      </c>
      <c r="BJ643" t="s">
        <v>14</v>
      </c>
      <c r="BK643" t="s">
        <v>46</v>
      </c>
      <c r="BL643">
        <v>2</v>
      </c>
    </row>
    <row r="644" spans="58:64" x14ac:dyDescent="0.25">
      <c r="BF644" t="s">
        <v>162</v>
      </c>
      <c r="BG644" t="s">
        <v>177</v>
      </c>
      <c r="BH644" t="s">
        <v>123</v>
      </c>
      <c r="BI644" t="s">
        <v>57</v>
      </c>
      <c r="BJ644" t="s">
        <v>14</v>
      </c>
      <c r="BK644" t="s">
        <v>45</v>
      </c>
      <c r="BL644">
        <v>2</v>
      </c>
    </row>
    <row r="645" spans="58:64" x14ac:dyDescent="0.25">
      <c r="BF645" t="s">
        <v>162</v>
      </c>
      <c r="BG645" t="s">
        <v>177</v>
      </c>
      <c r="BH645" t="s">
        <v>98</v>
      </c>
      <c r="BI645" t="s">
        <v>57</v>
      </c>
      <c r="BJ645" t="s">
        <v>14</v>
      </c>
      <c r="BK645" t="s">
        <v>46</v>
      </c>
      <c r="BL645">
        <v>1</v>
      </c>
    </row>
    <row r="646" spans="58:64" x14ac:dyDescent="0.25">
      <c r="BF646" t="s">
        <v>162</v>
      </c>
      <c r="BG646" t="s">
        <v>177</v>
      </c>
      <c r="BH646" t="s">
        <v>98</v>
      </c>
      <c r="BI646" t="s">
        <v>57</v>
      </c>
      <c r="BJ646" t="s">
        <v>14</v>
      </c>
      <c r="BK646" t="s">
        <v>45</v>
      </c>
      <c r="BL646">
        <v>1</v>
      </c>
    </row>
    <row r="647" spans="58:64" x14ac:dyDescent="0.25">
      <c r="BF647" t="s">
        <v>162</v>
      </c>
      <c r="BG647" t="s">
        <v>177</v>
      </c>
      <c r="BH647" t="s">
        <v>69</v>
      </c>
      <c r="BI647" t="s">
        <v>57</v>
      </c>
      <c r="BJ647" t="s">
        <v>14</v>
      </c>
      <c r="BK647" t="s">
        <v>46</v>
      </c>
      <c r="BL647">
        <v>13</v>
      </c>
    </row>
    <row r="648" spans="58:64" x14ac:dyDescent="0.25">
      <c r="BF648" t="s">
        <v>162</v>
      </c>
      <c r="BG648" t="s">
        <v>177</v>
      </c>
      <c r="BH648" t="s">
        <v>69</v>
      </c>
      <c r="BI648" t="s">
        <v>57</v>
      </c>
      <c r="BJ648" t="s">
        <v>14</v>
      </c>
      <c r="BK648" t="s">
        <v>45</v>
      </c>
      <c r="BL648">
        <v>13</v>
      </c>
    </row>
    <row r="649" spans="58:64" x14ac:dyDescent="0.25">
      <c r="BF649" t="s">
        <v>162</v>
      </c>
      <c r="BG649" t="s">
        <v>177</v>
      </c>
      <c r="BH649" t="s">
        <v>104</v>
      </c>
      <c r="BI649" t="s">
        <v>57</v>
      </c>
      <c r="BJ649" t="s">
        <v>14</v>
      </c>
      <c r="BK649" t="s">
        <v>46</v>
      </c>
      <c r="BL649">
        <v>1</v>
      </c>
    </row>
    <row r="650" spans="58:64" x14ac:dyDescent="0.25">
      <c r="BF650" t="s">
        <v>162</v>
      </c>
      <c r="BG650" t="s">
        <v>177</v>
      </c>
      <c r="BH650" t="s">
        <v>104</v>
      </c>
      <c r="BI650" t="s">
        <v>57</v>
      </c>
      <c r="BJ650" t="s">
        <v>14</v>
      </c>
      <c r="BK650" t="s">
        <v>45</v>
      </c>
      <c r="BL650">
        <v>1</v>
      </c>
    </row>
    <row r="651" spans="58:64" x14ac:dyDescent="0.25">
      <c r="BF651" t="s">
        <v>162</v>
      </c>
      <c r="BG651" t="s">
        <v>177</v>
      </c>
      <c r="BH651" t="s">
        <v>76</v>
      </c>
      <c r="BI651" t="s">
        <v>57</v>
      </c>
      <c r="BJ651" t="s">
        <v>14</v>
      </c>
      <c r="BK651" t="s">
        <v>46</v>
      </c>
      <c r="BL651">
        <v>1</v>
      </c>
    </row>
    <row r="652" spans="58:64" x14ac:dyDescent="0.25">
      <c r="BF652" t="s">
        <v>162</v>
      </c>
      <c r="BG652" t="s">
        <v>177</v>
      </c>
      <c r="BH652" t="s">
        <v>76</v>
      </c>
      <c r="BI652" t="s">
        <v>57</v>
      </c>
      <c r="BJ652" t="s">
        <v>14</v>
      </c>
      <c r="BK652" t="s">
        <v>45</v>
      </c>
      <c r="BL652">
        <v>1</v>
      </c>
    </row>
    <row r="653" spans="58:64" x14ac:dyDescent="0.25">
      <c r="BF653" t="s">
        <v>162</v>
      </c>
      <c r="BG653" t="s">
        <v>177</v>
      </c>
      <c r="BH653" t="s">
        <v>96</v>
      </c>
      <c r="BI653" t="s">
        <v>57</v>
      </c>
      <c r="BJ653" t="s">
        <v>14</v>
      </c>
      <c r="BK653" t="s">
        <v>46</v>
      </c>
      <c r="BL653">
        <v>4</v>
      </c>
    </row>
    <row r="654" spans="58:64" x14ac:dyDescent="0.25">
      <c r="BF654" t="s">
        <v>162</v>
      </c>
      <c r="BG654" t="s">
        <v>177</v>
      </c>
      <c r="BH654" t="s">
        <v>96</v>
      </c>
      <c r="BI654" t="s">
        <v>57</v>
      </c>
      <c r="BJ654" t="s">
        <v>14</v>
      </c>
      <c r="BK654" t="s">
        <v>45</v>
      </c>
      <c r="BL654">
        <v>4</v>
      </c>
    </row>
    <row r="655" spans="58:64" x14ac:dyDescent="0.25">
      <c r="BF655" t="s">
        <v>162</v>
      </c>
      <c r="BG655" t="s">
        <v>177</v>
      </c>
      <c r="BH655" t="s">
        <v>56</v>
      </c>
      <c r="BI655" t="s">
        <v>57</v>
      </c>
      <c r="BJ655" t="s">
        <v>14</v>
      </c>
      <c r="BK655" t="s">
        <v>46</v>
      </c>
      <c r="BL655">
        <v>5</v>
      </c>
    </row>
    <row r="656" spans="58:64" x14ac:dyDescent="0.25">
      <c r="BF656" t="s">
        <v>162</v>
      </c>
      <c r="BG656" t="s">
        <v>177</v>
      </c>
      <c r="BH656" t="s">
        <v>56</v>
      </c>
      <c r="BI656" t="s">
        <v>57</v>
      </c>
      <c r="BJ656" t="s">
        <v>14</v>
      </c>
      <c r="BK656" t="s">
        <v>45</v>
      </c>
      <c r="BL656">
        <v>5</v>
      </c>
    </row>
    <row r="657" spans="58:64" x14ac:dyDescent="0.25">
      <c r="BF657" t="s">
        <v>162</v>
      </c>
      <c r="BG657" t="s">
        <v>177</v>
      </c>
      <c r="BH657" t="s">
        <v>102</v>
      </c>
      <c r="BI657" t="s">
        <v>57</v>
      </c>
      <c r="BJ657" t="s">
        <v>14</v>
      </c>
      <c r="BK657" t="s">
        <v>46</v>
      </c>
      <c r="BL657">
        <v>1</v>
      </c>
    </row>
    <row r="658" spans="58:64" x14ac:dyDescent="0.25">
      <c r="BF658" t="s">
        <v>162</v>
      </c>
      <c r="BG658" t="s">
        <v>177</v>
      </c>
      <c r="BH658" t="s">
        <v>102</v>
      </c>
      <c r="BI658" t="s">
        <v>57</v>
      </c>
      <c r="BJ658" t="s">
        <v>14</v>
      </c>
      <c r="BK658" t="s">
        <v>45</v>
      </c>
      <c r="BL658">
        <v>1</v>
      </c>
    </row>
    <row r="659" spans="58:64" x14ac:dyDescent="0.25">
      <c r="BF659" t="s">
        <v>162</v>
      </c>
      <c r="BG659" t="s">
        <v>177</v>
      </c>
      <c r="BH659" t="s">
        <v>79</v>
      </c>
      <c r="BI659" t="s">
        <v>57</v>
      </c>
      <c r="BJ659" t="s">
        <v>14</v>
      </c>
      <c r="BK659" t="s">
        <v>46</v>
      </c>
      <c r="BL659">
        <v>5</v>
      </c>
    </row>
    <row r="660" spans="58:64" x14ac:dyDescent="0.25">
      <c r="BF660" t="s">
        <v>162</v>
      </c>
      <c r="BG660" t="s">
        <v>177</v>
      </c>
      <c r="BH660" t="s">
        <v>79</v>
      </c>
      <c r="BI660" t="s">
        <v>57</v>
      </c>
      <c r="BJ660" t="s">
        <v>14</v>
      </c>
      <c r="BK660" t="s">
        <v>45</v>
      </c>
      <c r="BL660">
        <v>5</v>
      </c>
    </row>
    <row r="661" spans="58:64" x14ac:dyDescent="0.25">
      <c r="BF661" t="s">
        <v>162</v>
      </c>
      <c r="BG661" t="s">
        <v>177</v>
      </c>
      <c r="BH661" t="s">
        <v>70</v>
      </c>
      <c r="BI661" t="s">
        <v>57</v>
      </c>
      <c r="BJ661" t="s">
        <v>14</v>
      </c>
      <c r="BK661" t="s">
        <v>46</v>
      </c>
      <c r="BL661">
        <v>2</v>
      </c>
    </row>
    <row r="662" spans="58:64" x14ac:dyDescent="0.25">
      <c r="BF662" t="s">
        <v>162</v>
      </c>
      <c r="BG662" t="s">
        <v>177</v>
      </c>
      <c r="BH662" t="s">
        <v>70</v>
      </c>
      <c r="BI662" t="s">
        <v>57</v>
      </c>
      <c r="BJ662" t="s">
        <v>14</v>
      </c>
      <c r="BK662" t="s">
        <v>45</v>
      </c>
      <c r="BL662">
        <v>2</v>
      </c>
    </row>
    <row r="663" spans="58:64" x14ac:dyDescent="0.25">
      <c r="BF663" t="s">
        <v>162</v>
      </c>
      <c r="BG663" t="s">
        <v>177</v>
      </c>
      <c r="BH663" t="s">
        <v>86</v>
      </c>
      <c r="BI663" t="s">
        <v>57</v>
      </c>
      <c r="BJ663" t="s">
        <v>14</v>
      </c>
      <c r="BK663" t="s">
        <v>46</v>
      </c>
      <c r="BL663">
        <v>4</v>
      </c>
    </row>
    <row r="664" spans="58:64" x14ac:dyDescent="0.25">
      <c r="BF664" t="s">
        <v>162</v>
      </c>
      <c r="BG664" t="s">
        <v>177</v>
      </c>
      <c r="BH664" t="s">
        <v>86</v>
      </c>
      <c r="BI664" t="s">
        <v>57</v>
      </c>
      <c r="BJ664" t="s">
        <v>14</v>
      </c>
      <c r="BK664" t="s">
        <v>45</v>
      </c>
      <c r="BL664">
        <v>4</v>
      </c>
    </row>
    <row r="665" spans="58:64" x14ac:dyDescent="0.25">
      <c r="BF665" t="s">
        <v>162</v>
      </c>
      <c r="BG665" t="s">
        <v>177</v>
      </c>
      <c r="BH665" t="s">
        <v>71</v>
      </c>
      <c r="BI665" t="s">
        <v>57</v>
      </c>
      <c r="BJ665" t="s">
        <v>14</v>
      </c>
      <c r="BK665" t="s">
        <v>46</v>
      </c>
      <c r="BL665">
        <v>3</v>
      </c>
    </row>
    <row r="666" spans="58:64" x14ac:dyDescent="0.25">
      <c r="BF666" t="s">
        <v>162</v>
      </c>
      <c r="BG666" t="s">
        <v>177</v>
      </c>
      <c r="BH666" t="s">
        <v>71</v>
      </c>
      <c r="BI666" t="s">
        <v>57</v>
      </c>
      <c r="BJ666" t="s">
        <v>14</v>
      </c>
      <c r="BK666" t="s">
        <v>45</v>
      </c>
      <c r="BL666">
        <v>3</v>
      </c>
    </row>
    <row r="667" spans="58:64" x14ac:dyDescent="0.25">
      <c r="BF667" t="s">
        <v>162</v>
      </c>
      <c r="BG667" t="s">
        <v>177</v>
      </c>
      <c r="BH667" t="s">
        <v>124</v>
      </c>
      <c r="BI667" t="s">
        <v>57</v>
      </c>
      <c r="BJ667" t="s">
        <v>14</v>
      </c>
      <c r="BK667" t="s">
        <v>46</v>
      </c>
      <c r="BL667">
        <v>6</v>
      </c>
    </row>
    <row r="668" spans="58:64" x14ac:dyDescent="0.25">
      <c r="BF668" t="s">
        <v>162</v>
      </c>
      <c r="BG668" t="s">
        <v>177</v>
      </c>
      <c r="BH668" t="s">
        <v>124</v>
      </c>
      <c r="BI668" t="s">
        <v>57</v>
      </c>
      <c r="BJ668" t="s">
        <v>14</v>
      </c>
      <c r="BK668" t="s">
        <v>45</v>
      </c>
      <c r="BL668">
        <v>6</v>
      </c>
    </row>
    <row r="669" spans="58:64" x14ac:dyDescent="0.25">
      <c r="BF669" t="s">
        <v>162</v>
      </c>
      <c r="BG669" t="s">
        <v>177</v>
      </c>
      <c r="BH669" t="s">
        <v>116</v>
      </c>
      <c r="BI669" t="s">
        <v>57</v>
      </c>
      <c r="BJ669" t="s">
        <v>14</v>
      </c>
      <c r="BK669" t="s">
        <v>46</v>
      </c>
      <c r="BL669">
        <v>1</v>
      </c>
    </row>
    <row r="670" spans="58:64" x14ac:dyDescent="0.25">
      <c r="BF670" t="s">
        <v>162</v>
      </c>
      <c r="BG670" t="s">
        <v>177</v>
      </c>
      <c r="BH670" t="s">
        <v>116</v>
      </c>
      <c r="BI670" t="s">
        <v>57</v>
      </c>
      <c r="BJ670" t="s">
        <v>14</v>
      </c>
      <c r="BK670" t="s">
        <v>45</v>
      </c>
      <c r="BL670">
        <v>1</v>
      </c>
    </row>
    <row r="671" spans="58:64" x14ac:dyDescent="0.25">
      <c r="BF671" t="s">
        <v>162</v>
      </c>
      <c r="BG671" t="s">
        <v>177</v>
      </c>
      <c r="BH671" t="s">
        <v>61</v>
      </c>
      <c r="BI671" t="s">
        <v>57</v>
      </c>
      <c r="BJ671" t="s">
        <v>14</v>
      </c>
      <c r="BK671" t="s">
        <v>46</v>
      </c>
      <c r="BL671">
        <v>3</v>
      </c>
    </row>
    <row r="672" spans="58:64" x14ac:dyDescent="0.25">
      <c r="BF672" t="s">
        <v>162</v>
      </c>
      <c r="BG672" t="s">
        <v>177</v>
      </c>
      <c r="BH672" t="s">
        <v>61</v>
      </c>
      <c r="BI672" t="s">
        <v>57</v>
      </c>
      <c r="BJ672" t="s">
        <v>14</v>
      </c>
      <c r="BK672" t="s">
        <v>45</v>
      </c>
      <c r="BL672">
        <v>3</v>
      </c>
    </row>
    <row r="673" spans="58:64" x14ac:dyDescent="0.25">
      <c r="BF673" t="s">
        <v>162</v>
      </c>
      <c r="BG673" t="s">
        <v>177</v>
      </c>
      <c r="BH673" t="s">
        <v>92</v>
      </c>
      <c r="BI673" t="s">
        <v>57</v>
      </c>
      <c r="BJ673" t="s">
        <v>14</v>
      </c>
      <c r="BK673" t="s">
        <v>46</v>
      </c>
      <c r="BL673">
        <v>1</v>
      </c>
    </row>
    <row r="674" spans="58:64" x14ac:dyDescent="0.25">
      <c r="BF674" t="s">
        <v>162</v>
      </c>
      <c r="BG674" t="s">
        <v>177</v>
      </c>
      <c r="BH674" t="s">
        <v>92</v>
      </c>
      <c r="BI674" t="s">
        <v>57</v>
      </c>
      <c r="BJ674" t="s">
        <v>14</v>
      </c>
      <c r="BK674" t="s">
        <v>45</v>
      </c>
      <c r="BL674">
        <v>1</v>
      </c>
    </row>
    <row r="675" spans="58:64" x14ac:dyDescent="0.25">
      <c r="BF675" t="s">
        <v>162</v>
      </c>
      <c r="BG675" t="s">
        <v>177</v>
      </c>
      <c r="BH675" t="s">
        <v>72</v>
      </c>
      <c r="BI675" t="s">
        <v>57</v>
      </c>
      <c r="BJ675" t="s">
        <v>14</v>
      </c>
      <c r="BK675" t="s">
        <v>46</v>
      </c>
      <c r="BL675">
        <v>4</v>
      </c>
    </row>
    <row r="676" spans="58:64" x14ac:dyDescent="0.25">
      <c r="BF676" t="s">
        <v>162</v>
      </c>
      <c r="BG676" t="s">
        <v>177</v>
      </c>
      <c r="BH676" t="s">
        <v>72</v>
      </c>
      <c r="BI676" t="s">
        <v>57</v>
      </c>
      <c r="BJ676" t="s">
        <v>14</v>
      </c>
      <c r="BK676" t="s">
        <v>45</v>
      </c>
      <c r="BL676">
        <v>4</v>
      </c>
    </row>
    <row r="677" spans="58:64" x14ac:dyDescent="0.25">
      <c r="BF677" t="s">
        <v>162</v>
      </c>
      <c r="BG677" t="s">
        <v>177</v>
      </c>
      <c r="BH677" t="s">
        <v>126</v>
      </c>
      <c r="BI677" t="s">
        <v>57</v>
      </c>
      <c r="BJ677" t="s">
        <v>14</v>
      </c>
      <c r="BK677" t="s">
        <v>46</v>
      </c>
      <c r="BL677">
        <v>1</v>
      </c>
    </row>
    <row r="678" spans="58:64" x14ac:dyDescent="0.25">
      <c r="BF678" t="s">
        <v>162</v>
      </c>
      <c r="BG678" t="s">
        <v>177</v>
      </c>
      <c r="BH678" t="s">
        <v>126</v>
      </c>
      <c r="BI678" t="s">
        <v>57</v>
      </c>
      <c r="BJ678" t="s">
        <v>14</v>
      </c>
      <c r="BK678" t="s">
        <v>45</v>
      </c>
      <c r="BL678">
        <v>1</v>
      </c>
    </row>
    <row r="679" spans="58:64" x14ac:dyDescent="0.25">
      <c r="BF679" t="s">
        <v>162</v>
      </c>
      <c r="BG679" t="s">
        <v>177</v>
      </c>
      <c r="BH679" t="s">
        <v>108</v>
      </c>
      <c r="BI679" t="s">
        <v>57</v>
      </c>
      <c r="BJ679" t="s">
        <v>14</v>
      </c>
      <c r="BK679" t="s">
        <v>46</v>
      </c>
      <c r="BL679">
        <v>1</v>
      </c>
    </row>
    <row r="680" spans="58:64" x14ac:dyDescent="0.25">
      <c r="BF680" t="s">
        <v>162</v>
      </c>
      <c r="BG680" t="s">
        <v>177</v>
      </c>
      <c r="BH680" t="s">
        <v>108</v>
      </c>
      <c r="BI680" t="s">
        <v>57</v>
      </c>
      <c r="BJ680" t="s">
        <v>14</v>
      </c>
      <c r="BK680" t="s">
        <v>45</v>
      </c>
      <c r="BL680">
        <v>1</v>
      </c>
    </row>
    <row r="681" spans="58:64" x14ac:dyDescent="0.25">
      <c r="BF681" t="s">
        <v>162</v>
      </c>
      <c r="BG681" t="s">
        <v>177</v>
      </c>
      <c r="BH681" t="s">
        <v>84</v>
      </c>
      <c r="BI681" t="s">
        <v>57</v>
      </c>
      <c r="BJ681" t="s">
        <v>14</v>
      </c>
      <c r="BK681" t="s">
        <v>46</v>
      </c>
      <c r="BL681">
        <v>17</v>
      </c>
    </row>
    <row r="682" spans="58:64" x14ac:dyDescent="0.25">
      <c r="BF682" t="s">
        <v>162</v>
      </c>
      <c r="BG682" t="s">
        <v>177</v>
      </c>
      <c r="BH682" t="s">
        <v>84</v>
      </c>
      <c r="BI682" t="s">
        <v>57</v>
      </c>
      <c r="BJ682" t="s">
        <v>14</v>
      </c>
      <c r="BK682" t="s">
        <v>45</v>
      </c>
      <c r="BL682">
        <v>17</v>
      </c>
    </row>
    <row r="683" spans="58:64" x14ac:dyDescent="0.25">
      <c r="BF683" t="s">
        <v>162</v>
      </c>
      <c r="BG683" t="s">
        <v>177</v>
      </c>
      <c r="BH683" t="s">
        <v>66</v>
      </c>
      <c r="BI683" t="s">
        <v>57</v>
      </c>
      <c r="BJ683" t="s">
        <v>14</v>
      </c>
      <c r="BK683" t="s">
        <v>46</v>
      </c>
      <c r="BL683">
        <v>2</v>
      </c>
    </row>
    <row r="684" spans="58:64" x14ac:dyDescent="0.25">
      <c r="BF684" t="s">
        <v>162</v>
      </c>
      <c r="BG684" t="s">
        <v>177</v>
      </c>
      <c r="BH684" t="s">
        <v>66</v>
      </c>
      <c r="BI684" t="s">
        <v>57</v>
      </c>
      <c r="BJ684" t="s">
        <v>14</v>
      </c>
      <c r="BK684" t="s">
        <v>45</v>
      </c>
      <c r="BL684">
        <v>2</v>
      </c>
    </row>
    <row r="685" spans="58:64" x14ac:dyDescent="0.25">
      <c r="BF685" t="s">
        <v>162</v>
      </c>
      <c r="BG685" t="s">
        <v>177</v>
      </c>
      <c r="BH685" t="s">
        <v>75</v>
      </c>
      <c r="BI685" t="s">
        <v>57</v>
      </c>
      <c r="BJ685" t="s">
        <v>14</v>
      </c>
      <c r="BK685" t="s">
        <v>46</v>
      </c>
      <c r="BL685">
        <v>1</v>
      </c>
    </row>
    <row r="686" spans="58:64" x14ac:dyDescent="0.25">
      <c r="BF686" t="s">
        <v>162</v>
      </c>
      <c r="BG686" t="s">
        <v>177</v>
      </c>
      <c r="BH686" t="s">
        <v>75</v>
      </c>
      <c r="BI686" t="s">
        <v>57</v>
      </c>
      <c r="BJ686" t="s">
        <v>14</v>
      </c>
      <c r="BK686" t="s">
        <v>45</v>
      </c>
      <c r="BL686">
        <v>1</v>
      </c>
    </row>
    <row r="687" spans="58:64" x14ac:dyDescent="0.25">
      <c r="BF687" t="s">
        <v>162</v>
      </c>
      <c r="BG687" t="s">
        <v>177</v>
      </c>
      <c r="BH687" t="s">
        <v>114</v>
      </c>
      <c r="BI687" t="s">
        <v>57</v>
      </c>
      <c r="BJ687" t="s">
        <v>14</v>
      </c>
      <c r="BK687" t="s">
        <v>46</v>
      </c>
      <c r="BL687">
        <v>1</v>
      </c>
    </row>
    <row r="688" spans="58:64" x14ac:dyDescent="0.25">
      <c r="BF688" t="s">
        <v>162</v>
      </c>
      <c r="BG688" t="s">
        <v>177</v>
      </c>
      <c r="BH688" t="s">
        <v>114</v>
      </c>
      <c r="BI688" t="s">
        <v>57</v>
      </c>
      <c r="BJ688" t="s">
        <v>14</v>
      </c>
      <c r="BK688" t="s">
        <v>45</v>
      </c>
      <c r="BL688">
        <v>1</v>
      </c>
    </row>
    <row r="689" spans="58:64" x14ac:dyDescent="0.25">
      <c r="BF689" t="s">
        <v>162</v>
      </c>
      <c r="BG689" t="s">
        <v>177</v>
      </c>
      <c r="BH689" t="s">
        <v>80</v>
      </c>
      <c r="BI689" t="s">
        <v>57</v>
      </c>
      <c r="BJ689" t="s">
        <v>14</v>
      </c>
      <c r="BK689" t="s">
        <v>46</v>
      </c>
      <c r="BL689">
        <v>2</v>
      </c>
    </row>
    <row r="690" spans="58:64" x14ac:dyDescent="0.25">
      <c r="BF690" t="s">
        <v>162</v>
      </c>
      <c r="BG690" t="s">
        <v>177</v>
      </c>
      <c r="BH690" t="s">
        <v>80</v>
      </c>
      <c r="BI690" t="s">
        <v>57</v>
      </c>
      <c r="BJ690" t="s">
        <v>14</v>
      </c>
      <c r="BK690" t="s">
        <v>45</v>
      </c>
      <c r="BL690">
        <v>2</v>
      </c>
    </row>
    <row r="691" spans="58:64" x14ac:dyDescent="0.25">
      <c r="BF691" t="s">
        <v>162</v>
      </c>
      <c r="BG691" t="s">
        <v>177</v>
      </c>
      <c r="BH691" t="s">
        <v>107</v>
      </c>
      <c r="BI691" t="s">
        <v>57</v>
      </c>
      <c r="BJ691" t="s">
        <v>14</v>
      </c>
      <c r="BK691" t="s">
        <v>46</v>
      </c>
      <c r="BL691">
        <v>1</v>
      </c>
    </row>
    <row r="692" spans="58:64" x14ac:dyDescent="0.25">
      <c r="BF692" t="s">
        <v>162</v>
      </c>
      <c r="BG692" t="s">
        <v>177</v>
      </c>
      <c r="BH692" t="s">
        <v>107</v>
      </c>
      <c r="BI692" t="s">
        <v>57</v>
      </c>
      <c r="BJ692" t="s">
        <v>14</v>
      </c>
      <c r="BK692" t="s">
        <v>45</v>
      </c>
      <c r="BL692">
        <v>1</v>
      </c>
    </row>
    <row r="693" spans="58:64" x14ac:dyDescent="0.25">
      <c r="BF693" t="s">
        <v>162</v>
      </c>
      <c r="BG693" t="s">
        <v>177</v>
      </c>
      <c r="BH693" t="s">
        <v>82</v>
      </c>
      <c r="BI693" t="s">
        <v>57</v>
      </c>
      <c r="BJ693" t="s">
        <v>14</v>
      </c>
      <c r="BK693" t="s">
        <v>46</v>
      </c>
      <c r="BL693">
        <v>3</v>
      </c>
    </row>
    <row r="694" spans="58:64" x14ac:dyDescent="0.25">
      <c r="BF694" t="s">
        <v>162</v>
      </c>
      <c r="BG694" t="s">
        <v>177</v>
      </c>
      <c r="BH694" t="s">
        <v>82</v>
      </c>
      <c r="BI694" t="s">
        <v>57</v>
      </c>
      <c r="BJ694" t="s">
        <v>14</v>
      </c>
      <c r="BK694" t="s">
        <v>45</v>
      </c>
      <c r="BL694">
        <v>3</v>
      </c>
    </row>
    <row r="695" spans="58:64" x14ac:dyDescent="0.25">
      <c r="BF695" t="s">
        <v>162</v>
      </c>
      <c r="BG695" t="s">
        <v>177</v>
      </c>
      <c r="BH695" t="s">
        <v>77</v>
      </c>
      <c r="BI695" t="s">
        <v>57</v>
      </c>
      <c r="BJ695" t="s">
        <v>14</v>
      </c>
      <c r="BK695" t="s">
        <v>46</v>
      </c>
      <c r="BL695">
        <v>4</v>
      </c>
    </row>
    <row r="696" spans="58:64" x14ac:dyDescent="0.25">
      <c r="BF696" t="s">
        <v>162</v>
      </c>
      <c r="BG696" t="s">
        <v>177</v>
      </c>
      <c r="BH696" t="s">
        <v>95</v>
      </c>
      <c r="BI696" t="s">
        <v>57</v>
      </c>
      <c r="BJ696" t="s">
        <v>14</v>
      </c>
      <c r="BK696" t="s">
        <v>45</v>
      </c>
      <c r="BL696">
        <v>31</v>
      </c>
    </row>
    <row r="697" spans="58:64" x14ac:dyDescent="0.25">
      <c r="BF697" t="s">
        <v>162</v>
      </c>
      <c r="BG697" t="s">
        <v>177</v>
      </c>
      <c r="BH697" t="s">
        <v>89</v>
      </c>
      <c r="BI697" t="s">
        <v>136</v>
      </c>
      <c r="BJ697" t="s">
        <v>15</v>
      </c>
      <c r="BK697" t="s">
        <v>46</v>
      </c>
      <c r="BL697">
        <v>1</v>
      </c>
    </row>
    <row r="698" spans="58:64" x14ac:dyDescent="0.25">
      <c r="BF698" t="s">
        <v>162</v>
      </c>
      <c r="BG698" t="s">
        <v>177</v>
      </c>
      <c r="BH698" t="s">
        <v>110</v>
      </c>
      <c r="BI698" t="s">
        <v>136</v>
      </c>
      <c r="BJ698" t="s">
        <v>15</v>
      </c>
      <c r="BK698" t="s">
        <v>46</v>
      </c>
      <c r="BL698">
        <v>2</v>
      </c>
    </row>
    <row r="699" spans="58:64" x14ac:dyDescent="0.25">
      <c r="BF699" t="s">
        <v>162</v>
      </c>
      <c r="BG699" t="s">
        <v>177</v>
      </c>
      <c r="BH699" t="s">
        <v>72</v>
      </c>
      <c r="BI699" t="s">
        <v>136</v>
      </c>
      <c r="BJ699" t="s">
        <v>15</v>
      </c>
      <c r="BK699" t="s">
        <v>46</v>
      </c>
      <c r="BL699">
        <v>1</v>
      </c>
    </row>
    <row r="700" spans="58:64" x14ac:dyDescent="0.25">
      <c r="BF700" t="s">
        <v>162</v>
      </c>
      <c r="BG700" t="s">
        <v>177</v>
      </c>
      <c r="BH700" t="s">
        <v>103</v>
      </c>
      <c r="BI700" t="s">
        <v>136</v>
      </c>
      <c r="BJ700" t="s">
        <v>15</v>
      </c>
      <c r="BK700" t="s">
        <v>46</v>
      </c>
      <c r="BL700">
        <v>13</v>
      </c>
    </row>
    <row r="701" spans="58:64" x14ac:dyDescent="0.25">
      <c r="BF701" t="s">
        <v>162</v>
      </c>
      <c r="BG701" t="s">
        <v>177</v>
      </c>
      <c r="BH701" t="s">
        <v>123</v>
      </c>
      <c r="BI701" t="s">
        <v>136</v>
      </c>
      <c r="BJ701" t="s">
        <v>15</v>
      </c>
      <c r="BK701" t="s">
        <v>46</v>
      </c>
      <c r="BL701">
        <v>16</v>
      </c>
    </row>
    <row r="702" spans="58:64" x14ac:dyDescent="0.25">
      <c r="BF702" t="s">
        <v>162</v>
      </c>
      <c r="BG702" t="s">
        <v>177</v>
      </c>
      <c r="BH702" t="s">
        <v>115</v>
      </c>
      <c r="BI702" t="s">
        <v>136</v>
      </c>
      <c r="BJ702" t="s">
        <v>15</v>
      </c>
      <c r="BK702" t="s">
        <v>46</v>
      </c>
      <c r="BL702">
        <v>4</v>
      </c>
    </row>
    <row r="703" spans="58:64" x14ac:dyDescent="0.25">
      <c r="BF703" t="s">
        <v>162</v>
      </c>
      <c r="BG703" t="s">
        <v>177</v>
      </c>
      <c r="BH703" t="s">
        <v>99</v>
      </c>
      <c r="BI703" t="s">
        <v>136</v>
      </c>
      <c r="BJ703" t="s">
        <v>15</v>
      </c>
      <c r="BK703" t="s">
        <v>46</v>
      </c>
      <c r="BL703">
        <v>3</v>
      </c>
    </row>
    <row r="704" spans="58:64" x14ac:dyDescent="0.25">
      <c r="BF704" t="s">
        <v>162</v>
      </c>
      <c r="BG704" t="s">
        <v>177</v>
      </c>
      <c r="BH704" t="s">
        <v>128</v>
      </c>
      <c r="BI704" t="s">
        <v>136</v>
      </c>
      <c r="BJ704" t="s">
        <v>15</v>
      </c>
      <c r="BK704" t="s">
        <v>46</v>
      </c>
      <c r="BL704">
        <v>1</v>
      </c>
    </row>
    <row r="705" spans="58:64" x14ac:dyDescent="0.25">
      <c r="BF705" t="s">
        <v>162</v>
      </c>
      <c r="BG705" t="s">
        <v>177</v>
      </c>
      <c r="BH705" t="s">
        <v>160</v>
      </c>
      <c r="BI705" t="s">
        <v>136</v>
      </c>
      <c r="BJ705" t="s">
        <v>15</v>
      </c>
      <c r="BK705" t="s">
        <v>46</v>
      </c>
      <c r="BL705">
        <v>44</v>
      </c>
    </row>
    <row r="706" spans="58:64" x14ac:dyDescent="0.25">
      <c r="BF706" t="s">
        <v>162</v>
      </c>
      <c r="BG706" t="s">
        <v>177</v>
      </c>
      <c r="BH706" t="s">
        <v>66</v>
      </c>
      <c r="BI706" t="s">
        <v>136</v>
      </c>
      <c r="BJ706" t="s">
        <v>15</v>
      </c>
      <c r="BK706" t="s">
        <v>46</v>
      </c>
      <c r="BL706">
        <v>8</v>
      </c>
    </row>
    <row r="707" spans="58:64" x14ac:dyDescent="0.25">
      <c r="BF707" t="s">
        <v>162</v>
      </c>
      <c r="BG707" t="s">
        <v>177</v>
      </c>
      <c r="BH707" t="s">
        <v>109</v>
      </c>
      <c r="BI707" t="s">
        <v>136</v>
      </c>
      <c r="BJ707" t="s">
        <v>15</v>
      </c>
      <c r="BK707" t="s">
        <v>46</v>
      </c>
      <c r="BL707">
        <v>2</v>
      </c>
    </row>
    <row r="708" spans="58:64" x14ac:dyDescent="0.25">
      <c r="BF708" t="s">
        <v>162</v>
      </c>
      <c r="BG708" t="s">
        <v>177</v>
      </c>
      <c r="BH708" t="s">
        <v>95</v>
      </c>
      <c r="BI708" t="s">
        <v>136</v>
      </c>
      <c r="BJ708" t="s">
        <v>15</v>
      </c>
      <c r="BK708" t="s">
        <v>46</v>
      </c>
      <c r="BL708">
        <v>18</v>
      </c>
    </row>
    <row r="709" spans="58:64" x14ac:dyDescent="0.25">
      <c r="BF709" t="s">
        <v>162</v>
      </c>
      <c r="BG709" t="s">
        <v>177</v>
      </c>
      <c r="BH709" t="s">
        <v>122</v>
      </c>
      <c r="BI709" t="s">
        <v>136</v>
      </c>
      <c r="BJ709" t="s">
        <v>15</v>
      </c>
      <c r="BK709" t="s">
        <v>46</v>
      </c>
      <c r="BL709">
        <v>72</v>
      </c>
    </row>
    <row r="710" spans="58:64" x14ac:dyDescent="0.25">
      <c r="BF710" t="s">
        <v>162</v>
      </c>
      <c r="BG710" t="s">
        <v>177</v>
      </c>
      <c r="BH710" t="s">
        <v>94</v>
      </c>
      <c r="BI710" t="s">
        <v>136</v>
      </c>
      <c r="BJ710" t="s">
        <v>15</v>
      </c>
      <c r="BK710" t="s">
        <v>46</v>
      </c>
      <c r="BL710">
        <v>3</v>
      </c>
    </row>
    <row r="711" spans="58:64" x14ac:dyDescent="0.25">
      <c r="BF711" t="s">
        <v>162</v>
      </c>
      <c r="BG711" t="s">
        <v>177</v>
      </c>
      <c r="BH711" t="s">
        <v>105</v>
      </c>
      <c r="BI711" t="s">
        <v>136</v>
      </c>
      <c r="BJ711" t="s">
        <v>15</v>
      </c>
      <c r="BK711" t="s">
        <v>46</v>
      </c>
      <c r="BL711">
        <v>3</v>
      </c>
    </row>
    <row r="712" spans="58:64" x14ac:dyDescent="0.25">
      <c r="BF712" t="s">
        <v>162</v>
      </c>
      <c r="BG712" t="s">
        <v>177</v>
      </c>
      <c r="BH712" t="s">
        <v>92</v>
      </c>
      <c r="BI712" t="s">
        <v>136</v>
      </c>
      <c r="BJ712" t="s">
        <v>15</v>
      </c>
      <c r="BK712" t="s">
        <v>46</v>
      </c>
      <c r="BL712">
        <v>3</v>
      </c>
    </row>
    <row r="713" spans="58:64" x14ac:dyDescent="0.25">
      <c r="BF713" t="s">
        <v>162</v>
      </c>
      <c r="BG713" t="s">
        <v>177</v>
      </c>
      <c r="BH713" t="s">
        <v>104</v>
      </c>
      <c r="BI713" t="s">
        <v>136</v>
      </c>
      <c r="BJ713" t="s">
        <v>15</v>
      </c>
      <c r="BK713" t="s">
        <v>46</v>
      </c>
      <c r="BL713">
        <v>16</v>
      </c>
    </row>
    <row r="714" spans="58:64" x14ac:dyDescent="0.25">
      <c r="BF714" t="s">
        <v>162</v>
      </c>
      <c r="BG714" t="s">
        <v>177</v>
      </c>
      <c r="BH714" t="s">
        <v>97</v>
      </c>
      <c r="BI714" t="s">
        <v>136</v>
      </c>
      <c r="BJ714" t="s">
        <v>15</v>
      </c>
      <c r="BK714" t="s">
        <v>46</v>
      </c>
      <c r="BL714">
        <v>79</v>
      </c>
    </row>
    <row r="715" spans="58:64" x14ac:dyDescent="0.25">
      <c r="BF715" t="s">
        <v>162</v>
      </c>
      <c r="BG715" t="s">
        <v>177</v>
      </c>
      <c r="BH715" t="s">
        <v>128</v>
      </c>
      <c r="BI715" t="s">
        <v>136</v>
      </c>
      <c r="BJ715" t="s">
        <v>15</v>
      </c>
      <c r="BK715" t="s">
        <v>46</v>
      </c>
      <c r="BL715">
        <v>9</v>
      </c>
    </row>
    <row r="716" spans="58:64" x14ac:dyDescent="0.25">
      <c r="BF716" t="s">
        <v>162</v>
      </c>
      <c r="BG716" t="s">
        <v>177</v>
      </c>
      <c r="BH716" t="s">
        <v>113</v>
      </c>
      <c r="BI716" t="s">
        <v>136</v>
      </c>
      <c r="BJ716" t="s">
        <v>15</v>
      </c>
      <c r="BK716" t="s">
        <v>46</v>
      </c>
      <c r="BL716">
        <v>2</v>
      </c>
    </row>
    <row r="717" spans="58:64" x14ac:dyDescent="0.25">
      <c r="BF717" t="s">
        <v>162</v>
      </c>
      <c r="BG717" t="s">
        <v>177</v>
      </c>
      <c r="BH717" t="s">
        <v>116</v>
      </c>
      <c r="BI717" t="s">
        <v>136</v>
      </c>
      <c r="BJ717" t="s">
        <v>15</v>
      </c>
      <c r="BK717" t="s">
        <v>46</v>
      </c>
      <c r="BL717">
        <v>11</v>
      </c>
    </row>
    <row r="718" spans="58:64" x14ac:dyDescent="0.25">
      <c r="BF718" t="s">
        <v>162</v>
      </c>
      <c r="BG718" t="s">
        <v>177</v>
      </c>
      <c r="BH718" t="s">
        <v>102</v>
      </c>
      <c r="BI718" t="s">
        <v>136</v>
      </c>
      <c r="BJ718" t="s">
        <v>15</v>
      </c>
      <c r="BK718" t="s">
        <v>46</v>
      </c>
      <c r="BL718">
        <v>35</v>
      </c>
    </row>
    <row r="719" spans="58:64" x14ac:dyDescent="0.25">
      <c r="BF719" t="s">
        <v>162</v>
      </c>
      <c r="BG719" t="s">
        <v>177</v>
      </c>
      <c r="BH719" t="s">
        <v>80</v>
      </c>
      <c r="BI719" t="s">
        <v>136</v>
      </c>
      <c r="BJ719" t="s">
        <v>15</v>
      </c>
      <c r="BK719" t="s">
        <v>46</v>
      </c>
      <c r="BL719">
        <v>1</v>
      </c>
    </row>
    <row r="720" spans="58:64" x14ac:dyDescent="0.25">
      <c r="BF720" t="s">
        <v>162</v>
      </c>
      <c r="BG720" t="s">
        <v>177</v>
      </c>
      <c r="BH720" t="s">
        <v>126</v>
      </c>
      <c r="BI720" t="s">
        <v>136</v>
      </c>
      <c r="BJ720" t="s">
        <v>15</v>
      </c>
      <c r="BK720" t="s">
        <v>46</v>
      </c>
      <c r="BL720">
        <v>12</v>
      </c>
    </row>
    <row r="721" spans="58:64" x14ac:dyDescent="0.25">
      <c r="BF721" t="s">
        <v>162</v>
      </c>
      <c r="BG721" t="s">
        <v>177</v>
      </c>
      <c r="BH721" t="s">
        <v>119</v>
      </c>
      <c r="BI721" t="s">
        <v>136</v>
      </c>
      <c r="BJ721" t="s">
        <v>15</v>
      </c>
      <c r="BK721" t="s">
        <v>46</v>
      </c>
      <c r="BL721">
        <v>6</v>
      </c>
    </row>
    <row r="722" spans="58:64" x14ac:dyDescent="0.25">
      <c r="BF722" t="s">
        <v>162</v>
      </c>
      <c r="BG722" t="s">
        <v>177</v>
      </c>
      <c r="BH722" t="s">
        <v>137</v>
      </c>
      <c r="BI722" t="s">
        <v>136</v>
      </c>
      <c r="BJ722" t="s">
        <v>15</v>
      </c>
      <c r="BK722" t="s">
        <v>46</v>
      </c>
      <c r="BL722">
        <v>9</v>
      </c>
    </row>
    <row r="723" spans="58:64" x14ac:dyDescent="0.25">
      <c r="BF723" t="s">
        <v>162</v>
      </c>
      <c r="BG723" t="s">
        <v>177</v>
      </c>
      <c r="BH723" t="s">
        <v>81</v>
      </c>
      <c r="BI723" t="s">
        <v>136</v>
      </c>
      <c r="BJ723" t="s">
        <v>15</v>
      </c>
      <c r="BK723" t="s">
        <v>46</v>
      </c>
      <c r="BL723">
        <v>6</v>
      </c>
    </row>
    <row r="724" spans="58:64" x14ac:dyDescent="0.25">
      <c r="BF724" t="s">
        <v>162</v>
      </c>
      <c r="BG724" t="s">
        <v>177</v>
      </c>
      <c r="BH724" t="s">
        <v>124</v>
      </c>
      <c r="BI724" t="s">
        <v>136</v>
      </c>
      <c r="BJ724" t="s">
        <v>15</v>
      </c>
      <c r="BK724" t="s">
        <v>46</v>
      </c>
      <c r="BL724">
        <v>20</v>
      </c>
    </row>
    <row r="725" spans="58:64" x14ac:dyDescent="0.25">
      <c r="BF725" t="s">
        <v>162</v>
      </c>
      <c r="BG725" t="s">
        <v>177</v>
      </c>
      <c r="BH725" t="s">
        <v>107</v>
      </c>
      <c r="BI725" t="s">
        <v>136</v>
      </c>
      <c r="BJ725" t="s">
        <v>15</v>
      </c>
      <c r="BK725" t="s">
        <v>46</v>
      </c>
      <c r="BL725">
        <v>15</v>
      </c>
    </row>
    <row r="726" spans="58:64" x14ac:dyDescent="0.25">
      <c r="BF726" t="s">
        <v>162</v>
      </c>
      <c r="BG726" t="s">
        <v>177</v>
      </c>
      <c r="BH726" t="s">
        <v>155</v>
      </c>
      <c r="BI726" t="s">
        <v>136</v>
      </c>
      <c r="BJ726" t="s">
        <v>15</v>
      </c>
      <c r="BK726" t="s">
        <v>46</v>
      </c>
      <c r="BL726">
        <v>1</v>
      </c>
    </row>
    <row r="727" spans="58:64" x14ac:dyDescent="0.25">
      <c r="BF727" t="s">
        <v>162</v>
      </c>
      <c r="BG727" t="s">
        <v>177</v>
      </c>
      <c r="BH727" t="s">
        <v>131</v>
      </c>
      <c r="BI727" t="s">
        <v>136</v>
      </c>
      <c r="BJ727" t="s">
        <v>15</v>
      </c>
      <c r="BK727" t="s">
        <v>46</v>
      </c>
      <c r="BL727">
        <v>3</v>
      </c>
    </row>
    <row r="728" spans="58:64" x14ac:dyDescent="0.25">
      <c r="BF728" t="s">
        <v>162</v>
      </c>
      <c r="BG728" t="s">
        <v>177</v>
      </c>
      <c r="BH728" t="s">
        <v>146</v>
      </c>
      <c r="BI728" t="s">
        <v>136</v>
      </c>
      <c r="BJ728" t="s">
        <v>15</v>
      </c>
      <c r="BK728" t="s">
        <v>46</v>
      </c>
      <c r="BL728">
        <v>1</v>
      </c>
    </row>
    <row r="729" spans="58:64" x14ac:dyDescent="0.25">
      <c r="BF729" t="s">
        <v>162</v>
      </c>
      <c r="BG729" t="s">
        <v>177</v>
      </c>
      <c r="BH729" t="s">
        <v>71</v>
      </c>
      <c r="BI729" t="s">
        <v>136</v>
      </c>
      <c r="BJ729" t="s">
        <v>15</v>
      </c>
      <c r="BK729" t="s">
        <v>46</v>
      </c>
      <c r="BL729">
        <v>14</v>
      </c>
    </row>
    <row r="730" spans="58:64" x14ac:dyDescent="0.25">
      <c r="BF730" t="s">
        <v>162</v>
      </c>
      <c r="BG730" t="s">
        <v>177</v>
      </c>
      <c r="BH730" t="s">
        <v>114</v>
      </c>
      <c r="BI730" t="s">
        <v>136</v>
      </c>
      <c r="BJ730" t="s">
        <v>15</v>
      </c>
      <c r="BK730" t="s">
        <v>46</v>
      </c>
      <c r="BL730">
        <v>1</v>
      </c>
    </row>
    <row r="731" spans="58:64" x14ac:dyDescent="0.25">
      <c r="BF731" t="s">
        <v>162</v>
      </c>
      <c r="BG731" t="s">
        <v>177</v>
      </c>
      <c r="BH731" t="s">
        <v>69</v>
      </c>
      <c r="BI731" t="s">
        <v>136</v>
      </c>
      <c r="BJ731" t="s">
        <v>15</v>
      </c>
      <c r="BK731" t="s">
        <v>46</v>
      </c>
      <c r="BL731">
        <v>65</v>
      </c>
    </row>
    <row r="732" spans="58:64" x14ac:dyDescent="0.25">
      <c r="BF732" t="s">
        <v>162</v>
      </c>
      <c r="BG732" t="s">
        <v>177</v>
      </c>
      <c r="BH732" t="s">
        <v>65</v>
      </c>
      <c r="BI732" t="s">
        <v>136</v>
      </c>
      <c r="BJ732" t="s">
        <v>15</v>
      </c>
      <c r="BK732" t="s">
        <v>46</v>
      </c>
      <c r="BL732">
        <v>48</v>
      </c>
    </row>
    <row r="733" spans="58:64" x14ac:dyDescent="0.25">
      <c r="BF733" t="s">
        <v>162</v>
      </c>
      <c r="BG733" t="s">
        <v>177</v>
      </c>
      <c r="BH733" t="s">
        <v>80</v>
      </c>
      <c r="BI733" t="s">
        <v>136</v>
      </c>
      <c r="BJ733" t="s">
        <v>15</v>
      </c>
      <c r="BK733" t="s">
        <v>46</v>
      </c>
      <c r="BL733">
        <v>29</v>
      </c>
    </row>
    <row r="734" spans="58:64" x14ac:dyDescent="0.25">
      <c r="BF734" t="s">
        <v>162</v>
      </c>
      <c r="BG734" t="s">
        <v>177</v>
      </c>
      <c r="BH734" t="s">
        <v>77</v>
      </c>
      <c r="BI734" t="s">
        <v>136</v>
      </c>
      <c r="BJ734" t="s">
        <v>15</v>
      </c>
      <c r="BK734" t="s">
        <v>46</v>
      </c>
      <c r="BL734">
        <v>156</v>
      </c>
    </row>
    <row r="735" spans="58:64" x14ac:dyDescent="0.25">
      <c r="BF735" t="s">
        <v>162</v>
      </c>
      <c r="BG735" t="s">
        <v>177</v>
      </c>
      <c r="BH735" t="s">
        <v>65</v>
      </c>
      <c r="BI735" t="s">
        <v>136</v>
      </c>
      <c r="BJ735" t="s">
        <v>15</v>
      </c>
      <c r="BK735" t="s">
        <v>46</v>
      </c>
      <c r="BL735">
        <v>1</v>
      </c>
    </row>
    <row r="736" spans="58:64" x14ac:dyDescent="0.25">
      <c r="BF736" t="s">
        <v>162</v>
      </c>
      <c r="BG736" t="s">
        <v>177</v>
      </c>
      <c r="BH736" t="s">
        <v>118</v>
      </c>
      <c r="BI736" t="s">
        <v>136</v>
      </c>
      <c r="BJ736" t="s">
        <v>15</v>
      </c>
      <c r="BK736" t="s">
        <v>46</v>
      </c>
      <c r="BL736">
        <v>1</v>
      </c>
    </row>
    <row r="737" spans="58:64" x14ac:dyDescent="0.25">
      <c r="BF737" t="s">
        <v>162</v>
      </c>
      <c r="BG737" t="s">
        <v>177</v>
      </c>
      <c r="BH737" t="s">
        <v>120</v>
      </c>
      <c r="BI737" t="s">
        <v>136</v>
      </c>
      <c r="BJ737" t="s">
        <v>15</v>
      </c>
      <c r="BK737" t="s">
        <v>46</v>
      </c>
      <c r="BL737">
        <v>73</v>
      </c>
    </row>
    <row r="738" spans="58:64" x14ac:dyDescent="0.25">
      <c r="BF738" t="s">
        <v>162</v>
      </c>
      <c r="BG738" t="s">
        <v>177</v>
      </c>
      <c r="BH738" t="s">
        <v>77</v>
      </c>
      <c r="BI738" t="s">
        <v>136</v>
      </c>
      <c r="BJ738" t="s">
        <v>15</v>
      </c>
      <c r="BK738" t="s">
        <v>46</v>
      </c>
      <c r="BL738">
        <v>3</v>
      </c>
    </row>
    <row r="739" spans="58:64" x14ac:dyDescent="0.25">
      <c r="BF739" t="s">
        <v>162</v>
      </c>
      <c r="BG739" t="s">
        <v>177</v>
      </c>
      <c r="BH739" t="s">
        <v>121</v>
      </c>
      <c r="BI739" t="s">
        <v>136</v>
      </c>
      <c r="BJ739" t="s">
        <v>15</v>
      </c>
      <c r="BK739" t="s">
        <v>46</v>
      </c>
      <c r="BL739">
        <v>1</v>
      </c>
    </row>
    <row r="740" spans="58:64" x14ac:dyDescent="0.25">
      <c r="BF740" t="s">
        <v>162</v>
      </c>
      <c r="BG740" t="s">
        <v>177</v>
      </c>
      <c r="BH740" t="s">
        <v>74</v>
      </c>
      <c r="BI740" t="s">
        <v>136</v>
      </c>
      <c r="BJ740" t="s">
        <v>15</v>
      </c>
      <c r="BK740" t="s">
        <v>46</v>
      </c>
      <c r="BL740">
        <v>1</v>
      </c>
    </row>
    <row r="741" spans="58:64" x14ac:dyDescent="0.25">
      <c r="BF741" t="s">
        <v>162</v>
      </c>
      <c r="BG741" t="s">
        <v>177</v>
      </c>
      <c r="BH741" t="s">
        <v>161</v>
      </c>
      <c r="BI741" t="s">
        <v>136</v>
      </c>
      <c r="BJ741" t="s">
        <v>15</v>
      </c>
      <c r="BK741" t="s">
        <v>46</v>
      </c>
      <c r="BL741">
        <v>3</v>
      </c>
    </row>
    <row r="742" spans="58:64" x14ac:dyDescent="0.25">
      <c r="BF742" t="s">
        <v>162</v>
      </c>
      <c r="BG742" t="s">
        <v>177</v>
      </c>
      <c r="BH742" t="s">
        <v>125</v>
      </c>
      <c r="BI742" t="s">
        <v>136</v>
      </c>
      <c r="BJ742" t="s">
        <v>15</v>
      </c>
      <c r="BK742" t="s">
        <v>46</v>
      </c>
      <c r="BL742">
        <v>11</v>
      </c>
    </row>
    <row r="743" spans="58:64" x14ac:dyDescent="0.25">
      <c r="BF743" t="s">
        <v>162</v>
      </c>
      <c r="BG743" t="s">
        <v>177</v>
      </c>
      <c r="BH743" t="s">
        <v>93</v>
      </c>
      <c r="BI743" t="s">
        <v>136</v>
      </c>
      <c r="BJ743" t="s">
        <v>15</v>
      </c>
      <c r="BK743" t="s">
        <v>46</v>
      </c>
      <c r="BL743">
        <v>17</v>
      </c>
    </row>
    <row r="744" spans="58:64" x14ac:dyDescent="0.25">
      <c r="BF744" t="s">
        <v>162</v>
      </c>
      <c r="BG744" t="s">
        <v>177</v>
      </c>
      <c r="BH744" t="s">
        <v>86</v>
      </c>
      <c r="BI744" t="s">
        <v>136</v>
      </c>
      <c r="BJ744" t="s">
        <v>15</v>
      </c>
      <c r="BK744" t="s">
        <v>46</v>
      </c>
      <c r="BL744">
        <v>53</v>
      </c>
    </row>
    <row r="745" spans="58:64" x14ac:dyDescent="0.25">
      <c r="BF745" t="s">
        <v>162</v>
      </c>
      <c r="BG745" t="s">
        <v>177</v>
      </c>
      <c r="BH745" t="s">
        <v>160</v>
      </c>
      <c r="BI745" t="s">
        <v>136</v>
      </c>
      <c r="BJ745" t="s">
        <v>15</v>
      </c>
      <c r="BK745" t="s">
        <v>46</v>
      </c>
      <c r="BL745">
        <v>1</v>
      </c>
    </row>
    <row r="746" spans="58:64" x14ac:dyDescent="0.25">
      <c r="BF746" t="s">
        <v>162</v>
      </c>
      <c r="BG746" t="s">
        <v>177</v>
      </c>
      <c r="BH746" t="s">
        <v>139</v>
      </c>
      <c r="BI746" t="s">
        <v>136</v>
      </c>
      <c r="BJ746" t="s">
        <v>15</v>
      </c>
      <c r="BK746" t="s">
        <v>46</v>
      </c>
      <c r="BL746">
        <v>6</v>
      </c>
    </row>
    <row r="747" spans="58:64" x14ac:dyDescent="0.25">
      <c r="BF747" t="s">
        <v>162</v>
      </c>
      <c r="BG747" t="s">
        <v>177</v>
      </c>
      <c r="BH747" t="s">
        <v>108</v>
      </c>
      <c r="BI747" t="s">
        <v>136</v>
      </c>
      <c r="BJ747" t="s">
        <v>15</v>
      </c>
      <c r="BK747" t="s">
        <v>46</v>
      </c>
      <c r="BL747">
        <v>30</v>
      </c>
    </row>
    <row r="748" spans="58:64" x14ac:dyDescent="0.25">
      <c r="BF748" t="s">
        <v>162</v>
      </c>
      <c r="BG748" t="s">
        <v>177</v>
      </c>
      <c r="BH748" t="s">
        <v>117</v>
      </c>
      <c r="BI748" t="s">
        <v>136</v>
      </c>
      <c r="BJ748" t="s">
        <v>15</v>
      </c>
      <c r="BK748" t="s">
        <v>46</v>
      </c>
      <c r="BL748">
        <v>1</v>
      </c>
    </row>
    <row r="749" spans="58:64" x14ac:dyDescent="0.25">
      <c r="BF749" t="s">
        <v>162</v>
      </c>
      <c r="BG749" t="s">
        <v>177</v>
      </c>
      <c r="BH749" t="s">
        <v>112</v>
      </c>
      <c r="BI749" t="s">
        <v>136</v>
      </c>
      <c r="BJ749" t="s">
        <v>15</v>
      </c>
      <c r="BK749" t="s">
        <v>46</v>
      </c>
      <c r="BL749">
        <v>1</v>
      </c>
    </row>
    <row r="750" spans="58:64" x14ac:dyDescent="0.25">
      <c r="BF750" t="s">
        <v>162</v>
      </c>
      <c r="BG750" t="s">
        <v>177</v>
      </c>
      <c r="BH750" t="s">
        <v>132</v>
      </c>
      <c r="BI750" t="s">
        <v>136</v>
      </c>
      <c r="BJ750" t="s">
        <v>15</v>
      </c>
      <c r="BK750" t="s">
        <v>46</v>
      </c>
      <c r="BL750">
        <v>2</v>
      </c>
    </row>
    <row r="751" spans="58:64" x14ac:dyDescent="0.25">
      <c r="BF751" t="s">
        <v>162</v>
      </c>
      <c r="BG751" t="s">
        <v>177</v>
      </c>
      <c r="BH751" t="s">
        <v>84</v>
      </c>
      <c r="BI751" t="s">
        <v>136</v>
      </c>
      <c r="BJ751" t="s">
        <v>15</v>
      </c>
      <c r="BK751" t="s">
        <v>46</v>
      </c>
      <c r="BL751">
        <v>107</v>
      </c>
    </row>
    <row r="752" spans="58:64" x14ac:dyDescent="0.25">
      <c r="BF752" t="s">
        <v>162</v>
      </c>
      <c r="BG752" t="s">
        <v>177</v>
      </c>
      <c r="BH752" t="s">
        <v>96</v>
      </c>
      <c r="BI752" t="s">
        <v>136</v>
      </c>
      <c r="BJ752" t="s">
        <v>15</v>
      </c>
      <c r="BK752" t="s">
        <v>46</v>
      </c>
      <c r="BL752">
        <v>38</v>
      </c>
    </row>
    <row r="753" spans="58:64" x14ac:dyDescent="0.25">
      <c r="BF753" t="s">
        <v>162</v>
      </c>
      <c r="BG753" t="s">
        <v>177</v>
      </c>
      <c r="BH753" t="s">
        <v>97</v>
      </c>
      <c r="BI753" t="s">
        <v>136</v>
      </c>
      <c r="BJ753" t="s">
        <v>15</v>
      </c>
      <c r="BK753" t="s">
        <v>46</v>
      </c>
      <c r="BL753">
        <v>2</v>
      </c>
    </row>
    <row r="754" spans="58:64" x14ac:dyDescent="0.25">
      <c r="BF754" t="s">
        <v>162</v>
      </c>
      <c r="BG754" t="s">
        <v>177</v>
      </c>
      <c r="BH754" t="s">
        <v>158</v>
      </c>
      <c r="BI754" t="s">
        <v>136</v>
      </c>
      <c r="BJ754" t="s">
        <v>16</v>
      </c>
      <c r="BK754" t="s">
        <v>46</v>
      </c>
      <c r="BL754">
        <v>1</v>
      </c>
    </row>
    <row r="755" spans="58:64" x14ac:dyDescent="0.25">
      <c r="BF755" t="s">
        <v>162</v>
      </c>
      <c r="BG755" t="s">
        <v>177</v>
      </c>
      <c r="BH755" t="s">
        <v>69</v>
      </c>
      <c r="BI755" t="s">
        <v>136</v>
      </c>
      <c r="BJ755" t="s">
        <v>16</v>
      </c>
      <c r="BK755" t="s">
        <v>46</v>
      </c>
      <c r="BL755">
        <v>43</v>
      </c>
    </row>
    <row r="756" spans="58:64" x14ac:dyDescent="0.25">
      <c r="BF756" t="s">
        <v>162</v>
      </c>
      <c r="BG756" t="s">
        <v>177</v>
      </c>
      <c r="BH756" t="s">
        <v>105</v>
      </c>
      <c r="BI756" t="s">
        <v>136</v>
      </c>
      <c r="BJ756" t="s">
        <v>16</v>
      </c>
      <c r="BK756" t="s">
        <v>46</v>
      </c>
      <c r="BL756">
        <v>106</v>
      </c>
    </row>
    <row r="757" spans="58:64" x14ac:dyDescent="0.25">
      <c r="BF757" t="s">
        <v>162</v>
      </c>
      <c r="BG757" t="s">
        <v>177</v>
      </c>
      <c r="BH757" t="s">
        <v>89</v>
      </c>
      <c r="BI757" t="s">
        <v>136</v>
      </c>
      <c r="BJ757" t="s">
        <v>16</v>
      </c>
      <c r="BK757" t="s">
        <v>46</v>
      </c>
      <c r="BL757">
        <v>15</v>
      </c>
    </row>
    <row r="758" spans="58:64" x14ac:dyDescent="0.25">
      <c r="BF758" t="s">
        <v>162</v>
      </c>
      <c r="BG758" t="s">
        <v>177</v>
      </c>
      <c r="BH758" t="s">
        <v>156</v>
      </c>
      <c r="BI758" t="s">
        <v>136</v>
      </c>
      <c r="BJ758" t="s">
        <v>16</v>
      </c>
      <c r="BK758" t="s">
        <v>46</v>
      </c>
      <c r="BL758">
        <v>3</v>
      </c>
    </row>
    <row r="759" spans="58:64" x14ac:dyDescent="0.25">
      <c r="BF759" t="s">
        <v>162</v>
      </c>
      <c r="BG759" t="s">
        <v>177</v>
      </c>
      <c r="BH759" t="s">
        <v>83</v>
      </c>
      <c r="BI759" t="s">
        <v>136</v>
      </c>
      <c r="BJ759" t="s">
        <v>16</v>
      </c>
      <c r="BK759" t="s">
        <v>46</v>
      </c>
      <c r="BL759">
        <v>4</v>
      </c>
    </row>
    <row r="760" spans="58:64" x14ac:dyDescent="0.25">
      <c r="BF760" t="s">
        <v>162</v>
      </c>
      <c r="BG760" t="s">
        <v>177</v>
      </c>
      <c r="BH760" t="s">
        <v>122</v>
      </c>
      <c r="BI760" t="s">
        <v>136</v>
      </c>
      <c r="BJ760" t="s">
        <v>16</v>
      </c>
      <c r="BK760" t="s">
        <v>46</v>
      </c>
      <c r="BL760">
        <v>1</v>
      </c>
    </row>
    <row r="761" spans="58:64" x14ac:dyDescent="0.25">
      <c r="BF761" t="s">
        <v>162</v>
      </c>
      <c r="BG761" t="s">
        <v>177</v>
      </c>
      <c r="BH761" t="s">
        <v>160</v>
      </c>
      <c r="BI761" t="s">
        <v>136</v>
      </c>
      <c r="BJ761" t="s">
        <v>16</v>
      </c>
      <c r="BK761" t="s">
        <v>46</v>
      </c>
      <c r="BL761">
        <v>77</v>
      </c>
    </row>
    <row r="762" spans="58:64" x14ac:dyDescent="0.25">
      <c r="BF762" t="s">
        <v>162</v>
      </c>
      <c r="BG762" t="s">
        <v>177</v>
      </c>
      <c r="BH762" t="s">
        <v>146</v>
      </c>
      <c r="BI762" t="s">
        <v>136</v>
      </c>
      <c r="BJ762" t="s">
        <v>16</v>
      </c>
      <c r="BK762" t="s">
        <v>46</v>
      </c>
      <c r="BL762">
        <v>6</v>
      </c>
    </row>
    <row r="763" spans="58:64" x14ac:dyDescent="0.25">
      <c r="BF763" t="s">
        <v>162</v>
      </c>
      <c r="BG763" t="s">
        <v>177</v>
      </c>
      <c r="BH763" t="s">
        <v>71</v>
      </c>
      <c r="BI763" t="s">
        <v>136</v>
      </c>
      <c r="BJ763" t="s">
        <v>16</v>
      </c>
      <c r="BK763" t="s">
        <v>46</v>
      </c>
      <c r="BL763">
        <v>2</v>
      </c>
    </row>
    <row r="764" spans="58:64" x14ac:dyDescent="0.25">
      <c r="BF764" t="s">
        <v>162</v>
      </c>
      <c r="BG764" t="s">
        <v>177</v>
      </c>
      <c r="BH764" t="s">
        <v>176</v>
      </c>
      <c r="BI764" t="s">
        <v>136</v>
      </c>
      <c r="BJ764" t="s">
        <v>16</v>
      </c>
      <c r="BK764" t="s">
        <v>46</v>
      </c>
      <c r="BL764">
        <v>1</v>
      </c>
    </row>
    <row r="765" spans="58:64" x14ac:dyDescent="0.25">
      <c r="BF765" t="s">
        <v>162</v>
      </c>
      <c r="BG765" t="s">
        <v>177</v>
      </c>
      <c r="BH765" t="s">
        <v>86</v>
      </c>
      <c r="BI765" t="s">
        <v>136</v>
      </c>
      <c r="BJ765" t="s">
        <v>16</v>
      </c>
      <c r="BK765" t="s">
        <v>46</v>
      </c>
      <c r="BL765">
        <v>279</v>
      </c>
    </row>
    <row r="766" spans="58:64" x14ac:dyDescent="0.25">
      <c r="BF766" t="s">
        <v>162</v>
      </c>
      <c r="BG766" t="s">
        <v>177</v>
      </c>
      <c r="BH766" t="s">
        <v>161</v>
      </c>
      <c r="BI766" t="s">
        <v>136</v>
      </c>
      <c r="BJ766" t="s">
        <v>16</v>
      </c>
      <c r="BK766" t="s">
        <v>46</v>
      </c>
      <c r="BL766">
        <v>96</v>
      </c>
    </row>
    <row r="767" spans="58:64" x14ac:dyDescent="0.25">
      <c r="BF767" t="s">
        <v>162</v>
      </c>
      <c r="BG767" t="s">
        <v>177</v>
      </c>
      <c r="BH767" t="s">
        <v>123</v>
      </c>
      <c r="BI767" t="s">
        <v>136</v>
      </c>
      <c r="BJ767" t="s">
        <v>16</v>
      </c>
      <c r="BK767" t="s">
        <v>46</v>
      </c>
      <c r="BL767">
        <v>1</v>
      </c>
    </row>
    <row r="768" spans="58:64" x14ac:dyDescent="0.25">
      <c r="BF768" t="s">
        <v>162</v>
      </c>
      <c r="BG768" t="s">
        <v>177</v>
      </c>
      <c r="BH768" t="s">
        <v>115</v>
      </c>
      <c r="BI768" t="s">
        <v>136</v>
      </c>
      <c r="BJ768" t="s">
        <v>16</v>
      </c>
      <c r="BK768" t="s">
        <v>46</v>
      </c>
      <c r="BL768">
        <v>47</v>
      </c>
    </row>
    <row r="769" spans="58:64" x14ac:dyDescent="0.25">
      <c r="BF769" t="s">
        <v>162</v>
      </c>
      <c r="BG769" t="s">
        <v>177</v>
      </c>
      <c r="BH769" t="s">
        <v>103</v>
      </c>
      <c r="BI769" t="s">
        <v>136</v>
      </c>
      <c r="BJ769" t="s">
        <v>16</v>
      </c>
      <c r="BK769" t="s">
        <v>46</v>
      </c>
      <c r="BL769">
        <v>65</v>
      </c>
    </row>
    <row r="770" spans="58:64" x14ac:dyDescent="0.25">
      <c r="BF770" t="s">
        <v>162</v>
      </c>
      <c r="BG770" t="s">
        <v>177</v>
      </c>
      <c r="BH770" t="s">
        <v>121</v>
      </c>
      <c r="BI770" t="s">
        <v>136</v>
      </c>
      <c r="BJ770" t="s">
        <v>16</v>
      </c>
      <c r="BK770" t="s">
        <v>46</v>
      </c>
      <c r="BL770">
        <v>2</v>
      </c>
    </row>
    <row r="771" spans="58:64" x14ac:dyDescent="0.25">
      <c r="BF771" t="s">
        <v>162</v>
      </c>
      <c r="BG771" t="s">
        <v>177</v>
      </c>
      <c r="BH771" t="s">
        <v>97</v>
      </c>
      <c r="BI771" t="s">
        <v>136</v>
      </c>
      <c r="BJ771" t="s">
        <v>16</v>
      </c>
      <c r="BK771" t="s">
        <v>46</v>
      </c>
      <c r="BL771">
        <v>498</v>
      </c>
    </row>
    <row r="772" spans="58:64" x14ac:dyDescent="0.25">
      <c r="BF772" t="s">
        <v>162</v>
      </c>
      <c r="BG772" t="s">
        <v>177</v>
      </c>
      <c r="BH772" t="s">
        <v>119</v>
      </c>
      <c r="BI772" t="s">
        <v>136</v>
      </c>
      <c r="BJ772" t="s">
        <v>16</v>
      </c>
      <c r="BK772" t="s">
        <v>46</v>
      </c>
      <c r="BL772">
        <v>17</v>
      </c>
    </row>
    <row r="773" spans="58:64" x14ac:dyDescent="0.25">
      <c r="BF773" t="s">
        <v>162</v>
      </c>
      <c r="BG773" t="s">
        <v>177</v>
      </c>
      <c r="BH773" t="s">
        <v>133</v>
      </c>
      <c r="BI773" t="s">
        <v>136</v>
      </c>
      <c r="BJ773" t="s">
        <v>16</v>
      </c>
      <c r="BK773" t="s">
        <v>46</v>
      </c>
      <c r="BL773">
        <v>3</v>
      </c>
    </row>
    <row r="774" spans="58:64" x14ac:dyDescent="0.25">
      <c r="BF774" t="s">
        <v>162</v>
      </c>
      <c r="BG774" t="s">
        <v>177</v>
      </c>
      <c r="BH774" t="s">
        <v>116</v>
      </c>
      <c r="BI774" t="s">
        <v>136</v>
      </c>
      <c r="BJ774" t="s">
        <v>16</v>
      </c>
      <c r="BK774" t="s">
        <v>46</v>
      </c>
      <c r="BL774">
        <v>27</v>
      </c>
    </row>
    <row r="775" spans="58:64" x14ac:dyDescent="0.25">
      <c r="BF775" t="s">
        <v>162</v>
      </c>
      <c r="BG775" t="s">
        <v>177</v>
      </c>
      <c r="BH775" t="s">
        <v>127</v>
      </c>
      <c r="BI775" t="s">
        <v>136</v>
      </c>
      <c r="BJ775" t="s">
        <v>16</v>
      </c>
      <c r="BK775" t="s">
        <v>46</v>
      </c>
      <c r="BL775">
        <v>2</v>
      </c>
    </row>
    <row r="776" spans="58:64" x14ac:dyDescent="0.25">
      <c r="BF776" t="s">
        <v>162</v>
      </c>
      <c r="BG776" t="s">
        <v>177</v>
      </c>
      <c r="BH776" t="s">
        <v>134</v>
      </c>
      <c r="BI776" t="s">
        <v>136</v>
      </c>
      <c r="BJ776" t="s">
        <v>16</v>
      </c>
      <c r="BK776" t="s">
        <v>46</v>
      </c>
      <c r="BL776">
        <v>4</v>
      </c>
    </row>
    <row r="777" spans="58:64" x14ac:dyDescent="0.25">
      <c r="BF777" t="s">
        <v>162</v>
      </c>
      <c r="BG777" t="s">
        <v>177</v>
      </c>
      <c r="BH777" t="s">
        <v>97</v>
      </c>
      <c r="BI777" t="s">
        <v>136</v>
      </c>
      <c r="BJ777" t="s">
        <v>16</v>
      </c>
      <c r="BK777" t="s">
        <v>46</v>
      </c>
      <c r="BL777">
        <v>3</v>
      </c>
    </row>
    <row r="778" spans="58:64" x14ac:dyDescent="0.25">
      <c r="BF778" t="s">
        <v>162</v>
      </c>
      <c r="BG778" t="s">
        <v>177</v>
      </c>
      <c r="BH778" t="s">
        <v>120</v>
      </c>
      <c r="BI778" t="s">
        <v>136</v>
      </c>
      <c r="BJ778" t="s">
        <v>16</v>
      </c>
      <c r="BK778" t="s">
        <v>46</v>
      </c>
      <c r="BL778">
        <v>3</v>
      </c>
    </row>
    <row r="779" spans="58:64" x14ac:dyDescent="0.25">
      <c r="BF779" t="s">
        <v>162</v>
      </c>
      <c r="BG779" t="s">
        <v>177</v>
      </c>
      <c r="BH779" t="s">
        <v>140</v>
      </c>
      <c r="BI779" t="s">
        <v>136</v>
      </c>
      <c r="BJ779" t="s">
        <v>16</v>
      </c>
      <c r="BK779" t="s">
        <v>46</v>
      </c>
      <c r="BL779">
        <v>1</v>
      </c>
    </row>
    <row r="780" spans="58:64" x14ac:dyDescent="0.25">
      <c r="BF780" t="s">
        <v>162</v>
      </c>
      <c r="BG780" t="s">
        <v>177</v>
      </c>
      <c r="BH780" t="s">
        <v>66</v>
      </c>
      <c r="BI780" t="s">
        <v>136</v>
      </c>
      <c r="BJ780" t="s">
        <v>16</v>
      </c>
      <c r="BK780" t="s">
        <v>46</v>
      </c>
      <c r="BL780">
        <v>62</v>
      </c>
    </row>
    <row r="781" spans="58:64" x14ac:dyDescent="0.25">
      <c r="BF781" t="s">
        <v>162</v>
      </c>
      <c r="BG781" t="s">
        <v>177</v>
      </c>
      <c r="BH781" t="s">
        <v>160</v>
      </c>
      <c r="BI781" t="s">
        <v>136</v>
      </c>
      <c r="BJ781" t="s">
        <v>16</v>
      </c>
      <c r="BK781" t="s">
        <v>46</v>
      </c>
      <c r="BL781">
        <v>3</v>
      </c>
    </row>
    <row r="782" spans="58:64" x14ac:dyDescent="0.25">
      <c r="BF782" t="s">
        <v>162</v>
      </c>
      <c r="BG782" t="s">
        <v>177</v>
      </c>
      <c r="BH782" t="s">
        <v>86</v>
      </c>
      <c r="BI782" t="s">
        <v>136</v>
      </c>
      <c r="BJ782" t="s">
        <v>16</v>
      </c>
      <c r="BK782" t="s">
        <v>46</v>
      </c>
      <c r="BL782">
        <v>1</v>
      </c>
    </row>
    <row r="783" spans="58:64" x14ac:dyDescent="0.25">
      <c r="BF783" t="s">
        <v>162</v>
      </c>
      <c r="BG783" t="s">
        <v>177</v>
      </c>
      <c r="BH783" t="s">
        <v>104</v>
      </c>
      <c r="BI783" t="s">
        <v>136</v>
      </c>
      <c r="BJ783" t="s">
        <v>16</v>
      </c>
      <c r="BK783" t="s">
        <v>46</v>
      </c>
      <c r="BL783">
        <v>2</v>
      </c>
    </row>
    <row r="784" spans="58:64" x14ac:dyDescent="0.25">
      <c r="BF784" t="s">
        <v>162</v>
      </c>
      <c r="BG784" t="s">
        <v>177</v>
      </c>
      <c r="BH784" t="s">
        <v>121</v>
      </c>
      <c r="BI784" t="s">
        <v>136</v>
      </c>
      <c r="BJ784" t="s">
        <v>16</v>
      </c>
      <c r="BK784" t="s">
        <v>46</v>
      </c>
      <c r="BL784">
        <v>21</v>
      </c>
    </row>
    <row r="785" spans="58:64" x14ac:dyDescent="0.25">
      <c r="BF785" t="s">
        <v>162</v>
      </c>
      <c r="BG785" t="s">
        <v>177</v>
      </c>
      <c r="BH785" t="s">
        <v>125</v>
      </c>
      <c r="BI785" t="s">
        <v>136</v>
      </c>
      <c r="BJ785" t="s">
        <v>16</v>
      </c>
      <c r="BK785" t="s">
        <v>46</v>
      </c>
      <c r="BL785">
        <v>2</v>
      </c>
    </row>
    <row r="786" spans="58:64" x14ac:dyDescent="0.25">
      <c r="BF786" t="s">
        <v>162</v>
      </c>
      <c r="BG786" t="s">
        <v>177</v>
      </c>
      <c r="BH786" t="s">
        <v>107</v>
      </c>
      <c r="BI786" t="s">
        <v>136</v>
      </c>
      <c r="BJ786" t="s">
        <v>16</v>
      </c>
      <c r="BK786" t="s">
        <v>46</v>
      </c>
      <c r="BL786">
        <v>80</v>
      </c>
    </row>
    <row r="787" spans="58:64" x14ac:dyDescent="0.25">
      <c r="BF787" t="s">
        <v>162</v>
      </c>
      <c r="BG787" t="s">
        <v>177</v>
      </c>
      <c r="BH787" t="s">
        <v>94</v>
      </c>
      <c r="BI787" t="s">
        <v>136</v>
      </c>
      <c r="BJ787" t="s">
        <v>16</v>
      </c>
      <c r="BK787" t="s">
        <v>46</v>
      </c>
      <c r="BL787">
        <v>43</v>
      </c>
    </row>
    <row r="788" spans="58:64" x14ac:dyDescent="0.25">
      <c r="BF788" t="s">
        <v>162</v>
      </c>
      <c r="BG788" t="s">
        <v>177</v>
      </c>
      <c r="BH788" t="s">
        <v>103</v>
      </c>
      <c r="BI788" t="s">
        <v>136</v>
      </c>
      <c r="BJ788" t="s">
        <v>16</v>
      </c>
      <c r="BK788" t="s">
        <v>46</v>
      </c>
      <c r="BL788">
        <v>3</v>
      </c>
    </row>
    <row r="789" spans="58:64" x14ac:dyDescent="0.25">
      <c r="BF789" t="s">
        <v>162</v>
      </c>
      <c r="BG789" t="s">
        <v>177</v>
      </c>
      <c r="BH789" t="s">
        <v>82</v>
      </c>
      <c r="BI789" t="s">
        <v>136</v>
      </c>
      <c r="BJ789" t="s">
        <v>16</v>
      </c>
      <c r="BK789" t="s">
        <v>46</v>
      </c>
      <c r="BL789">
        <v>3</v>
      </c>
    </row>
    <row r="790" spans="58:64" x14ac:dyDescent="0.25">
      <c r="BF790" t="s">
        <v>162</v>
      </c>
      <c r="BG790" t="s">
        <v>177</v>
      </c>
      <c r="BH790" t="s">
        <v>125</v>
      </c>
      <c r="BI790" t="s">
        <v>136</v>
      </c>
      <c r="BJ790" t="s">
        <v>16</v>
      </c>
      <c r="BK790" t="s">
        <v>46</v>
      </c>
      <c r="BL790">
        <v>53</v>
      </c>
    </row>
    <row r="791" spans="58:64" x14ac:dyDescent="0.25">
      <c r="BF791" t="s">
        <v>162</v>
      </c>
      <c r="BG791" t="s">
        <v>177</v>
      </c>
      <c r="BH791" t="s">
        <v>145</v>
      </c>
      <c r="BI791" t="s">
        <v>136</v>
      </c>
      <c r="BJ791" t="s">
        <v>16</v>
      </c>
      <c r="BK791" t="s">
        <v>46</v>
      </c>
      <c r="BL791">
        <v>3</v>
      </c>
    </row>
    <row r="792" spans="58:64" x14ac:dyDescent="0.25">
      <c r="BF792" t="s">
        <v>162</v>
      </c>
      <c r="BG792" t="s">
        <v>177</v>
      </c>
      <c r="BH792" t="s">
        <v>65</v>
      </c>
      <c r="BI792" t="s">
        <v>136</v>
      </c>
      <c r="BJ792" t="s">
        <v>16</v>
      </c>
      <c r="BK792" t="s">
        <v>46</v>
      </c>
      <c r="BL792">
        <v>1</v>
      </c>
    </row>
    <row r="793" spans="58:64" x14ac:dyDescent="0.25">
      <c r="BF793" t="s">
        <v>162</v>
      </c>
      <c r="BG793" t="s">
        <v>177</v>
      </c>
      <c r="BH793" t="s">
        <v>100</v>
      </c>
      <c r="BI793" t="s">
        <v>136</v>
      </c>
      <c r="BJ793" t="s">
        <v>16</v>
      </c>
      <c r="BK793" t="s">
        <v>46</v>
      </c>
      <c r="BL793">
        <v>5</v>
      </c>
    </row>
    <row r="794" spans="58:64" x14ac:dyDescent="0.25">
      <c r="BF794" t="s">
        <v>162</v>
      </c>
      <c r="BG794" t="s">
        <v>177</v>
      </c>
      <c r="BH794" t="s">
        <v>65</v>
      </c>
      <c r="BI794" t="s">
        <v>136</v>
      </c>
      <c r="BJ794" t="s">
        <v>16</v>
      </c>
      <c r="BK794" t="s">
        <v>46</v>
      </c>
      <c r="BL794">
        <v>110</v>
      </c>
    </row>
    <row r="795" spans="58:64" x14ac:dyDescent="0.25">
      <c r="BF795" t="s">
        <v>162</v>
      </c>
      <c r="BG795" t="s">
        <v>177</v>
      </c>
      <c r="BH795" t="s">
        <v>113</v>
      </c>
      <c r="BI795" t="s">
        <v>136</v>
      </c>
      <c r="BJ795" t="s">
        <v>16</v>
      </c>
      <c r="BK795" t="s">
        <v>46</v>
      </c>
      <c r="BL795">
        <v>1</v>
      </c>
    </row>
    <row r="796" spans="58:64" x14ac:dyDescent="0.25">
      <c r="BF796" t="s">
        <v>162</v>
      </c>
      <c r="BG796" t="s">
        <v>177</v>
      </c>
      <c r="BH796" t="s">
        <v>95</v>
      </c>
      <c r="BI796" t="s">
        <v>136</v>
      </c>
      <c r="BJ796" t="s">
        <v>16</v>
      </c>
      <c r="BK796" t="s">
        <v>46</v>
      </c>
      <c r="BL796">
        <v>1</v>
      </c>
    </row>
    <row r="797" spans="58:64" x14ac:dyDescent="0.25">
      <c r="BF797" t="s">
        <v>162</v>
      </c>
      <c r="BG797" t="s">
        <v>177</v>
      </c>
      <c r="BH797" t="s">
        <v>122</v>
      </c>
      <c r="BI797" t="s">
        <v>136</v>
      </c>
      <c r="BJ797" t="s">
        <v>16</v>
      </c>
      <c r="BK797" t="s">
        <v>46</v>
      </c>
      <c r="BL797">
        <v>285</v>
      </c>
    </row>
    <row r="798" spans="58:64" x14ac:dyDescent="0.25">
      <c r="BF798" t="s">
        <v>162</v>
      </c>
      <c r="BG798" t="s">
        <v>177</v>
      </c>
      <c r="BH798" t="s">
        <v>137</v>
      </c>
      <c r="BI798" t="s">
        <v>136</v>
      </c>
      <c r="BJ798" t="s">
        <v>16</v>
      </c>
      <c r="BK798" t="s">
        <v>46</v>
      </c>
      <c r="BL798">
        <v>97</v>
      </c>
    </row>
    <row r="799" spans="58:64" x14ac:dyDescent="0.25">
      <c r="BF799" t="s">
        <v>162</v>
      </c>
      <c r="BG799" t="s">
        <v>177</v>
      </c>
      <c r="BH799" t="s">
        <v>126</v>
      </c>
      <c r="BI799" t="s">
        <v>136</v>
      </c>
      <c r="BJ799" t="s">
        <v>16</v>
      </c>
      <c r="BK799" t="s">
        <v>46</v>
      </c>
      <c r="BL799">
        <v>20</v>
      </c>
    </row>
    <row r="800" spans="58:64" x14ac:dyDescent="0.25">
      <c r="BF800" t="s">
        <v>162</v>
      </c>
      <c r="BG800" t="s">
        <v>177</v>
      </c>
      <c r="BH800" t="s">
        <v>81</v>
      </c>
      <c r="BI800" t="s">
        <v>136</v>
      </c>
      <c r="BJ800" t="s">
        <v>16</v>
      </c>
      <c r="BK800" t="s">
        <v>46</v>
      </c>
      <c r="BL800">
        <v>7</v>
      </c>
    </row>
    <row r="801" spans="58:64" x14ac:dyDescent="0.25">
      <c r="BF801" t="s">
        <v>162</v>
      </c>
      <c r="BG801" t="s">
        <v>177</v>
      </c>
      <c r="BH801" t="s">
        <v>104</v>
      </c>
      <c r="BI801" t="s">
        <v>136</v>
      </c>
      <c r="BJ801" t="s">
        <v>16</v>
      </c>
      <c r="BK801" t="s">
        <v>46</v>
      </c>
      <c r="BL801">
        <v>50</v>
      </c>
    </row>
    <row r="802" spans="58:64" x14ac:dyDescent="0.25">
      <c r="BF802" t="s">
        <v>162</v>
      </c>
      <c r="BG802" t="s">
        <v>177</v>
      </c>
      <c r="BH802" t="s">
        <v>120</v>
      </c>
      <c r="BI802" t="s">
        <v>136</v>
      </c>
      <c r="BJ802" t="s">
        <v>16</v>
      </c>
      <c r="BK802" t="s">
        <v>46</v>
      </c>
      <c r="BL802">
        <v>499</v>
      </c>
    </row>
    <row r="803" spans="58:64" x14ac:dyDescent="0.25">
      <c r="BF803" t="s">
        <v>162</v>
      </c>
      <c r="BG803" t="s">
        <v>177</v>
      </c>
      <c r="BH803" t="s">
        <v>93</v>
      </c>
      <c r="BI803" t="s">
        <v>136</v>
      </c>
      <c r="BJ803" t="s">
        <v>16</v>
      </c>
      <c r="BK803" t="s">
        <v>46</v>
      </c>
      <c r="BL803">
        <v>69</v>
      </c>
    </row>
    <row r="804" spans="58:64" x14ac:dyDescent="0.25">
      <c r="BF804" t="s">
        <v>162</v>
      </c>
      <c r="BG804" t="s">
        <v>177</v>
      </c>
      <c r="BH804" t="s">
        <v>72</v>
      </c>
      <c r="BI804" t="s">
        <v>136</v>
      </c>
      <c r="BJ804" t="s">
        <v>16</v>
      </c>
      <c r="BK804" t="s">
        <v>46</v>
      </c>
      <c r="BL804">
        <v>4</v>
      </c>
    </row>
    <row r="805" spans="58:64" x14ac:dyDescent="0.25">
      <c r="BF805" t="s">
        <v>162</v>
      </c>
      <c r="BG805" t="s">
        <v>177</v>
      </c>
      <c r="BH805" t="s">
        <v>139</v>
      </c>
      <c r="BI805" t="s">
        <v>136</v>
      </c>
      <c r="BJ805" t="s">
        <v>16</v>
      </c>
      <c r="BK805" t="s">
        <v>46</v>
      </c>
      <c r="BL805">
        <v>26</v>
      </c>
    </row>
    <row r="806" spans="58:64" x14ac:dyDescent="0.25">
      <c r="BF806" t="s">
        <v>162</v>
      </c>
      <c r="BG806" t="s">
        <v>177</v>
      </c>
      <c r="BH806" t="s">
        <v>123</v>
      </c>
      <c r="BI806" t="s">
        <v>136</v>
      </c>
      <c r="BJ806" t="s">
        <v>16</v>
      </c>
      <c r="BK806" t="s">
        <v>46</v>
      </c>
      <c r="BL806">
        <v>135</v>
      </c>
    </row>
    <row r="807" spans="58:64" x14ac:dyDescent="0.25">
      <c r="BF807" t="s">
        <v>162</v>
      </c>
      <c r="BG807" t="s">
        <v>177</v>
      </c>
      <c r="BH807" t="s">
        <v>155</v>
      </c>
      <c r="BI807" t="s">
        <v>136</v>
      </c>
      <c r="BJ807" t="s">
        <v>16</v>
      </c>
      <c r="BK807" t="s">
        <v>46</v>
      </c>
      <c r="BL807">
        <v>37</v>
      </c>
    </row>
    <row r="808" spans="58:64" x14ac:dyDescent="0.25">
      <c r="BF808" t="s">
        <v>162</v>
      </c>
      <c r="BG808" t="s">
        <v>177</v>
      </c>
      <c r="BH808" t="s">
        <v>138</v>
      </c>
      <c r="BI808" t="s">
        <v>136</v>
      </c>
      <c r="BJ808" t="s">
        <v>16</v>
      </c>
      <c r="BK808" t="s">
        <v>46</v>
      </c>
      <c r="BL808">
        <v>45</v>
      </c>
    </row>
    <row r="809" spans="58:64" x14ac:dyDescent="0.25">
      <c r="BF809" t="s">
        <v>162</v>
      </c>
      <c r="BG809" t="s">
        <v>177</v>
      </c>
      <c r="BH809" t="s">
        <v>106</v>
      </c>
      <c r="BI809" t="s">
        <v>136</v>
      </c>
      <c r="BJ809" t="s">
        <v>16</v>
      </c>
      <c r="BK809" t="s">
        <v>46</v>
      </c>
      <c r="BL809">
        <v>24</v>
      </c>
    </row>
    <row r="810" spans="58:64" x14ac:dyDescent="0.25">
      <c r="BF810" t="s">
        <v>162</v>
      </c>
      <c r="BG810" t="s">
        <v>177</v>
      </c>
      <c r="BH810" t="s">
        <v>132</v>
      </c>
      <c r="BI810" t="s">
        <v>136</v>
      </c>
      <c r="BJ810" t="s">
        <v>16</v>
      </c>
      <c r="BK810" t="s">
        <v>46</v>
      </c>
      <c r="BL810">
        <v>2</v>
      </c>
    </row>
    <row r="811" spans="58:64" x14ac:dyDescent="0.25">
      <c r="BF811" t="s">
        <v>162</v>
      </c>
      <c r="BG811" t="s">
        <v>177</v>
      </c>
      <c r="BH811" t="s">
        <v>62</v>
      </c>
      <c r="BI811" t="s">
        <v>136</v>
      </c>
      <c r="BJ811" t="s">
        <v>16</v>
      </c>
      <c r="BK811" t="s">
        <v>46</v>
      </c>
      <c r="BL811">
        <v>1</v>
      </c>
    </row>
    <row r="812" spans="58:64" x14ac:dyDescent="0.25">
      <c r="BF812" t="s">
        <v>162</v>
      </c>
      <c r="BG812" t="s">
        <v>177</v>
      </c>
      <c r="BH812" t="s">
        <v>84</v>
      </c>
      <c r="BI812" t="s">
        <v>136</v>
      </c>
      <c r="BJ812" t="s">
        <v>16</v>
      </c>
      <c r="BK812" t="s">
        <v>46</v>
      </c>
      <c r="BL812">
        <v>226</v>
      </c>
    </row>
    <row r="813" spans="58:64" x14ac:dyDescent="0.25">
      <c r="BF813" t="s">
        <v>162</v>
      </c>
      <c r="BG813" t="s">
        <v>177</v>
      </c>
      <c r="BH813" t="s">
        <v>96</v>
      </c>
      <c r="BI813" t="s">
        <v>136</v>
      </c>
      <c r="BJ813" t="s">
        <v>16</v>
      </c>
      <c r="BK813" t="s">
        <v>46</v>
      </c>
      <c r="BL813">
        <v>110</v>
      </c>
    </row>
    <row r="814" spans="58:64" x14ac:dyDescent="0.25">
      <c r="BF814" t="s">
        <v>162</v>
      </c>
      <c r="BG814" t="s">
        <v>177</v>
      </c>
      <c r="BH814" t="s">
        <v>117</v>
      </c>
      <c r="BI814" t="s">
        <v>136</v>
      </c>
      <c r="BJ814" t="s">
        <v>16</v>
      </c>
      <c r="BK814" t="s">
        <v>46</v>
      </c>
      <c r="BL814">
        <v>11</v>
      </c>
    </row>
    <row r="815" spans="58:64" x14ac:dyDescent="0.25">
      <c r="BF815" t="s">
        <v>162</v>
      </c>
      <c r="BG815" t="s">
        <v>177</v>
      </c>
      <c r="BH815" t="s">
        <v>69</v>
      </c>
      <c r="BI815" t="s">
        <v>136</v>
      </c>
      <c r="BJ815" t="s">
        <v>16</v>
      </c>
      <c r="BK815" t="s">
        <v>46</v>
      </c>
      <c r="BL815">
        <v>1</v>
      </c>
    </row>
    <row r="816" spans="58:64" x14ac:dyDescent="0.25">
      <c r="BF816" t="s">
        <v>162</v>
      </c>
      <c r="BG816" t="s">
        <v>177</v>
      </c>
      <c r="BH816" t="s">
        <v>71</v>
      </c>
      <c r="BI816" t="s">
        <v>136</v>
      </c>
      <c r="BJ816" t="s">
        <v>16</v>
      </c>
      <c r="BK816" t="s">
        <v>46</v>
      </c>
      <c r="BL816">
        <v>22</v>
      </c>
    </row>
    <row r="817" spans="58:64" x14ac:dyDescent="0.25">
      <c r="BF817" t="s">
        <v>162</v>
      </c>
      <c r="BG817" t="s">
        <v>177</v>
      </c>
      <c r="BH817" t="s">
        <v>92</v>
      </c>
      <c r="BI817" t="s">
        <v>136</v>
      </c>
      <c r="BJ817" t="s">
        <v>16</v>
      </c>
      <c r="BK817" t="s">
        <v>46</v>
      </c>
      <c r="BL817">
        <v>28</v>
      </c>
    </row>
    <row r="818" spans="58:64" x14ac:dyDescent="0.25">
      <c r="BF818" t="s">
        <v>162</v>
      </c>
      <c r="BG818" t="s">
        <v>177</v>
      </c>
      <c r="BH818" t="s">
        <v>114</v>
      </c>
      <c r="BI818" t="s">
        <v>136</v>
      </c>
      <c r="BJ818" t="s">
        <v>16</v>
      </c>
      <c r="BK818" t="s">
        <v>46</v>
      </c>
      <c r="BL818">
        <v>8</v>
      </c>
    </row>
    <row r="819" spans="58:64" x14ac:dyDescent="0.25">
      <c r="BF819" t="s">
        <v>162</v>
      </c>
      <c r="BG819" t="s">
        <v>177</v>
      </c>
      <c r="BH819" t="s">
        <v>74</v>
      </c>
      <c r="BI819" t="s">
        <v>136</v>
      </c>
      <c r="BJ819" t="s">
        <v>16</v>
      </c>
      <c r="BK819" t="s">
        <v>46</v>
      </c>
      <c r="BL819">
        <v>2</v>
      </c>
    </row>
    <row r="820" spans="58:64" x14ac:dyDescent="0.25">
      <c r="BF820" t="s">
        <v>162</v>
      </c>
      <c r="BG820" t="s">
        <v>177</v>
      </c>
      <c r="BH820" t="s">
        <v>77</v>
      </c>
      <c r="BI820" t="s">
        <v>136</v>
      </c>
      <c r="BJ820" t="s">
        <v>16</v>
      </c>
      <c r="BK820" t="s">
        <v>46</v>
      </c>
      <c r="BL820">
        <v>654</v>
      </c>
    </row>
    <row r="821" spans="58:64" x14ac:dyDescent="0.25">
      <c r="BF821" t="s">
        <v>162</v>
      </c>
      <c r="BG821" t="s">
        <v>177</v>
      </c>
      <c r="BH821" t="s">
        <v>62</v>
      </c>
      <c r="BI821" t="s">
        <v>136</v>
      </c>
      <c r="BJ821" t="s">
        <v>16</v>
      </c>
      <c r="BK821" t="s">
        <v>46</v>
      </c>
      <c r="BL821">
        <v>63</v>
      </c>
    </row>
    <row r="822" spans="58:64" x14ac:dyDescent="0.25">
      <c r="BF822" t="s">
        <v>162</v>
      </c>
      <c r="BG822" t="s">
        <v>177</v>
      </c>
      <c r="BH822" t="s">
        <v>113</v>
      </c>
      <c r="BI822" t="s">
        <v>136</v>
      </c>
      <c r="BJ822" t="s">
        <v>16</v>
      </c>
      <c r="BK822" t="s">
        <v>46</v>
      </c>
      <c r="BL822">
        <v>16</v>
      </c>
    </row>
    <row r="823" spans="58:64" x14ac:dyDescent="0.25">
      <c r="BF823" t="s">
        <v>162</v>
      </c>
      <c r="BG823" t="s">
        <v>177</v>
      </c>
      <c r="BH823" t="s">
        <v>80</v>
      </c>
      <c r="BI823" t="s">
        <v>136</v>
      </c>
      <c r="BJ823" t="s">
        <v>16</v>
      </c>
      <c r="BK823" t="s">
        <v>46</v>
      </c>
      <c r="BL823">
        <v>67</v>
      </c>
    </row>
    <row r="824" spans="58:64" x14ac:dyDescent="0.25">
      <c r="BF824" t="s">
        <v>162</v>
      </c>
      <c r="BG824" t="s">
        <v>177</v>
      </c>
      <c r="BH824" t="s">
        <v>99</v>
      </c>
      <c r="BI824" t="s">
        <v>136</v>
      </c>
      <c r="BJ824" t="s">
        <v>16</v>
      </c>
      <c r="BK824" t="s">
        <v>46</v>
      </c>
      <c r="BL824">
        <v>1</v>
      </c>
    </row>
    <row r="825" spans="58:64" x14ac:dyDescent="0.25">
      <c r="BF825" t="s">
        <v>162</v>
      </c>
      <c r="BG825" t="s">
        <v>177</v>
      </c>
      <c r="BH825" t="s">
        <v>148</v>
      </c>
      <c r="BI825" t="s">
        <v>136</v>
      </c>
      <c r="BJ825" t="s">
        <v>16</v>
      </c>
      <c r="BK825" t="s">
        <v>46</v>
      </c>
      <c r="BL825">
        <v>2</v>
      </c>
    </row>
    <row r="826" spans="58:64" x14ac:dyDescent="0.25">
      <c r="BF826" t="s">
        <v>162</v>
      </c>
      <c r="BG826" t="s">
        <v>177</v>
      </c>
      <c r="BH826" t="s">
        <v>84</v>
      </c>
      <c r="BI826" t="s">
        <v>136</v>
      </c>
      <c r="BJ826" t="s">
        <v>16</v>
      </c>
      <c r="BK826" t="s">
        <v>46</v>
      </c>
      <c r="BL826">
        <v>3</v>
      </c>
    </row>
    <row r="827" spans="58:64" x14ac:dyDescent="0.25">
      <c r="BF827" t="s">
        <v>162</v>
      </c>
      <c r="BG827" t="s">
        <v>177</v>
      </c>
      <c r="BH827" t="s">
        <v>111</v>
      </c>
      <c r="BI827" t="s">
        <v>136</v>
      </c>
      <c r="BJ827" t="s">
        <v>16</v>
      </c>
      <c r="BK827" t="s">
        <v>46</v>
      </c>
      <c r="BL827">
        <v>6</v>
      </c>
    </row>
    <row r="828" spans="58:64" x14ac:dyDescent="0.25">
      <c r="BF828" t="s">
        <v>162</v>
      </c>
      <c r="BG828" t="s">
        <v>177</v>
      </c>
      <c r="BH828" t="s">
        <v>108</v>
      </c>
      <c r="BI828" t="s">
        <v>136</v>
      </c>
      <c r="BJ828" t="s">
        <v>16</v>
      </c>
      <c r="BK828" t="s">
        <v>46</v>
      </c>
      <c r="BL828">
        <v>219</v>
      </c>
    </row>
    <row r="829" spans="58:64" x14ac:dyDescent="0.25">
      <c r="BF829" t="s">
        <v>162</v>
      </c>
      <c r="BG829" t="s">
        <v>177</v>
      </c>
      <c r="BH829" t="s">
        <v>124</v>
      </c>
      <c r="BI829" t="s">
        <v>136</v>
      </c>
      <c r="BJ829" t="s">
        <v>16</v>
      </c>
      <c r="BK829" t="s">
        <v>46</v>
      </c>
      <c r="BL829">
        <v>78</v>
      </c>
    </row>
    <row r="830" spans="58:64" x14ac:dyDescent="0.25">
      <c r="BF830" t="s">
        <v>162</v>
      </c>
      <c r="BG830" t="s">
        <v>177</v>
      </c>
      <c r="BH830" t="s">
        <v>118</v>
      </c>
      <c r="BI830" t="s">
        <v>136</v>
      </c>
      <c r="BJ830" t="s">
        <v>16</v>
      </c>
      <c r="BK830" t="s">
        <v>46</v>
      </c>
      <c r="BL830">
        <v>6</v>
      </c>
    </row>
    <row r="831" spans="58:64" x14ac:dyDescent="0.25">
      <c r="BF831" t="s">
        <v>162</v>
      </c>
      <c r="BG831" t="s">
        <v>177</v>
      </c>
      <c r="BH831" t="s">
        <v>129</v>
      </c>
      <c r="BI831" t="s">
        <v>136</v>
      </c>
      <c r="BJ831" t="s">
        <v>16</v>
      </c>
      <c r="BK831" t="s">
        <v>46</v>
      </c>
      <c r="BL831">
        <v>7</v>
      </c>
    </row>
    <row r="832" spans="58:64" x14ac:dyDescent="0.25">
      <c r="BF832" t="s">
        <v>162</v>
      </c>
      <c r="BG832" t="s">
        <v>177</v>
      </c>
      <c r="BH832" t="s">
        <v>77</v>
      </c>
      <c r="BI832" t="s">
        <v>136</v>
      </c>
      <c r="BJ832" t="s">
        <v>16</v>
      </c>
      <c r="BK832" t="s">
        <v>46</v>
      </c>
      <c r="BL832">
        <v>5</v>
      </c>
    </row>
    <row r="833" spans="58:64" x14ac:dyDescent="0.25">
      <c r="BF833" t="s">
        <v>162</v>
      </c>
      <c r="BG833" t="s">
        <v>177</v>
      </c>
      <c r="BH833" t="s">
        <v>95</v>
      </c>
      <c r="BI833" t="s">
        <v>136</v>
      </c>
      <c r="BJ833" t="s">
        <v>16</v>
      </c>
      <c r="BK833" t="s">
        <v>46</v>
      </c>
      <c r="BL833">
        <v>37</v>
      </c>
    </row>
    <row r="834" spans="58:64" x14ac:dyDescent="0.25">
      <c r="BF834" t="s">
        <v>162</v>
      </c>
      <c r="BG834" t="s">
        <v>177</v>
      </c>
      <c r="BH834" t="s">
        <v>102</v>
      </c>
      <c r="BI834" t="s">
        <v>136</v>
      </c>
      <c r="BJ834" t="s">
        <v>16</v>
      </c>
      <c r="BK834" t="s">
        <v>46</v>
      </c>
      <c r="BL834">
        <v>185</v>
      </c>
    </row>
    <row r="835" spans="58:64" x14ac:dyDescent="0.25">
      <c r="BF835" t="s">
        <v>162</v>
      </c>
      <c r="BG835" t="s">
        <v>177</v>
      </c>
      <c r="BH835" t="s">
        <v>131</v>
      </c>
      <c r="BI835" t="s">
        <v>136</v>
      </c>
      <c r="BJ835" t="s">
        <v>16</v>
      </c>
      <c r="BK835" t="s">
        <v>46</v>
      </c>
      <c r="BL835">
        <v>20</v>
      </c>
    </row>
    <row r="836" spans="58:64" x14ac:dyDescent="0.25">
      <c r="BF836" t="s">
        <v>162</v>
      </c>
      <c r="BG836" t="s">
        <v>177</v>
      </c>
      <c r="BH836" t="s">
        <v>101</v>
      </c>
      <c r="BI836" t="s">
        <v>136</v>
      </c>
      <c r="BJ836" t="s">
        <v>16</v>
      </c>
      <c r="BK836" t="s">
        <v>46</v>
      </c>
      <c r="BL836">
        <v>4</v>
      </c>
    </row>
    <row r="837" spans="58:64" x14ac:dyDescent="0.25">
      <c r="BF837" t="s">
        <v>162</v>
      </c>
      <c r="BG837" t="s">
        <v>177</v>
      </c>
      <c r="BH837" t="s">
        <v>130</v>
      </c>
      <c r="BI837" t="s">
        <v>136</v>
      </c>
      <c r="BJ837" t="s">
        <v>16</v>
      </c>
      <c r="BK837" t="s">
        <v>46</v>
      </c>
      <c r="BL837">
        <v>4</v>
      </c>
    </row>
    <row r="838" spans="58:64" x14ac:dyDescent="0.25">
      <c r="BF838" t="s">
        <v>162</v>
      </c>
      <c r="BG838" t="s">
        <v>177</v>
      </c>
      <c r="BH838" t="s">
        <v>128</v>
      </c>
      <c r="BI838" t="s">
        <v>136</v>
      </c>
      <c r="BJ838" t="s">
        <v>16</v>
      </c>
      <c r="BK838" t="s">
        <v>46</v>
      </c>
      <c r="BL838">
        <v>99</v>
      </c>
    </row>
    <row r="839" spans="58:64" x14ac:dyDescent="0.25">
      <c r="BF839" t="s">
        <v>162</v>
      </c>
      <c r="BG839" t="s">
        <v>177</v>
      </c>
      <c r="BH839" t="s">
        <v>109</v>
      </c>
      <c r="BI839" t="s">
        <v>136</v>
      </c>
      <c r="BJ839" t="s">
        <v>16</v>
      </c>
      <c r="BK839" t="s">
        <v>46</v>
      </c>
      <c r="BL839">
        <v>4</v>
      </c>
    </row>
    <row r="840" spans="58:64" x14ac:dyDescent="0.25">
      <c r="BF840" t="s">
        <v>162</v>
      </c>
      <c r="BG840" t="s">
        <v>177</v>
      </c>
      <c r="BH840" t="s">
        <v>112</v>
      </c>
      <c r="BI840" t="s">
        <v>136</v>
      </c>
      <c r="BJ840" t="s">
        <v>16</v>
      </c>
      <c r="BK840" t="s">
        <v>46</v>
      </c>
      <c r="BL840">
        <v>22</v>
      </c>
    </row>
    <row r="841" spans="58:64" x14ac:dyDescent="0.25">
      <c r="BF841" t="s">
        <v>162</v>
      </c>
      <c r="BG841" t="s">
        <v>177</v>
      </c>
      <c r="BH841" t="s">
        <v>110</v>
      </c>
      <c r="BI841" t="s">
        <v>136</v>
      </c>
      <c r="BJ841" t="s">
        <v>16</v>
      </c>
      <c r="BK841" t="s">
        <v>46</v>
      </c>
      <c r="BL841">
        <v>32</v>
      </c>
    </row>
    <row r="842" spans="58:64" x14ac:dyDescent="0.25">
      <c r="BF842" t="s">
        <v>162</v>
      </c>
      <c r="BG842" t="s">
        <v>177</v>
      </c>
      <c r="BH842" t="s">
        <v>87</v>
      </c>
      <c r="BI842" t="s">
        <v>136</v>
      </c>
      <c r="BJ842" t="s">
        <v>16</v>
      </c>
      <c r="BK842" t="s">
        <v>46</v>
      </c>
      <c r="BL842">
        <v>4</v>
      </c>
    </row>
    <row r="843" spans="58:64" x14ac:dyDescent="0.25">
      <c r="BF843" t="s">
        <v>162</v>
      </c>
      <c r="BG843" t="s">
        <v>177</v>
      </c>
      <c r="BH843" t="s">
        <v>157</v>
      </c>
      <c r="BI843" t="s">
        <v>136</v>
      </c>
      <c r="BJ843" t="s">
        <v>16</v>
      </c>
      <c r="BK843" t="s">
        <v>46</v>
      </c>
      <c r="BL843">
        <v>3</v>
      </c>
    </row>
    <row r="844" spans="58:64" x14ac:dyDescent="0.25">
      <c r="BF844" t="s">
        <v>162</v>
      </c>
      <c r="BG844" t="s">
        <v>177</v>
      </c>
      <c r="BH844" t="s">
        <v>96</v>
      </c>
      <c r="BI844" t="s">
        <v>136</v>
      </c>
      <c r="BJ844" t="s">
        <v>16</v>
      </c>
      <c r="BK844" t="s">
        <v>46</v>
      </c>
      <c r="BL844">
        <v>1</v>
      </c>
    </row>
    <row r="845" spans="58:64" x14ac:dyDescent="0.25">
      <c r="BF845" t="s">
        <v>162</v>
      </c>
      <c r="BG845" t="s">
        <v>177</v>
      </c>
      <c r="BH845" t="s">
        <v>146</v>
      </c>
      <c r="BI845" t="s">
        <v>136</v>
      </c>
      <c r="BJ845" t="s">
        <v>16</v>
      </c>
      <c r="BK845" t="s">
        <v>46</v>
      </c>
      <c r="BL845">
        <v>1</v>
      </c>
    </row>
    <row r="846" spans="58:64" x14ac:dyDescent="0.25">
      <c r="BF846" t="s">
        <v>162</v>
      </c>
      <c r="BG846" t="s">
        <v>177</v>
      </c>
      <c r="BH846" t="s">
        <v>172</v>
      </c>
      <c r="BI846" t="s">
        <v>136</v>
      </c>
      <c r="BJ846" t="s">
        <v>16</v>
      </c>
      <c r="BK846" t="s">
        <v>46</v>
      </c>
      <c r="BL846">
        <v>1</v>
      </c>
    </row>
    <row r="847" spans="58:64" x14ac:dyDescent="0.25">
      <c r="BF847" t="s">
        <v>162</v>
      </c>
      <c r="BG847" t="s">
        <v>177</v>
      </c>
      <c r="BH847" t="s">
        <v>99</v>
      </c>
      <c r="BI847" t="s">
        <v>136</v>
      </c>
      <c r="BJ847" t="s">
        <v>16</v>
      </c>
      <c r="BK847" t="s">
        <v>46</v>
      </c>
      <c r="BL847">
        <v>22</v>
      </c>
    </row>
    <row r="848" spans="58:64" x14ac:dyDescent="0.25">
      <c r="BF848" t="s">
        <v>162</v>
      </c>
      <c r="BG848" t="s">
        <v>177</v>
      </c>
      <c r="BH848" t="s">
        <v>69</v>
      </c>
      <c r="BI848" t="s">
        <v>136</v>
      </c>
      <c r="BJ848" t="s">
        <v>17</v>
      </c>
      <c r="BK848" t="s">
        <v>46</v>
      </c>
      <c r="BL848">
        <v>274</v>
      </c>
    </row>
    <row r="849" spans="58:64" x14ac:dyDescent="0.25">
      <c r="BF849" t="s">
        <v>162</v>
      </c>
      <c r="BG849" t="s">
        <v>177</v>
      </c>
      <c r="BH849" t="s">
        <v>69</v>
      </c>
      <c r="BI849" t="s">
        <v>136</v>
      </c>
      <c r="BJ849" t="s">
        <v>17</v>
      </c>
      <c r="BK849" t="s">
        <v>45</v>
      </c>
      <c r="BL849">
        <v>274</v>
      </c>
    </row>
    <row r="850" spans="58:64" x14ac:dyDescent="0.25">
      <c r="BF850" t="s">
        <v>162</v>
      </c>
      <c r="BG850" t="s">
        <v>177</v>
      </c>
      <c r="BH850" t="s">
        <v>134</v>
      </c>
      <c r="BI850" t="s">
        <v>136</v>
      </c>
      <c r="BJ850" t="s">
        <v>17</v>
      </c>
      <c r="BK850" t="s">
        <v>46</v>
      </c>
      <c r="BL850">
        <v>144</v>
      </c>
    </row>
    <row r="851" spans="58:64" x14ac:dyDescent="0.25">
      <c r="BF851" t="s">
        <v>162</v>
      </c>
      <c r="BG851" t="s">
        <v>177</v>
      </c>
      <c r="BH851" t="s">
        <v>134</v>
      </c>
      <c r="BI851" t="s">
        <v>136</v>
      </c>
      <c r="BJ851" t="s">
        <v>17</v>
      </c>
      <c r="BK851" t="s">
        <v>45</v>
      </c>
      <c r="BL851">
        <v>144</v>
      </c>
    </row>
    <row r="852" spans="58:64" x14ac:dyDescent="0.25">
      <c r="BF852" t="s">
        <v>162</v>
      </c>
      <c r="BG852" t="s">
        <v>177</v>
      </c>
      <c r="BH852" t="s">
        <v>65</v>
      </c>
      <c r="BI852" t="s">
        <v>136</v>
      </c>
      <c r="BJ852" t="s">
        <v>17</v>
      </c>
      <c r="BK852" t="s">
        <v>46</v>
      </c>
      <c r="BL852">
        <v>31</v>
      </c>
    </row>
    <row r="853" spans="58:64" x14ac:dyDescent="0.25">
      <c r="BF853" t="s">
        <v>162</v>
      </c>
      <c r="BG853" t="s">
        <v>177</v>
      </c>
      <c r="BH853" t="s">
        <v>125</v>
      </c>
      <c r="BI853" t="s">
        <v>136</v>
      </c>
      <c r="BJ853" t="s">
        <v>17</v>
      </c>
      <c r="BK853" t="s">
        <v>46</v>
      </c>
      <c r="BL853">
        <v>4</v>
      </c>
    </row>
    <row r="854" spans="58:64" x14ac:dyDescent="0.25">
      <c r="BF854" t="s">
        <v>162</v>
      </c>
      <c r="BG854" t="s">
        <v>177</v>
      </c>
      <c r="BH854" t="s">
        <v>141</v>
      </c>
      <c r="BI854" t="s">
        <v>136</v>
      </c>
      <c r="BJ854" t="s">
        <v>17</v>
      </c>
      <c r="BK854" t="s">
        <v>46</v>
      </c>
      <c r="BL854">
        <v>1</v>
      </c>
    </row>
    <row r="855" spans="58:64" x14ac:dyDescent="0.25">
      <c r="BF855" t="s">
        <v>162</v>
      </c>
      <c r="BG855" t="s">
        <v>177</v>
      </c>
      <c r="BH855" t="s">
        <v>141</v>
      </c>
      <c r="BI855" t="s">
        <v>136</v>
      </c>
      <c r="BJ855" t="s">
        <v>17</v>
      </c>
      <c r="BK855" t="s">
        <v>45</v>
      </c>
      <c r="BL855">
        <v>1</v>
      </c>
    </row>
    <row r="856" spans="58:64" x14ac:dyDescent="0.25">
      <c r="BF856" t="s">
        <v>162</v>
      </c>
      <c r="BG856" t="s">
        <v>177</v>
      </c>
      <c r="BH856" t="s">
        <v>86</v>
      </c>
      <c r="BI856" t="s">
        <v>136</v>
      </c>
      <c r="BJ856" t="s">
        <v>17</v>
      </c>
      <c r="BK856" t="s">
        <v>46</v>
      </c>
      <c r="BL856">
        <v>7355</v>
      </c>
    </row>
    <row r="857" spans="58:64" x14ac:dyDescent="0.25">
      <c r="BF857" t="s">
        <v>162</v>
      </c>
      <c r="BG857" t="s">
        <v>177</v>
      </c>
      <c r="BH857" t="s">
        <v>86</v>
      </c>
      <c r="BI857" t="s">
        <v>136</v>
      </c>
      <c r="BJ857" t="s">
        <v>17</v>
      </c>
      <c r="BK857" t="s">
        <v>45</v>
      </c>
      <c r="BL857">
        <v>7355</v>
      </c>
    </row>
    <row r="858" spans="58:64" x14ac:dyDescent="0.25">
      <c r="BF858" t="s">
        <v>162</v>
      </c>
      <c r="BG858" t="s">
        <v>177</v>
      </c>
      <c r="BH858" t="s">
        <v>155</v>
      </c>
      <c r="BI858" t="s">
        <v>136</v>
      </c>
      <c r="BJ858" t="s">
        <v>17</v>
      </c>
      <c r="BK858" t="s">
        <v>46</v>
      </c>
      <c r="BL858">
        <v>5</v>
      </c>
    </row>
    <row r="859" spans="58:64" x14ac:dyDescent="0.25">
      <c r="BF859" t="s">
        <v>162</v>
      </c>
      <c r="BG859" t="s">
        <v>177</v>
      </c>
      <c r="BH859" t="s">
        <v>86</v>
      </c>
      <c r="BI859" t="s">
        <v>136</v>
      </c>
      <c r="BJ859" t="s">
        <v>17</v>
      </c>
      <c r="BK859" t="s">
        <v>46</v>
      </c>
      <c r="BL859">
        <v>53</v>
      </c>
    </row>
    <row r="860" spans="58:64" x14ac:dyDescent="0.25">
      <c r="BF860" t="s">
        <v>162</v>
      </c>
      <c r="BG860" t="s">
        <v>177</v>
      </c>
      <c r="BH860" t="s">
        <v>87</v>
      </c>
      <c r="BI860" t="s">
        <v>136</v>
      </c>
      <c r="BJ860" t="s">
        <v>17</v>
      </c>
      <c r="BK860" t="s">
        <v>46</v>
      </c>
      <c r="BL860">
        <v>50</v>
      </c>
    </row>
    <row r="861" spans="58:64" x14ac:dyDescent="0.25">
      <c r="BF861" t="s">
        <v>162</v>
      </c>
      <c r="BG861" t="s">
        <v>177</v>
      </c>
      <c r="BH861" t="s">
        <v>87</v>
      </c>
      <c r="BI861" t="s">
        <v>136</v>
      </c>
      <c r="BJ861" t="s">
        <v>17</v>
      </c>
      <c r="BK861" t="s">
        <v>45</v>
      </c>
      <c r="BL861">
        <v>50</v>
      </c>
    </row>
    <row r="862" spans="58:64" x14ac:dyDescent="0.25">
      <c r="BF862" t="s">
        <v>162</v>
      </c>
      <c r="BG862" t="s">
        <v>177</v>
      </c>
      <c r="BH862" t="s">
        <v>128</v>
      </c>
      <c r="BI862" t="s">
        <v>136</v>
      </c>
      <c r="BJ862" t="s">
        <v>17</v>
      </c>
      <c r="BK862" t="s">
        <v>46</v>
      </c>
      <c r="BL862">
        <v>9</v>
      </c>
    </row>
    <row r="863" spans="58:64" x14ac:dyDescent="0.25">
      <c r="BF863" t="s">
        <v>162</v>
      </c>
      <c r="BG863" t="s">
        <v>177</v>
      </c>
      <c r="BH863" t="s">
        <v>76</v>
      </c>
      <c r="BI863" t="s">
        <v>136</v>
      </c>
      <c r="BJ863" t="s">
        <v>17</v>
      </c>
      <c r="BK863" t="s">
        <v>46</v>
      </c>
      <c r="BL863">
        <v>62</v>
      </c>
    </row>
    <row r="864" spans="58:64" x14ac:dyDescent="0.25">
      <c r="BF864" t="s">
        <v>162</v>
      </c>
      <c r="BG864" t="s">
        <v>177</v>
      </c>
      <c r="BH864" t="s">
        <v>76</v>
      </c>
      <c r="BI864" t="s">
        <v>136</v>
      </c>
      <c r="BJ864" t="s">
        <v>17</v>
      </c>
      <c r="BK864" t="s">
        <v>45</v>
      </c>
      <c r="BL864">
        <v>62</v>
      </c>
    </row>
    <row r="865" spans="58:64" x14ac:dyDescent="0.25">
      <c r="BF865" t="s">
        <v>162</v>
      </c>
      <c r="BG865" t="s">
        <v>177</v>
      </c>
      <c r="BH865" t="s">
        <v>104</v>
      </c>
      <c r="BI865" t="s">
        <v>136</v>
      </c>
      <c r="BJ865" t="s">
        <v>17</v>
      </c>
      <c r="BK865" t="s">
        <v>46</v>
      </c>
      <c r="BL865">
        <v>7</v>
      </c>
    </row>
    <row r="866" spans="58:64" x14ac:dyDescent="0.25">
      <c r="BF866" t="s">
        <v>162</v>
      </c>
      <c r="BG866" t="s">
        <v>177</v>
      </c>
      <c r="BH866" t="s">
        <v>126</v>
      </c>
      <c r="BI866" t="s">
        <v>136</v>
      </c>
      <c r="BJ866" t="s">
        <v>17</v>
      </c>
      <c r="BK866" t="s">
        <v>46</v>
      </c>
      <c r="BL866">
        <v>9</v>
      </c>
    </row>
    <row r="867" spans="58:64" x14ac:dyDescent="0.25">
      <c r="BF867" t="s">
        <v>162</v>
      </c>
      <c r="BG867" t="s">
        <v>177</v>
      </c>
      <c r="BH867" t="s">
        <v>58</v>
      </c>
      <c r="BI867" t="s">
        <v>136</v>
      </c>
      <c r="BJ867" t="s">
        <v>17</v>
      </c>
      <c r="BK867" t="s">
        <v>46</v>
      </c>
      <c r="BL867">
        <v>1</v>
      </c>
    </row>
    <row r="868" spans="58:64" x14ac:dyDescent="0.25">
      <c r="BF868" t="s">
        <v>162</v>
      </c>
      <c r="BG868" t="s">
        <v>177</v>
      </c>
      <c r="BH868" t="s">
        <v>58</v>
      </c>
      <c r="BI868" t="s">
        <v>136</v>
      </c>
      <c r="BJ868" t="s">
        <v>17</v>
      </c>
      <c r="BK868" t="s">
        <v>45</v>
      </c>
      <c r="BL868">
        <v>1</v>
      </c>
    </row>
    <row r="869" spans="58:64" x14ac:dyDescent="0.25">
      <c r="BF869" t="s">
        <v>162</v>
      </c>
      <c r="BG869" t="s">
        <v>177</v>
      </c>
      <c r="BH869" t="s">
        <v>118</v>
      </c>
      <c r="BI869" t="s">
        <v>136</v>
      </c>
      <c r="BJ869" t="s">
        <v>17</v>
      </c>
      <c r="BK869" t="s">
        <v>46</v>
      </c>
      <c r="BL869">
        <v>144</v>
      </c>
    </row>
    <row r="870" spans="58:64" x14ac:dyDescent="0.25">
      <c r="BF870" t="s">
        <v>162</v>
      </c>
      <c r="BG870" t="s">
        <v>177</v>
      </c>
      <c r="BH870" t="s">
        <v>118</v>
      </c>
      <c r="BI870" t="s">
        <v>136</v>
      </c>
      <c r="BJ870" t="s">
        <v>17</v>
      </c>
      <c r="BK870" t="s">
        <v>45</v>
      </c>
      <c r="BL870">
        <v>144</v>
      </c>
    </row>
    <row r="871" spans="58:64" x14ac:dyDescent="0.25">
      <c r="BF871" t="s">
        <v>162</v>
      </c>
      <c r="BG871" t="s">
        <v>177</v>
      </c>
      <c r="BH871" t="s">
        <v>125</v>
      </c>
      <c r="BI871" t="s">
        <v>136</v>
      </c>
      <c r="BJ871" t="s">
        <v>17</v>
      </c>
      <c r="BK871" t="s">
        <v>46</v>
      </c>
      <c r="BL871">
        <v>1225</v>
      </c>
    </row>
    <row r="872" spans="58:64" x14ac:dyDescent="0.25">
      <c r="BF872" t="s">
        <v>162</v>
      </c>
      <c r="BG872" t="s">
        <v>177</v>
      </c>
      <c r="BH872" t="s">
        <v>125</v>
      </c>
      <c r="BI872" t="s">
        <v>136</v>
      </c>
      <c r="BJ872" t="s">
        <v>17</v>
      </c>
      <c r="BK872" t="s">
        <v>45</v>
      </c>
      <c r="BL872">
        <v>1225</v>
      </c>
    </row>
    <row r="873" spans="58:64" x14ac:dyDescent="0.25">
      <c r="BF873" t="s">
        <v>162</v>
      </c>
      <c r="BG873" t="s">
        <v>177</v>
      </c>
      <c r="BH873" t="s">
        <v>106</v>
      </c>
      <c r="BI873" t="s">
        <v>136</v>
      </c>
      <c r="BJ873" t="s">
        <v>17</v>
      </c>
      <c r="BK873" t="s">
        <v>46</v>
      </c>
      <c r="BL873">
        <v>6</v>
      </c>
    </row>
    <row r="874" spans="58:64" x14ac:dyDescent="0.25">
      <c r="BF874" t="s">
        <v>162</v>
      </c>
      <c r="BG874" t="s">
        <v>177</v>
      </c>
      <c r="BH874" t="s">
        <v>146</v>
      </c>
      <c r="BI874" t="s">
        <v>136</v>
      </c>
      <c r="BJ874" t="s">
        <v>17</v>
      </c>
      <c r="BK874" t="s">
        <v>46</v>
      </c>
      <c r="BL874">
        <v>2</v>
      </c>
    </row>
    <row r="875" spans="58:64" x14ac:dyDescent="0.25">
      <c r="BF875" t="s">
        <v>162</v>
      </c>
      <c r="BG875" t="s">
        <v>177</v>
      </c>
      <c r="BH875" t="s">
        <v>174</v>
      </c>
      <c r="BI875" t="s">
        <v>136</v>
      </c>
      <c r="BJ875" t="s">
        <v>17</v>
      </c>
      <c r="BK875" t="s">
        <v>46</v>
      </c>
      <c r="BL875">
        <v>1</v>
      </c>
    </row>
    <row r="876" spans="58:64" x14ac:dyDescent="0.25">
      <c r="BF876" t="s">
        <v>162</v>
      </c>
      <c r="BG876" t="s">
        <v>177</v>
      </c>
      <c r="BH876" t="s">
        <v>174</v>
      </c>
      <c r="BI876" t="s">
        <v>136</v>
      </c>
      <c r="BJ876" t="s">
        <v>17</v>
      </c>
      <c r="BK876" t="s">
        <v>45</v>
      </c>
      <c r="BL876">
        <v>1</v>
      </c>
    </row>
    <row r="877" spans="58:64" x14ac:dyDescent="0.25">
      <c r="BF877" t="s">
        <v>162</v>
      </c>
      <c r="BG877" t="s">
        <v>177</v>
      </c>
      <c r="BH877" t="s">
        <v>97</v>
      </c>
      <c r="BI877" t="s">
        <v>136</v>
      </c>
      <c r="BJ877" t="s">
        <v>17</v>
      </c>
      <c r="BK877" t="s">
        <v>46</v>
      </c>
      <c r="BL877">
        <v>7466</v>
      </c>
    </row>
    <row r="878" spans="58:64" x14ac:dyDescent="0.25">
      <c r="BF878" t="s">
        <v>162</v>
      </c>
      <c r="BG878" t="s">
        <v>177</v>
      </c>
      <c r="BH878" t="s">
        <v>97</v>
      </c>
      <c r="BI878" t="s">
        <v>136</v>
      </c>
      <c r="BJ878" t="s">
        <v>17</v>
      </c>
      <c r="BK878" t="s">
        <v>45</v>
      </c>
      <c r="BL878">
        <v>7466</v>
      </c>
    </row>
    <row r="879" spans="58:64" x14ac:dyDescent="0.25">
      <c r="BF879" t="s">
        <v>162</v>
      </c>
      <c r="BG879" t="s">
        <v>177</v>
      </c>
      <c r="BH879" t="s">
        <v>121</v>
      </c>
      <c r="BI879" t="s">
        <v>136</v>
      </c>
      <c r="BJ879" t="s">
        <v>17</v>
      </c>
      <c r="BK879" t="s">
        <v>46</v>
      </c>
      <c r="BL879">
        <v>1142</v>
      </c>
    </row>
    <row r="880" spans="58:64" x14ac:dyDescent="0.25">
      <c r="BF880" t="s">
        <v>162</v>
      </c>
      <c r="BG880" t="s">
        <v>177</v>
      </c>
      <c r="BH880" t="s">
        <v>121</v>
      </c>
      <c r="BI880" t="s">
        <v>136</v>
      </c>
      <c r="BJ880" t="s">
        <v>17</v>
      </c>
      <c r="BK880" t="s">
        <v>45</v>
      </c>
      <c r="BL880">
        <v>1142</v>
      </c>
    </row>
    <row r="881" spans="58:64" x14ac:dyDescent="0.25">
      <c r="BF881" t="s">
        <v>162</v>
      </c>
      <c r="BG881" t="s">
        <v>177</v>
      </c>
      <c r="BH881" t="s">
        <v>160</v>
      </c>
      <c r="BI881" t="s">
        <v>136</v>
      </c>
      <c r="BJ881" t="s">
        <v>17</v>
      </c>
      <c r="BK881" t="s">
        <v>45</v>
      </c>
      <c r="BL881">
        <v>1079</v>
      </c>
    </row>
    <row r="882" spans="58:64" x14ac:dyDescent="0.25">
      <c r="BF882" t="s">
        <v>162</v>
      </c>
      <c r="BG882" t="s">
        <v>177</v>
      </c>
      <c r="BH882" t="s">
        <v>132</v>
      </c>
      <c r="BI882" t="s">
        <v>136</v>
      </c>
      <c r="BJ882" t="s">
        <v>17</v>
      </c>
      <c r="BK882" t="s">
        <v>46</v>
      </c>
      <c r="BL882">
        <v>7</v>
      </c>
    </row>
    <row r="883" spans="58:64" x14ac:dyDescent="0.25">
      <c r="BF883" t="s">
        <v>162</v>
      </c>
      <c r="BG883" t="s">
        <v>177</v>
      </c>
      <c r="BH883" t="s">
        <v>114</v>
      </c>
      <c r="BI883" t="s">
        <v>136</v>
      </c>
      <c r="BJ883" t="s">
        <v>17</v>
      </c>
      <c r="BK883" t="s">
        <v>46</v>
      </c>
      <c r="BL883">
        <v>2</v>
      </c>
    </row>
    <row r="884" spans="58:64" x14ac:dyDescent="0.25">
      <c r="BF884" t="s">
        <v>162</v>
      </c>
      <c r="BG884" t="s">
        <v>177</v>
      </c>
      <c r="BH884" t="s">
        <v>94</v>
      </c>
      <c r="BI884" t="s">
        <v>136</v>
      </c>
      <c r="BJ884" t="s">
        <v>17</v>
      </c>
      <c r="BK884" t="s">
        <v>46</v>
      </c>
      <c r="BL884">
        <v>1146</v>
      </c>
    </row>
    <row r="885" spans="58:64" x14ac:dyDescent="0.25">
      <c r="BF885" t="s">
        <v>162</v>
      </c>
      <c r="BG885" t="s">
        <v>177</v>
      </c>
      <c r="BH885" t="s">
        <v>94</v>
      </c>
      <c r="BI885" t="s">
        <v>136</v>
      </c>
      <c r="BJ885" t="s">
        <v>17</v>
      </c>
      <c r="BK885" t="s">
        <v>45</v>
      </c>
      <c r="BL885">
        <v>1146</v>
      </c>
    </row>
    <row r="886" spans="58:64" x14ac:dyDescent="0.25">
      <c r="BF886" t="s">
        <v>162</v>
      </c>
      <c r="BG886" t="s">
        <v>177</v>
      </c>
      <c r="BH886" t="s">
        <v>109</v>
      </c>
      <c r="BI886" t="s">
        <v>136</v>
      </c>
      <c r="BJ886" t="s">
        <v>17</v>
      </c>
      <c r="BK886" t="s">
        <v>46</v>
      </c>
      <c r="BL886">
        <v>225</v>
      </c>
    </row>
    <row r="887" spans="58:64" x14ac:dyDescent="0.25">
      <c r="BF887" t="s">
        <v>162</v>
      </c>
      <c r="BG887" t="s">
        <v>177</v>
      </c>
      <c r="BH887" t="s">
        <v>109</v>
      </c>
      <c r="BI887" t="s">
        <v>136</v>
      </c>
      <c r="BJ887" t="s">
        <v>17</v>
      </c>
      <c r="BK887" t="s">
        <v>45</v>
      </c>
      <c r="BL887">
        <v>225</v>
      </c>
    </row>
    <row r="888" spans="58:64" x14ac:dyDescent="0.25">
      <c r="BF888" t="s">
        <v>162</v>
      </c>
      <c r="BG888" t="s">
        <v>177</v>
      </c>
      <c r="BH888" t="s">
        <v>137</v>
      </c>
      <c r="BI888" t="s">
        <v>136</v>
      </c>
      <c r="BJ888" t="s">
        <v>17</v>
      </c>
      <c r="BK888" t="s">
        <v>46</v>
      </c>
      <c r="BL888">
        <v>4</v>
      </c>
    </row>
    <row r="889" spans="58:64" x14ac:dyDescent="0.25">
      <c r="BF889" t="s">
        <v>162</v>
      </c>
      <c r="BG889" t="s">
        <v>177</v>
      </c>
      <c r="BH889" t="s">
        <v>161</v>
      </c>
      <c r="BI889" t="s">
        <v>136</v>
      </c>
      <c r="BJ889" t="s">
        <v>17</v>
      </c>
      <c r="BK889" t="s">
        <v>46</v>
      </c>
      <c r="BL889">
        <v>1</v>
      </c>
    </row>
    <row r="890" spans="58:64" x14ac:dyDescent="0.25">
      <c r="BF890" t="s">
        <v>162</v>
      </c>
      <c r="BG890" t="s">
        <v>177</v>
      </c>
      <c r="BH890" t="s">
        <v>66</v>
      </c>
      <c r="BI890" t="s">
        <v>136</v>
      </c>
      <c r="BJ890" t="s">
        <v>17</v>
      </c>
      <c r="BK890" t="s">
        <v>46</v>
      </c>
      <c r="BL890">
        <v>3</v>
      </c>
    </row>
    <row r="891" spans="58:64" x14ac:dyDescent="0.25">
      <c r="BF891" t="s">
        <v>162</v>
      </c>
      <c r="BG891" t="s">
        <v>177</v>
      </c>
      <c r="BH891" t="s">
        <v>71</v>
      </c>
      <c r="BI891" t="s">
        <v>136</v>
      </c>
      <c r="BJ891" t="s">
        <v>17</v>
      </c>
      <c r="BK891" t="s">
        <v>46</v>
      </c>
      <c r="BL891">
        <v>1410</v>
      </c>
    </row>
    <row r="892" spans="58:64" x14ac:dyDescent="0.25">
      <c r="BF892" t="s">
        <v>162</v>
      </c>
      <c r="BG892" t="s">
        <v>177</v>
      </c>
      <c r="BH892" t="s">
        <v>71</v>
      </c>
      <c r="BI892" t="s">
        <v>136</v>
      </c>
      <c r="BJ892" t="s">
        <v>17</v>
      </c>
      <c r="BK892" t="s">
        <v>45</v>
      </c>
      <c r="BL892">
        <v>1410</v>
      </c>
    </row>
    <row r="893" spans="58:64" x14ac:dyDescent="0.25">
      <c r="BF893" t="s">
        <v>162</v>
      </c>
      <c r="BG893" t="s">
        <v>177</v>
      </c>
      <c r="BH893" t="s">
        <v>132</v>
      </c>
      <c r="BI893" t="s">
        <v>136</v>
      </c>
      <c r="BJ893" t="s">
        <v>17</v>
      </c>
      <c r="BK893" t="s">
        <v>46</v>
      </c>
      <c r="BL893">
        <v>85</v>
      </c>
    </row>
    <row r="894" spans="58:64" x14ac:dyDescent="0.25">
      <c r="BF894" t="s">
        <v>162</v>
      </c>
      <c r="BG894" t="s">
        <v>177</v>
      </c>
      <c r="BH894" t="s">
        <v>132</v>
      </c>
      <c r="BI894" t="s">
        <v>136</v>
      </c>
      <c r="BJ894" t="s">
        <v>17</v>
      </c>
      <c r="BK894" t="s">
        <v>45</v>
      </c>
      <c r="BL894">
        <v>85</v>
      </c>
    </row>
    <row r="895" spans="58:64" x14ac:dyDescent="0.25">
      <c r="BF895" t="s">
        <v>162</v>
      </c>
      <c r="BG895" t="s">
        <v>177</v>
      </c>
      <c r="BH895" t="s">
        <v>157</v>
      </c>
      <c r="BI895" t="s">
        <v>136</v>
      </c>
      <c r="BJ895" t="s">
        <v>17</v>
      </c>
      <c r="BK895" t="s">
        <v>46</v>
      </c>
      <c r="BL895">
        <v>43</v>
      </c>
    </row>
    <row r="896" spans="58:64" x14ac:dyDescent="0.25">
      <c r="BF896" t="s">
        <v>162</v>
      </c>
      <c r="BG896" t="s">
        <v>177</v>
      </c>
      <c r="BH896" t="s">
        <v>157</v>
      </c>
      <c r="BI896" t="s">
        <v>136</v>
      </c>
      <c r="BJ896" t="s">
        <v>17</v>
      </c>
      <c r="BK896" t="s">
        <v>45</v>
      </c>
      <c r="BL896">
        <v>43</v>
      </c>
    </row>
    <row r="897" spans="58:64" x14ac:dyDescent="0.25">
      <c r="BF897" t="s">
        <v>162</v>
      </c>
      <c r="BG897" t="s">
        <v>177</v>
      </c>
      <c r="BH897" t="s">
        <v>115</v>
      </c>
      <c r="BI897" t="s">
        <v>136</v>
      </c>
      <c r="BJ897" t="s">
        <v>17</v>
      </c>
      <c r="BK897" t="s">
        <v>46</v>
      </c>
      <c r="BL897">
        <v>5</v>
      </c>
    </row>
    <row r="898" spans="58:64" x14ac:dyDescent="0.25">
      <c r="BF898" t="s">
        <v>162</v>
      </c>
      <c r="BG898" t="s">
        <v>177</v>
      </c>
      <c r="BH898" t="s">
        <v>92</v>
      </c>
      <c r="BI898" t="s">
        <v>136</v>
      </c>
      <c r="BJ898" t="s">
        <v>17</v>
      </c>
      <c r="BK898" t="s">
        <v>46</v>
      </c>
      <c r="BL898">
        <v>9</v>
      </c>
    </row>
    <row r="899" spans="58:64" x14ac:dyDescent="0.25">
      <c r="BF899" t="s">
        <v>162</v>
      </c>
      <c r="BG899" t="s">
        <v>177</v>
      </c>
      <c r="BH899" t="s">
        <v>105</v>
      </c>
      <c r="BI899" t="s">
        <v>136</v>
      </c>
      <c r="BJ899" t="s">
        <v>17</v>
      </c>
      <c r="BK899" t="s">
        <v>46</v>
      </c>
      <c r="BL899">
        <v>1010</v>
      </c>
    </row>
    <row r="900" spans="58:64" x14ac:dyDescent="0.25">
      <c r="BF900" t="s">
        <v>162</v>
      </c>
      <c r="BG900" t="s">
        <v>177</v>
      </c>
      <c r="BH900" t="s">
        <v>105</v>
      </c>
      <c r="BI900" t="s">
        <v>136</v>
      </c>
      <c r="BJ900" t="s">
        <v>17</v>
      </c>
      <c r="BK900" t="s">
        <v>45</v>
      </c>
      <c r="BL900">
        <v>1010</v>
      </c>
    </row>
    <row r="901" spans="58:64" x14ac:dyDescent="0.25">
      <c r="BF901" t="s">
        <v>162</v>
      </c>
      <c r="BG901" t="s">
        <v>177</v>
      </c>
      <c r="BH901" t="s">
        <v>120</v>
      </c>
      <c r="BI901" t="s">
        <v>136</v>
      </c>
      <c r="BJ901" t="s">
        <v>17</v>
      </c>
      <c r="BK901" t="s">
        <v>46</v>
      </c>
      <c r="BL901">
        <v>125</v>
      </c>
    </row>
    <row r="902" spans="58:64" x14ac:dyDescent="0.25">
      <c r="BF902" t="s">
        <v>162</v>
      </c>
      <c r="BG902" t="s">
        <v>177</v>
      </c>
      <c r="BH902" t="s">
        <v>121</v>
      </c>
      <c r="BI902" t="s">
        <v>136</v>
      </c>
      <c r="BJ902" t="s">
        <v>17</v>
      </c>
      <c r="BK902" t="s">
        <v>46</v>
      </c>
      <c r="BL902">
        <v>7</v>
      </c>
    </row>
    <row r="903" spans="58:64" x14ac:dyDescent="0.25">
      <c r="BF903" t="s">
        <v>162</v>
      </c>
      <c r="BG903" t="s">
        <v>177</v>
      </c>
      <c r="BH903" t="s">
        <v>124</v>
      </c>
      <c r="BI903" t="s">
        <v>136</v>
      </c>
      <c r="BJ903" t="s">
        <v>17</v>
      </c>
      <c r="BK903" t="s">
        <v>46</v>
      </c>
      <c r="BL903">
        <v>4154</v>
      </c>
    </row>
    <row r="904" spans="58:64" x14ac:dyDescent="0.25">
      <c r="BF904" t="s">
        <v>162</v>
      </c>
      <c r="BG904" t="s">
        <v>177</v>
      </c>
      <c r="BH904" t="s">
        <v>124</v>
      </c>
      <c r="BI904" t="s">
        <v>136</v>
      </c>
      <c r="BJ904" t="s">
        <v>17</v>
      </c>
      <c r="BK904" t="s">
        <v>45</v>
      </c>
      <c r="BL904">
        <v>4154</v>
      </c>
    </row>
    <row r="905" spans="58:64" x14ac:dyDescent="0.25">
      <c r="BF905" t="s">
        <v>162</v>
      </c>
      <c r="BG905" t="s">
        <v>177</v>
      </c>
      <c r="BH905" t="s">
        <v>100</v>
      </c>
      <c r="BI905" t="s">
        <v>136</v>
      </c>
      <c r="BJ905" t="s">
        <v>17</v>
      </c>
      <c r="BK905" t="s">
        <v>46</v>
      </c>
      <c r="BL905">
        <v>347</v>
      </c>
    </row>
    <row r="906" spans="58:64" x14ac:dyDescent="0.25">
      <c r="BF906" t="s">
        <v>162</v>
      </c>
      <c r="BG906" t="s">
        <v>177</v>
      </c>
      <c r="BH906" t="s">
        <v>100</v>
      </c>
      <c r="BI906" t="s">
        <v>136</v>
      </c>
      <c r="BJ906" t="s">
        <v>17</v>
      </c>
      <c r="BK906" t="s">
        <v>45</v>
      </c>
      <c r="BL906">
        <v>347</v>
      </c>
    </row>
    <row r="907" spans="58:64" x14ac:dyDescent="0.25">
      <c r="BF907" t="s">
        <v>162</v>
      </c>
      <c r="BG907" t="s">
        <v>177</v>
      </c>
      <c r="BH907" t="s">
        <v>115</v>
      </c>
      <c r="BI907" t="s">
        <v>136</v>
      </c>
      <c r="BJ907" t="s">
        <v>17</v>
      </c>
      <c r="BK907" t="s">
        <v>46</v>
      </c>
      <c r="BL907">
        <v>835</v>
      </c>
    </row>
    <row r="908" spans="58:64" x14ac:dyDescent="0.25">
      <c r="BF908" t="s">
        <v>162</v>
      </c>
      <c r="BG908" t="s">
        <v>177</v>
      </c>
      <c r="BH908" t="s">
        <v>115</v>
      </c>
      <c r="BI908" t="s">
        <v>136</v>
      </c>
      <c r="BJ908" t="s">
        <v>17</v>
      </c>
      <c r="BK908" t="s">
        <v>45</v>
      </c>
      <c r="BL908">
        <v>835</v>
      </c>
    </row>
    <row r="909" spans="58:64" x14ac:dyDescent="0.25">
      <c r="BF909" t="s">
        <v>162</v>
      </c>
      <c r="BG909" t="s">
        <v>177</v>
      </c>
      <c r="BH909" t="s">
        <v>140</v>
      </c>
      <c r="BI909" t="s">
        <v>136</v>
      </c>
      <c r="BJ909" t="s">
        <v>17</v>
      </c>
      <c r="BK909" t="s">
        <v>46</v>
      </c>
      <c r="BL909">
        <v>9</v>
      </c>
    </row>
    <row r="910" spans="58:64" x14ac:dyDescent="0.25">
      <c r="BF910" t="s">
        <v>162</v>
      </c>
      <c r="BG910" t="s">
        <v>177</v>
      </c>
      <c r="BH910" t="s">
        <v>140</v>
      </c>
      <c r="BI910" t="s">
        <v>136</v>
      </c>
      <c r="BJ910" t="s">
        <v>17</v>
      </c>
      <c r="BK910" t="s">
        <v>45</v>
      </c>
      <c r="BL910">
        <v>9</v>
      </c>
    </row>
    <row r="911" spans="58:64" x14ac:dyDescent="0.25">
      <c r="BF911" t="s">
        <v>162</v>
      </c>
      <c r="BG911" t="s">
        <v>177</v>
      </c>
      <c r="BH911" t="s">
        <v>66</v>
      </c>
      <c r="BI911" t="s">
        <v>136</v>
      </c>
      <c r="BJ911" t="s">
        <v>17</v>
      </c>
      <c r="BK911" t="s">
        <v>46</v>
      </c>
      <c r="BL911">
        <v>1234</v>
      </c>
    </row>
    <row r="912" spans="58:64" x14ac:dyDescent="0.25">
      <c r="BF912" t="s">
        <v>162</v>
      </c>
      <c r="BG912" t="s">
        <v>177</v>
      </c>
      <c r="BH912" t="s">
        <v>66</v>
      </c>
      <c r="BI912" t="s">
        <v>136</v>
      </c>
      <c r="BJ912" t="s">
        <v>17</v>
      </c>
      <c r="BK912" t="s">
        <v>45</v>
      </c>
      <c r="BL912">
        <v>1234</v>
      </c>
    </row>
    <row r="913" spans="58:64" x14ac:dyDescent="0.25">
      <c r="BF913" t="s">
        <v>162</v>
      </c>
      <c r="BG913" t="s">
        <v>177</v>
      </c>
      <c r="BH913" t="s">
        <v>148</v>
      </c>
      <c r="BI913" t="s">
        <v>136</v>
      </c>
      <c r="BJ913" t="s">
        <v>17</v>
      </c>
      <c r="BK913" t="s">
        <v>46</v>
      </c>
      <c r="BL913">
        <v>87</v>
      </c>
    </row>
    <row r="914" spans="58:64" x14ac:dyDescent="0.25">
      <c r="BF914" t="s">
        <v>162</v>
      </c>
      <c r="BG914" t="s">
        <v>177</v>
      </c>
      <c r="BH914" t="s">
        <v>148</v>
      </c>
      <c r="BI914" t="s">
        <v>136</v>
      </c>
      <c r="BJ914" t="s">
        <v>17</v>
      </c>
      <c r="BK914" t="s">
        <v>45</v>
      </c>
      <c r="BL914">
        <v>87</v>
      </c>
    </row>
    <row r="915" spans="58:64" x14ac:dyDescent="0.25">
      <c r="BF915" t="s">
        <v>162</v>
      </c>
      <c r="BG915" t="s">
        <v>177</v>
      </c>
      <c r="BH915" t="s">
        <v>98</v>
      </c>
      <c r="BI915" t="s">
        <v>136</v>
      </c>
      <c r="BJ915" t="s">
        <v>17</v>
      </c>
      <c r="BK915" t="s">
        <v>46</v>
      </c>
      <c r="BL915">
        <v>47</v>
      </c>
    </row>
    <row r="916" spans="58:64" x14ac:dyDescent="0.25">
      <c r="BF916" t="s">
        <v>162</v>
      </c>
      <c r="BG916" t="s">
        <v>177</v>
      </c>
      <c r="BH916" t="s">
        <v>98</v>
      </c>
      <c r="BI916" t="s">
        <v>136</v>
      </c>
      <c r="BJ916" t="s">
        <v>17</v>
      </c>
      <c r="BK916" t="s">
        <v>45</v>
      </c>
      <c r="BL916">
        <v>47</v>
      </c>
    </row>
    <row r="917" spans="58:64" x14ac:dyDescent="0.25">
      <c r="BF917" t="s">
        <v>162</v>
      </c>
      <c r="BG917" t="s">
        <v>177</v>
      </c>
      <c r="BH917" t="s">
        <v>61</v>
      </c>
      <c r="BI917" t="s">
        <v>136</v>
      </c>
      <c r="BJ917" t="s">
        <v>17</v>
      </c>
      <c r="BK917" t="s">
        <v>46</v>
      </c>
      <c r="BL917">
        <v>5</v>
      </c>
    </row>
    <row r="918" spans="58:64" x14ac:dyDescent="0.25">
      <c r="BF918" t="s">
        <v>162</v>
      </c>
      <c r="BG918" t="s">
        <v>177</v>
      </c>
      <c r="BH918" t="s">
        <v>61</v>
      </c>
      <c r="BI918" t="s">
        <v>136</v>
      </c>
      <c r="BJ918" t="s">
        <v>17</v>
      </c>
      <c r="BK918" t="s">
        <v>45</v>
      </c>
      <c r="BL918">
        <v>5</v>
      </c>
    </row>
    <row r="919" spans="58:64" x14ac:dyDescent="0.25">
      <c r="BF919" t="s">
        <v>162</v>
      </c>
      <c r="BG919" t="s">
        <v>177</v>
      </c>
      <c r="BH919" t="s">
        <v>99</v>
      </c>
      <c r="BI919" t="s">
        <v>136</v>
      </c>
      <c r="BJ919" t="s">
        <v>17</v>
      </c>
      <c r="BK919" t="s">
        <v>46</v>
      </c>
      <c r="BL919">
        <v>593</v>
      </c>
    </row>
    <row r="920" spans="58:64" x14ac:dyDescent="0.25">
      <c r="BF920" t="s">
        <v>162</v>
      </c>
      <c r="BG920" t="s">
        <v>177</v>
      </c>
      <c r="BH920" t="s">
        <v>99</v>
      </c>
      <c r="BI920" t="s">
        <v>136</v>
      </c>
      <c r="BJ920" t="s">
        <v>17</v>
      </c>
      <c r="BK920" t="s">
        <v>45</v>
      </c>
      <c r="BL920">
        <v>593</v>
      </c>
    </row>
    <row r="921" spans="58:64" x14ac:dyDescent="0.25">
      <c r="BF921" t="s">
        <v>162</v>
      </c>
      <c r="BG921" t="s">
        <v>177</v>
      </c>
      <c r="BH921" t="s">
        <v>94</v>
      </c>
      <c r="BI921" t="s">
        <v>136</v>
      </c>
      <c r="BJ921" t="s">
        <v>17</v>
      </c>
      <c r="BK921" t="s">
        <v>46</v>
      </c>
      <c r="BL921">
        <v>9</v>
      </c>
    </row>
    <row r="922" spans="58:64" x14ac:dyDescent="0.25">
      <c r="BF922" t="s">
        <v>162</v>
      </c>
      <c r="BG922" t="s">
        <v>177</v>
      </c>
      <c r="BH922" t="s">
        <v>119</v>
      </c>
      <c r="BI922" t="s">
        <v>136</v>
      </c>
      <c r="BJ922" t="s">
        <v>17</v>
      </c>
      <c r="BK922" t="s">
        <v>46</v>
      </c>
      <c r="BL922">
        <v>5</v>
      </c>
    </row>
    <row r="923" spans="58:64" x14ac:dyDescent="0.25">
      <c r="BF923" t="s">
        <v>162</v>
      </c>
      <c r="BG923" t="s">
        <v>177</v>
      </c>
      <c r="BH923" t="s">
        <v>82</v>
      </c>
      <c r="BI923" t="s">
        <v>136</v>
      </c>
      <c r="BJ923" t="s">
        <v>17</v>
      </c>
      <c r="BK923" t="s">
        <v>46</v>
      </c>
      <c r="BL923">
        <v>40</v>
      </c>
    </row>
    <row r="924" spans="58:64" x14ac:dyDescent="0.25">
      <c r="BF924" t="s">
        <v>162</v>
      </c>
      <c r="BG924" t="s">
        <v>177</v>
      </c>
      <c r="BH924" t="s">
        <v>82</v>
      </c>
      <c r="BI924" t="s">
        <v>136</v>
      </c>
      <c r="BJ924" t="s">
        <v>17</v>
      </c>
      <c r="BK924" t="s">
        <v>45</v>
      </c>
      <c r="BL924">
        <v>40</v>
      </c>
    </row>
    <row r="925" spans="58:64" x14ac:dyDescent="0.25">
      <c r="BF925" t="s">
        <v>162</v>
      </c>
      <c r="BG925" t="s">
        <v>177</v>
      </c>
      <c r="BH925" t="s">
        <v>93</v>
      </c>
      <c r="BI925" t="s">
        <v>136</v>
      </c>
      <c r="BJ925" t="s">
        <v>17</v>
      </c>
      <c r="BK925" t="s">
        <v>46</v>
      </c>
      <c r="BL925">
        <v>1724</v>
      </c>
    </row>
    <row r="926" spans="58:64" x14ac:dyDescent="0.25">
      <c r="BF926" t="s">
        <v>162</v>
      </c>
      <c r="BG926" t="s">
        <v>177</v>
      </c>
      <c r="BH926" t="s">
        <v>93</v>
      </c>
      <c r="BI926" t="s">
        <v>136</v>
      </c>
      <c r="BJ926" t="s">
        <v>17</v>
      </c>
      <c r="BK926" t="s">
        <v>45</v>
      </c>
      <c r="BL926">
        <v>1724</v>
      </c>
    </row>
    <row r="927" spans="58:64" x14ac:dyDescent="0.25">
      <c r="BF927" t="s">
        <v>162</v>
      </c>
      <c r="BG927" t="s">
        <v>177</v>
      </c>
      <c r="BH927" t="s">
        <v>107</v>
      </c>
      <c r="BI927" t="s">
        <v>136</v>
      </c>
      <c r="BJ927" t="s">
        <v>17</v>
      </c>
      <c r="BK927" t="s">
        <v>46</v>
      </c>
      <c r="BL927">
        <v>2567</v>
      </c>
    </row>
    <row r="928" spans="58:64" x14ac:dyDescent="0.25">
      <c r="BF928" t="s">
        <v>162</v>
      </c>
      <c r="BG928" t="s">
        <v>177</v>
      </c>
      <c r="BH928" t="s">
        <v>107</v>
      </c>
      <c r="BI928" t="s">
        <v>136</v>
      </c>
      <c r="BJ928" t="s">
        <v>17</v>
      </c>
      <c r="BK928" t="s">
        <v>45</v>
      </c>
      <c r="BL928">
        <v>2567</v>
      </c>
    </row>
    <row r="929" spans="58:64" x14ac:dyDescent="0.25">
      <c r="BF929" t="s">
        <v>162</v>
      </c>
      <c r="BG929" t="s">
        <v>177</v>
      </c>
      <c r="BH929" t="s">
        <v>122</v>
      </c>
      <c r="BI929" t="s">
        <v>136</v>
      </c>
      <c r="BJ929" t="s">
        <v>17</v>
      </c>
      <c r="BK929" t="s">
        <v>46</v>
      </c>
      <c r="BL929">
        <v>70</v>
      </c>
    </row>
    <row r="930" spans="58:64" x14ac:dyDescent="0.25">
      <c r="BF930" t="s">
        <v>162</v>
      </c>
      <c r="BG930" t="s">
        <v>177</v>
      </c>
      <c r="BH930" t="s">
        <v>176</v>
      </c>
      <c r="BI930" t="s">
        <v>136</v>
      </c>
      <c r="BJ930" t="s">
        <v>17</v>
      </c>
      <c r="BK930" t="s">
        <v>46</v>
      </c>
      <c r="BL930">
        <v>6</v>
      </c>
    </row>
    <row r="931" spans="58:64" x14ac:dyDescent="0.25">
      <c r="BF931" t="s">
        <v>162</v>
      </c>
      <c r="BG931" t="s">
        <v>177</v>
      </c>
      <c r="BH931" t="s">
        <v>176</v>
      </c>
      <c r="BI931" t="s">
        <v>136</v>
      </c>
      <c r="BJ931" t="s">
        <v>17</v>
      </c>
      <c r="BK931" t="s">
        <v>45</v>
      </c>
      <c r="BL931">
        <v>6</v>
      </c>
    </row>
    <row r="932" spans="58:64" x14ac:dyDescent="0.25">
      <c r="BF932" t="s">
        <v>162</v>
      </c>
      <c r="BG932" t="s">
        <v>177</v>
      </c>
      <c r="BH932" t="s">
        <v>84</v>
      </c>
      <c r="BI932" t="s">
        <v>136</v>
      </c>
      <c r="BJ932" t="s">
        <v>17</v>
      </c>
      <c r="BK932" t="s">
        <v>46</v>
      </c>
      <c r="BL932">
        <v>6854</v>
      </c>
    </row>
    <row r="933" spans="58:64" x14ac:dyDescent="0.25">
      <c r="BF933" t="s">
        <v>162</v>
      </c>
      <c r="BG933" t="s">
        <v>177</v>
      </c>
      <c r="BH933" t="s">
        <v>84</v>
      </c>
      <c r="BI933" t="s">
        <v>136</v>
      </c>
      <c r="BJ933" t="s">
        <v>17</v>
      </c>
      <c r="BK933" t="s">
        <v>45</v>
      </c>
      <c r="BL933">
        <v>6854</v>
      </c>
    </row>
    <row r="934" spans="58:64" x14ac:dyDescent="0.25">
      <c r="BF934" t="s">
        <v>162</v>
      </c>
      <c r="BG934" t="s">
        <v>177</v>
      </c>
      <c r="BH934" t="s">
        <v>95</v>
      </c>
      <c r="BI934" t="s">
        <v>136</v>
      </c>
      <c r="BJ934" t="s">
        <v>17</v>
      </c>
      <c r="BK934" t="s">
        <v>46</v>
      </c>
      <c r="BL934">
        <v>1061</v>
      </c>
    </row>
    <row r="935" spans="58:64" x14ac:dyDescent="0.25">
      <c r="BF935" t="s">
        <v>162</v>
      </c>
      <c r="BG935" t="s">
        <v>177</v>
      </c>
      <c r="BH935" t="s">
        <v>95</v>
      </c>
      <c r="BI935" t="s">
        <v>136</v>
      </c>
      <c r="BJ935" t="s">
        <v>17</v>
      </c>
      <c r="BK935" t="s">
        <v>45</v>
      </c>
      <c r="BL935">
        <v>1061</v>
      </c>
    </row>
    <row r="936" spans="58:64" x14ac:dyDescent="0.25">
      <c r="BF936" t="s">
        <v>162</v>
      </c>
      <c r="BG936" t="s">
        <v>177</v>
      </c>
      <c r="BH936" t="s">
        <v>81</v>
      </c>
      <c r="BI936" t="s">
        <v>136</v>
      </c>
      <c r="BJ936" t="s">
        <v>17</v>
      </c>
      <c r="BK936" t="s">
        <v>46</v>
      </c>
      <c r="BL936">
        <v>551</v>
      </c>
    </row>
    <row r="937" spans="58:64" x14ac:dyDescent="0.25">
      <c r="BF937" t="s">
        <v>162</v>
      </c>
      <c r="BG937" t="s">
        <v>177</v>
      </c>
      <c r="BH937" t="s">
        <v>81</v>
      </c>
      <c r="BI937" t="s">
        <v>136</v>
      </c>
      <c r="BJ937" t="s">
        <v>17</v>
      </c>
      <c r="BK937" t="s">
        <v>45</v>
      </c>
      <c r="BL937">
        <v>551</v>
      </c>
    </row>
    <row r="938" spans="58:64" x14ac:dyDescent="0.25">
      <c r="BF938" t="s">
        <v>162</v>
      </c>
      <c r="BG938" t="s">
        <v>177</v>
      </c>
      <c r="BH938" t="s">
        <v>139</v>
      </c>
      <c r="BI938" t="s">
        <v>136</v>
      </c>
      <c r="BJ938" t="s">
        <v>17</v>
      </c>
      <c r="BK938" t="s">
        <v>46</v>
      </c>
      <c r="BL938">
        <v>5</v>
      </c>
    </row>
    <row r="939" spans="58:64" x14ac:dyDescent="0.25">
      <c r="BF939" t="s">
        <v>162</v>
      </c>
      <c r="BG939" t="s">
        <v>177</v>
      </c>
      <c r="BH939" t="s">
        <v>139</v>
      </c>
      <c r="BI939" t="s">
        <v>136</v>
      </c>
      <c r="BJ939" t="s">
        <v>17</v>
      </c>
      <c r="BK939" t="s">
        <v>46</v>
      </c>
      <c r="BL939">
        <v>448</v>
      </c>
    </row>
    <row r="940" spans="58:64" x14ac:dyDescent="0.25">
      <c r="BF940" t="s">
        <v>162</v>
      </c>
      <c r="BG940" t="s">
        <v>177</v>
      </c>
      <c r="BH940" t="s">
        <v>139</v>
      </c>
      <c r="BI940" t="s">
        <v>136</v>
      </c>
      <c r="BJ940" t="s">
        <v>17</v>
      </c>
      <c r="BK940" t="s">
        <v>45</v>
      </c>
      <c r="BL940">
        <v>448</v>
      </c>
    </row>
    <row r="941" spans="58:64" x14ac:dyDescent="0.25">
      <c r="BF941" t="s">
        <v>162</v>
      </c>
      <c r="BG941" t="s">
        <v>177</v>
      </c>
      <c r="BH941" t="s">
        <v>93</v>
      </c>
      <c r="BI941" t="s">
        <v>136</v>
      </c>
      <c r="BJ941" t="s">
        <v>17</v>
      </c>
      <c r="BK941" t="s">
        <v>46</v>
      </c>
      <c r="BL941">
        <v>21</v>
      </c>
    </row>
    <row r="942" spans="58:64" x14ac:dyDescent="0.25">
      <c r="BF942" t="s">
        <v>162</v>
      </c>
      <c r="BG942" t="s">
        <v>177</v>
      </c>
      <c r="BH942" t="s">
        <v>148</v>
      </c>
      <c r="BI942" t="s">
        <v>136</v>
      </c>
      <c r="BJ942" t="s">
        <v>17</v>
      </c>
      <c r="BK942" t="s">
        <v>46</v>
      </c>
      <c r="BL942">
        <v>1</v>
      </c>
    </row>
    <row r="943" spans="58:64" x14ac:dyDescent="0.25">
      <c r="BF943" t="s">
        <v>162</v>
      </c>
      <c r="BG943" t="s">
        <v>177</v>
      </c>
      <c r="BH943" t="s">
        <v>137</v>
      </c>
      <c r="BI943" t="s">
        <v>136</v>
      </c>
      <c r="BJ943" t="s">
        <v>17</v>
      </c>
      <c r="BK943" t="s">
        <v>46</v>
      </c>
      <c r="BL943">
        <v>560</v>
      </c>
    </row>
    <row r="944" spans="58:64" x14ac:dyDescent="0.25">
      <c r="BF944" t="s">
        <v>162</v>
      </c>
      <c r="BG944" t="s">
        <v>177</v>
      </c>
      <c r="BH944" t="s">
        <v>137</v>
      </c>
      <c r="BI944" t="s">
        <v>136</v>
      </c>
      <c r="BJ944" t="s">
        <v>17</v>
      </c>
      <c r="BK944" t="s">
        <v>45</v>
      </c>
      <c r="BL944">
        <v>560</v>
      </c>
    </row>
    <row r="945" spans="58:64" x14ac:dyDescent="0.25">
      <c r="BF945" t="s">
        <v>162</v>
      </c>
      <c r="BG945" t="s">
        <v>177</v>
      </c>
      <c r="BH945" t="s">
        <v>103</v>
      </c>
      <c r="BI945" t="s">
        <v>136</v>
      </c>
      <c r="BJ945" t="s">
        <v>17</v>
      </c>
      <c r="BK945" t="s">
        <v>45</v>
      </c>
      <c r="BL945">
        <v>1806</v>
      </c>
    </row>
    <row r="946" spans="58:64" x14ac:dyDescent="0.25">
      <c r="BF946" t="s">
        <v>162</v>
      </c>
      <c r="BG946" t="s">
        <v>177</v>
      </c>
      <c r="BH946" t="s">
        <v>65</v>
      </c>
      <c r="BI946" t="s">
        <v>136</v>
      </c>
      <c r="BJ946" t="s">
        <v>17</v>
      </c>
      <c r="BK946" t="s">
        <v>46</v>
      </c>
      <c r="BL946">
        <v>2583</v>
      </c>
    </row>
    <row r="947" spans="58:64" x14ac:dyDescent="0.25">
      <c r="BF947" t="s">
        <v>162</v>
      </c>
      <c r="BG947" t="s">
        <v>177</v>
      </c>
      <c r="BH947" t="s">
        <v>65</v>
      </c>
      <c r="BI947" t="s">
        <v>136</v>
      </c>
      <c r="BJ947" t="s">
        <v>17</v>
      </c>
      <c r="BK947" t="s">
        <v>45</v>
      </c>
      <c r="BL947">
        <v>2583</v>
      </c>
    </row>
    <row r="948" spans="58:64" x14ac:dyDescent="0.25">
      <c r="BF948" t="s">
        <v>162</v>
      </c>
      <c r="BG948" t="s">
        <v>177</v>
      </c>
      <c r="BH948" t="s">
        <v>96</v>
      </c>
      <c r="BI948" t="s">
        <v>136</v>
      </c>
      <c r="BJ948" t="s">
        <v>17</v>
      </c>
      <c r="BK948" t="s">
        <v>46</v>
      </c>
      <c r="BL948">
        <v>28</v>
      </c>
    </row>
    <row r="949" spans="58:64" x14ac:dyDescent="0.25">
      <c r="BF949" t="s">
        <v>162</v>
      </c>
      <c r="BG949" t="s">
        <v>177</v>
      </c>
      <c r="BH949" t="s">
        <v>56</v>
      </c>
      <c r="BI949" t="s">
        <v>136</v>
      </c>
      <c r="BJ949" t="s">
        <v>17</v>
      </c>
      <c r="BK949" t="s">
        <v>46</v>
      </c>
      <c r="BL949">
        <v>6</v>
      </c>
    </row>
    <row r="950" spans="58:64" x14ac:dyDescent="0.25">
      <c r="BF950" t="s">
        <v>162</v>
      </c>
      <c r="BG950" t="s">
        <v>177</v>
      </c>
      <c r="BH950" t="s">
        <v>56</v>
      </c>
      <c r="BI950" t="s">
        <v>136</v>
      </c>
      <c r="BJ950" t="s">
        <v>17</v>
      </c>
      <c r="BK950" t="s">
        <v>45</v>
      </c>
      <c r="BL950">
        <v>6</v>
      </c>
    </row>
    <row r="951" spans="58:64" x14ac:dyDescent="0.25">
      <c r="BF951" t="s">
        <v>162</v>
      </c>
      <c r="BG951" t="s">
        <v>177</v>
      </c>
      <c r="BH951" t="s">
        <v>119</v>
      </c>
      <c r="BI951" t="s">
        <v>136</v>
      </c>
      <c r="BJ951" t="s">
        <v>17</v>
      </c>
      <c r="BK951" t="s">
        <v>46</v>
      </c>
      <c r="BL951">
        <v>838</v>
      </c>
    </row>
    <row r="952" spans="58:64" x14ac:dyDescent="0.25">
      <c r="BF952" t="s">
        <v>162</v>
      </c>
      <c r="BG952" t="s">
        <v>177</v>
      </c>
      <c r="BH952" t="s">
        <v>119</v>
      </c>
      <c r="BI952" t="s">
        <v>136</v>
      </c>
      <c r="BJ952" t="s">
        <v>17</v>
      </c>
      <c r="BK952" t="s">
        <v>45</v>
      </c>
      <c r="BL952">
        <v>838</v>
      </c>
    </row>
    <row r="953" spans="58:64" x14ac:dyDescent="0.25">
      <c r="BF953" t="s">
        <v>162</v>
      </c>
      <c r="BG953" t="s">
        <v>177</v>
      </c>
      <c r="BH953" t="s">
        <v>160</v>
      </c>
      <c r="BI953" t="s">
        <v>136</v>
      </c>
      <c r="BJ953" t="s">
        <v>17</v>
      </c>
      <c r="BK953" t="s">
        <v>46</v>
      </c>
      <c r="BL953">
        <v>9</v>
      </c>
    </row>
    <row r="954" spans="58:64" x14ac:dyDescent="0.25">
      <c r="BF954" t="s">
        <v>162</v>
      </c>
      <c r="BG954" t="s">
        <v>177</v>
      </c>
      <c r="BH954" t="s">
        <v>96</v>
      </c>
      <c r="BI954" t="s">
        <v>136</v>
      </c>
      <c r="BJ954" t="s">
        <v>17</v>
      </c>
      <c r="BK954" t="s">
        <v>46</v>
      </c>
      <c r="BL954">
        <v>3347</v>
      </c>
    </row>
    <row r="955" spans="58:64" x14ac:dyDescent="0.25">
      <c r="BF955" t="s">
        <v>162</v>
      </c>
      <c r="BG955" t="s">
        <v>177</v>
      </c>
      <c r="BH955" t="s">
        <v>96</v>
      </c>
      <c r="BI955" t="s">
        <v>136</v>
      </c>
      <c r="BJ955" t="s">
        <v>17</v>
      </c>
      <c r="BK955" t="s">
        <v>45</v>
      </c>
      <c r="BL955">
        <v>3347</v>
      </c>
    </row>
    <row r="956" spans="58:64" x14ac:dyDescent="0.25">
      <c r="BF956" t="s">
        <v>162</v>
      </c>
      <c r="BG956" t="s">
        <v>177</v>
      </c>
      <c r="BH956" t="s">
        <v>113</v>
      </c>
      <c r="BI956" t="s">
        <v>136</v>
      </c>
      <c r="BJ956" t="s">
        <v>17</v>
      </c>
      <c r="BK956" t="s">
        <v>46</v>
      </c>
      <c r="BL956">
        <v>351</v>
      </c>
    </row>
    <row r="957" spans="58:64" x14ac:dyDescent="0.25">
      <c r="BF957" t="s">
        <v>162</v>
      </c>
      <c r="BG957" t="s">
        <v>177</v>
      </c>
      <c r="BH957" t="s">
        <v>113</v>
      </c>
      <c r="BI957" t="s">
        <v>136</v>
      </c>
      <c r="BJ957" t="s">
        <v>17</v>
      </c>
      <c r="BK957" t="s">
        <v>45</v>
      </c>
      <c r="BL957">
        <v>351</v>
      </c>
    </row>
    <row r="958" spans="58:64" x14ac:dyDescent="0.25">
      <c r="BF958" t="s">
        <v>162</v>
      </c>
      <c r="BG958" t="s">
        <v>177</v>
      </c>
      <c r="BH958" t="s">
        <v>80</v>
      </c>
      <c r="BI958" t="s">
        <v>136</v>
      </c>
      <c r="BJ958" t="s">
        <v>17</v>
      </c>
      <c r="BK958" t="s">
        <v>46</v>
      </c>
      <c r="BL958">
        <v>39</v>
      </c>
    </row>
    <row r="959" spans="58:64" x14ac:dyDescent="0.25">
      <c r="BF959" t="s">
        <v>162</v>
      </c>
      <c r="BG959" t="s">
        <v>177</v>
      </c>
      <c r="BH959" t="s">
        <v>90</v>
      </c>
      <c r="BI959" t="s">
        <v>136</v>
      </c>
      <c r="BJ959" t="s">
        <v>17</v>
      </c>
      <c r="BK959" t="s">
        <v>46</v>
      </c>
      <c r="BL959">
        <v>13</v>
      </c>
    </row>
    <row r="960" spans="58:64" x14ac:dyDescent="0.25">
      <c r="BF960" t="s">
        <v>162</v>
      </c>
      <c r="BG960" t="s">
        <v>177</v>
      </c>
      <c r="BH960" t="s">
        <v>90</v>
      </c>
      <c r="BI960" t="s">
        <v>136</v>
      </c>
      <c r="BJ960" t="s">
        <v>17</v>
      </c>
      <c r="BK960" t="s">
        <v>45</v>
      </c>
      <c r="BL960">
        <v>13</v>
      </c>
    </row>
    <row r="961" spans="58:64" x14ac:dyDescent="0.25">
      <c r="BF961" t="s">
        <v>162</v>
      </c>
      <c r="BG961" t="s">
        <v>177</v>
      </c>
      <c r="BH961" t="s">
        <v>127</v>
      </c>
      <c r="BI961" t="s">
        <v>136</v>
      </c>
      <c r="BJ961" t="s">
        <v>17</v>
      </c>
      <c r="BK961" t="s">
        <v>46</v>
      </c>
      <c r="BL961">
        <v>9</v>
      </c>
    </row>
    <row r="962" spans="58:64" x14ac:dyDescent="0.25">
      <c r="BF962" t="s">
        <v>162</v>
      </c>
      <c r="BG962" t="s">
        <v>177</v>
      </c>
      <c r="BH962" t="s">
        <v>77</v>
      </c>
      <c r="BI962" t="s">
        <v>136</v>
      </c>
      <c r="BJ962" t="s">
        <v>17</v>
      </c>
      <c r="BK962" t="s">
        <v>46</v>
      </c>
      <c r="BL962">
        <v>1</v>
      </c>
    </row>
    <row r="963" spans="58:64" x14ac:dyDescent="0.25">
      <c r="BF963" t="s">
        <v>162</v>
      </c>
      <c r="BG963" t="s">
        <v>177</v>
      </c>
      <c r="BH963" t="s">
        <v>107</v>
      </c>
      <c r="BI963" t="s">
        <v>136</v>
      </c>
      <c r="BJ963" t="s">
        <v>17</v>
      </c>
      <c r="BK963" t="s">
        <v>46</v>
      </c>
      <c r="BL963">
        <v>17</v>
      </c>
    </row>
    <row r="964" spans="58:64" x14ac:dyDescent="0.25">
      <c r="BF964" t="s">
        <v>162</v>
      </c>
      <c r="BG964" t="s">
        <v>177</v>
      </c>
      <c r="BH964" t="s">
        <v>161</v>
      </c>
      <c r="BI964" t="s">
        <v>136</v>
      </c>
      <c r="BJ964" t="s">
        <v>17</v>
      </c>
      <c r="BK964" t="s">
        <v>46</v>
      </c>
      <c r="BL964">
        <v>177</v>
      </c>
    </row>
    <row r="965" spans="58:64" x14ac:dyDescent="0.25">
      <c r="BF965" t="s">
        <v>162</v>
      </c>
      <c r="BG965" t="s">
        <v>177</v>
      </c>
      <c r="BH965" t="s">
        <v>161</v>
      </c>
      <c r="BI965" t="s">
        <v>136</v>
      </c>
      <c r="BJ965" t="s">
        <v>17</v>
      </c>
      <c r="BK965" t="s">
        <v>45</v>
      </c>
      <c r="BL965">
        <v>177</v>
      </c>
    </row>
    <row r="966" spans="58:64" x14ac:dyDescent="0.25">
      <c r="BF966" t="s">
        <v>162</v>
      </c>
      <c r="BG966" t="s">
        <v>177</v>
      </c>
      <c r="BH966" t="s">
        <v>133</v>
      </c>
      <c r="BI966" t="s">
        <v>136</v>
      </c>
      <c r="BJ966" t="s">
        <v>17</v>
      </c>
      <c r="BK966" t="s">
        <v>46</v>
      </c>
      <c r="BL966">
        <v>2</v>
      </c>
    </row>
    <row r="967" spans="58:64" x14ac:dyDescent="0.25">
      <c r="BF967" t="s">
        <v>162</v>
      </c>
      <c r="BG967" t="s">
        <v>177</v>
      </c>
      <c r="BH967" t="s">
        <v>172</v>
      </c>
      <c r="BI967" t="s">
        <v>136</v>
      </c>
      <c r="BJ967" t="s">
        <v>17</v>
      </c>
      <c r="BK967" t="s">
        <v>46</v>
      </c>
      <c r="BL967">
        <v>3</v>
      </c>
    </row>
    <row r="968" spans="58:64" x14ac:dyDescent="0.25">
      <c r="BF968" t="s">
        <v>162</v>
      </c>
      <c r="BG968" t="s">
        <v>177</v>
      </c>
      <c r="BH968" t="s">
        <v>172</v>
      </c>
      <c r="BI968" t="s">
        <v>136</v>
      </c>
      <c r="BJ968" t="s">
        <v>17</v>
      </c>
      <c r="BK968" t="s">
        <v>45</v>
      </c>
      <c r="BL968">
        <v>3</v>
      </c>
    </row>
    <row r="969" spans="58:64" x14ac:dyDescent="0.25">
      <c r="BF969" t="s">
        <v>162</v>
      </c>
      <c r="BG969" t="s">
        <v>177</v>
      </c>
      <c r="BH969" t="s">
        <v>103</v>
      </c>
      <c r="BI969" t="s">
        <v>136</v>
      </c>
      <c r="BJ969" t="s">
        <v>17</v>
      </c>
      <c r="BK969" t="s">
        <v>46</v>
      </c>
      <c r="BL969">
        <v>13</v>
      </c>
    </row>
    <row r="970" spans="58:64" x14ac:dyDescent="0.25">
      <c r="BF970" t="s">
        <v>162</v>
      </c>
      <c r="BG970" t="s">
        <v>177</v>
      </c>
      <c r="BH970" t="s">
        <v>138</v>
      </c>
      <c r="BI970" t="s">
        <v>136</v>
      </c>
      <c r="BJ970" t="s">
        <v>17</v>
      </c>
      <c r="BK970" t="s">
        <v>46</v>
      </c>
      <c r="BL970">
        <v>6</v>
      </c>
    </row>
    <row r="971" spans="58:64" x14ac:dyDescent="0.25">
      <c r="BF971" t="s">
        <v>162</v>
      </c>
      <c r="BG971" t="s">
        <v>177</v>
      </c>
      <c r="BH971" t="s">
        <v>116</v>
      </c>
      <c r="BI971" t="s">
        <v>136</v>
      </c>
      <c r="BJ971" t="s">
        <v>17</v>
      </c>
      <c r="BK971" t="s">
        <v>46</v>
      </c>
      <c r="BL971">
        <v>1289</v>
      </c>
    </row>
    <row r="972" spans="58:64" x14ac:dyDescent="0.25">
      <c r="BF972" t="s">
        <v>162</v>
      </c>
      <c r="BG972" t="s">
        <v>177</v>
      </c>
      <c r="BH972" t="s">
        <v>116</v>
      </c>
      <c r="BI972" t="s">
        <v>136</v>
      </c>
      <c r="BJ972" t="s">
        <v>17</v>
      </c>
      <c r="BK972" t="s">
        <v>45</v>
      </c>
      <c r="BL972">
        <v>1289</v>
      </c>
    </row>
    <row r="973" spans="58:64" x14ac:dyDescent="0.25">
      <c r="BF973" t="s">
        <v>162</v>
      </c>
      <c r="BG973" t="s">
        <v>177</v>
      </c>
      <c r="BH973" t="s">
        <v>97</v>
      </c>
      <c r="BI973" t="s">
        <v>136</v>
      </c>
      <c r="BJ973" t="s">
        <v>17</v>
      </c>
      <c r="BK973" t="s">
        <v>46</v>
      </c>
      <c r="BL973">
        <v>81</v>
      </c>
    </row>
    <row r="974" spans="58:64" x14ac:dyDescent="0.25">
      <c r="BF974" t="s">
        <v>162</v>
      </c>
      <c r="BG974" t="s">
        <v>177</v>
      </c>
      <c r="BH974" t="s">
        <v>83</v>
      </c>
      <c r="BI974" t="s">
        <v>136</v>
      </c>
      <c r="BJ974" t="s">
        <v>17</v>
      </c>
      <c r="BK974" t="s">
        <v>46</v>
      </c>
      <c r="BL974">
        <v>52</v>
      </c>
    </row>
    <row r="975" spans="58:64" x14ac:dyDescent="0.25">
      <c r="BF975" t="s">
        <v>162</v>
      </c>
      <c r="BG975" t="s">
        <v>177</v>
      </c>
      <c r="BH975" t="s">
        <v>83</v>
      </c>
      <c r="BI975" t="s">
        <v>136</v>
      </c>
      <c r="BJ975" t="s">
        <v>17</v>
      </c>
      <c r="BK975" t="s">
        <v>45</v>
      </c>
      <c r="BL975">
        <v>52</v>
      </c>
    </row>
    <row r="976" spans="58:64" x14ac:dyDescent="0.25">
      <c r="BF976" t="s">
        <v>162</v>
      </c>
      <c r="BG976" t="s">
        <v>177</v>
      </c>
      <c r="BH976" t="s">
        <v>145</v>
      </c>
      <c r="BI976" t="s">
        <v>136</v>
      </c>
      <c r="BJ976" t="s">
        <v>17</v>
      </c>
      <c r="BK976" t="s">
        <v>46</v>
      </c>
      <c r="BL976">
        <v>191</v>
      </c>
    </row>
    <row r="977" spans="58:64" x14ac:dyDescent="0.25">
      <c r="BF977" t="s">
        <v>162</v>
      </c>
      <c r="BG977" t="s">
        <v>177</v>
      </c>
      <c r="BH977" t="s">
        <v>145</v>
      </c>
      <c r="BI977" t="s">
        <v>136</v>
      </c>
      <c r="BJ977" t="s">
        <v>17</v>
      </c>
      <c r="BK977" t="s">
        <v>45</v>
      </c>
      <c r="BL977">
        <v>191</v>
      </c>
    </row>
    <row r="978" spans="58:64" x14ac:dyDescent="0.25">
      <c r="BF978" t="s">
        <v>162</v>
      </c>
      <c r="BG978" t="s">
        <v>177</v>
      </c>
      <c r="BH978" t="s">
        <v>130</v>
      </c>
      <c r="BI978" t="s">
        <v>136</v>
      </c>
      <c r="BJ978" t="s">
        <v>17</v>
      </c>
      <c r="BK978" t="s">
        <v>46</v>
      </c>
      <c r="BL978">
        <v>116</v>
      </c>
    </row>
    <row r="979" spans="58:64" x14ac:dyDescent="0.25">
      <c r="BF979" t="s">
        <v>162</v>
      </c>
      <c r="BG979" t="s">
        <v>177</v>
      </c>
      <c r="BH979" t="s">
        <v>130</v>
      </c>
      <c r="BI979" t="s">
        <v>136</v>
      </c>
      <c r="BJ979" t="s">
        <v>17</v>
      </c>
      <c r="BK979" t="s">
        <v>45</v>
      </c>
      <c r="BL979">
        <v>116</v>
      </c>
    </row>
    <row r="980" spans="58:64" x14ac:dyDescent="0.25">
      <c r="BF980" t="s">
        <v>162</v>
      </c>
      <c r="BG980" t="s">
        <v>177</v>
      </c>
      <c r="BH980" t="s">
        <v>69</v>
      </c>
      <c r="BI980" t="s">
        <v>136</v>
      </c>
      <c r="BJ980" t="s">
        <v>17</v>
      </c>
      <c r="BK980" t="s">
        <v>46</v>
      </c>
      <c r="BL980">
        <v>3</v>
      </c>
    </row>
    <row r="981" spans="58:64" x14ac:dyDescent="0.25">
      <c r="BF981" t="s">
        <v>162</v>
      </c>
      <c r="BG981" t="s">
        <v>177</v>
      </c>
      <c r="BH981" t="s">
        <v>117</v>
      </c>
      <c r="BI981" t="s">
        <v>136</v>
      </c>
      <c r="BJ981" t="s">
        <v>17</v>
      </c>
      <c r="BK981" t="s">
        <v>46</v>
      </c>
      <c r="BL981">
        <v>527</v>
      </c>
    </row>
    <row r="982" spans="58:64" x14ac:dyDescent="0.25">
      <c r="BF982" t="s">
        <v>162</v>
      </c>
      <c r="BG982" t="s">
        <v>177</v>
      </c>
      <c r="BH982" t="s">
        <v>117</v>
      </c>
      <c r="BI982" t="s">
        <v>136</v>
      </c>
      <c r="BJ982" t="s">
        <v>17</v>
      </c>
      <c r="BK982" t="s">
        <v>45</v>
      </c>
      <c r="BL982">
        <v>527</v>
      </c>
    </row>
    <row r="983" spans="58:64" x14ac:dyDescent="0.25">
      <c r="BF983" t="s">
        <v>162</v>
      </c>
      <c r="BG983" t="s">
        <v>177</v>
      </c>
      <c r="BH983" t="s">
        <v>106</v>
      </c>
      <c r="BI983" t="s">
        <v>136</v>
      </c>
      <c r="BJ983" t="s">
        <v>17</v>
      </c>
      <c r="BK983" t="s">
        <v>46</v>
      </c>
      <c r="BL983">
        <v>428</v>
      </c>
    </row>
    <row r="984" spans="58:64" x14ac:dyDescent="0.25">
      <c r="BF984" t="s">
        <v>162</v>
      </c>
      <c r="BG984" t="s">
        <v>177</v>
      </c>
      <c r="BH984" t="s">
        <v>106</v>
      </c>
      <c r="BI984" t="s">
        <v>136</v>
      </c>
      <c r="BJ984" t="s">
        <v>17</v>
      </c>
      <c r="BK984" t="s">
        <v>45</v>
      </c>
      <c r="BL984">
        <v>428</v>
      </c>
    </row>
    <row r="985" spans="58:64" x14ac:dyDescent="0.25">
      <c r="BF985" t="s">
        <v>162</v>
      </c>
      <c r="BG985" t="s">
        <v>177</v>
      </c>
      <c r="BH985" t="s">
        <v>101</v>
      </c>
      <c r="BI985" t="s">
        <v>136</v>
      </c>
      <c r="BJ985" t="s">
        <v>17</v>
      </c>
      <c r="BK985" t="s">
        <v>46</v>
      </c>
      <c r="BL985">
        <v>133</v>
      </c>
    </row>
    <row r="986" spans="58:64" x14ac:dyDescent="0.25">
      <c r="BF986" t="s">
        <v>162</v>
      </c>
      <c r="BG986" t="s">
        <v>177</v>
      </c>
      <c r="BH986" t="s">
        <v>101</v>
      </c>
      <c r="BI986" t="s">
        <v>136</v>
      </c>
      <c r="BJ986" t="s">
        <v>17</v>
      </c>
      <c r="BK986" t="s">
        <v>45</v>
      </c>
      <c r="BL986">
        <v>133</v>
      </c>
    </row>
    <row r="987" spans="58:64" x14ac:dyDescent="0.25">
      <c r="BF987" t="s">
        <v>162</v>
      </c>
      <c r="BG987" t="s">
        <v>177</v>
      </c>
      <c r="BH987" t="s">
        <v>122</v>
      </c>
      <c r="BI987" t="s">
        <v>136</v>
      </c>
      <c r="BJ987" t="s">
        <v>17</v>
      </c>
      <c r="BK987" t="s">
        <v>46</v>
      </c>
      <c r="BL987">
        <v>7098</v>
      </c>
    </row>
    <row r="988" spans="58:64" x14ac:dyDescent="0.25">
      <c r="BF988" t="s">
        <v>162</v>
      </c>
      <c r="BG988" t="s">
        <v>177</v>
      </c>
      <c r="BH988" t="s">
        <v>122</v>
      </c>
      <c r="BI988" t="s">
        <v>136</v>
      </c>
      <c r="BJ988" t="s">
        <v>17</v>
      </c>
      <c r="BK988" t="s">
        <v>45</v>
      </c>
      <c r="BL988">
        <v>7098</v>
      </c>
    </row>
    <row r="989" spans="58:64" x14ac:dyDescent="0.25">
      <c r="BF989" t="s">
        <v>162</v>
      </c>
      <c r="BG989" t="s">
        <v>177</v>
      </c>
      <c r="BH989" t="s">
        <v>116</v>
      </c>
      <c r="BI989" t="s">
        <v>136</v>
      </c>
      <c r="BJ989" t="s">
        <v>17</v>
      </c>
      <c r="BK989" t="s">
        <v>46</v>
      </c>
      <c r="BL989">
        <v>11</v>
      </c>
    </row>
    <row r="990" spans="58:64" x14ac:dyDescent="0.25">
      <c r="BF990" t="s">
        <v>162</v>
      </c>
      <c r="BG990" t="s">
        <v>177</v>
      </c>
      <c r="BH990" t="s">
        <v>79</v>
      </c>
      <c r="BI990" t="s">
        <v>136</v>
      </c>
      <c r="BJ990" t="s">
        <v>17</v>
      </c>
      <c r="BK990" t="s">
        <v>46</v>
      </c>
      <c r="BL990">
        <v>54</v>
      </c>
    </row>
    <row r="991" spans="58:64" x14ac:dyDescent="0.25">
      <c r="BF991" t="s">
        <v>162</v>
      </c>
      <c r="BG991" t="s">
        <v>177</v>
      </c>
      <c r="BH991" t="s">
        <v>79</v>
      </c>
      <c r="BI991" t="s">
        <v>136</v>
      </c>
      <c r="BJ991" t="s">
        <v>17</v>
      </c>
      <c r="BK991" t="s">
        <v>45</v>
      </c>
      <c r="BL991">
        <v>54</v>
      </c>
    </row>
    <row r="992" spans="58:64" x14ac:dyDescent="0.25">
      <c r="BF992" t="s">
        <v>162</v>
      </c>
      <c r="BG992" t="s">
        <v>177</v>
      </c>
      <c r="BH992" t="s">
        <v>158</v>
      </c>
      <c r="BI992" t="s">
        <v>136</v>
      </c>
      <c r="BJ992" t="s">
        <v>17</v>
      </c>
      <c r="BK992" t="s">
        <v>46</v>
      </c>
      <c r="BL992">
        <v>3</v>
      </c>
    </row>
    <row r="993" spans="58:64" x14ac:dyDescent="0.25">
      <c r="BF993" t="s">
        <v>162</v>
      </c>
      <c r="BG993" t="s">
        <v>177</v>
      </c>
      <c r="BH993" t="s">
        <v>158</v>
      </c>
      <c r="BI993" t="s">
        <v>136</v>
      </c>
      <c r="BJ993" t="s">
        <v>17</v>
      </c>
      <c r="BK993" t="s">
        <v>45</v>
      </c>
      <c r="BL993">
        <v>3</v>
      </c>
    </row>
    <row r="994" spans="58:64" x14ac:dyDescent="0.25">
      <c r="BF994" t="s">
        <v>162</v>
      </c>
      <c r="BG994" t="s">
        <v>177</v>
      </c>
      <c r="BH994" t="s">
        <v>84</v>
      </c>
      <c r="BI994" t="s">
        <v>136</v>
      </c>
      <c r="BJ994" t="s">
        <v>17</v>
      </c>
      <c r="BK994" t="s">
        <v>46</v>
      </c>
      <c r="BL994">
        <v>24</v>
      </c>
    </row>
    <row r="995" spans="58:64" x14ac:dyDescent="0.25">
      <c r="BF995" t="s">
        <v>162</v>
      </c>
      <c r="BG995" t="s">
        <v>177</v>
      </c>
      <c r="BH995" t="s">
        <v>173</v>
      </c>
      <c r="BI995" t="s">
        <v>136</v>
      </c>
      <c r="BJ995" t="s">
        <v>17</v>
      </c>
      <c r="BK995" t="s">
        <v>46</v>
      </c>
      <c r="BL995">
        <v>2</v>
      </c>
    </row>
    <row r="996" spans="58:64" x14ac:dyDescent="0.25">
      <c r="BF996" t="s">
        <v>162</v>
      </c>
      <c r="BG996" t="s">
        <v>177</v>
      </c>
      <c r="BH996" t="s">
        <v>173</v>
      </c>
      <c r="BI996" t="s">
        <v>136</v>
      </c>
      <c r="BJ996" t="s">
        <v>17</v>
      </c>
      <c r="BK996" t="s">
        <v>45</v>
      </c>
      <c r="BL996">
        <v>2</v>
      </c>
    </row>
    <row r="997" spans="58:64" x14ac:dyDescent="0.25">
      <c r="BF997" t="s">
        <v>162</v>
      </c>
      <c r="BG997" t="s">
        <v>177</v>
      </c>
      <c r="BH997" t="s">
        <v>131</v>
      </c>
      <c r="BI997" t="s">
        <v>136</v>
      </c>
      <c r="BJ997" t="s">
        <v>17</v>
      </c>
      <c r="BK997" t="s">
        <v>46</v>
      </c>
      <c r="BL997">
        <v>828</v>
      </c>
    </row>
    <row r="998" spans="58:64" x14ac:dyDescent="0.25">
      <c r="BF998" t="s">
        <v>162</v>
      </c>
      <c r="BG998" t="s">
        <v>177</v>
      </c>
      <c r="BH998" t="s">
        <v>131</v>
      </c>
      <c r="BI998" t="s">
        <v>136</v>
      </c>
      <c r="BJ998" t="s">
        <v>17</v>
      </c>
      <c r="BK998" t="s">
        <v>45</v>
      </c>
      <c r="BL998">
        <v>828</v>
      </c>
    </row>
    <row r="999" spans="58:64" x14ac:dyDescent="0.25">
      <c r="BF999" t="s">
        <v>162</v>
      </c>
      <c r="BG999" t="s">
        <v>177</v>
      </c>
      <c r="BH999" t="s">
        <v>114</v>
      </c>
      <c r="BI999" t="s">
        <v>136</v>
      </c>
      <c r="BJ999" t="s">
        <v>17</v>
      </c>
      <c r="BK999" t="s">
        <v>46</v>
      </c>
      <c r="BL999">
        <v>372</v>
      </c>
    </row>
    <row r="1000" spans="58:64" x14ac:dyDescent="0.25">
      <c r="BF1000" t="s">
        <v>162</v>
      </c>
      <c r="BG1000" t="s">
        <v>177</v>
      </c>
      <c r="BH1000" t="s">
        <v>114</v>
      </c>
      <c r="BI1000" t="s">
        <v>136</v>
      </c>
      <c r="BJ1000" t="s">
        <v>17</v>
      </c>
      <c r="BK1000" t="s">
        <v>45</v>
      </c>
      <c r="BL1000">
        <v>372</v>
      </c>
    </row>
    <row r="1001" spans="58:64" x14ac:dyDescent="0.25">
      <c r="BF1001" t="s">
        <v>162</v>
      </c>
      <c r="BG1001" t="s">
        <v>177</v>
      </c>
      <c r="BH1001" t="s">
        <v>89</v>
      </c>
      <c r="BI1001" t="s">
        <v>136</v>
      </c>
      <c r="BJ1001" t="s">
        <v>17</v>
      </c>
      <c r="BK1001" t="s">
        <v>46</v>
      </c>
      <c r="BL1001">
        <v>225</v>
      </c>
    </row>
    <row r="1002" spans="58:64" x14ac:dyDescent="0.25">
      <c r="BF1002" t="s">
        <v>162</v>
      </c>
      <c r="BG1002" t="s">
        <v>177</v>
      </c>
      <c r="BH1002" t="s">
        <v>89</v>
      </c>
      <c r="BI1002" t="s">
        <v>136</v>
      </c>
      <c r="BJ1002" t="s">
        <v>17</v>
      </c>
      <c r="BK1002" t="s">
        <v>45</v>
      </c>
      <c r="BL1002">
        <v>225</v>
      </c>
    </row>
    <row r="1003" spans="58:64" x14ac:dyDescent="0.25">
      <c r="BF1003" t="s">
        <v>162</v>
      </c>
      <c r="BG1003" t="s">
        <v>177</v>
      </c>
      <c r="BH1003" t="s">
        <v>131</v>
      </c>
      <c r="BI1003" t="s">
        <v>136</v>
      </c>
      <c r="BJ1003" t="s">
        <v>17</v>
      </c>
      <c r="BK1003" t="s">
        <v>46</v>
      </c>
      <c r="BL1003">
        <v>1</v>
      </c>
    </row>
    <row r="1004" spans="58:64" x14ac:dyDescent="0.25">
      <c r="BF1004" t="s">
        <v>162</v>
      </c>
      <c r="BG1004" t="s">
        <v>177</v>
      </c>
      <c r="BH1004" t="s">
        <v>120</v>
      </c>
      <c r="BI1004" t="s">
        <v>136</v>
      </c>
      <c r="BJ1004" t="s">
        <v>17</v>
      </c>
      <c r="BK1004" t="s">
        <v>46</v>
      </c>
      <c r="BL1004">
        <v>12340</v>
      </c>
    </row>
    <row r="1005" spans="58:64" x14ac:dyDescent="0.25">
      <c r="BF1005" t="s">
        <v>162</v>
      </c>
      <c r="BG1005" t="s">
        <v>177</v>
      </c>
      <c r="BH1005" t="s">
        <v>120</v>
      </c>
      <c r="BI1005" t="s">
        <v>136</v>
      </c>
      <c r="BJ1005" t="s">
        <v>17</v>
      </c>
      <c r="BK1005" t="s">
        <v>45</v>
      </c>
      <c r="BL1005">
        <v>12340</v>
      </c>
    </row>
    <row r="1006" spans="58:64" x14ac:dyDescent="0.25">
      <c r="BF1006" t="s">
        <v>162</v>
      </c>
      <c r="BG1006" t="s">
        <v>177</v>
      </c>
      <c r="BH1006" t="s">
        <v>102</v>
      </c>
      <c r="BI1006" t="s">
        <v>136</v>
      </c>
      <c r="BJ1006" t="s">
        <v>17</v>
      </c>
      <c r="BK1006" t="s">
        <v>46</v>
      </c>
      <c r="BL1006">
        <v>4963</v>
      </c>
    </row>
    <row r="1007" spans="58:64" x14ac:dyDescent="0.25">
      <c r="BF1007" t="s">
        <v>162</v>
      </c>
      <c r="BG1007" t="s">
        <v>177</v>
      </c>
      <c r="BH1007" t="s">
        <v>102</v>
      </c>
      <c r="BI1007" t="s">
        <v>136</v>
      </c>
      <c r="BJ1007" t="s">
        <v>17</v>
      </c>
      <c r="BK1007" t="s">
        <v>45</v>
      </c>
      <c r="BL1007">
        <v>4963</v>
      </c>
    </row>
    <row r="1008" spans="58:64" x14ac:dyDescent="0.25">
      <c r="BF1008" t="s">
        <v>162</v>
      </c>
      <c r="BG1008" t="s">
        <v>177</v>
      </c>
      <c r="BH1008" t="s">
        <v>160</v>
      </c>
      <c r="BI1008" t="s">
        <v>136</v>
      </c>
      <c r="BJ1008" t="s">
        <v>17</v>
      </c>
      <c r="BK1008" t="s">
        <v>46</v>
      </c>
      <c r="BL1008">
        <v>1079</v>
      </c>
    </row>
    <row r="1009" spans="58:64" x14ac:dyDescent="0.25">
      <c r="BF1009" t="s">
        <v>162</v>
      </c>
      <c r="BG1009" t="s">
        <v>177</v>
      </c>
      <c r="BH1009" t="s">
        <v>127</v>
      </c>
      <c r="BI1009" t="s">
        <v>136</v>
      </c>
      <c r="BJ1009" t="s">
        <v>17</v>
      </c>
      <c r="BK1009" t="s">
        <v>45</v>
      </c>
      <c r="BL1009">
        <v>9</v>
      </c>
    </row>
    <row r="1010" spans="58:64" x14ac:dyDescent="0.25">
      <c r="BF1010" t="s">
        <v>162</v>
      </c>
      <c r="BG1010" t="s">
        <v>177</v>
      </c>
      <c r="BH1010" t="s">
        <v>70</v>
      </c>
      <c r="BI1010" t="s">
        <v>136</v>
      </c>
      <c r="BJ1010" t="s">
        <v>17</v>
      </c>
      <c r="BK1010" t="s">
        <v>46</v>
      </c>
      <c r="BL1010">
        <v>1</v>
      </c>
    </row>
    <row r="1011" spans="58:64" x14ac:dyDescent="0.25">
      <c r="BF1011" t="s">
        <v>162</v>
      </c>
      <c r="BG1011" t="s">
        <v>177</v>
      </c>
      <c r="BH1011" t="s">
        <v>70</v>
      </c>
      <c r="BI1011" t="s">
        <v>136</v>
      </c>
      <c r="BJ1011" t="s">
        <v>17</v>
      </c>
      <c r="BK1011" t="s">
        <v>45</v>
      </c>
      <c r="BL1011">
        <v>1</v>
      </c>
    </row>
    <row r="1012" spans="58:64" x14ac:dyDescent="0.25">
      <c r="BF1012" t="s">
        <v>162</v>
      </c>
      <c r="BG1012" t="s">
        <v>177</v>
      </c>
      <c r="BH1012" t="s">
        <v>72</v>
      </c>
      <c r="BI1012" t="s">
        <v>136</v>
      </c>
      <c r="BJ1012" t="s">
        <v>17</v>
      </c>
      <c r="BK1012" t="s">
        <v>46</v>
      </c>
      <c r="BL1012">
        <v>383</v>
      </c>
    </row>
    <row r="1013" spans="58:64" x14ac:dyDescent="0.25">
      <c r="BF1013" t="s">
        <v>162</v>
      </c>
      <c r="BG1013" t="s">
        <v>177</v>
      </c>
      <c r="BH1013" t="s">
        <v>72</v>
      </c>
      <c r="BI1013" t="s">
        <v>136</v>
      </c>
      <c r="BJ1013" t="s">
        <v>17</v>
      </c>
      <c r="BK1013" t="s">
        <v>45</v>
      </c>
      <c r="BL1013">
        <v>383</v>
      </c>
    </row>
    <row r="1014" spans="58:64" x14ac:dyDescent="0.25">
      <c r="BF1014" t="s">
        <v>162</v>
      </c>
      <c r="BG1014" t="s">
        <v>177</v>
      </c>
      <c r="BH1014" t="s">
        <v>155</v>
      </c>
      <c r="BI1014" t="s">
        <v>136</v>
      </c>
      <c r="BJ1014" t="s">
        <v>17</v>
      </c>
      <c r="BK1014" t="s">
        <v>46</v>
      </c>
      <c r="BL1014">
        <v>1293</v>
      </c>
    </row>
    <row r="1015" spans="58:64" x14ac:dyDescent="0.25">
      <c r="BF1015" t="s">
        <v>162</v>
      </c>
      <c r="BG1015" t="s">
        <v>177</v>
      </c>
      <c r="BH1015" t="s">
        <v>155</v>
      </c>
      <c r="BI1015" t="s">
        <v>136</v>
      </c>
      <c r="BJ1015" t="s">
        <v>17</v>
      </c>
      <c r="BK1015" t="s">
        <v>45</v>
      </c>
      <c r="BL1015">
        <v>1293</v>
      </c>
    </row>
    <row r="1016" spans="58:64" x14ac:dyDescent="0.25">
      <c r="BF1016" t="s">
        <v>162</v>
      </c>
      <c r="BG1016" t="s">
        <v>177</v>
      </c>
      <c r="BH1016" t="s">
        <v>108</v>
      </c>
      <c r="BI1016" t="s">
        <v>136</v>
      </c>
      <c r="BJ1016" t="s">
        <v>17</v>
      </c>
      <c r="BK1016" t="s">
        <v>46</v>
      </c>
      <c r="BL1016">
        <v>35</v>
      </c>
    </row>
    <row r="1017" spans="58:64" x14ac:dyDescent="0.25">
      <c r="BF1017" t="s">
        <v>162</v>
      </c>
      <c r="BG1017" t="s">
        <v>177</v>
      </c>
      <c r="BH1017" t="s">
        <v>74</v>
      </c>
      <c r="BI1017" t="s">
        <v>136</v>
      </c>
      <c r="BJ1017" t="s">
        <v>17</v>
      </c>
      <c r="BK1017" t="s">
        <v>46</v>
      </c>
      <c r="BL1017">
        <v>16</v>
      </c>
    </row>
    <row r="1018" spans="58:64" x14ac:dyDescent="0.25">
      <c r="BF1018" t="s">
        <v>162</v>
      </c>
      <c r="BG1018" t="s">
        <v>177</v>
      </c>
      <c r="BH1018" t="s">
        <v>74</v>
      </c>
      <c r="BI1018" t="s">
        <v>136</v>
      </c>
      <c r="BJ1018" t="s">
        <v>17</v>
      </c>
      <c r="BK1018" t="s">
        <v>45</v>
      </c>
      <c r="BL1018">
        <v>16</v>
      </c>
    </row>
    <row r="1019" spans="58:64" x14ac:dyDescent="0.25">
      <c r="BF1019" t="s">
        <v>162</v>
      </c>
      <c r="BG1019" t="s">
        <v>177</v>
      </c>
      <c r="BH1019" t="s">
        <v>89</v>
      </c>
      <c r="BI1019" t="s">
        <v>136</v>
      </c>
      <c r="BJ1019" t="s">
        <v>17</v>
      </c>
      <c r="BK1019" t="s">
        <v>46</v>
      </c>
      <c r="BL1019">
        <v>1</v>
      </c>
    </row>
    <row r="1020" spans="58:64" x14ac:dyDescent="0.25">
      <c r="BF1020" t="s">
        <v>162</v>
      </c>
      <c r="BG1020" t="s">
        <v>177</v>
      </c>
      <c r="BH1020" t="s">
        <v>77</v>
      </c>
      <c r="BI1020" t="s">
        <v>136</v>
      </c>
      <c r="BJ1020" t="s">
        <v>17</v>
      </c>
      <c r="BK1020" t="s">
        <v>46</v>
      </c>
      <c r="BL1020">
        <v>107</v>
      </c>
    </row>
    <row r="1021" spans="58:64" x14ac:dyDescent="0.25">
      <c r="BF1021" t="s">
        <v>162</v>
      </c>
      <c r="BG1021" t="s">
        <v>177</v>
      </c>
      <c r="BH1021" t="s">
        <v>109</v>
      </c>
      <c r="BI1021" t="s">
        <v>136</v>
      </c>
      <c r="BJ1021" t="s">
        <v>17</v>
      </c>
      <c r="BK1021" t="s">
        <v>46</v>
      </c>
      <c r="BL1021">
        <v>1</v>
      </c>
    </row>
    <row r="1022" spans="58:64" x14ac:dyDescent="0.25">
      <c r="BF1022" t="s">
        <v>162</v>
      </c>
      <c r="BG1022" t="s">
        <v>177</v>
      </c>
      <c r="BH1022" t="s">
        <v>137</v>
      </c>
      <c r="BI1022" t="s">
        <v>136</v>
      </c>
      <c r="BJ1022" t="s">
        <v>17</v>
      </c>
      <c r="BK1022" t="s">
        <v>46</v>
      </c>
      <c r="BL1022">
        <v>1</v>
      </c>
    </row>
    <row r="1023" spans="58:64" x14ac:dyDescent="0.25">
      <c r="BF1023" t="s">
        <v>162</v>
      </c>
      <c r="BG1023" t="s">
        <v>177</v>
      </c>
      <c r="BH1023" t="s">
        <v>123</v>
      </c>
      <c r="BI1023" t="s">
        <v>136</v>
      </c>
      <c r="BJ1023" t="s">
        <v>17</v>
      </c>
      <c r="BK1023" t="s">
        <v>46</v>
      </c>
      <c r="BL1023">
        <v>1305</v>
      </c>
    </row>
    <row r="1024" spans="58:64" x14ac:dyDescent="0.25">
      <c r="BF1024" t="s">
        <v>162</v>
      </c>
      <c r="BG1024" t="s">
        <v>177</v>
      </c>
      <c r="BH1024" t="s">
        <v>123</v>
      </c>
      <c r="BI1024" t="s">
        <v>136</v>
      </c>
      <c r="BJ1024" t="s">
        <v>17</v>
      </c>
      <c r="BK1024" t="s">
        <v>45</v>
      </c>
      <c r="BL1024">
        <v>1305</v>
      </c>
    </row>
    <row r="1025" spans="58:64" x14ac:dyDescent="0.25">
      <c r="BF1025" t="s">
        <v>162</v>
      </c>
      <c r="BG1025" t="s">
        <v>177</v>
      </c>
      <c r="BH1025" t="s">
        <v>129</v>
      </c>
      <c r="BI1025" t="s">
        <v>136</v>
      </c>
      <c r="BJ1025" t="s">
        <v>17</v>
      </c>
      <c r="BK1025" t="s">
        <v>46</v>
      </c>
      <c r="BL1025">
        <v>436</v>
      </c>
    </row>
    <row r="1026" spans="58:64" x14ac:dyDescent="0.25">
      <c r="BF1026" t="s">
        <v>162</v>
      </c>
      <c r="BG1026" t="s">
        <v>177</v>
      </c>
      <c r="BH1026" t="s">
        <v>129</v>
      </c>
      <c r="BI1026" t="s">
        <v>136</v>
      </c>
      <c r="BJ1026" t="s">
        <v>17</v>
      </c>
      <c r="BK1026" t="s">
        <v>45</v>
      </c>
      <c r="BL1026">
        <v>436</v>
      </c>
    </row>
    <row r="1027" spans="58:64" x14ac:dyDescent="0.25">
      <c r="BF1027" t="s">
        <v>162</v>
      </c>
      <c r="BG1027" t="s">
        <v>177</v>
      </c>
      <c r="BH1027" t="s">
        <v>95</v>
      </c>
      <c r="BI1027" t="s">
        <v>136</v>
      </c>
      <c r="BJ1027" t="s">
        <v>17</v>
      </c>
      <c r="BK1027" t="s">
        <v>46</v>
      </c>
      <c r="BL1027">
        <v>8</v>
      </c>
    </row>
    <row r="1028" spans="58:64" x14ac:dyDescent="0.25">
      <c r="BF1028" t="s">
        <v>162</v>
      </c>
      <c r="BG1028" t="s">
        <v>177</v>
      </c>
      <c r="BH1028" t="s">
        <v>117</v>
      </c>
      <c r="BI1028" t="s">
        <v>136</v>
      </c>
      <c r="BJ1028" t="s">
        <v>17</v>
      </c>
      <c r="BK1028" t="s">
        <v>46</v>
      </c>
      <c r="BL1028">
        <v>4</v>
      </c>
    </row>
    <row r="1029" spans="58:64" x14ac:dyDescent="0.25">
      <c r="BF1029" t="s">
        <v>162</v>
      </c>
      <c r="BG1029" t="s">
        <v>177</v>
      </c>
      <c r="BH1029" t="s">
        <v>77</v>
      </c>
      <c r="BI1029" t="s">
        <v>136</v>
      </c>
      <c r="BJ1029" t="s">
        <v>17</v>
      </c>
      <c r="BK1029" t="s">
        <v>46</v>
      </c>
      <c r="BL1029">
        <v>24622</v>
      </c>
    </row>
    <row r="1030" spans="58:64" x14ac:dyDescent="0.25">
      <c r="BF1030" t="s">
        <v>162</v>
      </c>
      <c r="BG1030" t="s">
        <v>177</v>
      </c>
      <c r="BH1030" t="s">
        <v>77</v>
      </c>
      <c r="BI1030" t="s">
        <v>136</v>
      </c>
      <c r="BJ1030" t="s">
        <v>17</v>
      </c>
      <c r="BK1030" t="s">
        <v>45</v>
      </c>
      <c r="BL1030">
        <v>24622</v>
      </c>
    </row>
    <row r="1031" spans="58:64" x14ac:dyDescent="0.25">
      <c r="BF1031" t="s">
        <v>162</v>
      </c>
      <c r="BG1031" t="s">
        <v>177</v>
      </c>
      <c r="BH1031" t="s">
        <v>110</v>
      </c>
      <c r="BI1031" t="s">
        <v>136</v>
      </c>
      <c r="BJ1031" t="s">
        <v>17</v>
      </c>
      <c r="BK1031" t="s">
        <v>46</v>
      </c>
      <c r="BL1031">
        <v>1024</v>
      </c>
    </row>
    <row r="1032" spans="58:64" x14ac:dyDescent="0.25">
      <c r="BF1032" t="s">
        <v>162</v>
      </c>
      <c r="BG1032" t="s">
        <v>177</v>
      </c>
      <c r="BH1032" t="s">
        <v>110</v>
      </c>
      <c r="BI1032" t="s">
        <v>136</v>
      </c>
      <c r="BJ1032" t="s">
        <v>17</v>
      </c>
      <c r="BK1032" t="s">
        <v>45</v>
      </c>
      <c r="BL1032">
        <v>1024</v>
      </c>
    </row>
    <row r="1033" spans="58:64" x14ac:dyDescent="0.25">
      <c r="BF1033" t="s">
        <v>162</v>
      </c>
      <c r="BG1033" t="s">
        <v>177</v>
      </c>
      <c r="BH1033" t="s">
        <v>102</v>
      </c>
      <c r="BI1033" t="s">
        <v>136</v>
      </c>
      <c r="BJ1033" t="s">
        <v>17</v>
      </c>
      <c r="BK1033" t="s">
        <v>46</v>
      </c>
      <c r="BL1033">
        <v>32</v>
      </c>
    </row>
    <row r="1034" spans="58:64" x14ac:dyDescent="0.25">
      <c r="BF1034" t="s">
        <v>162</v>
      </c>
      <c r="BG1034" t="s">
        <v>177</v>
      </c>
      <c r="BH1034" t="s">
        <v>146</v>
      </c>
      <c r="BI1034" t="s">
        <v>136</v>
      </c>
      <c r="BJ1034" t="s">
        <v>17</v>
      </c>
      <c r="BK1034" t="s">
        <v>46</v>
      </c>
      <c r="BL1034">
        <v>400</v>
      </c>
    </row>
    <row r="1035" spans="58:64" x14ac:dyDescent="0.25">
      <c r="BF1035" t="s">
        <v>162</v>
      </c>
      <c r="BG1035" t="s">
        <v>177</v>
      </c>
      <c r="BH1035" t="s">
        <v>146</v>
      </c>
      <c r="BI1035" t="s">
        <v>136</v>
      </c>
      <c r="BJ1035" t="s">
        <v>17</v>
      </c>
      <c r="BK1035" t="s">
        <v>45</v>
      </c>
      <c r="BL1035">
        <v>400</v>
      </c>
    </row>
    <row r="1036" spans="58:64" x14ac:dyDescent="0.25">
      <c r="BF1036" t="s">
        <v>162</v>
      </c>
      <c r="BG1036" t="s">
        <v>177</v>
      </c>
      <c r="BH1036" t="s">
        <v>105</v>
      </c>
      <c r="BI1036" t="s">
        <v>136</v>
      </c>
      <c r="BJ1036" t="s">
        <v>17</v>
      </c>
      <c r="BK1036" t="s">
        <v>46</v>
      </c>
      <c r="BL1036">
        <v>8</v>
      </c>
    </row>
    <row r="1037" spans="58:64" x14ac:dyDescent="0.25">
      <c r="BF1037" t="s">
        <v>162</v>
      </c>
      <c r="BG1037" t="s">
        <v>177</v>
      </c>
      <c r="BH1037" t="s">
        <v>112</v>
      </c>
      <c r="BI1037" t="s">
        <v>136</v>
      </c>
      <c r="BJ1037" t="s">
        <v>17</v>
      </c>
      <c r="BK1037" t="s">
        <v>46</v>
      </c>
      <c r="BL1037">
        <v>446</v>
      </c>
    </row>
    <row r="1038" spans="58:64" x14ac:dyDescent="0.25">
      <c r="BF1038" t="s">
        <v>162</v>
      </c>
      <c r="BG1038" t="s">
        <v>177</v>
      </c>
      <c r="BH1038" t="s">
        <v>112</v>
      </c>
      <c r="BI1038" t="s">
        <v>136</v>
      </c>
      <c r="BJ1038" t="s">
        <v>17</v>
      </c>
      <c r="BK1038" t="s">
        <v>45</v>
      </c>
      <c r="BL1038">
        <v>446</v>
      </c>
    </row>
    <row r="1039" spans="58:64" x14ac:dyDescent="0.25">
      <c r="BF1039" t="s">
        <v>162</v>
      </c>
      <c r="BG1039" t="s">
        <v>177</v>
      </c>
      <c r="BH1039" t="s">
        <v>123</v>
      </c>
      <c r="BI1039" t="s">
        <v>136</v>
      </c>
      <c r="BJ1039" t="s">
        <v>17</v>
      </c>
      <c r="BK1039" t="s">
        <v>46</v>
      </c>
      <c r="BL1039">
        <v>18</v>
      </c>
    </row>
    <row r="1040" spans="58:64" x14ac:dyDescent="0.25">
      <c r="BF1040" t="s">
        <v>162</v>
      </c>
      <c r="BG1040" t="s">
        <v>177</v>
      </c>
      <c r="BH1040" t="s">
        <v>99</v>
      </c>
      <c r="BI1040" t="s">
        <v>136</v>
      </c>
      <c r="BJ1040" t="s">
        <v>17</v>
      </c>
      <c r="BK1040" t="s">
        <v>46</v>
      </c>
      <c r="BL1040">
        <v>6</v>
      </c>
    </row>
    <row r="1041" spans="58:64" x14ac:dyDescent="0.25">
      <c r="BF1041" t="s">
        <v>162</v>
      </c>
      <c r="BG1041" t="s">
        <v>177</v>
      </c>
      <c r="BH1041" t="s">
        <v>126</v>
      </c>
      <c r="BI1041" t="s">
        <v>136</v>
      </c>
      <c r="BJ1041" t="s">
        <v>17</v>
      </c>
      <c r="BK1041" t="s">
        <v>46</v>
      </c>
      <c r="BL1041">
        <v>600</v>
      </c>
    </row>
    <row r="1042" spans="58:64" x14ac:dyDescent="0.25">
      <c r="BF1042" t="s">
        <v>162</v>
      </c>
      <c r="BG1042" t="s">
        <v>177</v>
      </c>
      <c r="BH1042" t="s">
        <v>126</v>
      </c>
      <c r="BI1042" t="s">
        <v>136</v>
      </c>
      <c r="BJ1042" t="s">
        <v>17</v>
      </c>
      <c r="BK1042" t="s">
        <v>45</v>
      </c>
      <c r="BL1042">
        <v>600</v>
      </c>
    </row>
    <row r="1043" spans="58:64" x14ac:dyDescent="0.25">
      <c r="BF1043" t="s">
        <v>162</v>
      </c>
      <c r="BG1043" t="s">
        <v>177</v>
      </c>
      <c r="BH1043" t="s">
        <v>92</v>
      </c>
      <c r="BI1043" t="s">
        <v>136</v>
      </c>
      <c r="BJ1043" t="s">
        <v>17</v>
      </c>
      <c r="BK1043" t="s">
        <v>46</v>
      </c>
      <c r="BL1043">
        <v>725</v>
      </c>
    </row>
    <row r="1044" spans="58:64" x14ac:dyDescent="0.25">
      <c r="BF1044" t="s">
        <v>162</v>
      </c>
      <c r="BG1044" t="s">
        <v>177</v>
      </c>
      <c r="BH1044" t="s">
        <v>92</v>
      </c>
      <c r="BI1044" t="s">
        <v>136</v>
      </c>
      <c r="BJ1044" t="s">
        <v>17</v>
      </c>
      <c r="BK1044" t="s">
        <v>45</v>
      </c>
      <c r="BL1044">
        <v>725</v>
      </c>
    </row>
    <row r="1045" spans="58:64" x14ac:dyDescent="0.25">
      <c r="BF1045" t="s">
        <v>162</v>
      </c>
      <c r="BG1045" t="s">
        <v>177</v>
      </c>
      <c r="BH1045" t="s">
        <v>128</v>
      </c>
      <c r="BI1045" t="s">
        <v>136</v>
      </c>
      <c r="BJ1045" t="s">
        <v>17</v>
      </c>
      <c r="BK1045" t="s">
        <v>46</v>
      </c>
      <c r="BL1045">
        <v>2189</v>
      </c>
    </row>
    <row r="1046" spans="58:64" x14ac:dyDescent="0.25">
      <c r="BF1046" t="s">
        <v>162</v>
      </c>
      <c r="BG1046" t="s">
        <v>177</v>
      </c>
      <c r="BH1046" t="s">
        <v>128</v>
      </c>
      <c r="BI1046" t="s">
        <v>136</v>
      </c>
      <c r="BJ1046" t="s">
        <v>17</v>
      </c>
      <c r="BK1046" t="s">
        <v>45</v>
      </c>
      <c r="BL1046">
        <v>2189</v>
      </c>
    </row>
    <row r="1047" spans="58:64" x14ac:dyDescent="0.25">
      <c r="BF1047" t="s">
        <v>162</v>
      </c>
      <c r="BG1047" t="s">
        <v>177</v>
      </c>
      <c r="BH1047" t="s">
        <v>108</v>
      </c>
      <c r="BI1047" t="s">
        <v>136</v>
      </c>
      <c r="BJ1047" t="s">
        <v>17</v>
      </c>
      <c r="BK1047" t="s">
        <v>46</v>
      </c>
      <c r="BL1047">
        <v>4156</v>
      </c>
    </row>
    <row r="1048" spans="58:64" x14ac:dyDescent="0.25">
      <c r="BF1048" t="s">
        <v>162</v>
      </c>
      <c r="BG1048" t="s">
        <v>177</v>
      </c>
      <c r="BH1048" t="s">
        <v>108</v>
      </c>
      <c r="BI1048" t="s">
        <v>136</v>
      </c>
      <c r="BJ1048" t="s">
        <v>17</v>
      </c>
      <c r="BK1048" t="s">
        <v>45</v>
      </c>
      <c r="BL1048">
        <v>4156</v>
      </c>
    </row>
    <row r="1049" spans="58:64" x14ac:dyDescent="0.25">
      <c r="BF1049" t="s">
        <v>162</v>
      </c>
      <c r="BG1049" t="s">
        <v>177</v>
      </c>
      <c r="BH1049" t="s">
        <v>62</v>
      </c>
      <c r="BI1049" t="s">
        <v>136</v>
      </c>
      <c r="BJ1049" t="s">
        <v>17</v>
      </c>
      <c r="BK1049" t="s">
        <v>46</v>
      </c>
      <c r="BL1049">
        <v>354</v>
      </c>
    </row>
    <row r="1050" spans="58:64" x14ac:dyDescent="0.25">
      <c r="BF1050" t="s">
        <v>162</v>
      </c>
      <c r="BG1050" t="s">
        <v>177</v>
      </c>
      <c r="BH1050" t="s">
        <v>62</v>
      </c>
      <c r="BI1050" t="s">
        <v>136</v>
      </c>
      <c r="BJ1050" t="s">
        <v>17</v>
      </c>
      <c r="BK1050" t="s">
        <v>45</v>
      </c>
      <c r="BL1050">
        <v>354</v>
      </c>
    </row>
    <row r="1051" spans="58:64" x14ac:dyDescent="0.25">
      <c r="BF1051" t="s">
        <v>162</v>
      </c>
      <c r="BG1051" t="s">
        <v>177</v>
      </c>
      <c r="BH1051" t="s">
        <v>124</v>
      </c>
      <c r="BI1051" t="s">
        <v>136</v>
      </c>
      <c r="BJ1051" t="s">
        <v>17</v>
      </c>
      <c r="BK1051" t="s">
        <v>46</v>
      </c>
      <c r="BL1051">
        <v>34</v>
      </c>
    </row>
    <row r="1052" spans="58:64" x14ac:dyDescent="0.25">
      <c r="BF1052" t="s">
        <v>162</v>
      </c>
      <c r="BG1052" t="s">
        <v>177</v>
      </c>
      <c r="BH1052" t="s">
        <v>104</v>
      </c>
      <c r="BI1052" t="s">
        <v>136</v>
      </c>
      <c r="BJ1052" t="s">
        <v>17</v>
      </c>
      <c r="BK1052" t="s">
        <v>46</v>
      </c>
      <c r="BL1052">
        <v>2233</v>
      </c>
    </row>
    <row r="1053" spans="58:64" x14ac:dyDescent="0.25">
      <c r="BF1053" t="s">
        <v>162</v>
      </c>
      <c r="BG1053" t="s">
        <v>177</v>
      </c>
      <c r="BH1053" t="s">
        <v>104</v>
      </c>
      <c r="BI1053" t="s">
        <v>136</v>
      </c>
      <c r="BJ1053" t="s">
        <v>17</v>
      </c>
      <c r="BK1053" t="s">
        <v>45</v>
      </c>
      <c r="BL1053">
        <v>2233</v>
      </c>
    </row>
    <row r="1054" spans="58:64" x14ac:dyDescent="0.25">
      <c r="BF1054" t="s">
        <v>162</v>
      </c>
      <c r="BG1054" t="s">
        <v>177</v>
      </c>
      <c r="BH1054" t="s">
        <v>138</v>
      </c>
      <c r="BI1054" t="s">
        <v>136</v>
      </c>
      <c r="BJ1054" t="s">
        <v>17</v>
      </c>
      <c r="BK1054" t="s">
        <v>46</v>
      </c>
      <c r="BL1054">
        <v>770</v>
      </c>
    </row>
    <row r="1055" spans="58:64" x14ac:dyDescent="0.25">
      <c r="BF1055" t="s">
        <v>162</v>
      </c>
      <c r="BG1055" t="s">
        <v>177</v>
      </c>
      <c r="BH1055" t="s">
        <v>138</v>
      </c>
      <c r="BI1055" t="s">
        <v>136</v>
      </c>
      <c r="BJ1055" t="s">
        <v>17</v>
      </c>
      <c r="BK1055" t="s">
        <v>45</v>
      </c>
      <c r="BL1055">
        <v>770</v>
      </c>
    </row>
    <row r="1056" spans="58:64" x14ac:dyDescent="0.25">
      <c r="BF1056" t="s">
        <v>162</v>
      </c>
      <c r="BG1056" t="s">
        <v>177</v>
      </c>
      <c r="BH1056" t="s">
        <v>101</v>
      </c>
      <c r="BI1056" t="s">
        <v>136</v>
      </c>
      <c r="BJ1056" t="s">
        <v>17</v>
      </c>
      <c r="BK1056" t="s">
        <v>46</v>
      </c>
      <c r="BL1056">
        <v>6</v>
      </c>
    </row>
    <row r="1057" spans="58:64" x14ac:dyDescent="0.25">
      <c r="BF1057" t="s">
        <v>162</v>
      </c>
      <c r="BG1057" t="s">
        <v>177</v>
      </c>
      <c r="BH1057" t="s">
        <v>112</v>
      </c>
      <c r="BI1057" t="s">
        <v>136</v>
      </c>
      <c r="BJ1057" t="s">
        <v>17</v>
      </c>
      <c r="BK1057" t="s">
        <v>46</v>
      </c>
      <c r="BL1057">
        <v>1</v>
      </c>
    </row>
    <row r="1058" spans="58:64" x14ac:dyDescent="0.25">
      <c r="BF1058" t="s">
        <v>162</v>
      </c>
      <c r="BG1058" t="s">
        <v>177</v>
      </c>
      <c r="BH1058" t="s">
        <v>71</v>
      </c>
      <c r="BI1058" t="s">
        <v>136</v>
      </c>
      <c r="BJ1058" t="s">
        <v>17</v>
      </c>
      <c r="BK1058" t="s">
        <v>46</v>
      </c>
      <c r="BL1058">
        <v>6</v>
      </c>
    </row>
    <row r="1059" spans="58:64" x14ac:dyDescent="0.25">
      <c r="BF1059" t="s">
        <v>162</v>
      </c>
      <c r="BG1059" t="s">
        <v>177</v>
      </c>
      <c r="BH1059" t="s">
        <v>171</v>
      </c>
      <c r="BI1059" t="s">
        <v>136</v>
      </c>
      <c r="BJ1059" t="s">
        <v>17</v>
      </c>
      <c r="BK1059" t="s">
        <v>46</v>
      </c>
      <c r="BL1059">
        <v>1</v>
      </c>
    </row>
    <row r="1060" spans="58:64" x14ac:dyDescent="0.25">
      <c r="BF1060" t="s">
        <v>162</v>
      </c>
      <c r="BG1060" t="s">
        <v>177</v>
      </c>
      <c r="BH1060" t="s">
        <v>171</v>
      </c>
      <c r="BI1060" t="s">
        <v>136</v>
      </c>
      <c r="BJ1060" t="s">
        <v>17</v>
      </c>
      <c r="BK1060" t="s">
        <v>45</v>
      </c>
      <c r="BL1060">
        <v>1</v>
      </c>
    </row>
    <row r="1061" spans="58:64" x14ac:dyDescent="0.25">
      <c r="BF1061" t="s">
        <v>162</v>
      </c>
      <c r="BG1061" t="s">
        <v>177</v>
      </c>
      <c r="BH1061" t="s">
        <v>133</v>
      </c>
      <c r="BI1061" t="s">
        <v>136</v>
      </c>
      <c r="BJ1061" t="s">
        <v>17</v>
      </c>
      <c r="BK1061" t="s">
        <v>46</v>
      </c>
      <c r="BL1061">
        <v>72</v>
      </c>
    </row>
    <row r="1062" spans="58:64" x14ac:dyDescent="0.25">
      <c r="BF1062" t="s">
        <v>162</v>
      </c>
      <c r="BG1062" t="s">
        <v>177</v>
      </c>
      <c r="BH1062" t="s">
        <v>133</v>
      </c>
      <c r="BI1062" t="s">
        <v>136</v>
      </c>
      <c r="BJ1062" t="s">
        <v>17</v>
      </c>
      <c r="BK1062" t="s">
        <v>45</v>
      </c>
      <c r="BL1062">
        <v>72</v>
      </c>
    </row>
    <row r="1063" spans="58:64" x14ac:dyDescent="0.25">
      <c r="BF1063" t="s">
        <v>162</v>
      </c>
      <c r="BG1063" t="s">
        <v>177</v>
      </c>
      <c r="BH1063" t="s">
        <v>75</v>
      </c>
      <c r="BI1063" t="s">
        <v>136</v>
      </c>
      <c r="BJ1063" t="s">
        <v>17</v>
      </c>
      <c r="BK1063" t="s">
        <v>46</v>
      </c>
      <c r="BL1063">
        <v>1</v>
      </c>
    </row>
    <row r="1064" spans="58:64" x14ac:dyDescent="0.25">
      <c r="BF1064" t="s">
        <v>162</v>
      </c>
      <c r="BG1064" t="s">
        <v>177</v>
      </c>
      <c r="BH1064" t="s">
        <v>75</v>
      </c>
      <c r="BI1064" t="s">
        <v>136</v>
      </c>
      <c r="BJ1064" t="s">
        <v>17</v>
      </c>
      <c r="BK1064" t="s">
        <v>45</v>
      </c>
      <c r="BL1064">
        <v>1</v>
      </c>
    </row>
    <row r="1065" spans="58:64" x14ac:dyDescent="0.25">
      <c r="BF1065" t="s">
        <v>162</v>
      </c>
      <c r="BG1065" t="s">
        <v>177</v>
      </c>
      <c r="BH1065" t="s">
        <v>156</v>
      </c>
      <c r="BI1065" t="s">
        <v>136</v>
      </c>
      <c r="BJ1065" t="s">
        <v>17</v>
      </c>
      <c r="BK1065" t="s">
        <v>46</v>
      </c>
      <c r="BL1065">
        <v>4</v>
      </c>
    </row>
    <row r="1066" spans="58:64" x14ac:dyDescent="0.25">
      <c r="BF1066" t="s">
        <v>162</v>
      </c>
      <c r="BG1066" t="s">
        <v>177</v>
      </c>
      <c r="BH1066" t="s">
        <v>156</v>
      </c>
      <c r="BI1066" t="s">
        <v>136</v>
      </c>
      <c r="BJ1066" t="s">
        <v>17</v>
      </c>
      <c r="BK1066" t="s">
        <v>45</v>
      </c>
      <c r="BL1066">
        <v>4</v>
      </c>
    </row>
    <row r="1067" spans="58:64" x14ac:dyDescent="0.25">
      <c r="BF1067" t="s">
        <v>162</v>
      </c>
      <c r="BG1067" t="s">
        <v>177</v>
      </c>
      <c r="BH1067" t="s">
        <v>76</v>
      </c>
      <c r="BI1067" t="s">
        <v>136</v>
      </c>
      <c r="BJ1067" t="s">
        <v>17</v>
      </c>
      <c r="BK1067" t="s">
        <v>46</v>
      </c>
      <c r="BL1067">
        <v>1</v>
      </c>
    </row>
    <row r="1068" spans="58:64" x14ac:dyDescent="0.25">
      <c r="BF1068" t="s">
        <v>162</v>
      </c>
      <c r="BG1068" t="s">
        <v>177</v>
      </c>
      <c r="BH1068" t="s">
        <v>111</v>
      </c>
      <c r="BI1068" t="s">
        <v>136</v>
      </c>
      <c r="BJ1068" t="s">
        <v>17</v>
      </c>
      <c r="BK1068" t="s">
        <v>46</v>
      </c>
      <c r="BL1068">
        <v>291</v>
      </c>
    </row>
    <row r="1069" spans="58:64" x14ac:dyDescent="0.25">
      <c r="BF1069" t="s">
        <v>162</v>
      </c>
      <c r="BG1069" t="s">
        <v>177</v>
      </c>
      <c r="BH1069" t="s">
        <v>111</v>
      </c>
      <c r="BI1069" t="s">
        <v>136</v>
      </c>
      <c r="BJ1069" t="s">
        <v>17</v>
      </c>
      <c r="BK1069" t="s">
        <v>45</v>
      </c>
      <c r="BL1069">
        <v>291</v>
      </c>
    </row>
    <row r="1070" spans="58:64" x14ac:dyDescent="0.25">
      <c r="BF1070" t="s">
        <v>162</v>
      </c>
      <c r="BG1070" t="s">
        <v>177</v>
      </c>
      <c r="BH1070" t="s">
        <v>80</v>
      </c>
      <c r="BI1070" t="s">
        <v>136</v>
      </c>
      <c r="BJ1070" t="s">
        <v>17</v>
      </c>
      <c r="BK1070" t="s">
        <v>46</v>
      </c>
      <c r="BL1070">
        <v>3854</v>
      </c>
    </row>
    <row r="1071" spans="58:64" x14ac:dyDescent="0.25">
      <c r="BF1071" t="s">
        <v>162</v>
      </c>
      <c r="BG1071" t="s">
        <v>177</v>
      </c>
      <c r="BH1071" t="s">
        <v>80</v>
      </c>
      <c r="BI1071" t="s">
        <v>136</v>
      </c>
      <c r="BJ1071" t="s">
        <v>17</v>
      </c>
      <c r="BK1071" t="s">
        <v>45</v>
      </c>
      <c r="BL1071">
        <v>3854</v>
      </c>
    </row>
    <row r="1072" spans="58:64" x14ac:dyDescent="0.25">
      <c r="BF1072" t="s">
        <v>162</v>
      </c>
      <c r="BG1072" t="s">
        <v>177</v>
      </c>
      <c r="BH1072" t="s">
        <v>103</v>
      </c>
      <c r="BI1072" t="s">
        <v>136</v>
      </c>
      <c r="BJ1072" t="s">
        <v>17</v>
      </c>
      <c r="BK1072" t="s">
        <v>46</v>
      </c>
      <c r="BL1072">
        <v>1806</v>
      </c>
    </row>
    <row r="1073" spans="58:64" x14ac:dyDescent="0.25">
      <c r="BF1073" t="s">
        <v>162</v>
      </c>
      <c r="BG1073" t="s">
        <v>177</v>
      </c>
      <c r="BH1073" t="s">
        <v>74</v>
      </c>
      <c r="BI1073" t="s">
        <v>57</v>
      </c>
      <c r="BJ1073" t="s">
        <v>18</v>
      </c>
      <c r="BK1073" t="s">
        <v>45</v>
      </c>
      <c r="BL1073">
        <v>1</v>
      </c>
    </row>
    <row r="1074" spans="58:64" x14ac:dyDescent="0.25">
      <c r="BF1074" t="s">
        <v>162</v>
      </c>
      <c r="BG1074" t="s">
        <v>177</v>
      </c>
      <c r="BH1074" t="s">
        <v>74</v>
      </c>
      <c r="BI1074" t="s">
        <v>57</v>
      </c>
      <c r="BJ1074" t="s">
        <v>18</v>
      </c>
      <c r="BK1074" t="s">
        <v>46</v>
      </c>
      <c r="BL1074">
        <v>1</v>
      </c>
    </row>
    <row r="1075" spans="58:64" x14ac:dyDescent="0.25">
      <c r="BF1075" t="s">
        <v>162</v>
      </c>
      <c r="BG1075" t="s">
        <v>177</v>
      </c>
      <c r="BH1075" t="s">
        <v>82</v>
      </c>
      <c r="BI1075" t="s">
        <v>57</v>
      </c>
      <c r="BJ1075" t="s">
        <v>19</v>
      </c>
      <c r="BK1075" t="s">
        <v>45</v>
      </c>
      <c r="BL1075">
        <v>11</v>
      </c>
    </row>
    <row r="1076" spans="58:64" x14ac:dyDescent="0.25">
      <c r="BF1076" t="s">
        <v>162</v>
      </c>
      <c r="BG1076" t="s">
        <v>177</v>
      </c>
      <c r="BH1076" t="s">
        <v>82</v>
      </c>
      <c r="BI1076" t="s">
        <v>57</v>
      </c>
      <c r="BJ1076" t="s">
        <v>19</v>
      </c>
      <c r="BK1076" t="s">
        <v>46</v>
      </c>
      <c r="BL1076">
        <v>11</v>
      </c>
    </row>
    <row r="1077" spans="58:64" x14ac:dyDescent="0.25">
      <c r="BF1077" t="s">
        <v>162</v>
      </c>
      <c r="BG1077" t="s">
        <v>177</v>
      </c>
      <c r="BH1077" t="s">
        <v>77</v>
      </c>
      <c r="BI1077" t="s">
        <v>57</v>
      </c>
      <c r="BJ1077" t="s">
        <v>20</v>
      </c>
      <c r="BK1077" t="s">
        <v>45</v>
      </c>
      <c r="BL1077">
        <v>1</v>
      </c>
    </row>
    <row r="1078" spans="58:64" x14ac:dyDescent="0.25">
      <c r="BF1078" t="s">
        <v>162</v>
      </c>
      <c r="BG1078" t="s">
        <v>177</v>
      </c>
      <c r="BH1078" t="s">
        <v>77</v>
      </c>
      <c r="BI1078" t="s">
        <v>57</v>
      </c>
      <c r="BJ1078" t="s">
        <v>20</v>
      </c>
      <c r="BK1078" t="s">
        <v>46</v>
      </c>
      <c r="BL1078">
        <v>1</v>
      </c>
    </row>
    <row r="1079" spans="58:64" x14ac:dyDescent="0.25">
      <c r="BF1079" t="s">
        <v>162</v>
      </c>
      <c r="BG1079" t="s">
        <v>177</v>
      </c>
      <c r="BH1079" t="s">
        <v>76</v>
      </c>
      <c r="BI1079" t="s">
        <v>57</v>
      </c>
      <c r="BJ1079" t="s">
        <v>20</v>
      </c>
      <c r="BK1079" t="s">
        <v>45</v>
      </c>
      <c r="BL1079">
        <v>1</v>
      </c>
    </row>
    <row r="1080" spans="58:64" x14ac:dyDescent="0.25">
      <c r="BF1080" t="s">
        <v>162</v>
      </c>
      <c r="BG1080" t="s">
        <v>177</v>
      </c>
      <c r="BH1080" t="s">
        <v>76</v>
      </c>
      <c r="BI1080" t="s">
        <v>57</v>
      </c>
      <c r="BJ1080" t="s">
        <v>20</v>
      </c>
      <c r="BK1080" t="s">
        <v>46</v>
      </c>
      <c r="BL1080">
        <v>1</v>
      </c>
    </row>
    <row r="1081" spans="58:64" x14ac:dyDescent="0.25">
      <c r="BF1081" t="s">
        <v>162</v>
      </c>
      <c r="BG1081" t="s">
        <v>177</v>
      </c>
      <c r="BH1081" t="s">
        <v>78</v>
      </c>
      <c r="BI1081" t="s">
        <v>57</v>
      </c>
      <c r="BJ1081" t="s">
        <v>20</v>
      </c>
      <c r="BK1081" t="s">
        <v>45</v>
      </c>
      <c r="BL1081">
        <v>1</v>
      </c>
    </row>
    <row r="1082" spans="58:64" x14ac:dyDescent="0.25">
      <c r="BF1082" t="s">
        <v>162</v>
      </c>
      <c r="BG1082" t="s">
        <v>177</v>
      </c>
      <c r="BH1082" t="s">
        <v>78</v>
      </c>
      <c r="BI1082" t="s">
        <v>57</v>
      </c>
      <c r="BJ1082" t="s">
        <v>20</v>
      </c>
      <c r="BK1082" t="s">
        <v>46</v>
      </c>
      <c r="BL1082">
        <v>1</v>
      </c>
    </row>
    <row r="1083" spans="58:64" x14ac:dyDescent="0.25">
      <c r="BF1083" t="s">
        <v>162</v>
      </c>
      <c r="BG1083" t="s">
        <v>177</v>
      </c>
      <c r="BH1083" t="s">
        <v>72</v>
      </c>
      <c r="BI1083" t="s">
        <v>57</v>
      </c>
      <c r="BJ1083" t="s">
        <v>20</v>
      </c>
      <c r="BK1083" t="s">
        <v>45</v>
      </c>
      <c r="BL1083">
        <v>4</v>
      </c>
    </row>
    <row r="1084" spans="58:64" x14ac:dyDescent="0.25">
      <c r="BF1084" t="s">
        <v>162</v>
      </c>
      <c r="BG1084" t="s">
        <v>177</v>
      </c>
      <c r="BH1084" t="s">
        <v>72</v>
      </c>
      <c r="BI1084" t="s">
        <v>57</v>
      </c>
      <c r="BJ1084" t="s">
        <v>20</v>
      </c>
      <c r="BK1084" t="s">
        <v>46</v>
      </c>
      <c r="BL1084">
        <v>4</v>
      </c>
    </row>
    <row r="1085" spans="58:64" x14ac:dyDescent="0.25">
      <c r="BF1085" t="s">
        <v>162</v>
      </c>
      <c r="BG1085" t="s">
        <v>177</v>
      </c>
      <c r="BH1085" t="s">
        <v>80</v>
      </c>
      <c r="BI1085" t="s">
        <v>57</v>
      </c>
      <c r="BJ1085" t="s">
        <v>20</v>
      </c>
      <c r="BK1085" t="s">
        <v>45</v>
      </c>
      <c r="BL1085">
        <v>4</v>
      </c>
    </row>
    <row r="1086" spans="58:64" x14ac:dyDescent="0.25">
      <c r="BF1086" t="s">
        <v>162</v>
      </c>
      <c r="BG1086" t="s">
        <v>177</v>
      </c>
      <c r="BH1086" t="s">
        <v>80</v>
      </c>
      <c r="BI1086" t="s">
        <v>57</v>
      </c>
      <c r="BJ1086" t="s">
        <v>20</v>
      </c>
      <c r="BK1086" t="s">
        <v>46</v>
      </c>
      <c r="BL1086">
        <v>4</v>
      </c>
    </row>
    <row r="1087" spans="58:64" x14ac:dyDescent="0.25">
      <c r="BF1087" t="s">
        <v>162</v>
      </c>
      <c r="BG1087" t="s">
        <v>177</v>
      </c>
      <c r="BH1087" t="s">
        <v>74</v>
      </c>
      <c r="BI1087" t="s">
        <v>57</v>
      </c>
      <c r="BJ1087" t="s">
        <v>20</v>
      </c>
      <c r="BK1087" t="s">
        <v>45</v>
      </c>
      <c r="BL1087">
        <v>9</v>
      </c>
    </row>
    <row r="1088" spans="58:64" x14ac:dyDescent="0.25">
      <c r="BF1088" t="s">
        <v>162</v>
      </c>
      <c r="BG1088" t="s">
        <v>177</v>
      </c>
      <c r="BH1088" t="s">
        <v>74</v>
      </c>
      <c r="BI1088" t="s">
        <v>57</v>
      </c>
      <c r="BJ1088" t="s">
        <v>20</v>
      </c>
      <c r="BK1088" t="s">
        <v>46</v>
      </c>
      <c r="BL1088">
        <v>9</v>
      </c>
    </row>
    <row r="1089" spans="58:64" x14ac:dyDescent="0.25">
      <c r="BF1089" t="s">
        <v>162</v>
      </c>
      <c r="BG1089" t="s">
        <v>177</v>
      </c>
      <c r="BH1089" t="s">
        <v>84</v>
      </c>
      <c r="BI1089" t="s">
        <v>57</v>
      </c>
      <c r="BJ1089" t="s">
        <v>20</v>
      </c>
      <c r="BK1089" t="s">
        <v>45</v>
      </c>
      <c r="BL1089">
        <v>7</v>
      </c>
    </row>
    <row r="1090" spans="58:64" x14ac:dyDescent="0.25">
      <c r="BF1090" t="s">
        <v>162</v>
      </c>
      <c r="BG1090" t="s">
        <v>177</v>
      </c>
      <c r="BH1090" t="s">
        <v>84</v>
      </c>
      <c r="BI1090" t="s">
        <v>57</v>
      </c>
      <c r="BJ1090" t="s">
        <v>20</v>
      </c>
      <c r="BK1090" t="s">
        <v>46</v>
      </c>
      <c r="BL1090">
        <v>7</v>
      </c>
    </row>
    <row r="1091" spans="58:64" x14ac:dyDescent="0.25">
      <c r="BF1091" t="s">
        <v>162</v>
      </c>
      <c r="BG1091" t="s">
        <v>177</v>
      </c>
      <c r="BH1091" t="s">
        <v>83</v>
      </c>
      <c r="BI1091" t="s">
        <v>57</v>
      </c>
      <c r="BJ1091" t="s">
        <v>20</v>
      </c>
      <c r="BK1091" t="s">
        <v>45</v>
      </c>
      <c r="BL1091">
        <v>3</v>
      </c>
    </row>
    <row r="1092" spans="58:64" x14ac:dyDescent="0.25">
      <c r="BF1092" t="s">
        <v>162</v>
      </c>
      <c r="BG1092" t="s">
        <v>177</v>
      </c>
      <c r="BH1092" t="s">
        <v>83</v>
      </c>
      <c r="BI1092" t="s">
        <v>57</v>
      </c>
      <c r="BJ1092" t="s">
        <v>20</v>
      </c>
      <c r="BK1092" t="s">
        <v>46</v>
      </c>
      <c r="BL1092">
        <v>3</v>
      </c>
    </row>
    <row r="1093" spans="58:64" x14ac:dyDescent="0.25">
      <c r="BF1093" t="s">
        <v>162</v>
      </c>
      <c r="BG1093" t="s">
        <v>177</v>
      </c>
      <c r="BH1093" t="s">
        <v>69</v>
      </c>
      <c r="BI1093" t="s">
        <v>57</v>
      </c>
      <c r="BJ1093" t="s">
        <v>20</v>
      </c>
      <c r="BK1093" t="s">
        <v>46</v>
      </c>
      <c r="BL1093">
        <v>3</v>
      </c>
    </row>
    <row r="1094" spans="58:64" x14ac:dyDescent="0.25">
      <c r="BF1094" t="s">
        <v>162</v>
      </c>
      <c r="BG1094" t="s">
        <v>177</v>
      </c>
      <c r="BH1094" t="s">
        <v>71</v>
      </c>
      <c r="BI1094" t="s">
        <v>57</v>
      </c>
      <c r="BJ1094" t="s">
        <v>20</v>
      </c>
      <c r="BK1094" t="s">
        <v>46</v>
      </c>
      <c r="BL1094">
        <v>2</v>
      </c>
    </row>
    <row r="1095" spans="58:64" x14ac:dyDescent="0.25">
      <c r="BF1095" t="s">
        <v>162</v>
      </c>
      <c r="BG1095" t="s">
        <v>177</v>
      </c>
      <c r="BH1095" t="s">
        <v>95</v>
      </c>
      <c r="BI1095" t="s">
        <v>57</v>
      </c>
      <c r="BJ1095" t="s">
        <v>20</v>
      </c>
      <c r="BK1095" t="s">
        <v>45</v>
      </c>
      <c r="BL1095">
        <v>4</v>
      </c>
    </row>
    <row r="1096" spans="58:64" x14ac:dyDescent="0.25">
      <c r="BF1096" t="s">
        <v>162</v>
      </c>
      <c r="BG1096" t="s">
        <v>177</v>
      </c>
      <c r="BH1096" t="s">
        <v>95</v>
      </c>
      <c r="BI1096" t="s">
        <v>57</v>
      </c>
      <c r="BJ1096" t="s">
        <v>20</v>
      </c>
      <c r="BK1096" t="s">
        <v>46</v>
      </c>
      <c r="BL1096">
        <v>4</v>
      </c>
    </row>
    <row r="1097" spans="58:64" x14ac:dyDescent="0.25">
      <c r="BF1097" t="s">
        <v>162</v>
      </c>
      <c r="BG1097" t="s">
        <v>177</v>
      </c>
      <c r="BH1097" t="s">
        <v>66</v>
      </c>
      <c r="BI1097" t="s">
        <v>57</v>
      </c>
      <c r="BJ1097" t="s">
        <v>20</v>
      </c>
      <c r="BK1097" t="s">
        <v>45</v>
      </c>
      <c r="BL1097">
        <v>1</v>
      </c>
    </row>
    <row r="1098" spans="58:64" x14ac:dyDescent="0.25">
      <c r="BF1098" t="s">
        <v>162</v>
      </c>
      <c r="BG1098" t="s">
        <v>177</v>
      </c>
      <c r="BH1098" t="s">
        <v>66</v>
      </c>
      <c r="BI1098" t="s">
        <v>57</v>
      </c>
      <c r="BJ1098" t="s">
        <v>20</v>
      </c>
      <c r="BK1098" t="s">
        <v>46</v>
      </c>
      <c r="BL1098">
        <v>1</v>
      </c>
    </row>
    <row r="1099" spans="58:64" x14ac:dyDescent="0.25">
      <c r="BF1099" t="s">
        <v>162</v>
      </c>
      <c r="BG1099" t="s">
        <v>177</v>
      </c>
      <c r="BH1099" t="s">
        <v>65</v>
      </c>
      <c r="BI1099" t="s">
        <v>57</v>
      </c>
      <c r="BJ1099" t="s">
        <v>20</v>
      </c>
      <c r="BK1099" t="s">
        <v>45</v>
      </c>
      <c r="BL1099">
        <v>4</v>
      </c>
    </row>
    <row r="1100" spans="58:64" x14ac:dyDescent="0.25">
      <c r="BF1100" t="s">
        <v>162</v>
      </c>
      <c r="BG1100" t="s">
        <v>177</v>
      </c>
      <c r="BH1100" t="s">
        <v>65</v>
      </c>
      <c r="BI1100" t="s">
        <v>57</v>
      </c>
      <c r="BJ1100" t="s">
        <v>20</v>
      </c>
      <c r="BK1100" t="s">
        <v>46</v>
      </c>
      <c r="BL1100">
        <v>4</v>
      </c>
    </row>
    <row r="1101" spans="58:64" x14ac:dyDescent="0.25">
      <c r="BF1101" t="s">
        <v>162</v>
      </c>
      <c r="BG1101" t="s">
        <v>177</v>
      </c>
      <c r="BH1101" t="s">
        <v>61</v>
      </c>
      <c r="BI1101" t="s">
        <v>57</v>
      </c>
      <c r="BJ1101" t="s">
        <v>20</v>
      </c>
      <c r="BK1101" t="s">
        <v>45</v>
      </c>
      <c r="BL1101">
        <v>3</v>
      </c>
    </row>
    <row r="1102" spans="58:64" x14ac:dyDescent="0.25">
      <c r="BF1102" t="s">
        <v>162</v>
      </c>
      <c r="BG1102" t="s">
        <v>177</v>
      </c>
      <c r="BH1102" t="s">
        <v>61</v>
      </c>
      <c r="BI1102" t="s">
        <v>57</v>
      </c>
      <c r="BJ1102" t="s">
        <v>20</v>
      </c>
      <c r="BK1102" t="s">
        <v>46</v>
      </c>
      <c r="BL1102">
        <v>3</v>
      </c>
    </row>
    <row r="1103" spans="58:64" x14ac:dyDescent="0.25">
      <c r="BF1103" t="s">
        <v>162</v>
      </c>
      <c r="BG1103" t="s">
        <v>177</v>
      </c>
      <c r="BH1103" t="s">
        <v>82</v>
      </c>
      <c r="BI1103" t="s">
        <v>57</v>
      </c>
      <c r="BJ1103" t="s">
        <v>20</v>
      </c>
      <c r="BK1103" t="s">
        <v>45</v>
      </c>
      <c r="BL1103">
        <v>2</v>
      </c>
    </row>
    <row r="1104" spans="58:64" x14ac:dyDescent="0.25">
      <c r="BF1104" t="s">
        <v>162</v>
      </c>
      <c r="BG1104" t="s">
        <v>177</v>
      </c>
      <c r="BH1104" t="s">
        <v>82</v>
      </c>
      <c r="BI1104" t="s">
        <v>57</v>
      </c>
      <c r="BJ1104" t="s">
        <v>20</v>
      </c>
      <c r="BK1104" t="s">
        <v>46</v>
      </c>
      <c r="BL1104">
        <v>2</v>
      </c>
    </row>
    <row r="1105" spans="58:64" x14ac:dyDescent="0.25">
      <c r="BF1105" t="s">
        <v>162</v>
      </c>
      <c r="BG1105" t="s">
        <v>177</v>
      </c>
      <c r="BH1105" t="s">
        <v>174</v>
      </c>
      <c r="BI1105" t="s">
        <v>57</v>
      </c>
      <c r="BJ1105" t="s">
        <v>20</v>
      </c>
      <c r="BK1105" t="s">
        <v>45</v>
      </c>
      <c r="BL1105">
        <v>1</v>
      </c>
    </row>
    <row r="1106" spans="58:64" x14ac:dyDescent="0.25">
      <c r="BF1106" t="s">
        <v>162</v>
      </c>
      <c r="BG1106" t="s">
        <v>177</v>
      </c>
      <c r="BH1106" t="s">
        <v>174</v>
      </c>
      <c r="BI1106" t="s">
        <v>57</v>
      </c>
      <c r="BJ1106" t="s">
        <v>20</v>
      </c>
      <c r="BK1106" t="s">
        <v>46</v>
      </c>
      <c r="BL1106">
        <v>1</v>
      </c>
    </row>
    <row r="1107" spans="58:64" x14ac:dyDescent="0.25">
      <c r="BF1107" t="s">
        <v>162</v>
      </c>
      <c r="BG1107" t="s">
        <v>177</v>
      </c>
      <c r="BH1107" t="s">
        <v>96</v>
      </c>
      <c r="BI1107" t="s">
        <v>57</v>
      </c>
      <c r="BJ1107" t="s">
        <v>20</v>
      </c>
      <c r="BK1107" t="s">
        <v>45</v>
      </c>
      <c r="BL1107">
        <v>1</v>
      </c>
    </row>
    <row r="1108" spans="58:64" x14ac:dyDescent="0.25">
      <c r="BF1108" t="s">
        <v>162</v>
      </c>
      <c r="BG1108" t="s">
        <v>177</v>
      </c>
      <c r="BH1108" t="s">
        <v>96</v>
      </c>
      <c r="BI1108" t="s">
        <v>57</v>
      </c>
      <c r="BJ1108" t="s">
        <v>20</v>
      </c>
      <c r="BK1108" t="s">
        <v>46</v>
      </c>
      <c r="BL1108">
        <v>1</v>
      </c>
    </row>
    <row r="1109" spans="58:64" x14ac:dyDescent="0.25">
      <c r="BF1109" t="s">
        <v>162</v>
      </c>
      <c r="BG1109" t="s">
        <v>177</v>
      </c>
      <c r="BH1109" t="s">
        <v>89</v>
      </c>
      <c r="BI1109" t="s">
        <v>57</v>
      </c>
      <c r="BJ1109" t="s">
        <v>20</v>
      </c>
      <c r="BK1109" t="s">
        <v>45</v>
      </c>
      <c r="BL1109">
        <v>2</v>
      </c>
    </row>
    <row r="1110" spans="58:64" x14ac:dyDescent="0.25">
      <c r="BF1110" t="s">
        <v>162</v>
      </c>
      <c r="BG1110" t="s">
        <v>177</v>
      </c>
      <c r="BH1110" t="s">
        <v>89</v>
      </c>
      <c r="BI1110" t="s">
        <v>57</v>
      </c>
      <c r="BJ1110" t="s">
        <v>20</v>
      </c>
      <c r="BK1110" t="s">
        <v>46</v>
      </c>
      <c r="BL1110">
        <v>2</v>
      </c>
    </row>
    <row r="1111" spans="58:64" x14ac:dyDescent="0.25">
      <c r="BF1111" t="s">
        <v>162</v>
      </c>
      <c r="BG1111" t="s">
        <v>177</v>
      </c>
      <c r="BH1111" t="s">
        <v>70</v>
      </c>
      <c r="BI1111" t="s">
        <v>57</v>
      </c>
      <c r="BJ1111" t="s">
        <v>20</v>
      </c>
      <c r="BK1111" t="s">
        <v>45</v>
      </c>
      <c r="BL1111">
        <v>6</v>
      </c>
    </row>
    <row r="1112" spans="58:64" x14ac:dyDescent="0.25">
      <c r="BF1112" t="s">
        <v>162</v>
      </c>
      <c r="BG1112" t="s">
        <v>177</v>
      </c>
      <c r="BH1112" t="s">
        <v>70</v>
      </c>
      <c r="BI1112" t="s">
        <v>57</v>
      </c>
      <c r="BJ1112" t="s">
        <v>20</v>
      </c>
      <c r="BK1112" t="s">
        <v>46</v>
      </c>
      <c r="BL1112">
        <v>6</v>
      </c>
    </row>
    <row r="1113" spans="58:64" x14ac:dyDescent="0.25">
      <c r="BF1113" t="s">
        <v>162</v>
      </c>
      <c r="BG1113" t="s">
        <v>177</v>
      </c>
      <c r="BH1113" t="s">
        <v>69</v>
      </c>
      <c r="BI1113" t="s">
        <v>57</v>
      </c>
      <c r="BJ1113" t="s">
        <v>20</v>
      </c>
      <c r="BK1113" t="s">
        <v>45</v>
      </c>
      <c r="BL1113">
        <v>3</v>
      </c>
    </row>
    <row r="1114" spans="58:64" x14ac:dyDescent="0.25">
      <c r="BF1114" t="s">
        <v>162</v>
      </c>
      <c r="BG1114" t="s">
        <v>177</v>
      </c>
      <c r="BH1114" t="s">
        <v>62</v>
      </c>
      <c r="BI1114" t="s">
        <v>57</v>
      </c>
      <c r="BJ1114" t="s">
        <v>20</v>
      </c>
      <c r="BK1114" t="s">
        <v>46</v>
      </c>
      <c r="BL1114">
        <v>21</v>
      </c>
    </row>
    <row r="1115" spans="58:64" x14ac:dyDescent="0.25">
      <c r="BF1115" t="s">
        <v>162</v>
      </c>
      <c r="BG1115" t="s">
        <v>177</v>
      </c>
      <c r="BH1115" t="s">
        <v>62</v>
      </c>
      <c r="BI1115" t="s">
        <v>57</v>
      </c>
      <c r="BJ1115" t="s">
        <v>20</v>
      </c>
      <c r="BK1115" t="s">
        <v>45</v>
      </c>
      <c r="BL1115">
        <v>21</v>
      </c>
    </row>
    <row r="1116" spans="58:64" x14ac:dyDescent="0.25">
      <c r="BF1116" t="s">
        <v>162</v>
      </c>
      <c r="BG1116" t="s">
        <v>177</v>
      </c>
      <c r="BH1116" t="s">
        <v>124</v>
      </c>
      <c r="BI1116" t="s">
        <v>57</v>
      </c>
      <c r="BJ1116" t="s">
        <v>20</v>
      </c>
      <c r="BK1116" t="s">
        <v>46</v>
      </c>
      <c r="BL1116">
        <v>3</v>
      </c>
    </row>
    <row r="1117" spans="58:64" x14ac:dyDescent="0.25">
      <c r="BF1117" t="s">
        <v>162</v>
      </c>
      <c r="BG1117" t="s">
        <v>177</v>
      </c>
      <c r="BH1117" t="s">
        <v>124</v>
      </c>
      <c r="BI1117" t="s">
        <v>57</v>
      </c>
      <c r="BJ1117" t="s">
        <v>20</v>
      </c>
      <c r="BK1117" t="s">
        <v>45</v>
      </c>
      <c r="BL1117">
        <v>3</v>
      </c>
    </row>
    <row r="1118" spans="58:64" x14ac:dyDescent="0.25">
      <c r="BF1118" t="s">
        <v>162</v>
      </c>
      <c r="BG1118" t="s">
        <v>177</v>
      </c>
      <c r="BH1118" t="s">
        <v>71</v>
      </c>
      <c r="BI1118" t="s">
        <v>57</v>
      </c>
      <c r="BJ1118" t="s">
        <v>20</v>
      </c>
      <c r="BK1118" t="s">
        <v>45</v>
      </c>
      <c r="BL1118">
        <v>2</v>
      </c>
    </row>
  </sheetData>
  <mergeCells count="15">
    <mergeCell ref="AP9:AV9"/>
    <mergeCell ref="AP10:AV10"/>
    <mergeCell ref="AB10:AF10"/>
    <mergeCell ref="AH10:AN10"/>
    <mergeCell ref="B9:D9"/>
    <mergeCell ref="J9:N9"/>
    <mergeCell ref="P9:T9"/>
    <mergeCell ref="V9:Z9"/>
    <mergeCell ref="AB9:AF9"/>
    <mergeCell ref="AH9:AN9"/>
    <mergeCell ref="B10:D10"/>
    <mergeCell ref="F10:H10"/>
    <mergeCell ref="J10:N10"/>
    <mergeCell ref="P10:T10"/>
    <mergeCell ref="V10:Z10"/>
  </mergeCells>
  <pageMargins left="0.7" right="0.7" top="0.75" bottom="0.75" header="0.3" footer="0.3"/>
  <pageSetup orientation="portrait"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AV408"/>
  <sheetViews>
    <sheetView workbookViewId="0"/>
  </sheetViews>
  <sheetFormatPr defaultRowHeight="12.6" x14ac:dyDescent="0.25"/>
  <cols>
    <col min="1" max="1" width="9.109375" style="32"/>
    <col min="2" max="2" width="8.33203125" bestFit="1" customWidth="1"/>
    <col min="3" max="3" width="9.5546875" bestFit="1" customWidth="1"/>
    <col min="4" max="4" width="6.6640625" bestFit="1" customWidth="1"/>
    <col min="5" max="5" width="2.88671875" customWidth="1"/>
    <col min="6" max="6" width="8.33203125" bestFit="1" customWidth="1"/>
    <col min="7" max="7" width="9.5546875" bestFit="1" customWidth="1"/>
    <col min="8" max="8" width="6.6640625" bestFit="1" customWidth="1"/>
    <col min="9" max="9" width="3.109375" customWidth="1"/>
    <col min="10" max="10" width="8.6640625" bestFit="1" customWidth="1"/>
    <col min="11" max="11" width="6.6640625" bestFit="1" customWidth="1"/>
    <col min="12" max="12" width="7.5546875" bestFit="1" customWidth="1"/>
    <col min="13" max="13" width="9.5546875" bestFit="1" customWidth="1"/>
    <col min="14" max="14" width="8.5546875" bestFit="1" customWidth="1"/>
    <col min="15" max="15" width="3.44140625" customWidth="1"/>
    <col min="16" max="16" width="8.5546875" bestFit="1" customWidth="1"/>
    <col min="17" max="17" width="6.5546875" bestFit="1" customWidth="1"/>
    <col min="18" max="18" width="7.5546875" bestFit="1" customWidth="1"/>
    <col min="19" max="19" width="9.5546875" bestFit="1" customWidth="1"/>
    <col min="20" max="20" width="8.5546875" bestFit="1" customWidth="1"/>
    <col min="21" max="21" width="3.6640625" customWidth="1"/>
    <col min="22" max="22" width="12.109375" bestFit="1" customWidth="1"/>
    <col min="23" max="23" width="7.6640625" bestFit="1" customWidth="1"/>
    <col min="24" max="24" width="8.33203125" bestFit="1" customWidth="1"/>
    <col min="25" max="25" width="9.5546875" bestFit="1" customWidth="1"/>
    <col min="26" max="26" width="7.5546875" bestFit="1" customWidth="1"/>
    <col min="27" max="27" width="3.33203125" customWidth="1"/>
    <col min="28" max="28" width="12.109375" bestFit="1" customWidth="1"/>
    <col min="29" max="29" width="6.6640625" bestFit="1" customWidth="1"/>
    <col min="30" max="30" width="8.33203125" bestFit="1" customWidth="1"/>
    <col min="31" max="31" width="9.5546875" bestFit="1" customWidth="1"/>
    <col min="32" max="32" width="7.5546875" bestFit="1" customWidth="1"/>
    <col min="34" max="34" width="11.5546875" bestFit="1" customWidth="1"/>
    <col min="35" max="35" width="12.88671875" bestFit="1" customWidth="1"/>
    <col min="42" max="42" width="11.5546875" bestFit="1" customWidth="1"/>
    <col min="43" max="43" width="12.88671875" bestFit="1" customWidth="1"/>
    <col min="44" max="48" width="9.33203125" customWidth="1"/>
  </cols>
  <sheetData>
    <row r="1" spans="1:48" ht="13.2" x14ac:dyDescent="0.25">
      <c r="A1" s="21"/>
      <c r="B1" s="91" t="s">
        <v>25</v>
      </c>
      <c r="C1" s="91"/>
      <c r="D1" s="91"/>
      <c r="E1" s="55"/>
      <c r="F1" s="56" t="s">
        <v>26</v>
      </c>
      <c r="G1" s="56"/>
      <c r="H1" s="56"/>
      <c r="J1" s="92" t="s">
        <v>25</v>
      </c>
      <c r="K1" s="92"/>
      <c r="L1" s="92"/>
      <c r="M1" s="92"/>
      <c r="N1" s="92"/>
      <c r="O1" s="66"/>
      <c r="P1" s="93" t="s">
        <v>26</v>
      </c>
      <c r="Q1" s="93"/>
      <c r="R1" s="93"/>
      <c r="S1" s="93"/>
      <c r="T1" s="93"/>
      <c r="V1" s="94" t="s">
        <v>25</v>
      </c>
      <c r="W1" s="95"/>
      <c r="X1" s="95"/>
      <c r="Y1" s="95"/>
      <c r="Z1" s="96"/>
      <c r="AA1" s="66"/>
      <c r="AB1" s="86" t="s">
        <v>26</v>
      </c>
      <c r="AC1" s="87"/>
      <c r="AD1" s="87"/>
      <c r="AE1" s="87"/>
      <c r="AF1" s="88"/>
      <c r="AH1" s="97" t="s">
        <v>152</v>
      </c>
      <c r="AI1" s="98"/>
      <c r="AJ1" s="98"/>
      <c r="AK1" s="98"/>
      <c r="AL1" s="98"/>
      <c r="AM1" s="98"/>
      <c r="AN1" s="98"/>
      <c r="AP1" s="82" t="s">
        <v>153</v>
      </c>
      <c r="AQ1" s="83"/>
      <c r="AR1" s="83"/>
      <c r="AS1" s="83"/>
      <c r="AT1" s="83"/>
      <c r="AU1" s="83"/>
      <c r="AV1" s="83"/>
    </row>
    <row r="2" spans="1:48" ht="13.2" x14ac:dyDescent="0.25">
      <c r="A2" s="21"/>
      <c r="B2" s="91" t="s">
        <v>42</v>
      </c>
      <c r="C2" s="91"/>
      <c r="D2" s="91"/>
      <c r="E2" s="57"/>
      <c r="F2" s="99" t="s">
        <v>42</v>
      </c>
      <c r="G2" s="99"/>
      <c r="H2" s="99"/>
      <c r="J2" s="92" t="s">
        <v>42</v>
      </c>
      <c r="K2" s="92"/>
      <c r="L2" s="92"/>
      <c r="M2" s="92"/>
      <c r="N2" s="92"/>
      <c r="O2" s="5"/>
      <c r="P2" s="93" t="s">
        <v>42</v>
      </c>
      <c r="Q2" s="93"/>
      <c r="R2" s="93"/>
      <c r="S2" s="93"/>
      <c r="T2" s="93"/>
      <c r="V2" s="94" t="s">
        <v>42</v>
      </c>
      <c r="W2" s="95"/>
      <c r="X2" s="95"/>
      <c r="Y2" s="95"/>
      <c r="Z2" s="96"/>
      <c r="AA2" s="5"/>
      <c r="AB2" s="86" t="s">
        <v>42</v>
      </c>
      <c r="AC2" s="87"/>
      <c r="AD2" s="87"/>
      <c r="AE2" s="87"/>
      <c r="AF2" s="88"/>
      <c r="AH2" s="89" t="s">
        <v>42</v>
      </c>
      <c r="AI2" s="90"/>
      <c r="AJ2" s="90"/>
      <c r="AK2" s="90"/>
      <c r="AL2" s="90"/>
      <c r="AM2" s="90"/>
      <c r="AN2" s="90"/>
      <c r="AP2" s="84" t="s">
        <v>42</v>
      </c>
      <c r="AQ2" s="85"/>
      <c r="AR2" s="85"/>
      <c r="AS2" s="85"/>
      <c r="AT2" s="85"/>
      <c r="AU2" s="85"/>
      <c r="AV2" s="85"/>
    </row>
    <row r="3" spans="1:48" ht="13.2" x14ac:dyDescent="0.25">
      <c r="A3" s="29" t="s">
        <v>0</v>
      </c>
      <c r="B3" s="58" t="s">
        <v>7</v>
      </c>
      <c r="C3" s="58" t="s">
        <v>9</v>
      </c>
      <c r="D3" s="58" t="s">
        <v>27</v>
      </c>
      <c r="E3" s="57"/>
      <c r="F3" s="59" t="s">
        <v>7</v>
      </c>
      <c r="G3" s="59" t="s">
        <v>9</v>
      </c>
      <c r="H3" s="59" t="s">
        <v>27</v>
      </c>
      <c r="J3" s="67" t="s">
        <v>17</v>
      </c>
      <c r="K3" s="67" t="s">
        <v>15</v>
      </c>
      <c r="L3" s="67" t="s">
        <v>16</v>
      </c>
      <c r="M3" s="67" t="s">
        <v>38</v>
      </c>
      <c r="N3" s="67" t="s">
        <v>27</v>
      </c>
      <c r="O3" s="5"/>
      <c r="P3" s="68" t="s">
        <v>17</v>
      </c>
      <c r="Q3" s="68" t="s">
        <v>15</v>
      </c>
      <c r="R3" s="68" t="s">
        <v>16</v>
      </c>
      <c r="S3" s="68" t="s">
        <v>38</v>
      </c>
      <c r="T3" s="68" t="s">
        <v>27</v>
      </c>
      <c r="V3" s="72" t="s">
        <v>43</v>
      </c>
      <c r="W3" s="72" t="s">
        <v>10</v>
      </c>
      <c r="X3" s="72" t="s">
        <v>6</v>
      </c>
      <c r="Y3" s="72" t="s">
        <v>8</v>
      </c>
      <c r="Z3" s="72" t="s">
        <v>27</v>
      </c>
      <c r="AA3" s="5"/>
      <c r="AB3" s="68" t="s">
        <v>43</v>
      </c>
      <c r="AC3" s="68" t="s">
        <v>10</v>
      </c>
      <c r="AD3" s="68" t="s">
        <v>6</v>
      </c>
      <c r="AE3" s="68" t="s">
        <v>8</v>
      </c>
      <c r="AF3" s="68" t="s">
        <v>27</v>
      </c>
      <c r="AH3" s="73" t="s">
        <v>149</v>
      </c>
      <c r="AI3" s="73" t="s">
        <v>150</v>
      </c>
      <c r="AJ3" s="73" t="s">
        <v>4</v>
      </c>
      <c r="AK3" s="73" t="s">
        <v>44</v>
      </c>
      <c r="AL3" s="73" t="s">
        <v>11</v>
      </c>
      <c r="AM3" s="73" t="s">
        <v>12</v>
      </c>
      <c r="AN3" s="73" t="s">
        <v>27</v>
      </c>
      <c r="AP3" s="80" t="s">
        <v>149</v>
      </c>
      <c r="AQ3" s="80" t="s">
        <v>150</v>
      </c>
      <c r="AR3" s="80" t="s">
        <v>4</v>
      </c>
      <c r="AS3" s="80" t="s">
        <v>44</v>
      </c>
      <c r="AT3" s="80" t="s">
        <v>11</v>
      </c>
      <c r="AU3" s="80" t="s">
        <v>12</v>
      </c>
      <c r="AV3" s="80" t="s">
        <v>27</v>
      </c>
    </row>
    <row r="4" spans="1:48" ht="13.2" x14ac:dyDescent="0.25">
      <c r="A4" s="60">
        <v>39448</v>
      </c>
      <c r="B4" s="61">
        <v>6169</v>
      </c>
      <c r="C4" s="61">
        <v>853</v>
      </c>
      <c r="D4" s="61">
        <f xml:space="preserve"> B4+C4</f>
        <v>7022</v>
      </c>
      <c r="E4" s="62"/>
      <c r="F4" s="61">
        <v>2531</v>
      </c>
      <c r="G4" s="61">
        <v>79</v>
      </c>
      <c r="H4" s="61">
        <f xml:space="preserve"> F4+G4</f>
        <v>2610</v>
      </c>
      <c r="J4" s="64">
        <v>377409</v>
      </c>
      <c r="K4" s="64">
        <v>2795</v>
      </c>
      <c r="L4" s="64">
        <v>26556</v>
      </c>
      <c r="M4" s="64">
        <v>5320</v>
      </c>
      <c r="N4" s="64">
        <f xml:space="preserve"> SUM(J4:M4)</f>
        <v>412080</v>
      </c>
      <c r="O4" s="69"/>
      <c r="P4" s="64">
        <v>117720</v>
      </c>
      <c r="Q4" s="64">
        <v>577</v>
      </c>
      <c r="R4" s="64">
        <v>211</v>
      </c>
      <c r="S4" s="64">
        <v>1034</v>
      </c>
      <c r="T4" s="64">
        <f t="shared" ref="T4:T67" si="0" xml:space="preserve"> SUM(P4:S4)</f>
        <v>119542</v>
      </c>
      <c r="V4" s="60"/>
      <c r="W4" s="64">
        <v>19306</v>
      </c>
      <c r="X4" s="64">
        <v>16820</v>
      </c>
      <c r="Y4" s="64">
        <v>2172</v>
      </c>
      <c r="Z4" s="64">
        <f xml:space="preserve"> SUM(W4:Y4)</f>
        <v>38298</v>
      </c>
      <c r="AA4" s="69"/>
      <c r="AB4" s="69"/>
      <c r="AC4" s="64">
        <v>2662</v>
      </c>
      <c r="AD4" s="64">
        <v>3660</v>
      </c>
      <c r="AE4" s="64">
        <v>256</v>
      </c>
      <c r="AF4" s="64">
        <f t="shared" ref="AF4:AF67" si="1" xml:space="preserve"> SUM(AC4:AE4)</f>
        <v>6578</v>
      </c>
      <c r="AH4" s="78"/>
      <c r="AI4" s="78"/>
      <c r="AJ4" s="78"/>
      <c r="AK4" s="78"/>
      <c r="AL4" s="78"/>
      <c r="AM4" s="78"/>
      <c r="AN4" s="79"/>
    </row>
    <row r="5" spans="1:48" ht="13.2" x14ac:dyDescent="0.25">
      <c r="A5" s="60">
        <v>39479</v>
      </c>
      <c r="B5" s="61">
        <v>6162</v>
      </c>
      <c r="C5" s="61">
        <v>853</v>
      </c>
      <c r="D5" s="61">
        <f t="shared" ref="D5:D68" si="2" xml:space="preserve"> B5+C5</f>
        <v>7015</v>
      </c>
      <c r="E5" s="62"/>
      <c r="F5" s="61">
        <v>2531</v>
      </c>
      <c r="G5" s="61">
        <v>79</v>
      </c>
      <c r="H5" s="61">
        <f t="shared" ref="H5:H68" si="3" xml:space="preserve"> F5+G5</f>
        <v>2610</v>
      </c>
      <c r="J5" s="64">
        <v>378567</v>
      </c>
      <c r="K5" s="64">
        <v>2809</v>
      </c>
      <c r="L5" s="64">
        <v>26770</v>
      </c>
      <c r="M5" s="64">
        <v>6431</v>
      </c>
      <c r="N5" s="64">
        <f t="shared" ref="N5:N68" si="4" xml:space="preserve"> SUM(J5:M5)</f>
        <v>414577</v>
      </c>
      <c r="O5" s="69"/>
      <c r="P5" s="64">
        <v>116598</v>
      </c>
      <c r="Q5" s="64">
        <v>577</v>
      </c>
      <c r="R5" s="64">
        <v>199</v>
      </c>
      <c r="S5" s="64">
        <v>1037</v>
      </c>
      <c r="T5" s="64">
        <f t="shared" si="0"/>
        <v>118411</v>
      </c>
      <c r="V5" s="60"/>
      <c r="W5" s="64">
        <v>19288</v>
      </c>
      <c r="X5" s="64">
        <v>16861</v>
      </c>
      <c r="Y5" s="64">
        <v>2179</v>
      </c>
      <c r="Z5" s="64">
        <f t="shared" ref="Z5:Z68" si="5" xml:space="preserve"> SUM(W5:Y5)</f>
        <v>38328</v>
      </c>
      <c r="AA5" s="69"/>
      <c r="AB5" s="69"/>
      <c r="AC5" s="64">
        <v>2659</v>
      </c>
      <c r="AD5" s="64">
        <v>3661</v>
      </c>
      <c r="AE5" s="64">
        <v>256</v>
      </c>
      <c r="AF5" s="64">
        <f t="shared" si="1"/>
        <v>6576</v>
      </c>
      <c r="AH5" s="78"/>
      <c r="AI5" s="78"/>
      <c r="AJ5" s="78"/>
      <c r="AK5" s="78"/>
      <c r="AL5" s="78"/>
      <c r="AM5" s="78"/>
      <c r="AN5" s="79"/>
    </row>
    <row r="6" spans="1:48" ht="13.2" x14ac:dyDescent="0.25">
      <c r="A6" s="60">
        <v>39508</v>
      </c>
      <c r="B6" s="61">
        <v>6174</v>
      </c>
      <c r="C6" s="61">
        <v>853</v>
      </c>
      <c r="D6" s="61">
        <f t="shared" si="2"/>
        <v>7027</v>
      </c>
      <c r="E6" s="62"/>
      <c r="F6" s="61">
        <v>2515</v>
      </c>
      <c r="G6" s="61">
        <v>78</v>
      </c>
      <c r="H6" s="61">
        <f t="shared" si="3"/>
        <v>2593</v>
      </c>
      <c r="J6" s="64">
        <v>378783</v>
      </c>
      <c r="K6" s="64">
        <v>2812</v>
      </c>
      <c r="L6" s="64">
        <v>26820</v>
      </c>
      <c r="M6" s="64">
        <v>6473</v>
      </c>
      <c r="N6" s="64">
        <f t="shared" si="4"/>
        <v>414888</v>
      </c>
      <c r="O6" s="69"/>
      <c r="P6" s="64">
        <v>116279</v>
      </c>
      <c r="Q6" s="64">
        <v>578</v>
      </c>
      <c r="R6" s="64">
        <v>201</v>
      </c>
      <c r="S6" s="64">
        <v>1041</v>
      </c>
      <c r="T6" s="64">
        <f t="shared" si="0"/>
        <v>118099</v>
      </c>
      <c r="V6" s="60"/>
      <c r="W6" s="64">
        <v>19261</v>
      </c>
      <c r="X6" s="64">
        <v>16849</v>
      </c>
      <c r="Y6" s="64">
        <v>2186</v>
      </c>
      <c r="Z6" s="64">
        <f t="shared" si="5"/>
        <v>38296</v>
      </c>
      <c r="AA6" s="69"/>
      <c r="AB6" s="69"/>
      <c r="AC6" s="64">
        <v>2664</v>
      </c>
      <c r="AD6" s="64">
        <v>3661</v>
      </c>
      <c r="AE6" s="64">
        <v>255</v>
      </c>
      <c r="AF6" s="64">
        <f t="shared" si="1"/>
        <v>6580</v>
      </c>
      <c r="AH6" s="78"/>
      <c r="AI6" s="78"/>
      <c r="AJ6" s="78"/>
      <c r="AK6" s="78"/>
      <c r="AL6" s="78"/>
      <c r="AM6" s="78"/>
      <c r="AN6" s="79"/>
    </row>
    <row r="7" spans="1:48" ht="13.2" x14ac:dyDescent="0.25">
      <c r="A7" s="60">
        <v>39539</v>
      </c>
      <c r="B7" s="61">
        <v>6168</v>
      </c>
      <c r="C7" s="61">
        <v>853</v>
      </c>
      <c r="D7" s="61">
        <f t="shared" si="2"/>
        <v>7021</v>
      </c>
      <c r="E7" s="62"/>
      <c r="F7" s="61">
        <v>2511</v>
      </c>
      <c r="G7" s="61">
        <v>78</v>
      </c>
      <c r="H7" s="61">
        <f t="shared" si="3"/>
        <v>2589</v>
      </c>
      <c r="J7" s="64">
        <v>377929</v>
      </c>
      <c r="K7" s="64">
        <v>2824</v>
      </c>
      <c r="L7" s="64">
        <v>26777</v>
      </c>
      <c r="M7" s="64">
        <v>6494</v>
      </c>
      <c r="N7" s="64">
        <f t="shared" si="4"/>
        <v>414024</v>
      </c>
      <c r="O7" s="69"/>
      <c r="P7" s="64">
        <v>115779</v>
      </c>
      <c r="Q7" s="64">
        <v>569</v>
      </c>
      <c r="R7" s="64">
        <v>196</v>
      </c>
      <c r="S7" s="64">
        <v>1041</v>
      </c>
      <c r="T7" s="64">
        <f t="shared" si="0"/>
        <v>117585</v>
      </c>
      <c r="V7" s="60"/>
      <c r="W7" s="64">
        <v>19253</v>
      </c>
      <c r="X7" s="64">
        <v>16907</v>
      </c>
      <c r="Y7" s="64">
        <v>2184</v>
      </c>
      <c r="Z7" s="64">
        <f t="shared" si="5"/>
        <v>38344</v>
      </c>
      <c r="AA7" s="69"/>
      <c r="AB7" s="69"/>
      <c r="AC7" s="64">
        <v>2654</v>
      </c>
      <c r="AD7" s="64">
        <v>3656</v>
      </c>
      <c r="AE7" s="64">
        <v>256</v>
      </c>
      <c r="AF7" s="64">
        <f t="shared" si="1"/>
        <v>6566</v>
      </c>
      <c r="AH7" s="78"/>
      <c r="AI7" s="78"/>
      <c r="AJ7" s="78"/>
      <c r="AK7" s="78"/>
      <c r="AL7" s="78"/>
      <c r="AM7" s="78"/>
      <c r="AN7" s="79"/>
    </row>
    <row r="8" spans="1:48" ht="13.2" x14ac:dyDescent="0.25">
      <c r="A8" s="60">
        <v>39569</v>
      </c>
      <c r="B8" s="61">
        <v>6191</v>
      </c>
      <c r="C8" s="61">
        <v>857</v>
      </c>
      <c r="D8" s="61">
        <f t="shared" si="2"/>
        <v>7048</v>
      </c>
      <c r="E8" s="62"/>
      <c r="F8" s="61">
        <v>2480</v>
      </c>
      <c r="G8" s="61">
        <v>74</v>
      </c>
      <c r="H8" s="61">
        <f t="shared" si="3"/>
        <v>2554</v>
      </c>
      <c r="J8" s="64">
        <v>378379</v>
      </c>
      <c r="K8" s="64">
        <v>2827</v>
      </c>
      <c r="L8" s="64">
        <v>26773</v>
      </c>
      <c r="M8" s="64">
        <v>6502</v>
      </c>
      <c r="N8" s="64">
        <f t="shared" si="4"/>
        <v>414481</v>
      </c>
      <c r="O8" s="69"/>
      <c r="P8" s="64">
        <v>115118</v>
      </c>
      <c r="Q8" s="64">
        <v>568</v>
      </c>
      <c r="R8" s="64">
        <v>198</v>
      </c>
      <c r="S8" s="64">
        <v>1041</v>
      </c>
      <c r="T8" s="64">
        <f t="shared" si="0"/>
        <v>116925</v>
      </c>
      <c r="V8" s="60"/>
      <c r="W8" s="64">
        <v>19242</v>
      </c>
      <c r="X8" s="64">
        <v>16962</v>
      </c>
      <c r="Y8" s="64">
        <v>2182</v>
      </c>
      <c r="Z8" s="64">
        <f t="shared" si="5"/>
        <v>38386</v>
      </c>
      <c r="AA8" s="69"/>
      <c r="AB8" s="69"/>
      <c r="AC8" s="64">
        <v>2627</v>
      </c>
      <c r="AD8" s="64">
        <v>3629</v>
      </c>
      <c r="AE8" s="64">
        <v>254</v>
      </c>
      <c r="AF8" s="64">
        <f t="shared" si="1"/>
        <v>6510</v>
      </c>
      <c r="AH8" s="78" t="s">
        <v>151</v>
      </c>
      <c r="AI8" s="78"/>
      <c r="AJ8" s="78"/>
      <c r="AK8" s="78"/>
      <c r="AL8" s="78"/>
      <c r="AM8" s="78"/>
      <c r="AN8" s="79"/>
    </row>
    <row r="9" spans="1:48" ht="13.2" x14ac:dyDescent="0.25">
      <c r="A9" s="60">
        <v>39600</v>
      </c>
      <c r="B9" s="61">
        <v>6240</v>
      </c>
      <c r="C9" s="61">
        <v>857</v>
      </c>
      <c r="D9" s="61">
        <f t="shared" si="2"/>
        <v>7097</v>
      </c>
      <c r="E9" s="62"/>
      <c r="F9" s="61">
        <v>2430</v>
      </c>
      <c r="G9" s="61">
        <v>73</v>
      </c>
      <c r="H9" s="61">
        <f t="shared" si="3"/>
        <v>2503</v>
      </c>
      <c r="J9" s="64">
        <v>378458</v>
      </c>
      <c r="K9" s="64">
        <v>2825</v>
      </c>
      <c r="L9" s="64">
        <v>26722</v>
      </c>
      <c r="M9" s="64">
        <v>6510</v>
      </c>
      <c r="N9" s="64">
        <f t="shared" si="4"/>
        <v>414515</v>
      </c>
      <c r="O9" s="69"/>
      <c r="P9" s="64">
        <v>114487</v>
      </c>
      <c r="Q9" s="64">
        <v>567</v>
      </c>
      <c r="R9" s="64">
        <v>195</v>
      </c>
      <c r="S9" s="64">
        <v>1041</v>
      </c>
      <c r="T9" s="64">
        <f t="shared" si="0"/>
        <v>116290</v>
      </c>
      <c r="V9" s="60"/>
      <c r="W9" s="64">
        <v>19320</v>
      </c>
      <c r="X9" s="64">
        <v>16970</v>
      </c>
      <c r="Y9" s="64">
        <v>2182</v>
      </c>
      <c r="Z9" s="64">
        <f t="shared" si="5"/>
        <v>38472</v>
      </c>
      <c r="AA9" s="69"/>
      <c r="AB9" s="69"/>
      <c r="AC9" s="64">
        <v>2596</v>
      </c>
      <c r="AD9" s="64">
        <v>3599</v>
      </c>
      <c r="AE9" s="64">
        <v>254</v>
      </c>
      <c r="AF9" s="64">
        <f t="shared" si="1"/>
        <v>6449</v>
      </c>
      <c r="AH9" s="78"/>
      <c r="AI9" s="78"/>
      <c r="AJ9" s="78"/>
      <c r="AK9" s="78"/>
      <c r="AL9" s="78"/>
      <c r="AM9" s="78"/>
      <c r="AN9" s="79"/>
    </row>
    <row r="10" spans="1:48" ht="13.2" x14ac:dyDescent="0.25">
      <c r="A10" s="60">
        <v>39630</v>
      </c>
      <c r="B10" s="61">
        <v>6300</v>
      </c>
      <c r="C10" s="61">
        <v>855</v>
      </c>
      <c r="D10" s="61">
        <f t="shared" si="2"/>
        <v>7155</v>
      </c>
      <c r="E10" s="62"/>
      <c r="F10" s="61">
        <v>2367</v>
      </c>
      <c r="G10" s="61">
        <v>73</v>
      </c>
      <c r="H10" s="61">
        <f t="shared" si="3"/>
        <v>2440</v>
      </c>
      <c r="J10" s="64">
        <v>378867</v>
      </c>
      <c r="K10" s="64">
        <v>2835</v>
      </c>
      <c r="L10" s="64">
        <v>26694</v>
      </c>
      <c r="M10" s="64">
        <v>6517</v>
      </c>
      <c r="N10" s="64">
        <f t="shared" si="4"/>
        <v>414913</v>
      </c>
      <c r="O10" s="69"/>
      <c r="P10" s="64">
        <v>113758</v>
      </c>
      <c r="Q10" s="64">
        <v>562</v>
      </c>
      <c r="R10" s="64">
        <v>194</v>
      </c>
      <c r="S10" s="64">
        <v>1041</v>
      </c>
      <c r="T10" s="64">
        <f t="shared" si="0"/>
        <v>115555</v>
      </c>
      <c r="V10" s="60"/>
      <c r="W10" s="64">
        <v>19302</v>
      </c>
      <c r="X10" s="64">
        <v>17000</v>
      </c>
      <c r="Y10" s="64">
        <v>2176</v>
      </c>
      <c r="Z10" s="64">
        <f t="shared" si="5"/>
        <v>38478</v>
      </c>
      <c r="AA10" s="69"/>
      <c r="AB10" s="69"/>
      <c r="AC10" s="64">
        <v>2580</v>
      </c>
      <c r="AD10" s="64">
        <v>3557</v>
      </c>
      <c r="AE10" s="64">
        <v>253</v>
      </c>
      <c r="AF10" s="64">
        <f t="shared" si="1"/>
        <v>6390</v>
      </c>
      <c r="AH10" s="78"/>
      <c r="AI10" s="78"/>
      <c r="AJ10" s="78"/>
      <c r="AK10" s="78"/>
      <c r="AL10" s="78"/>
      <c r="AM10" s="78"/>
      <c r="AN10" s="79"/>
    </row>
    <row r="11" spans="1:48" ht="13.2" x14ac:dyDescent="0.25">
      <c r="A11" s="60">
        <v>39661</v>
      </c>
      <c r="B11" s="61">
        <v>6302</v>
      </c>
      <c r="C11" s="61">
        <v>856</v>
      </c>
      <c r="D11" s="61">
        <f t="shared" si="2"/>
        <v>7158</v>
      </c>
      <c r="E11" s="62"/>
      <c r="F11" s="61">
        <v>2361</v>
      </c>
      <c r="G11" s="61">
        <v>73</v>
      </c>
      <c r="H11" s="61">
        <f t="shared" si="3"/>
        <v>2434</v>
      </c>
      <c r="J11" s="64">
        <v>380586</v>
      </c>
      <c r="K11" s="64">
        <v>2852</v>
      </c>
      <c r="L11" s="64">
        <v>26822</v>
      </c>
      <c r="M11" s="64">
        <v>6524</v>
      </c>
      <c r="N11" s="64">
        <f t="shared" si="4"/>
        <v>416784</v>
      </c>
      <c r="O11" s="69"/>
      <c r="P11" s="64">
        <v>112176</v>
      </c>
      <c r="Q11" s="64">
        <v>566</v>
      </c>
      <c r="R11" s="64">
        <v>200</v>
      </c>
      <c r="S11" s="64">
        <v>1041</v>
      </c>
      <c r="T11" s="64">
        <f t="shared" si="0"/>
        <v>113983</v>
      </c>
      <c r="V11" s="60"/>
      <c r="W11" s="64">
        <v>19305</v>
      </c>
      <c r="X11" s="64">
        <v>17048</v>
      </c>
      <c r="Y11" s="64">
        <v>2171</v>
      </c>
      <c r="Z11" s="64">
        <f t="shared" si="5"/>
        <v>38524</v>
      </c>
      <c r="AA11" s="69"/>
      <c r="AB11" s="69"/>
      <c r="AC11" s="64">
        <v>2564</v>
      </c>
      <c r="AD11" s="64">
        <v>3543</v>
      </c>
      <c r="AE11" s="64">
        <v>253</v>
      </c>
      <c r="AF11" s="64">
        <f t="shared" si="1"/>
        <v>6360</v>
      </c>
      <c r="AH11" s="78"/>
      <c r="AI11" s="78"/>
      <c r="AJ11" s="78"/>
      <c r="AK11" s="78"/>
      <c r="AL11" s="78"/>
      <c r="AM11" s="78"/>
      <c r="AN11" s="79"/>
    </row>
    <row r="12" spans="1:48" ht="13.2" x14ac:dyDescent="0.25">
      <c r="A12" s="60">
        <v>39692</v>
      </c>
      <c r="B12" s="61">
        <v>6293</v>
      </c>
      <c r="C12" s="61">
        <v>857</v>
      </c>
      <c r="D12" s="61">
        <f t="shared" si="2"/>
        <v>7150</v>
      </c>
      <c r="E12" s="62"/>
      <c r="F12" s="61">
        <v>2372</v>
      </c>
      <c r="G12" s="61">
        <v>73</v>
      </c>
      <c r="H12" s="61">
        <f t="shared" si="3"/>
        <v>2445</v>
      </c>
      <c r="J12" s="64">
        <v>381711</v>
      </c>
      <c r="K12" s="64">
        <v>2862</v>
      </c>
      <c r="L12" s="64">
        <v>26899</v>
      </c>
      <c r="M12" s="64">
        <v>6518</v>
      </c>
      <c r="N12" s="64">
        <f t="shared" si="4"/>
        <v>417990</v>
      </c>
      <c r="O12" s="69"/>
      <c r="P12" s="64">
        <v>110881</v>
      </c>
      <c r="Q12" s="64">
        <v>562</v>
      </c>
      <c r="R12" s="64">
        <v>199</v>
      </c>
      <c r="S12" s="64">
        <v>1041</v>
      </c>
      <c r="T12" s="64">
        <f t="shared" si="0"/>
        <v>112683</v>
      </c>
      <c r="V12" s="60"/>
      <c r="W12" s="64">
        <v>19287</v>
      </c>
      <c r="X12" s="64">
        <v>17036</v>
      </c>
      <c r="Y12" s="64">
        <v>2168</v>
      </c>
      <c r="Z12" s="64">
        <f t="shared" si="5"/>
        <v>38491</v>
      </c>
      <c r="AA12" s="69"/>
      <c r="AB12" s="69"/>
      <c r="AC12" s="64">
        <v>2564</v>
      </c>
      <c r="AD12" s="64">
        <v>3536</v>
      </c>
      <c r="AE12" s="64">
        <v>253</v>
      </c>
      <c r="AF12" s="64">
        <f t="shared" si="1"/>
        <v>6353</v>
      </c>
      <c r="AH12" s="78"/>
      <c r="AI12" s="78"/>
      <c r="AJ12" s="78"/>
      <c r="AK12" s="78"/>
      <c r="AL12" s="78"/>
      <c r="AM12" s="78"/>
      <c r="AN12" s="79"/>
    </row>
    <row r="13" spans="1:48" ht="13.2" x14ac:dyDescent="0.25">
      <c r="A13" s="60">
        <v>39722</v>
      </c>
      <c r="B13" s="61">
        <v>6282</v>
      </c>
      <c r="C13" s="61">
        <v>856</v>
      </c>
      <c r="D13" s="61">
        <f t="shared" si="2"/>
        <v>7138</v>
      </c>
      <c r="E13" s="62"/>
      <c r="F13" s="61">
        <v>2378</v>
      </c>
      <c r="G13" s="61">
        <v>73</v>
      </c>
      <c r="H13" s="61">
        <f t="shared" si="3"/>
        <v>2451</v>
      </c>
      <c r="J13" s="64">
        <v>383322</v>
      </c>
      <c r="K13" s="64">
        <v>2891</v>
      </c>
      <c r="L13" s="64">
        <v>27001</v>
      </c>
      <c r="M13" s="64">
        <v>6521</v>
      </c>
      <c r="N13" s="64">
        <f t="shared" si="4"/>
        <v>419735</v>
      </c>
      <c r="O13" s="69"/>
      <c r="P13" s="64">
        <v>109670</v>
      </c>
      <c r="Q13" s="64">
        <v>565</v>
      </c>
      <c r="R13" s="64">
        <v>205</v>
      </c>
      <c r="S13" s="64">
        <v>1041</v>
      </c>
      <c r="T13" s="64">
        <f t="shared" si="0"/>
        <v>111481</v>
      </c>
      <c r="V13" s="64"/>
      <c r="W13" s="64">
        <v>19284</v>
      </c>
      <c r="X13" s="64">
        <v>17076</v>
      </c>
      <c r="Y13" s="64">
        <v>2171</v>
      </c>
      <c r="Z13" s="64">
        <f t="shared" si="5"/>
        <v>38531</v>
      </c>
      <c r="AA13" s="69"/>
      <c r="AB13" s="69"/>
      <c r="AC13" s="64">
        <v>2567</v>
      </c>
      <c r="AD13" s="64">
        <v>3520</v>
      </c>
      <c r="AE13" s="64">
        <v>253</v>
      </c>
      <c r="AF13" s="64">
        <f t="shared" si="1"/>
        <v>6340</v>
      </c>
      <c r="AH13" s="78"/>
      <c r="AI13" s="78"/>
      <c r="AJ13" s="78"/>
      <c r="AK13" s="78"/>
      <c r="AL13" s="78"/>
      <c r="AM13" s="78"/>
      <c r="AN13" s="79"/>
    </row>
    <row r="14" spans="1:48" ht="13.2" x14ac:dyDescent="0.25">
      <c r="A14" s="60">
        <v>39753</v>
      </c>
      <c r="B14" s="61">
        <v>6292</v>
      </c>
      <c r="C14" s="61">
        <v>857</v>
      </c>
      <c r="D14" s="61">
        <f t="shared" si="2"/>
        <v>7149</v>
      </c>
      <c r="E14" s="62"/>
      <c r="F14" s="61">
        <v>2375</v>
      </c>
      <c r="G14" s="61">
        <v>73</v>
      </c>
      <c r="H14" s="61">
        <f t="shared" si="3"/>
        <v>2448</v>
      </c>
      <c r="J14" s="64">
        <v>384656</v>
      </c>
      <c r="K14" s="64">
        <v>2928</v>
      </c>
      <c r="L14" s="64">
        <v>27180</v>
      </c>
      <c r="M14" s="64">
        <v>6533</v>
      </c>
      <c r="N14" s="64">
        <f t="shared" si="4"/>
        <v>421297</v>
      </c>
      <c r="O14" s="69"/>
      <c r="P14" s="64">
        <v>108939</v>
      </c>
      <c r="Q14" s="64">
        <v>564</v>
      </c>
      <c r="R14" s="64">
        <v>206</v>
      </c>
      <c r="S14" s="64">
        <v>1040</v>
      </c>
      <c r="T14" s="64">
        <f t="shared" si="0"/>
        <v>110749</v>
      </c>
      <c r="V14" s="64"/>
      <c r="W14" s="64">
        <v>19306</v>
      </c>
      <c r="X14" s="64">
        <v>17103</v>
      </c>
      <c r="Y14" s="64">
        <v>2176</v>
      </c>
      <c r="Z14" s="64">
        <f t="shared" si="5"/>
        <v>38585</v>
      </c>
      <c r="AA14" s="69"/>
      <c r="AB14" s="69"/>
      <c r="AC14" s="64">
        <v>2556</v>
      </c>
      <c r="AD14" s="64">
        <v>3510</v>
      </c>
      <c r="AE14" s="64">
        <v>251</v>
      </c>
      <c r="AF14" s="64">
        <f t="shared" si="1"/>
        <v>6317</v>
      </c>
      <c r="AH14" s="78"/>
      <c r="AI14" s="78"/>
      <c r="AJ14" s="78"/>
      <c r="AK14" s="78"/>
      <c r="AL14" s="78"/>
      <c r="AM14" s="78"/>
      <c r="AN14" s="79"/>
    </row>
    <row r="15" spans="1:48" ht="13.2" x14ac:dyDescent="0.25">
      <c r="A15" s="60">
        <v>39783</v>
      </c>
      <c r="B15" s="61">
        <v>6258</v>
      </c>
      <c r="C15" s="61">
        <v>846</v>
      </c>
      <c r="D15" s="61">
        <f t="shared" si="2"/>
        <v>7104</v>
      </c>
      <c r="E15" s="62"/>
      <c r="F15" s="61">
        <v>2435</v>
      </c>
      <c r="G15" s="61">
        <v>89</v>
      </c>
      <c r="H15" s="61">
        <f t="shared" si="3"/>
        <v>2524</v>
      </c>
      <c r="J15" s="64">
        <v>385602</v>
      </c>
      <c r="K15" s="64">
        <v>2950</v>
      </c>
      <c r="L15" s="64">
        <v>27345</v>
      </c>
      <c r="M15" s="64">
        <v>6526</v>
      </c>
      <c r="N15" s="64">
        <f t="shared" si="4"/>
        <v>422423</v>
      </c>
      <c r="O15" s="69"/>
      <c r="P15" s="64">
        <v>108305</v>
      </c>
      <c r="Q15" s="64">
        <v>564</v>
      </c>
      <c r="R15" s="64">
        <v>210</v>
      </c>
      <c r="S15" s="64">
        <v>1042</v>
      </c>
      <c r="T15" s="64">
        <f t="shared" si="0"/>
        <v>110121</v>
      </c>
      <c r="V15" s="64"/>
      <c r="W15" s="64">
        <v>19296</v>
      </c>
      <c r="X15" s="64">
        <v>17055</v>
      </c>
      <c r="Y15" s="64">
        <v>2181</v>
      </c>
      <c r="Z15" s="64">
        <f t="shared" si="5"/>
        <v>38532</v>
      </c>
      <c r="AA15" s="69"/>
      <c r="AB15" s="69"/>
      <c r="AC15" s="64">
        <v>2549</v>
      </c>
      <c r="AD15" s="64">
        <v>3524</v>
      </c>
      <c r="AE15" s="64">
        <v>254</v>
      </c>
      <c r="AF15" s="64">
        <f t="shared" si="1"/>
        <v>6327</v>
      </c>
      <c r="AH15" s="78"/>
      <c r="AI15" s="78"/>
      <c r="AJ15" s="78"/>
      <c r="AK15" s="78"/>
      <c r="AL15" s="78"/>
      <c r="AM15" s="78"/>
      <c r="AN15" s="79"/>
    </row>
    <row r="16" spans="1:48" ht="13.2" x14ac:dyDescent="0.25">
      <c r="A16" s="60">
        <v>39814</v>
      </c>
      <c r="B16" s="61">
        <v>6366</v>
      </c>
      <c r="C16" s="61">
        <v>909</v>
      </c>
      <c r="D16" s="61">
        <f t="shared" si="2"/>
        <v>7275</v>
      </c>
      <c r="E16" s="62"/>
      <c r="F16" s="61">
        <v>2893</v>
      </c>
      <c r="G16" s="61">
        <v>127</v>
      </c>
      <c r="H16" s="61">
        <f t="shared" si="3"/>
        <v>3020</v>
      </c>
      <c r="J16" s="64">
        <v>386362</v>
      </c>
      <c r="K16" s="64">
        <v>2975</v>
      </c>
      <c r="L16" s="64">
        <v>27587</v>
      </c>
      <c r="M16" s="64">
        <v>6381</v>
      </c>
      <c r="N16" s="64">
        <f t="shared" si="4"/>
        <v>423305</v>
      </c>
      <c r="O16" s="69"/>
      <c r="P16" s="64">
        <v>107708</v>
      </c>
      <c r="Q16" s="64">
        <v>563</v>
      </c>
      <c r="R16" s="64">
        <v>206</v>
      </c>
      <c r="S16" s="64">
        <v>1039</v>
      </c>
      <c r="T16" s="64">
        <f t="shared" si="0"/>
        <v>109516</v>
      </c>
      <c r="V16" s="64"/>
      <c r="W16" s="64">
        <v>19365</v>
      </c>
      <c r="X16" s="64">
        <v>16505</v>
      </c>
      <c r="Y16" s="64">
        <v>2089</v>
      </c>
      <c r="Z16" s="64">
        <f t="shared" si="5"/>
        <v>37959</v>
      </c>
      <c r="AA16" s="69"/>
      <c r="AB16" s="69"/>
      <c r="AC16" s="64">
        <v>2569</v>
      </c>
      <c r="AD16" s="64">
        <v>3419</v>
      </c>
      <c r="AE16" s="64">
        <v>243</v>
      </c>
      <c r="AF16" s="64">
        <f t="shared" si="1"/>
        <v>6231</v>
      </c>
      <c r="AH16" s="78"/>
      <c r="AI16" s="78"/>
      <c r="AJ16" s="78"/>
      <c r="AK16" s="78"/>
      <c r="AL16" s="78"/>
      <c r="AM16" s="78"/>
      <c r="AN16" s="79"/>
    </row>
    <row r="17" spans="1:40" ht="13.2" x14ac:dyDescent="0.25">
      <c r="A17" s="60">
        <v>39845</v>
      </c>
      <c r="B17" s="61">
        <v>6242</v>
      </c>
      <c r="C17" s="61">
        <v>904</v>
      </c>
      <c r="D17" s="61">
        <f t="shared" si="2"/>
        <v>7146</v>
      </c>
      <c r="E17" s="62"/>
      <c r="F17" s="61">
        <v>3003</v>
      </c>
      <c r="G17" s="61">
        <v>132</v>
      </c>
      <c r="H17" s="61">
        <f t="shared" si="3"/>
        <v>3135</v>
      </c>
      <c r="J17" s="64">
        <v>386820</v>
      </c>
      <c r="K17" s="64">
        <v>3003</v>
      </c>
      <c r="L17" s="64">
        <v>27788</v>
      </c>
      <c r="M17" s="64">
        <v>6385</v>
      </c>
      <c r="N17" s="64">
        <f t="shared" si="4"/>
        <v>423996</v>
      </c>
      <c r="O17" s="69"/>
      <c r="P17" s="64">
        <v>107161</v>
      </c>
      <c r="Q17" s="64">
        <v>555</v>
      </c>
      <c r="R17" s="64">
        <v>205</v>
      </c>
      <c r="S17" s="64">
        <v>1034</v>
      </c>
      <c r="T17" s="64">
        <f t="shared" si="0"/>
        <v>108955</v>
      </c>
      <c r="V17" s="64"/>
      <c r="W17" s="64">
        <v>19426</v>
      </c>
      <c r="X17" s="64">
        <v>16436</v>
      </c>
      <c r="Y17" s="64">
        <v>2092</v>
      </c>
      <c r="Z17" s="64">
        <f t="shared" si="5"/>
        <v>37954</v>
      </c>
      <c r="AA17" s="69"/>
      <c r="AB17" s="69"/>
      <c r="AC17" s="64">
        <v>2572</v>
      </c>
      <c r="AD17" s="64">
        <v>3415</v>
      </c>
      <c r="AE17" s="64">
        <v>238</v>
      </c>
      <c r="AF17" s="64">
        <f t="shared" si="1"/>
        <v>6225</v>
      </c>
      <c r="AH17" s="78"/>
      <c r="AI17" s="78"/>
      <c r="AJ17" s="78"/>
      <c r="AK17" s="78"/>
      <c r="AL17" s="78"/>
      <c r="AM17" s="78"/>
      <c r="AN17" s="79"/>
    </row>
    <row r="18" spans="1:40" ht="13.2" x14ac:dyDescent="0.25">
      <c r="A18" s="60">
        <v>39873</v>
      </c>
      <c r="B18" s="61">
        <v>6159</v>
      </c>
      <c r="C18" s="61">
        <v>894</v>
      </c>
      <c r="D18" s="61">
        <f t="shared" si="2"/>
        <v>7053</v>
      </c>
      <c r="E18" s="62"/>
      <c r="F18" s="61">
        <v>3088</v>
      </c>
      <c r="G18" s="61">
        <v>141</v>
      </c>
      <c r="H18" s="61">
        <f t="shared" si="3"/>
        <v>3229</v>
      </c>
      <c r="J18" s="64">
        <v>387241</v>
      </c>
      <c r="K18" s="64">
        <v>3010</v>
      </c>
      <c r="L18" s="64">
        <v>27848</v>
      </c>
      <c r="M18" s="64">
        <v>6381</v>
      </c>
      <c r="N18" s="64">
        <f t="shared" si="4"/>
        <v>424480</v>
      </c>
      <c r="O18" s="69"/>
      <c r="P18" s="64">
        <v>106763</v>
      </c>
      <c r="Q18" s="64">
        <v>551</v>
      </c>
      <c r="R18" s="64">
        <v>203</v>
      </c>
      <c r="S18" s="64">
        <v>1041</v>
      </c>
      <c r="T18" s="64">
        <f t="shared" si="0"/>
        <v>108558</v>
      </c>
      <c r="V18" s="64"/>
      <c r="W18" s="64">
        <v>19417</v>
      </c>
      <c r="X18" s="64">
        <v>16375</v>
      </c>
      <c r="Y18" s="64">
        <v>2089</v>
      </c>
      <c r="Z18" s="64">
        <f t="shared" si="5"/>
        <v>37881</v>
      </c>
      <c r="AA18" s="69"/>
      <c r="AB18" s="69"/>
      <c r="AC18" s="64">
        <v>2580</v>
      </c>
      <c r="AD18" s="64">
        <v>3424</v>
      </c>
      <c r="AE18" s="64">
        <v>242</v>
      </c>
      <c r="AF18" s="64">
        <f t="shared" si="1"/>
        <v>6246</v>
      </c>
      <c r="AH18" s="78"/>
      <c r="AI18" s="78"/>
      <c r="AJ18" s="78"/>
      <c r="AK18" s="78"/>
      <c r="AL18" s="78"/>
      <c r="AM18" s="78"/>
      <c r="AN18" s="79"/>
    </row>
    <row r="19" spans="1:40" ht="13.2" x14ac:dyDescent="0.25">
      <c r="A19" s="60">
        <v>39904</v>
      </c>
      <c r="B19" s="61">
        <v>6020</v>
      </c>
      <c r="C19" s="61">
        <v>866</v>
      </c>
      <c r="D19" s="61">
        <f t="shared" si="2"/>
        <v>6886</v>
      </c>
      <c r="E19" s="62"/>
      <c r="F19" s="61">
        <v>3224</v>
      </c>
      <c r="G19" s="61">
        <v>167</v>
      </c>
      <c r="H19" s="61">
        <f t="shared" si="3"/>
        <v>3391</v>
      </c>
      <c r="J19" s="64">
        <v>386090</v>
      </c>
      <c r="K19" s="64">
        <v>3011</v>
      </c>
      <c r="L19" s="64">
        <v>27766</v>
      </c>
      <c r="M19" s="64">
        <v>6344</v>
      </c>
      <c r="N19" s="64">
        <f t="shared" si="4"/>
        <v>423211</v>
      </c>
      <c r="O19" s="69"/>
      <c r="P19" s="64">
        <v>106371</v>
      </c>
      <c r="Q19" s="64">
        <v>554</v>
      </c>
      <c r="R19" s="64">
        <v>207</v>
      </c>
      <c r="S19" s="64">
        <v>1039</v>
      </c>
      <c r="T19" s="64">
        <f t="shared" si="0"/>
        <v>108171</v>
      </c>
      <c r="V19" s="64"/>
      <c r="W19" s="64">
        <v>19435</v>
      </c>
      <c r="X19" s="64">
        <v>16299</v>
      </c>
      <c r="Y19" s="64">
        <v>2082</v>
      </c>
      <c r="Z19" s="64">
        <f t="shared" si="5"/>
        <v>37816</v>
      </c>
      <c r="AA19" s="69"/>
      <c r="AB19" s="69"/>
      <c r="AC19" s="64">
        <v>2584</v>
      </c>
      <c r="AD19" s="64">
        <v>3454</v>
      </c>
      <c r="AE19" s="64">
        <v>249</v>
      </c>
      <c r="AF19" s="64">
        <f t="shared" si="1"/>
        <v>6287</v>
      </c>
      <c r="AH19" s="78"/>
      <c r="AI19" s="78"/>
      <c r="AJ19" s="78"/>
      <c r="AK19" s="78"/>
      <c r="AL19" s="78"/>
      <c r="AM19" s="78"/>
      <c r="AN19" s="79"/>
    </row>
    <row r="20" spans="1:40" ht="13.2" x14ac:dyDescent="0.25">
      <c r="A20" s="60">
        <v>39934</v>
      </c>
      <c r="B20" s="61">
        <v>5949</v>
      </c>
      <c r="C20" s="61">
        <v>849</v>
      </c>
      <c r="D20" s="61">
        <f t="shared" si="2"/>
        <v>6798</v>
      </c>
      <c r="E20" s="62"/>
      <c r="F20" s="61">
        <v>3283</v>
      </c>
      <c r="G20" s="61">
        <v>181</v>
      </c>
      <c r="H20" s="61">
        <f t="shared" si="3"/>
        <v>3464</v>
      </c>
      <c r="J20" s="64">
        <v>385757</v>
      </c>
      <c r="K20" s="64">
        <v>3016</v>
      </c>
      <c r="L20" s="64">
        <v>27726</v>
      </c>
      <c r="M20" s="64">
        <v>6494</v>
      </c>
      <c r="N20" s="64">
        <f t="shared" si="4"/>
        <v>422993</v>
      </c>
      <c r="O20" s="69"/>
      <c r="P20" s="64">
        <v>106289</v>
      </c>
      <c r="Q20" s="64">
        <v>557</v>
      </c>
      <c r="R20" s="64">
        <v>215</v>
      </c>
      <c r="S20" s="64">
        <v>1025</v>
      </c>
      <c r="T20" s="64">
        <f t="shared" si="0"/>
        <v>108086</v>
      </c>
      <c r="V20" s="64"/>
      <c r="W20" s="64">
        <v>19472</v>
      </c>
      <c r="X20" s="64">
        <v>16225</v>
      </c>
      <c r="Y20" s="64">
        <v>2084</v>
      </c>
      <c r="Z20" s="64">
        <f t="shared" si="5"/>
        <v>37781</v>
      </c>
      <c r="AA20" s="69"/>
      <c r="AB20" s="69"/>
      <c r="AC20" s="64">
        <v>2578</v>
      </c>
      <c r="AD20" s="64">
        <v>3476</v>
      </c>
      <c r="AE20" s="64">
        <v>248</v>
      </c>
      <c r="AF20" s="64">
        <f t="shared" si="1"/>
        <v>6302</v>
      </c>
      <c r="AH20" s="78"/>
      <c r="AI20" s="78"/>
      <c r="AJ20" s="78"/>
      <c r="AK20" s="78"/>
      <c r="AL20" s="78"/>
      <c r="AM20" s="78"/>
      <c r="AN20" s="79"/>
    </row>
    <row r="21" spans="1:40" ht="13.2" x14ac:dyDescent="0.25">
      <c r="A21" s="60">
        <v>39965</v>
      </c>
      <c r="B21" s="61">
        <v>5886</v>
      </c>
      <c r="C21" s="61">
        <v>844</v>
      </c>
      <c r="D21" s="61">
        <f t="shared" si="2"/>
        <v>6730</v>
      </c>
      <c r="E21" s="62"/>
      <c r="F21" s="61">
        <v>3353</v>
      </c>
      <c r="G21" s="61">
        <v>185</v>
      </c>
      <c r="H21" s="61">
        <f t="shared" si="3"/>
        <v>3538</v>
      </c>
      <c r="J21" s="64">
        <v>385767</v>
      </c>
      <c r="K21" s="64">
        <v>3019</v>
      </c>
      <c r="L21" s="64">
        <v>27752</v>
      </c>
      <c r="M21" s="64">
        <v>6489</v>
      </c>
      <c r="N21" s="64">
        <f t="shared" si="4"/>
        <v>423027</v>
      </c>
      <c r="O21" s="69"/>
      <c r="P21" s="64">
        <v>105898</v>
      </c>
      <c r="Q21" s="64">
        <v>556</v>
      </c>
      <c r="R21" s="64">
        <v>216</v>
      </c>
      <c r="S21" s="64">
        <v>1025</v>
      </c>
      <c r="T21" s="64">
        <f t="shared" si="0"/>
        <v>107695</v>
      </c>
      <c r="V21" s="64"/>
      <c r="W21" s="64">
        <v>19435</v>
      </c>
      <c r="X21" s="64">
        <v>16167</v>
      </c>
      <c r="Y21" s="64">
        <v>2080</v>
      </c>
      <c r="Z21" s="64">
        <f t="shared" si="5"/>
        <v>37682</v>
      </c>
      <c r="AA21" s="69"/>
      <c r="AB21" s="69"/>
      <c r="AC21" s="64">
        <v>2600</v>
      </c>
      <c r="AD21" s="64">
        <v>3508</v>
      </c>
      <c r="AE21" s="64">
        <v>252</v>
      </c>
      <c r="AF21" s="64">
        <f t="shared" si="1"/>
        <v>6360</v>
      </c>
      <c r="AH21" s="78"/>
      <c r="AI21" s="78"/>
      <c r="AJ21" s="78"/>
      <c r="AK21" s="78"/>
      <c r="AL21" s="78"/>
      <c r="AM21" s="78"/>
      <c r="AN21" s="79"/>
    </row>
    <row r="22" spans="1:40" ht="13.2" x14ac:dyDescent="0.25">
      <c r="A22" s="60">
        <v>39995</v>
      </c>
      <c r="B22" s="61">
        <v>5840</v>
      </c>
      <c r="C22" s="61">
        <v>832</v>
      </c>
      <c r="D22" s="61">
        <f t="shared" si="2"/>
        <v>6672</v>
      </c>
      <c r="E22" s="62"/>
      <c r="F22" s="61">
        <v>3389</v>
      </c>
      <c r="G22" s="61">
        <v>189</v>
      </c>
      <c r="H22" s="61">
        <f t="shared" si="3"/>
        <v>3578</v>
      </c>
      <c r="J22" s="64">
        <v>385999</v>
      </c>
      <c r="K22" s="64">
        <v>3019</v>
      </c>
      <c r="L22" s="64">
        <v>27747</v>
      </c>
      <c r="M22" s="64">
        <v>6477</v>
      </c>
      <c r="N22" s="64">
        <f t="shared" si="4"/>
        <v>423242</v>
      </c>
      <c r="O22" s="69"/>
      <c r="P22" s="64">
        <v>105584</v>
      </c>
      <c r="Q22" s="64">
        <v>554</v>
      </c>
      <c r="R22" s="64">
        <v>220</v>
      </c>
      <c r="S22" s="64">
        <v>1025</v>
      </c>
      <c r="T22" s="64">
        <f t="shared" si="0"/>
        <v>107383</v>
      </c>
      <c r="V22" s="64"/>
      <c r="W22" s="64">
        <v>19465</v>
      </c>
      <c r="X22" s="64">
        <v>16142</v>
      </c>
      <c r="Y22" s="64">
        <v>2063</v>
      </c>
      <c r="Z22" s="64">
        <f t="shared" si="5"/>
        <v>37670</v>
      </c>
      <c r="AA22" s="69"/>
      <c r="AB22" s="69"/>
      <c r="AC22" s="64">
        <v>2592</v>
      </c>
      <c r="AD22" s="64">
        <v>3521</v>
      </c>
      <c r="AE22" s="64">
        <v>255</v>
      </c>
      <c r="AF22" s="64">
        <f t="shared" si="1"/>
        <v>6368</v>
      </c>
      <c r="AH22" s="78"/>
      <c r="AI22" s="78"/>
      <c r="AJ22" s="78"/>
      <c r="AK22" s="78"/>
      <c r="AL22" s="78"/>
      <c r="AM22" s="78"/>
      <c r="AN22" s="79"/>
    </row>
    <row r="23" spans="1:40" ht="13.2" x14ac:dyDescent="0.25">
      <c r="A23" s="60">
        <v>40026</v>
      </c>
      <c r="B23" s="61">
        <v>5814</v>
      </c>
      <c r="C23" s="61">
        <v>818</v>
      </c>
      <c r="D23" s="61">
        <f t="shared" si="2"/>
        <v>6632</v>
      </c>
      <c r="E23" s="62"/>
      <c r="F23" s="61">
        <v>3411</v>
      </c>
      <c r="G23" s="61">
        <v>200</v>
      </c>
      <c r="H23" s="61">
        <f t="shared" si="3"/>
        <v>3611</v>
      </c>
      <c r="J23" s="64">
        <v>386065</v>
      </c>
      <c r="K23" s="64">
        <v>3023</v>
      </c>
      <c r="L23" s="64">
        <v>27779</v>
      </c>
      <c r="M23" s="64">
        <v>6475</v>
      </c>
      <c r="N23" s="64">
        <f t="shared" si="4"/>
        <v>423342</v>
      </c>
      <c r="O23" s="69"/>
      <c r="P23" s="64">
        <v>105390</v>
      </c>
      <c r="Q23" s="64">
        <v>553</v>
      </c>
      <c r="R23" s="64">
        <v>227</v>
      </c>
      <c r="S23" s="64">
        <v>1025</v>
      </c>
      <c r="T23" s="64">
        <f t="shared" si="0"/>
        <v>107195</v>
      </c>
      <c r="V23" s="64"/>
      <c r="W23" s="64">
        <v>19486</v>
      </c>
      <c r="X23" s="64">
        <v>16031</v>
      </c>
      <c r="Y23" s="64">
        <v>2060</v>
      </c>
      <c r="Z23" s="64">
        <f t="shared" si="5"/>
        <v>37577</v>
      </c>
      <c r="AA23" s="69"/>
      <c r="AB23" s="69"/>
      <c r="AC23" s="64">
        <v>2610</v>
      </c>
      <c r="AD23" s="64">
        <v>3586</v>
      </c>
      <c r="AE23" s="64">
        <v>258</v>
      </c>
      <c r="AF23" s="64">
        <f t="shared" si="1"/>
        <v>6454</v>
      </c>
      <c r="AH23" s="78"/>
      <c r="AI23" s="78"/>
      <c r="AJ23" s="78"/>
      <c r="AK23" s="78"/>
      <c r="AL23" s="78"/>
      <c r="AM23" s="78"/>
      <c r="AN23" s="79"/>
    </row>
    <row r="24" spans="1:40" ht="13.2" x14ac:dyDescent="0.25">
      <c r="A24" s="60">
        <v>40057</v>
      </c>
      <c r="B24" s="61">
        <v>5815</v>
      </c>
      <c r="C24" s="61">
        <v>816</v>
      </c>
      <c r="D24" s="61">
        <f t="shared" si="2"/>
        <v>6631</v>
      </c>
      <c r="E24" s="62"/>
      <c r="F24" s="61">
        <v>3403</v>
      </c>
      <c r="G24" s="61">
        <v>204</v>
      </c>
      <c r="H24" s="61">
        <f t="shared" si="3"/>
        <v>3607</v>
      </c>
      <c r="J24" s="64">
        <v>386588</v>
      </c>
      <c r="K24" s="64">
        <v>3026</v>
      </c>
      <c r="L24" s="64">
        <v>27777</v>
      </c>
      <c r="M24" s="64">
        <v>6481</v>
      </c>
      <c r="N24" s="64">
        <f t="shared" si="4"/>
        <v>423872</v>
      </c>
      <c r="O24" s="69"/>
      <c r="P24" s="64">
        <v>104894</v>
      </c>
      <c r="Q24" s="64">
        <v>552</v>
      </c>
      <c r="R24" s="64">
        <v>225</v>
      </c>
      <c r="S24" s="64">
        <v>1025</v>
      </c>
      <c r="T24" s="64">
        <f t="shared" si="0"/>
        <v>106696</v>
      </c>
      <c r="V24" s="64"/>
      <c r="W24" s="64">
        <v>19570</v>
      </c>
      <c r="X24" s="64">
        <v>15964</v>
      </c>
      <c r="Y24" s="64">
        <v>2066</v>
      </c>
      <c r="Z24" s="64">
        <f t="shared" si="5"/>
        <v>37600</v>
      </c>
      <c r="AA24" s="69"/>
      <c r="AB24" s="69"/>
      <c r="AC24" s="64">
        <v>2616</v>
      </c>
      <c r="AD24" s="64">
        <v>3588</v>
      </c>
      <c r="AE24" s="64">
        <v>260</v>
      </c>
      <c r="AF24" s="64">
        <f t="shared" si="1"/>
        <v>6464</v>
      </c>
      <c r="AH24" s="78"/>
      <c r="AI24" s="78"/>
      <c r="AJ24" s="78"/>
      <c r="AK24" s="78"/>
      <c r="AL24" s="78"/>
      <c r="AM24" s="78"/>
      <c r="AN24" s="79"/>
    </row>
    <row r="25" spans="1:40" ht="13.2" x14ac:dyDescent="0.25">
      <c r="A25" s="60">
        <v>40087</v>
      </c>
      <c r="B25" s="61">
        <v>5744</v>
      </c>
      <c r="C25" s="61">
        <v>805</v>
      </c>
      <c r="D25" s="61">
        <f t="shared" si="2"/>
        <v>6549</v>
      </c>
      <c r="E25" s="63"/>
      <c r="F25" s="61">
        <v>3458</v>
      </c>
      <c r="G25" s="61">
        <v>211</v>
      </c>
      <c r="H25" s="61">
        <f t="shared" si="3"/>
        <v>3669</v>
      </c>
      <c r="J25" s="64">
        <v>386405</v>
      </c>
      <c r="K25" s="64">
        <v>3040</v>
      </c>
      <c r="L25" s="64">
        <v>27837</v>
      </c>
      <c r="M25" s="64">
        <v>6493</v>
      </c>
      <c r="N25" s="64">
        <f t="shared" si="4"/>
        <v>423775</v>
      </c>
      <c r="O25" s="69"/>
      <c r="P25" s="64">
        <v>105605</v>
      </c>
      <c r="Q25" s="64">
        <v>555</v>
      </c>
      <c r="R25" s="64">
        <v>229</v>
      </c>
      <c r="S25" s="64">
        <v>1025</v>
      </c>
      <c r="T25" s="64">
        <f t="shared" si="0"/>
        <v>107414</v>
      </c>
      <c r="V25" s="64"/>
      <c r="W25" s="64">
        <v>19617</v>
      </c>
      <c r="X25" s="64">
        <v>15854</v>
      </c>
      <c r="Y25" s="64">
        <v>2069</v>
      </c>
      <c r="Z25" s="64">
        <f t="shared" si="5"/>
        <v>37540</v>
      </c>
      <c r="AA25" s="69"/>
      <c r="AB25" s="69"/>
      <c r="AC25" s="64">
        <v>2640</v>
      </c>
      <c r="AD25" s="64">
        <v>3635</v>
      </c>
      <c r="AE25" s="64">
        <v>262</v>
      </c>
      <c r="AF25" s="64">
        <f t="shared" si="1"/>
        <v>6537</v>
      </c>
      <c r="AH25" s="78"/>
      <c r="AI25" s="78"/>
      <c r="AJ25" s="78"/>
      <c r="AK25" s="78"/>
      <c r="AL25" s="78"/>
      <c r="AM25" s="78"/>
      <c r="AN25" s="79"/>
    </row>
    <row r="26" spans="1:40" ht="13.2" x14ac:dyDescent="0.25">
      <c r="A26" s="60">
        <v>40118</v>
      </c>
      <c r="B26" s="61">
        <v>5704</v>
      </c>
      <c r="C26" s="61">
        <v>807</v>
      </c>
      <c r="D26" s="61">
        <f t="shared" si="2"/>
        <v>6511</v>
      </c>
      <c r="E26" s="63"/>
      <c r="F26" s="61">
        <v>3497</v>
      </c>
      <c r="G26" s="61">
        <v>212</v>
      </c>
      <c r="H26" s="61">
        <f t="shared" si="3"/>
        <v>3709</v>
      </c>
      <c r="J26" s="64">
        <v>385091</v>
      </c>
      <c r="K26" s="64">
        <v>3139</v>
      </c>
      <c r="L26" s="64">
        <v>27975</v>
      </c>
      <c r="M26" s="64">
        <v>6501</v>
      </c>
      <c r="N26" s="64">
        <f t="shared" si="4"/>
        <v>422706</v>
      </c>
      <c r="O26" s="69"/>
      <c r="P26" s="64">
        <v>106997</v>
      </c>
      <c r="Q26" s="64">
        <v>558</v>
      </c>
      <c r="R26" s="64">
        <v>237</v>
      </c>
      <c r="S26" s="64">
        <v>1024</v>
      </c>
      <c r="T26" s="64">
        <f t="shared" si="0"/>
        <v>108816</v>
      </c>
      <c r="V26" s="64"/>
      <c r="W26" s="64">
        <v>19624</v>
      </c>
      <c r="X26" s="64">
        <v>15772</v>
      </c>
      <c r="Y26" s="64">
        <v>2065</v>
      </c>
      <c r="Z26" s="64">
        <f t="shared" si="5"/>
        <v>37461</v>
      </c>
      <c r="AA26" s="69"/>
      <c r="AB26" s="69"/>
      <c r="AC26" s="64">
        <v>2664</v>
      </c>
      <c r="AD26" s="64">
        <v>3667</v>
      </c>
      <c r="AE26" s="64">
        <v>264</v>
      </c>
      <c r="AF26" s="64">
        <f t="shared" si="1"/>
        <v>6595</v>
      </c>
      <c r="AH26" s="78"/>
      <c r="AI26" s="78"/>
      <c r="AJ26" s="78"/>
      <c r="AK26" s="78"/>
      <c r="AL26" s="78"/>
      <c r="AM26" s="78"/>
      <c r="AN26" s="79"/>
    </row>
    <row r="27" spans="1:40" ht="13.2" x14ac:dyDescent="0.25">
      <c r="A27" s="60">
        <v>40148</v>
      </c>
      <c r="B27" s="61">
        <v>5718</v>
      </c>
      <c r="C27" s="61">
        <v>805</v>
      </c>
      <c r="D27" s="61">
        <f t="shared" si="2"/>
        <v>6523</v>
      </c>
      <c r="E27" s="63"/>
      <c r="F27" s="61">
        <v>3509</v>
      </c>
      <c r="G27" s="61">
        <v>214</v>
      </c>
      <c r="H27" s="61">
        <f t="shared" si="3"/>
        <v>3723</v>
      </c>
      <c r="J27" s="64">
        <v>385992</v>
      </c>
      <c r="K27" s="64">
        <v>3207</v>
      </c>
      <c r="L27" s="64">
        <v>28116</v>
      </c>
      <c r="M27" s="64">
        <v>6486</v>
      </c>
      <c r="N27" s="64">
        <f t="shared" si="4"/>
        <v>423801</v>
      </c>
      <c r="O27" s="69"/>
      <c r="P27" s="64">
        <v>106813</v>
      </c>
      <c r="Q27" s="64">
        <v>558</v>
      </c>
      <c r="R27" s="64">
        <v>239</v>
      </c>
      <c r="S27" s="64">
        <v>1037</v>
      </c>
      <c r="T27" s="64">
        <f t="shared" si="0"/>
        <v>108647</v>
      </c>
      <c r="V27" s="64"/>
      <c r="W27" s="64">
        <v>19679</v>
      </c>
      <c r="X27" s="64">
        <v>15771</v>
      </c>
      <c r="Y27" s="64">
        <v>2071</v>
      </c>
      <c r="Z27" s="64">
        <f t="shared" si="5"/>
        <v>37521</v>
      </c>
      <c r="AA27" s="69"/>
      <c r="AB27" s="69"/>
      <c r="AC27" s="64">
        <v>2651</v>
      </c>
      <c r="AD27" s="64">
        <v>3655</v>
      </c>
      <c r="AE27" s="64">
        <v>266</v>
      </c>
      <c r="AF27" s="64">
        <f t="shared" si="1"/>
        <v>6572</v>
      </c>
      <c r="AH27" s="78"/>
      <c r="AI27" s="78"/>
      <c r="AJ27" s="78"/>
      <c r="AK27" s="78"/>
      <c r="AL27" s="78"/>
      <c r="AM27" s="78"/>
      <c r="AN27" s="79"/>
    </row>
    <row r="28" spans="1:40" ht="13.2" x14ac:dyDescent="0.25">
      <c r="A28" s="60">
        <v>40179</v>
      </c>
      <c r="B28" s="61">
        <v>5651</v>
      </c>
      <c r="C28" s="61">
        <v>789</v>
      </c>
      <c r="D28" s="61">
        <f t="shared" si="2"/>
        <v>6440</v>
      </c>
      <c r="E28" s="63"/>
      <c r="F28" s="61">
        <v>3610</v>
      </c>
      <c r="G28" s="61">
        <v>238</v>
      </c>
      <c r="H28" s="61">
        <f t="shared" si="3"/>
        <v>3848</v>
      </c>
      <c r="J28" s="64">
        <v>386422</v>
      </c>
      <c r="K28" s="64">
        <v>3219</v>
      </c>
      <c r="L28" s="64">
        <v>28227</v>
      </c>
      <c r="M28" s="64">
        <v>6487</v>
      </c>
      <c r="N28" s="64">
        <f t="shared" si="4"/>
        <v>424355</v>
      </c>
      <c r="O28" s="69"/>
      <c r="P28" s="64">
        <v>106599</v>
      </c>
      <c r="Q28" s="64">
        <v>558</v>
      </c>
      <c r="R28" s="64">
        <v>237</v>
      </c>
      <c r="S28" s="64">
        <v>1041</v>
      </c>
      <c r="T28" s="64">
        <f t="shared" si="0"/>
        <v>108435</v>
      </c>
      <c r="V28" s="64"/>
      <c r="W28" s="64">
        <v>19716</v>
      </c>
      <c r="X28" s="64">
        <v>15652</v>
      </c>
      <c r="Y28" s="64">
        <v>2064</v>
      </c>
      <c r="Z28" s="64">
        <f t="shared" si="5"/>
        <v>37432</v>
      </c>
      <c r="AA28" s="69"/>
      <c r="AB28" s="69"/>
      <c r="AC28" s="64">
        <v>2667</v>
      </c>
      <c r="AD28" s="64">
        <v>3685</v>
      </c>
      <c r="AE28" s="64">
        <v>267</v>
      </c>
      <c r="AF28" s="64">
        <f t="shared" si="1"/>
        <v>6619</v>
      </c>
      <c r="AH28" s="78"/>
      <c r="AI28" s="78"/>
      <c r="AJ28" s="78"/>
      <c r="AK28" s="78"/>
      <c r="AL28" s="78"/>
      <c r="AM28" s="78"/>
      <c r="AN28" s="79"/>
    </row>
    <row r="29" spans="1:40" ht="13.2" x14ac:dyDescent="0.25">
      <c r="A29" s="60">
        <v>40210</v>
      </c>
      <c r="B29" s="61">
        <v>5712</v>
      </c>
      <c r="C29" s="61">
        <v>801</v>
      </c>
      <c r="D29" s="61">
        <f t="shared" si="2"/>
        <v>6513</v>
      </c>
      <c r="E29" s="63"/>
      <c r="F29" s="61">
        <v>3642</v>
      </c>
      <c r="G29" s="61">
        <v>241</v>
      </c>
      <c r="H29" s="61">
        <f t="shared" si="3"/>
        <v>3883</v>
      </c>
      <c r="J29" s="64">
        <v>386765</v>
      </c>
      <c r="K29" s="64">
        <v>3224</v>
      </c>
      <c r="L29" s="64">
        <v>28349</v>
      </c>
      <c r="M29" s="64">
        <v>6475</v>
      </c>
      <c r="N29" s="64">
        <f t="shared" si="4"/>
        <v>424813</v>
      </c>
      <c r="O29" s="69"/>
      <c r="P29" s="64">
        <v>106339</v>
      </c>
      <c r="Q29" s="64">
        <v>555</v>
      </c>
      <c r="R29" s="64">
        <v>237</v>
      </c>
      <c r="S29" s="64">
        <v>1061</v>
      </c>
      <c r="T29" s="64">
        <f t="shared" si="0"/>
        <v>108192</v>
      </c>
      <c r="V29" s="64"/>
      <c r="W29" s="64">
        <v>19734</v>
      </c>
      <c r="X29" s="64">
        <v>15420</v>
      </c>
      <c r="Y29" s="64">
        <v>2048</v>
      </c>
      <c r="Z29" s="64">
        <f t="shared" si="5"/>
        <v>37202</v>
      </c>
      <c r="AA29" s="69"/>
      <c r="AB29" s="69"/>
      <c r="AC29" s="64">
        <v>2699</v>
      </c>
      <c r="AD29" s="64">
        <v>3749</v>
      </c>
      <c r="AE29" s="64">
        <v>274</v>
      </c>
      <c r="AF29" s="64">
        <f t="shared" si="1"/>
        <v>6722</v>
      </c>
      <c r="AH29" s="78"/>
      <c r="AI29" s="78"/>
      <c r="AJ29" s="78"/>
      <c r="AK29" s="78"/>
      <c r="AL29" s="78"/>
      <c r="AM29" s="78"/>
      <c r="AN29" s="79"/>
    </row>
    <row r="30" spans="1:40" ht="13.2" x14ac:dyDescent="0.25">
      <c r="A30" s="60">
        <v>40238</v>
      </c>
      <c r="B30" s="61">
        <v>5664</v>
      </c>
      <c r="C30" s="61">
        <v>785</v>
      </c>
      <c r="D30" s="61">
        <f t="shared" si="2"/>
        <v>6449</v>
      </c>
      <c r="E30" s="64"/>
      <c r="F30" s="61">
        <v>3689</v>
      </c>
      <c r="G30" s="61">
        <v>258</v>
      </c>
      <c r="H30" s="61">
        <f t="shared" si="3"/>
        <v>3947</v>
      </c>
      <c r="J30" s="64">
        <v>387196</v>
      </c>
      <c r="K30" s="64">
        <v>3227</v>
      </c>
      <c r="L30" s="64">
        <v>28380</v>
      </c>
      <c r="M30" s="64">
        <v>6475</v>
      </c>
      <c r="N30" s="64">
        <f t="shared" si="4"/>
        <v>425278</v>
      </c>
      <c r="O30" s="69"/>
      <c r="P30" s="64">
        <v>105938</v>
      </c>
      <c r="Q30" s="64">
        <v>554</v>
      </c>
      <c r="R30" s="64">
        <v>240</v>
      </c>
      <c r="S30" s="64">
        <v>1038</v>
      </c>
      <c r="T30" s="64">
        <f t="shared" si="0"/>
        <v>107770</v>
      </c>
      <c r="V30" s="64"/>
      <c r="W30" s="64">
        <v>19647</v>
      </c>
      <c r="X30" s="64">
        <v>15293</v>
      </c>
      <c r="Y30" s="64">
        <v>2037</v>
      </c>
      <c r="Z30" s="64">
        <f t="shared" si="5"/>
        <v>36977</v>
      </c>
      <c r="AA30" s="69"/>
      <c r="AB30" s="69"/>
      <c r="AC30" s="64">
        <v>2789</v>
      </c>
      <c r="AD30" s="64">
        <v>3860</v>
      </c>
      <c r="AE30" s="64">
        <v>286</v>
      </c>
      <c r="AF30" s="64">
        <f t="shared" si="1"/>
        <v>6935</v>
      </c>
      <c r="AH30" s="78"/>
      <c r="AI30" s="78"/>
      <c r="AJ30" s="78"/>
      <c r="AK30" s="78"/>
      <c r="AL30" s="78"/>
      <c r="AM30" s="78"/>
      <c r="AN30" s="79"/>
    </row>
    <row r="31" spans="1:40" ht="13.2" x14ac:dyDescent="0.25">
      <c r="A31" s="60">
        <v>40269</v>
      </c>
      <c r="B31" s="61">
        <v>5631</v>
      </c>
      <c r="C31" s="61">
        <v>776</v>
      </c>
      <c r="D31" s="61">
        <f t="shared" si="2"/>
        <v>6407</v>
      </c>
      <c r="E31" s="64"/>
      <c r="F31" s="61">
        <v>3724</v>
      </c>
      <c r="G31" s="61">
        <v>266</v>
      </c>
      <c r="H31" s="61">
        <f t="shared" si="3"/>
        <v>3990</v>
      </c>
      <c r="J31" s="64">
        <v>386767</v>
      </c>
      <c r="K31" s="64">
        <v>3227</v>
      </c>
      <c r="L31" s="64">
        <v>28329</v>
      </c>
      <c r="M31" s="64">
        <v>6482</v>
      </c>
      <c r="N31" s="64">
        <f t="shared" si="4"/>
        <v>424805</v>
      </c>
      <c r="O31" s="69"/>
      <c r="P31" s="64">
        <v>105363</v>
      </c>
      <c r="Q31" s="64">
        <v>552</v>
      </c>
      <c r="R31" s="64">
        <v>239</v>
      </c>
      <c r="S31" s="64">
        <v>1039</v>
      </c>
      <c r="T31" s="64">
        <f t="shared" si="0"/>
        <v>107193</v>
      </c>
      <c r="V31" s="64"/>
      <c r="W31" s="64">
        <v>19599</v>
      </c>
      <c r="X31" s="64">
        <v>15149</v>
      </c>
      <c r="Y31" s="64">
        <v>2033</v>
      </c>
      <c r="Z31" s="64">
        <f t="shared" si="5"/>
        <v>36781</v>
      </c>
      <c r="AA31" s="69"/>
      <c r="AB31" s="69"/>
      <c r="AC31" s="64">
        <v>2863</v>
      </c>
      <c r="AD31" s="64">
        <v>3999</v>
      </c>
      <c r="AE31" s="64">
        <v>294</v>
      </c>
      <c r="AF31" s="64">
        <f t="shared" si="1"/>
        <v>7156</v>
      </c>
      <c r="AH31" s="78"/>
      <c r="AI31" s="78"/>
      <c r="AJ31" s="78"/>
      <c r="AK31" s="78"/>
      <c r="AL31" s="78"/>
      <c r="AM31" s="78"/>
      <c r="AN31" s="79"/>
    </row>
    <row r="32" spans="1:40" ht="13.2" x14ac:dyDescent="0.25">
      <c r="A32" s="60">
        <v>40299</v>
      </c>
      <c r="B32" s="61">
        <v>5594</v>
      </c>
      <c r="C32" s="61">
        <v>773</v>
      </c>
      <c r="D32" s="61">
        <f t="shared" si="2"/>
        <v>6367</v>
      </c>
      <c r="E32" s="64"/>
      <c r="F32" s="61">
        <v>3758</v>
      </c>
      <c r="G32" s="61">
        <v>268</v>
      </c>
      <c r="H32" s="61">
        <f t="shared" si="3"/>
        <v>4026</v>
      </c>
      <c r="J32" s="64">
        <v>387031</v>
      </c>
      <c r="K32" s="64">
        <v>3224</v>
      </c>
      <c r="L32" s="64">
        <v>28280</v>
      </c>
      <c r="M32" s="64">
        <v>6486</v>
      </c>
      <c r="N32" s="64">
        <f t="shared" si="4"/>
        <v>425021</v>
      </c>
      <c r="O32" s="69"/>
      <c r="P32" s="64">
        <v>104820</v>
      </c>
      <c r="Q32" s="64">
        <v>552</v>
      </c>
      <c r="R32" s="64">
        <v>241</v>
      </c>
      <c r="S32" s="64">
        <v>1037</v>
      </c>
      <c r="T32" s="64">
        <f t="shared" si="0"/>
        <v>106650</v>
      </c>
      <c r="V32" s="64"/>
      <c r="W32" s="64">
        <v>19591</v>
      </c>
      <c r="X32" s="64">
        <v>15110</v>
      </c>
      <c r="Y32" s="64">
        <v>1989</v>
      </c>
      <c r="Z32" s="64">
        <f t="shared" si="5"/>
        <v>36690</v>
      </c>
      <c r="AA32" s="69"/>
      <c r="AB32" s="69"/>
      <c r="AC32" s="64">
        <v>2862</v>
      </c>
      <c r="AD32" s="64">
        <v>4045</v>
      </c>
      <c r="AE32" s="64">
        <v>331</v>
      </c>
      <c r="AF32" s="64">
        <f t="shared" si="1"/>
        <v>7238</v>
      </c>
      <c r="AH32" s="78"/>
      <c r="AI32" s="78"/>
      <c r="AJ32" s="78"/>
      <c r="AK32" s="78"/>
      <c r="AL32" s="78"/>
      <c r="AM32" s="78"/>
      <c r="AN32" s="79"/>
    </row>
    <row r="33" spans="1:40" ht="13.2" x14ac:dyDescent="0.25">
      <c r="A33" s="60">
        <v>40330</v>
      </c>
      <c r="B33" s="61">
        <v>5481</v>
      </c>
      <c r="C33" s="61">
        <v>761</v>
      </c>
      <c r="D33" s="61">
        <f t="shared" si="2"/>
        <v>6242</v>
      </c>
      <c r="E33" s="64"/>
      <c r="F33" s="61">
        <v>3844</v>
      </c>
      <c r="G33" s="61">
        <v>280</v>
      </c>
      <c r="H33" s="61">
        <f t="shared" si="3"/>
        <v>4124</v>
      </c>
      <c r="J33" s="64">
        <v>386993</v>
      </c>
      <c r="K33" s="64">
        <v>3254</v>
      </c>
      <c r="L33" s="64">
        <v>28195</v>
      </c>
      <c r="M33" s="64">
        <v>6446</v>
      </c>
      <c r="N33" s="64">
        <f t="shared" si="4"/>
        <v>424888</v>
      </c>
      <c r="P33" s="64">
        <v>104253</v>
      </c>
      <c r="Q33" s="64">
        <v>550</v>
      </c>
      <c r="R33" s="64">
        <v>247</v>
      </c>
      <c r="S33" s="64">
        <v>1084</v>
      </c>
      <c r="T33" s="64">
        <f t="shared" si="0"/>
        <v>106134</v>
      </c>
      <c r="V33" s="64"/>
      <c r="W33" s="64">
        <v>19607</v>
      </c>
      <c r="X33" s="64">
        <v>14991</v>
      </c>
      <c r="Y33" s="64">
        <v>1988</v>
      </c>
      <c r="Z33" s="64">
        <f t="shared" si="5"/>
        <v>36586</v>
      </c>
      <c r="AC33" s="64">
        <v>2867</v>
      </c>
      <c r="AD33" s="64">
        <v>4165</v>
      </c>
      <c r="AE33" s="64">
        <v>334</v>
      </c>
      <c r="AF33" s="64">
        <f t="shared" si="1"/>
        <v>7366</v>
      </c>
      <c r="AH33" s="78"/>
      <c r="AI33" s="78"/>
      <c r="AJ33" s="78"/>
      <c r="AK33" s="78"/>
      <c r="AL33" s="78"/>
      <c r="AM33" s="78"/>
      <c r="AN33" s="79"/>
    </row>
    <row r="34" spans="1:40" ht="13.2" x14ac:dyDescent="0.25">
      <c r="A34" s="60">
        <v>40360</v>
      </c>
      <c r="B34" s="61">
        <v>5391</v>
      </c>
      <c r="C34" s="61">
        <v>744</v>
      </c>
      <c r="D34" s="61">
        <f t="shared" si="2"/>
        <v>6135</v>
      </c>
      <c r="E34" s="63"/>
      <c r="F34" s="61">
        <v>3922</v>
      </c>
      <c r="G34" s="61">
        <v>297</v>
      </c>
      <c r="H34" s="61">
        <f t="shared" si="3"/>
        <v>4219</v>
      </c>
      <c r="J34" s="64">
        <v>387256</v>
      </c>
      <c r="K34" s="64">
        <v>3259</v>
      </c>
      <c r="L34" s="64">
        <v>28131</v>
      </c>
      <c r="M34" s="64">
        <v>6438</v>
      </c>
      <c r="N34" s="64">
        <f t="shared" si="4"/>
        <v>425084</v>
      </c>
      <c r="P34" s="64">
        <v>103781</v>
      </c>
      <c r="Q34" s="64">
        <v>548</v>
      </c>
      <c r="R34" s="64">
        <v>245</v>
      </c>
      <c r="S34" s="64">
        <v>1092</v>
      </c>
      <c r="T34" s="64">
        <f t="shared" si="0"/>
        <v>105666</v>
      </c>
      <c r="V34" s="64"/>
      <c r="W34" s="64">
        <v>19511</v>
      </c>
      <c r="X34" s="64">
        <v>14912</v>
      </c>
      <c r="Y34" s="64">
        <v>1975</v>
      </c>
      <c r="Z34" s="64">
        <f t="shared" si="5"/>
        <v>36398</v>
      </c>
      <c r="AC34" s="64">
        <v>2915</v>
      </c>
      <c r="AD34" s="64">
        <v>4245</v>
      </c>
      <c r="AE34" s="64">
        <v>344</v>
      </c>
      <c r="AF34" s="64">
        <f t="shared" si="1"/>
        <v>7504</v>
      </c>
      <c r="AH34" s="78"/>
      <c r="AI34" s="78"/>
      <c r="AJ34" s="78"/>
      <c r="AK34" s="78"/>
      <c r="AL34" s="78"/>
      <c r="AM34" s="78"/>
      <c r="AN34" s="79"/>
    </row>
    <row r="35" spans="1:40" ht="13.2" x14ac:dyDescent="0.25">
      <c r="A35" s="60">
        <v>40391</v>
      </c>
      <c r="B35" s="61">
        <v>5372</v>
      </c>
      <c r="C35" s="61">
        <v>741</v>
      </c>
      <c r="D35" s="61">
        <f t="shared" si="2"/>
        <v>6113</v>
      </c>
      <c r="E35" s="63"/>
      <c r="F35" s="61">
        <v>3949</v>
      </c>
      <c r="G35" s="61">
        <v>298</v>
      </c>
      <c r="H35" s="61">
        <f t="shared" si="3"/>
        <v>4247</v>
      </c>
      <c r="J35" s="64">
        <v>387563</v>
      </c>
      <c r="K35" s="64">
        <v>3258</v>
      </c>
      <c r="L35" s="64">
        <v>28223</v>
      </c>
      <c r="M35" s="64">
        <v>6497</v>
      </c>
      <c r="N35" s="64">
        <f t="shared" si="4"/>
        <v>425541</v>
      </c>
      <c r="P35" s="64">
        <v>103488</v>
      </c>
      <c r="Q35" s="64">
        <v>549</v>
      </c>
      <c r="R35" s="64">
        <v>245</v>
      </c>
      <c r="S35" s="64">
        <v>1036</v>
      </c>
      <c r="T35" s="64">
        <f t="shared" si="0"/>
        <v>105318</v>
      </c>
      <c r="V35" s="64"/>
      <c r="W35" s="64">
        <v>19474</v>
      </c>
      <c r="X35" s="64">
        <v>14891</v>
      </c>
      <c r="Y35" s="64">
        <v>1974</v>
      </c>
      <c r="Z35" s="64">
        <f t="shared" si="5"/>
        <v>36339</v>
      </c>
      <c r="AC35" s="64">
        <v>2940</v>
      </c>
      <c r="AD35" s="64">
        <v>4273</v>
      </c>
      <c r="AE35" s="64">
        <v>345</v>
      </c>
      <c r="AF35" s="64">
        <f t="shared" si="1"/>
        <v>7558</v>
      </c>
      <c r="AH35" s="78"/>
      <c r="AI35" s="78"/>
      <c r="AJ35" s="78"/>
      <c r="AK35" s="78"/>
      <c r="AL35" s="78"/>
      <c r="AM35" s="78"/>
      <c r="AN35" s="79"/>
    </row>
    <row r="36" spans="1:40" ht="13.2" x14ac:dyDescent="0.25">
      <c r="A36" s="60">
        <v>40422</v>
      </c>
      <c r="B36" s="61">
        <v>5316</v>
      </c>
      <c r="C36" s="61">
        <v>732</v>
      </c>
      <c r="D36" s="61">
        <f t="shared" si="2"/>
        <v>6048</v>
      </c>
      <c r="E36" s="63"/>
      <c r="F36" s="61">
        <v>3992</v>
      </c>
      <c r="G36" s="61">
        <v>305</v>
      </c>
      <c r="H36" s="61">
        <f t="shared" si="3"/>
        <v>4297</v>
      </c>
      <c r="J36" s="64">
        <v>387996</v>
      </c>
      <c r="K36" s="64">
        <v>3268</v>
      </c>
      <c r="L36" s="64">
        <v>28344</v>
      </c>
      <c r="M36" s="64">
        <v>6507</v>
      </c>
      <c r="N36" s="64">
        <f t="shared" si="4"/>
        <v>426115</v>
      </c>
      <c r="P36" s="64">
        <v>103213</v>
      </c>
      <c r="Q36" s="64">
        <v>547</v>
      </c>
      <c r="R36" s="64">
        <v>245</v>
      </c>
      <c r="S36" s="64">
        <v>1035</v>
      </c>
      <c r="T36" s="64">
        <f t="shared" si="0"/>
        <v>105040</v>
      </c>
      <c r="V36" s="64"/>
      <c r="W36" s="64">
        <v>19467</v>
      </c>
      <c r="X36" s="64">
        <v>14891</v>
      </c>
      <c r="Y36" s="64">
        <v>1967</v>
      </c>
      <c r="Z36" s="64">
        <f t="shared" si="5"/>
        <v>36325</v>
      </c>
      <c r="AC36" s="64">
        <v>2955</v>
      </c>
      <c r="AD36" s="64">
        <v>4300</v>
      </c>
      <c r="AE36" s="64">
        <v>351</v>
      </c>
      <c r="AF36" s="64">
        <f t="shared" si="1"/>
        <v>7606</v>
      </c>
      <c r="AH36" s="78"/>
      <c r="AI36" s="78"/>
      <c r="AJ36" s="78"/>
      <c r="AK36" s="78"/>
      <c r="AL36" s="78"/>
      <c r="AM36" s="78"/>
      <c r="AN36" s="79"/>
    </row>
    <row r="37" spans="1:40" ht="13.2" x14ac:dyDescent="0.25">
      <c r="A37" s="60">
        <v>40452</v>
      </c>
      <c r="B37" s="61">
        <v>5276</v>
      </c>
      <c r="C37" s="61">
        <v>730</v>
      </c>
      <c r="D37" s="61">
        <f t="shared" si="2"/>
        <v>6006</v>
      </c>
      <c r="E37" s="63"/>
      <c r="F37" s="61">
        <v>4031</v>
      </c>
      <c r="G37" s="61">
        <v>308</v>
      </c>
      <c r="H37" s="61">
        <f t="shared" si="3"/>
        <v>4339</v>
      </c>
      <c r="J37" s="64">
        <v>388181</v>
      </c>
      <c r="K37" s="64">
        <v>3276</v>
      </c>
      <c r="L37" s="64">
        <v>28358</v>
      </c>
      <c r="M37" s="64">
        <v>6509</v>
      </c>
      <c r="N37" s="64">
        <f t="shared" si="4"/>
        <v>426324</v>
      </c>
      <c r="P37" s="64">
        <v>103143</v>
      </c>
      <c r="Q37" s="64">
        <v>546</v>
      </c>
      <c r="R37" s="64">
        <v>254</v>
      </c>
      <c r="S37" s="64">
        <v>1041</v>
      </c>
      <c r="T37" s="64">
        <f t="shared" si="0"/>
        <v>104984</v>
      </c>
      <c r="V37" s="64"/>
      <c r="W37" s="64">
        <v>19380</v>
      </c>
      <c r="X37" s="64">
        <v>14791</v>
      </c>
      <c r="Y37" s="64">
        <v>1960</v>
      </c>
      <c r="Z37" s="64">
        <f t="shared" si="5"/>
        <v>36131</v>
      </c>
      <c r="AC37" s="64">
        <v>2997</v>
      </c>
      <c r="AD37" s="64">
        <v>4456</v>
      </c>
      <c r="AE37" s="64">
        <v>356</v>
      </c>
      <c r="AF37" s="64">
        <f t="shared" si="1"/>
        <v>7809</v>
      </c>
      <c r="AH37" s="78"/>
      <c r="AI37" s="78"/>
      <c r="AJ37" s="78"/>
      <c r="AK37" s="78"/>
      <c r="AL37" s="78"/>
      <c r="AM37" s="78"/>
      <c r="AN37" s="79"/>
    </row>
    <row r="38" spans="1:40" ht="13.2" x14ac:dyDescent="0.25">
      <c r="A38" s="60">
        <v>40483</v>
      </c>
      <c r="B38" s="61">
        <v>5219</v>
      </c>
      <c r="C38" s="61">
        <v>723</v>
      </c>
      <c r="D38" s="61">
        <f t="shared" si="2"/>
        <v>5942</v>
      </c>
      <c r="E38" s="64"/>
      <c r="F38" s="61">
        <v>4082</v>
      </c>
      <c r="G38" s="61">
        <v>313</v>
      </c>
      <c r="H38" s="61">
        <f t="shared" si="3"/>
        <v>4395</v>
      </c>
      <c r="J38" s="64">
        <v>387808</v>
      </c>
      <c r="K38" s="64">
        <v>3254</v>
      </c>
      <c r="L38" s="64">
        <v>28461</v>
      </c>
      <c r="M38" s="64">
        <v>6509</v>
      </c>
      <c r="N38" s="64">
        <f t="shared" si="4"/>
        <v>426032</v>
      </c>
      <c r="P38" s="64">
        <v>103894</v>
      </c>
      <c r="Q38" s="64">
        <v>568</v>
      </c>
      <c r="R38" s="64">
        <v>309</v>
      </c>
      <c r="S38" s="64">
        <v>1055</v>
      </c>
      <c r="T38" s="64">
        <f t="shared" si="0"/>
        <v>105826</v>
      </c>
      <c r="V38" s="64"/>
      <c r="W38" s="64">
        <v>19251</v>
      </c>
      <c r="X38" s="64">
        <v>14631</v>
      </c>
      <c r="Y38" s="64">
        <v>1945</v>
      </c>
      <c r="Z38" s="64">
        <f t="shared" si="5"/>
        <v>35827</v>
      </c>
      <c r="AC38" s="64">
        <v>3122</v>
      </c>
      <c r="AD38" s="64">
        <v>4666</v>
      </c>
      <c r="AE38" s="64">
        <v>371</v>
      </c>
      <c r="AF38" s="64">
        <f t="shared" si="1"/>
        <v>8159</v>
      </c>
      <c r="AH38" s="78"/>
      <c r="AI38" s="78"/>
      <c r="AJ38" s="78"/>
      <c r="AK38" s="78"/>
      <c r="AL38" s="78"/>
      <c r="AM38" s="78"/>
      <c r="AN38" s="79"/>
    </row>
    <row r="39" spans="1:40" ht="13.2" x14ac:dyDescent="0.25">
      <c r="A39" s="60">
        <v>40513</v>
      </c>
      <c r="B39" s="61">
        <v>5175</v>
      </c>
      <c r="C39" s="61">
        <v>713</v>
      </c>
      <c r="D39" s="61">
        <f t="shared" si="2"/>
        <v>5888</v>
      </c>
      <c r="E39" s="64"/>
      <c r="F39" s="61">
        <v>4137</v>
      </c>
      <c r="G39" s="61">
        <v>324</v>
      </c>
      <c r="H39" s="61">
        <f t="shared" si="3"/>
        <v>4461</v>
      </c>
      <c r="J39" s="64">
        <v>381722</v>
      </c>
      <c r="K39" s="64">
        <v>3225</v>
      </c>
      <c r="L39" s="64">
        <v>28452</v>
      </c>
      <c r="M39" s="64">
        <v>6475</v>
      </c>
      <c r="N39" s="64">
        <f t="shared" si="4"/>
        <v>419874</v>
      </c>
      <c r="P39" s="64">
        <v>110854</v>
      </c>
      <c r="Q39" s="64">
        <v>602</v>
      </c>
      <c r="R39" s="64">
        <v>502</v>
      </c>
      <c r="S39" s="64">
        <v>1086</v>
      </c>
      <c r="T39" s="64">
        <f t="shared" si="0"/>
        <v>113044</v>
      </c>
      <c r="V39" s="64"/>
      <c r="W39" s="64">
        <v>19098</v>
      </c>
      <c r="X39" s="64">
        <v>14394</v>
      </c>
      <c r="Y39" s="64">
        <v>1931</v>
      </c>
      <c r="Z39" s="64">
        <f t="shared" si="5"/>
        <v>35423</v>
      </c>
      <c r="AC39" s="64">
        <v>3300</v>
      </c>
      <c r="AD39" s="64">
        <v>4954</v>
      </c>
      <c r="AE39" s="64">
        <v>385</v>
      </c>
      <c r="AF39" s="64">
        <f t="shared" si="1"/>
        <v>8639</v>
      </c>
      <c r="AH39" s="78"/>
      <c r="AI39" s="78"/>
      <c r="AJ39" s="78"/>
      <c r="AK39" s="78"/>
      <c r="AL39" s="78"/>
      <c r="AM39" s="78"/>
      <c r="AN39" s="79"/>
    </row>
    <row r="40" spans="1:40" ht="13.2" x14ac:dyDescent="0.25">
      <c r="A40" s="60">
        <v>40544</v>
      </c>
      <c r="B40" s="61">
        <v>4981</v>
      </c>
      <c r="C40" s="61">
        <v>687</v>
      </c>
      <c r="D40" s="61">
        <f t="shared" si="2"/>
        <v>5668</v>
      </c>
      <c r="E40" s="64"/>
      <c r="F40" s="61">
        <v>4387</v>
      </c>
      <c r="G40" s="61">
        <v>346</v>
      </c>
      <c r="H40" s="61">
        <f t="shared" si="3"/>
        <v>4733</v>
      </c>
      <c r="J40" s="64">
        <v>377391</v>
      </c>
      <c r="K40" s="64">
        <v>3202</v>
      </c>
      <c r="L40" s="64">
        <v>28486</v>
      </c>
      <c r="M40" s="64">
        <v>4314</v>
      </c>
      <c r="N40" s="64">
        <f t="shared" si="4"/>
        <v>413393</v>
      </c>
      <c r="P40" s="64">
        <v>115326</v>
      </c>
      <c r="Q40" s="64">
        <v>631</v>
      </c>
      <c r="R40" s="64">
        <v>669</v>
      </c>
      <c r="S40" s="64">
        <v>3257</v>
      </c>
      <c r="T40" s="64">
        <f t="shared" si="0"/>
        <v>119883</v>
      </c>
      <c r="V40" s="64"/>
      <c r="W40" s="64">
        <v>18900</v>
      </c>
      <c r="X40" s="64">
        <v>14092</v>
      </c>
      <c r="Y40" s="64">
        <v>1919</v>
      </c>
      <c r="Z40" s="64">
        <f t="shared" si="5"/>
        <v>34911</v>
      </c>
      <c r="AC40" s="64">
        <v>3490</v>
      </c>
      <c r="AD40" s="64">
        <v>5250</v>
      </c>
      <c r="AE40" s="64">
        <v>398</v>
      </c>
      <c r="AF40" s="64">
        <f t="shared" si="1"/>
        <v>9138</v>
      </c>
      <c r="AH40" s="78"/>
      <c r="AI40" s="78"/>
      <c r="AJ40" s="78"/>
      <c r="AK40" s="78"/>
      <c r="AL40" s="78"/>
      <c r="AM40" s="78"/>
      <c r="AN40" s="79"/>
    </row>
    <row r="41" spans="1:40" ht="13.2" x14ac:dyDescent="0.25">
      <c r="A41" s="60">
        <v>40575</v>
      </c>
      <c r="B41" s="61">
        <v>4969</v>
      </c>
      <c r="C41" s="61">
        <v>681</v>
      </c>
      <c r="D41" s="61">
        <f t="shared" si="2"/>
        <v>5650</v>
      </c>
      <c r="E41" s="64"/>
      <c r="F41" s="61">
        <v>4473</v>
      </c>
      <c r="G41" s="61">
        <v>356</v>
      </c>
      <c r="H41" s="61">
        <f t="shared" si="3"/>
        <v>4829</v>
      </c>
      <c r="J41" s="64">
        <v>373968</v>
      </c>
      <c r="K41" s="64">
        <v>3150</v>
      </c>
      <c r="L41" s="64">
        <v>28250</v>
      </c>
      <c r="M41" s="64">
        <v>4304</v>
      </c>
      <c r="N41" s="64">
        <f t="shared" si="4"/>
        <v>409672</v>
      </c>
      <c r="P41" s="64">
        <v>118834</v>
      </c>
      <c r="Q41" s="64">
        <v>681</v>
      </c>
      <c r="R41" s="64">
        <v>1019</v>
      </c>
      <c r="S41" s="64">
        <v>3277</v>
      </c>
      <c r="T41" s="64">
        <f t="shared" si="0"/>
        <v>123811</v>
      </c>
      <c r="V41" s="64"/>
      <c r="W41" s="64">
        <v>18730</v>
      </c>
      <c r="X41" s="64">
        <v>13784</v>
      </c>
      <c r="Y41" s="64">
        <v>1889</v>
      </c>
      <c r="Z41" s="64">
        <f t="shared" si="5"/>
        <v>34403</v>
      </c>
      <c r="AC41" s="64">
        <v>3636</v>
      </c>
      <c r="AD41" s="64">
        <v>5448</v>
      </c>
      <c r="AE41" s="64">
        <v>434</v>
      </c>
      <c r="AF41" s="64">
        <f t="shared" si="1"/>
        <v>9518</v>
      </c>
      <c r="AH41" s="78"/>
      <c r="AI41" s="78"/>
      <c r="AJ41" s="78"/>
      <c r="AK41" s="78"/>
      <c r="AL41" s="78"/>
      <c r="AM41" s="78"/>
      <c r="AN41" s="79"/>
    </row>
    <row r="42" spans="1:40" ht="13.2" x14ac:dyDescent="0.25">
      <c r="A42" s="60">
        <v>40603</v>
      </c>
      <c r="B42" s="61">
        <v>4917</v>
      </c>
      <c r="C42" s="61">
        <v>674</v>
      </c>
      <c r="D42" s="61">
        <f t="shared" si="2"/>
        <v>5591</v>
      </c>
      <c r="E42" s="64"/>
      <c r="F42" s="61">
        <v>4533</v>
      </c>
      <c r="G42" s="61">
        <v>364</v>
      </c>
      <c r="H42" s="61">
        <f t="shared" si="3"/>
        <v>4897</v>
      </c>
      <c r="J42" s="64">
        <v>366495</v>
      </c>
      <c r="K42" s="64">
        <v>2997</v>
      </c>
      <c r="L42" s="64">
        <v>27353</v>
      </c>
      <c r="M42" s="64">
        <v>4259</v>
      </c>
      <c r="N42" s="64">
        <f t="shared" si="4"/>
        <v>401104</v>
      </c>
      <c r="P42" s="64">
        <v>126472</v>
      </c>
      <c r="Q42" s="64">
        <v>838</v>
      </c>
      <c r="R42" s="64">
        <v>1952</v>
      </c>
      <c r="S42" s="64">
        <v>3339</v>
      </c>
      <c r="T42" s="64">
        <f t="shared" si="0"/>
        <v>132601</v>
      </c>
      <c r="V42" s="64"/>
      <c r="W42" s="64">
        <v>18664</v>
      </c>
      <c r="X42" s="64">
        <v>13636</v>
      </c>
      <c r="Y42" s="64">
        <v>1883</v>
      </c>
      <c r="Z42" s="64">
        <f t="shared" si="5"/>
        <v>34183</v>
      </c>
      <c r="AC42" s="64">
        <v>3694</v>
      </c>
      <c r="AD42" s="64">
        <v>5610</v>
      </c>
      <c r="AE42" s="64">
        <v>440</v>
      </c>
      <c r="AF42" s="64">
        <f t="shared" si="1"/>
        <v>9744</v>
      </c>
      <c r="AH42" s="78"/>
      <c r="AI42" s="78"/>
      <c r="AJ42" s="78"/>
      <c r="AK42" s="78"/>
      <c r="AL42" s="78"/>
      <c r="AM42" s="78"/>
      <c r="AN42" s="79"/>
    </row>
    <row r="43" spans="1:40" ht="13.2" x14ac:dyDescent="0.25">
      <c r="A43" s="60">
        <v>40634</v>
      </c>
      <c r="B43" s="61">
        <v>4778</v>
      </c>
      <c r="C43" s="61">
        <v>654</v>
      </c>
      <c r="D43" s="61">
        <f t="shared" si="2"/>
        <v>5432</v>
      </c>
      <c r="E43" s="64"/>
      <c r="F43" s="61">
        <v>4662</v>
      </c>
      <c r="G43" s="61">
        <v>384</v>
      </c>
      <c r="H43" s="61">
        <f t="shared" si="3"/>
        <v>5046</v>
      </c>
      <c r="J43" s="64">
        <v>358313</v>
      </c>
      <c r="K43" s="64">
        <v>2846</v>
      </c>
      <c r="L43" s="64">
        <v>26474</v>
      </c>
      <c r="M43" s="64">
        <v>4224</v>
      </c>
      <c r="N43" s="64">
        <f t="shared" si="4"/>
        <v>391857</v>
      </c>
      <c r="P43" s="64">
        <v>133506</v>
      </c>
      <c r="Q43" s="64">
        <v>985</v>
      </c>
      <c r="R43" s="64">
        <v>2758</v>
      </c>
      <c r="S43" s="64">
        <v>3382</v>
      </c>
      <c r="T43" s="64">
        <f t="shared" si="0"/>
        <v>140631</v>
      </c>
      <c r="V43" s="64"/>
      <c r="W43" s="64">
        <v>18490</v>
      </c>
      <c r="X43" s="64">
        <v>13551</v>
      </c>
      <c r="Y43" s="64">
        <v>1870</v>
      </c>
      <c r="Z43" s="64">
        <f t="shared" si="5"/>
        <v>33911</v>
      </c>
      <c r="AC43" s="64">
        <v>3870</v>
      </c>
      <c r="AD43" s="64">
        <v>5719</v>
      </c>
      <c r="AE43" s="64">
        <v>456</v>
      </c>
      <c r="AF43" s="64">
        <f t="shared" si="1"/>
        <v>10045</v>
      </c>
      <c r="AH43" s="78"/>
      <c r="AI43" s="78"/>
      <c r="AJ43" s="78"/>
      <c r="AK43" s="78"/>
      <c r="AL43" s="78"/>
      <c r="AM43" s="78"/>
      <c r="AN43" s="79"/>
    </row>
    <row r="44" spans="1:40" ht="13.2" x14ac:dyDescent="0.25">
      <c r="A44" s="60">
        <v>40664</v>
      </c>
      <c r="B44" s="61">
        <v>4715</v>
      </c>
      <c r="C44" s="61">
        <v>645</v>
      </c>
      <c r="D44" s="61">
        <f t="shared" si="2"/>
        <v>5360</v>
      </c>
      <c r="E44" s="64"/>
      <c r="F44" s="61">
        <v>4728</v>
      </c>
      <c r="G44" s="61">
        <v>393</v>
      </c>
      <c r="H44" s="61">
        <f t="shared" si="3"/>
        <v>5121</v>
      </c>
      <c r="J44" s="64">
        <v>351554</v>
      </c>
      <c r="K44" s="64">
        <v>2702</v>
      </c>
      <c r="L44" s="64">
        <v>24923</v>
      </c>
      <c r="M44" s="64">
        <v>3498</v>
      </c>
      <c r="N44" s="64">
        <f t="shared" si="4"/>
        <v>382677</v>
      </c>
      <c r="P44" s="64">
        <v>139780</v>
      </c>
      <c r="Q44" s="64">
        <v>1123</v>
      </c>
      <c r="R44" s="64">
        <v>4180</v>
      </c>
      <c r="S44" s="64">
        <v>4119</v>
      </c>
      <c r="T44" s="64">
        <f t="shared" si="0"/>
        <v>149202</v>
      </c>
      <c r="V44" s="64"/>
      <c r="W44" s="64">
        <v>18399</v>
      </c>
      <c r="X44" s="64">
        <v>13508</v>
      </c>
      <c r="Y44" s="64">
        <v>1860</v>
      </c>
      <c r="Z44" s="64">
        <f t="shared" si="5"/>
        <v>33767</v>
      </c>
      <c r="AC44" s="64">
        <v>3969</v>
      </c>
      <c r="AD44" s="64">
        <v>5781</v>
      </c>
      <c r="AE44" s="64">
        <v>467</v>
      </c>
      <c r="AF44" s="64">
        <f t="shared" si="1"/>
        <v>10217</v>
      </c>
      <c r="AH44" s="78"/>
      <c r="AI44" s="78"/>
      <c r="AJ44" s="78"/>
      <c r="AK44" s="78"/>
      <c r="AL44" s="78"/>
      <c r="AM44" s="78"/>
      <c r="AN44" s="79"/>
    </row>
    <row r="45" spans="1:40" ht="13.2" x14ac:dyDescent="0.25">
      <c r="A45" s="60">
        <v>40695</v>
      </c>
      <c r="B45" s="61">
        <v>4582</v>
      </c>
      <c r="C45" s="61">
        <v>630</v>
      </c>
      <c r="D45" s="61">
        <f t="shared" si="2"/>
        <v>5212</v>
      </c>
      <c r="E45" s="64"/>
      <c r="F45" s="61">
        <v>4851</v>
      </c>
      <c r="G45" s="61">
        <v>407</v>
      </c>
      <c r="H45" s="61">
        <f t="shared" si="3"/>
        <v>5258</v>
      </c>
      <c r="J45" s="64">
        <v>346714</v>
      </c>
      <c r="K45" s="64">
        <v>2672</v>
      </c>
      <c r="L45" s="64">
        <v>23988</v>
      </c>
      <c r="M45" s="64">
        <v>3481</v>
      </c>
      <c r="N45" s="64">
        <f t="shared" si="4"/>
        <v>376855</v>
      </c>
      <c r="P45" s="64">
        <v>144191</v>
      </c>
      <c r="Q45" s="64">
        <v>1153</v>
      </c>
      <c r="R45" s="64">
        <v>5097</v>
      </c>
      <c r="S45" s="64">
        <v>4144</v>
      </c>
      <c r="T45" s="64">
        <f t="shared" si="0"/>
        <v>154585</v>
      </c>
      <c r="V45" s="64"/>
      <c r="W45" s="64">
        <v>18320</v>
      </c>
      <c r="X45" s="64">
        <v>13441</v>
      </c>
      <c r="Y45" s="64">
        <v>1852</v>
      </c>
      <c r="Z45" s="64">
        <f t="shared" si="5"/>
        <v>33613</v>
      </c>
      <c r="AC45" s="64">
        <v>4033</v>
      </c>
      <c r="AD45" s="64">
        <v>5891</v>
      </c>
      <c r="AE45" s="64">
        <v>469</v>
      </c>
      <c r="AF45" s="64">
        <f t="shared" si="1"/>
        <v>10393</v>
      </c>
      <c r="AH45" s="78"/>
      <c r="AI45" s="78"/>
      <c r="AJ45" s="78"/>
      <c r="AK45" s="78"/>
      <c r="AL45" s="78"/>
      <c r="AM45" s="78"/>
      <c r="AN45" s="79"/>
    </row>
    <row r="46" spans="1:40" ht="13.2" x14ac:dyDescent="0.25">
      <c r="A46" s="60">
        <v>40725</v>
      </c>
      <c r="B46" s="61">
        <v>4556</v>
      </c>
      <c r="C46" s="61">
        <v>621</v>
      </c>
      <c r="D46" s="61">
        <f t="shared" si="2"/>
        <v>5177</v>
      </c>
      <c r="E46" s="64"/>
      <c r="F46" s="61">
        <v>4870</v>
      </c>
      <c r="G46" s="61">
        <v>416</v>
      </c>
      <c r="H46" s="61">
        <f t="shared" si="3"/>
        <v>5286</v>
      </c>
      <c r="J46" s="64">
        <v>344591</v>
      </c>
      <c r="K46" s="64">
        <v>2646</v>
      </c>
      <c r="L46" s="64">
        <v>23431</v>
      </c>
      <c r="M46" s="64">
        <v>3473</v>
      </c>
      <c r="N46" s="64">
        <f t="shared" si="4"/>
        <v>374141</v>
      </c>
      <c r="P46" s="64">
        <v>146080</v>
      </c>
      <c r="Q46" s="64">
        <v>1181</v>
      </c>
      <c r="R46" s="64">
        <v>5607</v>
      </c>
      <c r="S46" s="64">
        <v>4155</v>
      </c>
      <c r="T46" s="64">
        <f t="shared" si="0"/>
        <v>157023</v>
      </c>
      <c r="V46" s="64"/>
      <c r="W46" s="64">
        <v>18278</v>
      </c>
      <c r="X46" s="64">
        <v>13404</v>
      </c>
      <c r="Y46" s="64">
        <v>1846</v>
      </c>
      <c r="Z46" s="64">
        <f t="shared" si="5"/>
        <v>33528</v>
      </c>
      <c r="AC46" s="64">
        <v>4068</v>
      </c>
      <c r="AD46" s="64">
        <v>5936</v>
      </c>
      <c r="AE46" s="64">
        <v>479</v>
      </c>
      <c r="AF46" s="64">
        <f t="shared" si="1"/>
        <v>10483</v>
      </c>
      <c r="AH46" s="78"/>
      <c r="AI46" s="78"/>
      <c r="AJ46" s="78"/>
      <c r="AK46" s="78"/>
      <c r="AL46" s="78"/>
      <c r="AM46" s="78"/>
      <c r="AN46" s="79"/>
    </row>
    <row r="47" spans="1:40" ht="13.2" x14ac:dyDescent="0.25">
      <c r="A47" s="60">
        <v>40756</v>
      </c>
      <c r="B47" s="61">
        <v>4504</v>
      </c>
      <c r="C47" s="61">
        <v>620</v>
      </c>
      <c r="D47" s="61">
        <f t="shared" si="2"/>
        <v>5124</v>
      </c>
      <c r="E47" s="64"/>
      <c r="F47" s="61">
        <v>4922</v>
      </c>
      <c r="G47" s="61">
        <v>417</v>
      </c>
      <c r="H47" s="61">
        <f t="shared" si="3"/>
        <v>5339</v>
      </c>
      <c r="J47" s="64">
        <v>342840</v>
      </c>
      <c r="K47" s="64">
        <v>2494</v>
      </c>
      <c r="L47" s="64">
        <v>23442</v>
      </c>
      <c r="M47" s="64">
        <v>3458</v>
      </c>
      <c r="N47" s="64">
        <f t="shared" si="4"/>
        <v>372234</v>
      </c>
      <c r="P47" s="64">
        <v>147782</v>
      </c>
      <c r="Q47" s="64">
        <v>1217</v>
      </c>
      <c r="R47" s="64">
        <v>5742</v>
      </c>
      <c r="S47" s="64">
        <v>4174</v>
      </c>
      <c r="T47" s="64">
        <f t="shared" si="0"/>
        <v>158915</v>
      </c>
      <c r="V47" s="64"/>
      <c r="W47" s="64">
        <v>18215</v>
      </c>
      <c r="X47" s="64">
        <v>13341</v>
      </c>
      <c r="Y47" s="64">
        <v>1838</v>
      </c>
      <c r="Z47" s="64">
        <f t="shared" si="5"/>
        <v>33394</v>
      </c>
      <c r="AC47" s="64">
        <v>4126</v>
      </c>
      <c r="AD47" s="64">
        <v>5996</v>
      </c>
      <c r="AE47" s="64">
        <v>479</v>
      </c>
      <c r="AF47" s="64">
        <f t="shared" si="1"/>
        <v>10601</v>
      </c>
      <c r="AH47" s="78"/>
      <c r="AI47" s="78"/>
      <c r="AJ47" s="78"/>
      <c r="AK47" s="78"/>
      <c r="AL47" s="78"/>
      <c r="AM47" s="78"/>
      <c r="AN47" s="79"/>
    </row>
    <row r="48" spans="1:40" ht="13.2" x14ac:dyDescent="0.25">
      <c r="A48" s="60">
        <v>40787</v>
      </c>
      <c r="B48" s="61">
        <v>4478</v>
      </c>
      <c r="C48" s="61">
        <v>622</v>
      </c>
      <c r="D48" s="61">
        <f t="shared" si="2"/>
        <v>5100</v>
      </c>
      <c r="E48" s="64"/>
      <c r="F48" s="61">
        <v>4946</v>
      </c>
      <c r="G48" s="61">
        <v>416</v>
      </c>
      <c r="H48" s="61">
        <f t="shared" si="3"/>
        <v>5362</v>
      </c>
      <c r="J48" s="64">
        <v>340541</v>
      </c>
      <c r="K48" s="64">
        <v>2436</v>
      </c>
      <c r="L48" s="64">
        <v>23336</v>
      </c>
      <c r="M48" s="64">
        <v>3460</v>
      </c>
      <c r="N48" s="64">
        <f t="shared" si="4"/>
        <v>369773</v>
      </c>
      <c r="P48" s="64">
        <v>150361</v>
      </c>
      <c r="Q48" s="64">
        <v>1276</v>
      </c>
      <c r="R48" s="64">
        <v>5931</v>
      </c>
      <c r="S48" s="64">
        <v>4175</v>
      </c>
      <c r="T48" s="64">
        <f t="shared" si="0"/>
        <v>161743</v>
      </c>
      <c r="V48" s="64"/>
      <c r="W48" s="64">
        <v>18126</v>
      </c>
      <c r="X48" s="64">
        <v>13360</v>
      </c>
      <c r="Y48" s="64">
        <v>1837</v>
      </c>
      <c r="Z48" s="64">
        <f t="shared" si="5"/>
        <v>33323</v>
      </c>
      <c r="AC48" s="64">
        <v>4165</v>
      </c>
      <c r="AD48" s="64">
        <v>6016</v>
      </c>
      <c r="AE48" s="64">
        <v>482</v>
      </c>
      <c r="AF48" s="64">
        <f t="shared" si="1"/>
        <v>10663</v>
      </c>
      <c r="AH48" s="78"/>
      <c r="AI48" s="78"/>
      <c r="AJ48" s="78"/>
      <c r="AK48" s="78"/>
      <c r="AL48" s="78"/>
      <c r="AM48" s="78"/>
      <c r="AN48" s="79"/>
    </row>
    <row r="49" spans="1:40" ht="13.2" x14ac:dyDescent="0.25">
      <c r="A49" s="60">
        <v>40817</v>
      </c>
      <c r="B49" s="61">
        <v>4472</v>
      </c>
      <c r="C49" s="61">
        <v>620</v>
      </c>
      <c r="D49" s="61">
        <f t="shared" si="2"/>
        <v>5092</v>
      </c>
      <c r="E49" s="64"/>
      <c r="F49" s="61">
        <v>4946</v>
      </c>
      <c r="G49" s="61">
        <v>415</v>
      </c>
      <c r="H49" s="61">
        <f t="shared" si="3"/>
        <v>5361</v>
      </c>
      <c r="J49" s="64">
        <v>338252</v>
      </c>
      <c r="K49" s="64">
        <v>2412</v>
      </c>
      <c r="L49" s="64">
        <v>23278</v>
      </c>
      <c r="M49" s="64">
        <v>3388</v>
      </c>
      <c r="N49" s="64">
        <f t="shared" si="4"/>
        <v>367330</v>
      </c>
      <c r="P49" s="64">
        <v>152802</v>
      </c>
      <c r="Q49" s="64">
        <v>1304</v>
      </c>
      <c r="R49" s="64">
        <v>6042</v>
      </c>
      <c r="S49" s="64">
        <v>4252</v>
      </c>
      <c r="T49" s="64">
        <f t="shared" si="0"/>
        <v>164400</v>
      </c>
      <c r="V49" s="64"/>
      <c r="W49" s="64">
        <v>18166</v>
      </c>
      <c r="X49" s="64">
        <v>13355</v>
      </c>
      <c r="Y49" s="64">
        <v>1840</v>
      </c>
      <c r="Z49" s="64">
        <f t="shared" si="5"/>
        <v>33361</v>
      </c>
      <c r="AC49" s="64">
        <v>4150</v>
      </c>
      <c r="AD49" s="64">
        <v>5997</v>
      </c>
      <c r="AE49" s="64">
        <v>474</v>
      </c>
      <c r="AF49" s="64">
        <f t="shared" si="1"/>
        <v>10621</v>
      </c>
      <c r="AH49" s="78"/>
      <c r="AI49" s="78"/>
      <c r="AJ49" s="78"/>
      <c r="AK49" s="78"/>
      <c r="AL49" s="78"/>
      <c r="AM49" s="78"/>
      <c r="AN49" s="79"/>
    </row>
    <row r="50" spans="1:40" ht="13.2" x14ac:dyDescent="0.25">
      <c r="A50" s="60">
        <v>40848</v>
      </c>
      <c r="B50" s="61">
        <v>4446</v>
      </c>
      <c r="C50" s="61">
        <v>613</v>
      </c>
      <c r="D50" s="61">
        <f t="shared" si="2"/>
        <v>5059</v>
      </c>
      <c r="E50" s="64"/>
      <c r="F50" s="61">
        <v>4981</v>
      </c>
      <c r="G50" s="61">
        <v>420</v>
      </c>
      <c r="H50" s="61">
        <f t="shared" si="3"/>
        <v>5401</v>
      </c>
      <c r="J50" s="64">
        <v>333430</v>
      </c>
      <c r="K50" s="64">
        <v>2344</v>
      </c>
      <c r="L50" s="64">
        <v>22994</v>
      </c>
      <c r="M50" s="64">
        <v>3386</v>
      </c>
      <c r="N50" s="64">
        <f t="shared" si="4"/>
        <v>362154</v>
      </c>
      <c r="P50" s="64">
        <v>157835</v>
      </c>
      <c r="Q50" s="64">
        <v>1369</v>
      </c>
      <c r="R50" s="64">
        <v>6386</v>
      </c>
      <c r="S50" s="64">
        <v>4265</v>
      </c>
      <c r="T50" s="64">
        <f t="shared" si="0"/>
        <v>169855</v>
      </c>
      <c r="V50" s="64"/>
      <c r="W50" s="64">
        <v>18176</v>
      </c>
      <c r="X50" s="64">
        <v>13331</v>
      </c>
      <c r="Y50" s="64">
        <v>1837</v>
      </c>
      <c r="Z50" s="64">
        <f t="shared" si="5"/>
        <v>33344</v>
      </c>
      <c r="AC50" s="64">
        <v>4199</v>
      </c>
      <c r="AD50" s="64">
        <v>6019</v>
      </c>
      <c r="AE50" s="64">
        <v>481</v>
      </c>
      <c r="AF50" s="64">
        <f t="shared" si="1"/>
        <v>10699</v>
      </c>
      <c r="AH50" s="78"/>
      <c r="AI50" s="78"/>
      <c r="AJ50" s="78"/>
      <c r="AK50" s="78"/>
      <c r="AL50" s="78"/>
      <c r="AM50" s="78"/>
      <c r="AN50" s="79"/>
    </row>
    <row r="51" spans="1:40" ht="13.2" x14ac:dyDescent="0.25">
      <c r="A51" s="60">
        <v>40878</v>
      </c>
      <c r="B51" s="61">
        <v>4426</v>
      </c>
      <c r="C51" s="61">
        <v>616</v>
      </c>
      <c r="D51" s="61">
        <f t="shared" si="2"/>
        <v>5042</v>
      </c>
      <c r="E51" s="64"/>
      <c r="F51" s="61">
        <v>5005</v>
      </c>
      <c r="G51" s="61">
        <v>418</v>
      </c>
      <c r="H51" s="61">
        <f t="shared" si="3"/>
        <v>5423</v>
      </c>
      <c r="J51" s="64">
        <v>327112</v>
      </c>
      <c r="K51" s="64">
        <v>2289</v>
      </c>
      <c r="L51" s="64">
        <v>22516</v>
      </c>
      <c r="M51" s="64">
        <v>3282</v>
      </c>
      <c r="N51" s="64">
        <f t="shared" si="4"/>
        <v>355199</v>
      </c>
      <c r="P51" s="64">
        <v>165021</v>
      </c>
      <c r="Q51" s="64">
        <v>1431</v>
      </c>
      <c r="R51" s="64">
        <v>6987</v>
      </c>
      <c r="S51" s="64">
        <v>4375</v>
      </c>
      <c r="T51" s="64">
        <f t="shared" si="0"/>
        <v>177814</v>
      </c>
      <c r="V51" s="64"/>
      <c r="W51" s="64">
        <v>18130</v>
      </c>
      <c r="X51" s="64">
        <v>13323</v>
      </c>
      <c r="Y51" s="64">
        <v>1820</v>
      </c>
      <c r="Z51" s="64">
        <f t="shared" si="5"/>
        <v>33273</v>
      </c>
      <c r="AC51" s="64">
        <v>4248</v>
      </c>
      <c r="AD51" s="64">
        <v>6039</v>
      </c>
      <c r="AE51" s="64">
        <v>499</v>
      </c>
      <c r="AF51" s="64">
        <f t="shared" si="1"/>
        <v>10786</v>
      </c>
      <c r="AH51" s="78"/>
      <c r="AI51" s="78"/>
      <c r="AJ51" s="78"/>
      <c r="AK51" s="78"/>
      <c r="AL51" s="78"/>
      <c r="AM51" s="78"/>
      <c r="AN51" s="79"/>
    </row>
    <row r="52" spans="1:40" ht="13.2" x14ac:dyDescent="0.25">
      <c r="A52" s="60">
        <v>40909</v>
      </c>
      <c r="B52" s="61">
        <v>4290</v>
      </c>
      <c r="C52" s="61">
        <v>595</v>
      </c>
      <c r="D52" s="61">
        <f t="shared" si="2"/>
        <v>4885</v>
      </c>
      <c r="E52" s="64"/>
      <c r="F52" s="61">
        <v>5211</v>
      </c>
      <c r="G52" s="61">
        <v>438</v>
      </c>
      <c r="H52" s="61">
        <f t="shared" si="3"/>
        <v>5649</v>
      </c>
      <c r="J52" s="64">
        <v>321443</v>
      </c>
      <c r="K52" s="64">
        <v>2239</v>
      </c>
      <c r="L52" s="64">
        <v>22158</v>
      </c>
      <c r="M52" s="64">
        <v>3167</v>
      </c>
      <c r="N52" s="64">
        <f t="shared" si="4"/>
        <v>349007</v>
      </c>
      <c r="P52" s="64">
        <v>171002</v>
      </c>
      <c r="Q52" s="64">
        <v>1486</v>
      </c>
      <c r="R52" s="64">
        <v>7437</v>
      </c>
      <c r="S52" s="64">
        <v>4500</v>
      </c>
      <c r="T52" s="64">
        <f t="shared" si="0"/>
        <v>184425</v>
      </c>
      <c r="V52" s="64"/>
      <c r="W52" s="64">
        <v>17897</v>
      </c>
      <c r="X52" s="64">
        <v>12994</v>
      </c>
      <c r="Y52" s="64">
        <v>1782</v>
      </c>
      <c r="Z52" s="64">
        <f t="shared" si="5"/>
        <v>32673</v>
      </c>
      <c r="AC52" s="64">
        <v>4486</v>
      </c>
      <c r="AD52" s="64">
        <v>6301</v>
      </c>
      <c r="AE52" s="64">
        <v>537</v>
      </c>
      <c r="AF52" s="64">
        <f t="shared" si="1"/>
        <v>11324</v>
      </c>
      <c r="AH52" s="78"/>
      <c r="AI52" s="78"/>
      <c r="AJ52" s="78"/>
      <c r="AK52" s="78"/>
      <c r="AL52" s="78"/>
      <c r="AM52" s="78"/>
      <c r="AN52" s="79"/>
    </row>
    <row r="53" spans="1:40" ht="13.2" x14ac:dyDescent="0.25">
      <c r="A53" s="60">
        <v>40940</v>
      </c>
      <c r="B53" s="61">
        <v>4247</v>
      </c>
      <c r="C53" s="61">
        <v>576</v>
      </c>
      <c r="D53" s="61">
        <f t="shared" si="2"/>
        <v>4823</v>
      </c>
      <c r="E53" s="64"/>
      <c r="F53" s="61">
        <v>5309</v>
      </c>
      <c r="G53" s="61">
        <v>450</v>
      </c>
      <c r="H53" s="61">
        <f t="shared" si="3"/>
        <v>5759</v>
      </c>
      <c r="J53" s="64">
        <v>317001</v>
      </c>
      <c r="K53" s="64">
        <v>2220</v>
      </c>
      <c r="L53" s="64">
        <v>21985</v>
      </c>
      <c r="M53" s="64">
        <v>3152</v>
      </c>
      <c r="N53" s="64">
        <f t="shared" si="4"/>
        <v>344358</v>
      </c>
      <c r="P53" s="64">
        <v>175713</v>
      </c>
      <c r="Q53" s="64">
        <v>1518</v>
      </c>
      <c r="R53" s="64">
        <v>7782</v>
      </c>
      <c r="S53" s="64">
        <v>4523</v>
      </c>
      <c r="T53" s="64">
        <f t="shared" si="0"/>
        <v>189536</v>
      </c>
      <c r="V53" s="64"/>
      <c r="W53" s="64">
        <v>17760</v>
      </c>
      <c r="X53" s="64">
        <v>12685</v>
      </c>
      <c r="Y53" s="64">
        <v>1747</v>
      </c>
      <c r="Z53" s="64">
        <f t="shared" si="5"/>
        <v>32192</v>
      </c>
      <c r="AC53" s="64">
        <v>4679</v>
      </c>
      <c r="AD53" s="64">
        <v>6515</v>
      </c>
      <c r="AE53" s="64">
        <v>576</v>
      </c>
      <c r="AF53" s="64">
        <f t="shared" si="1"/>
        <v>11770</v>
      </c>
      <c r="AH53" s="78"/>
      <c r="AI53" s="78"/>
      <c r="AJ53" s="78"/>
      <c r="AK53" s="78"/>
      <c r="AL53" s="78"/>
      <c r="AM53" s="78"/>
      <c r="AN53" s="79"/>
    </row>
    <row r="54" spans="1:40" ht="13.2" x14ac:dyDescent="0.25">
      <c r="A54" s="60">
        <v>40969</v>
      </c>
      <c r="B54" s="61">
        <v>4145</v>
      </c>
      <c r="C54" s="61">
        <v>563</v>
      </c>
      <c r="D54" s="61">
        <f t="shared" si="2"/>
        <v>4708</v>
      </c>
      <c r="E54" s="64"/>
      <c r="F54" s="61">
        <v>5409</v>
      </c>
      <c r="G54" s="61">
        <v>462</v>
      </c>
      <c r="H54" s="61">
        <f t="shared" si="3"/>
        <v>5871</v>
      </c>
      <c r="J54" s="64">
        <v>312226</v>
      </c>
      <c r="K54" s="64">
        <v>2182</v>
      </c>
      <c r="L54" s="64">
        <v>21655</v>
      </c>
      <c r="M54" s="64">
        <v>3163</v>
      </c>
      <c r="N54" s="64">
        <f t="shared" si="4"/>
        <v>339226</v>
      </c>
      <c r="P54" s="64">
        <v>180459</v>
      </c>
      <c r="Q54" s="64">
        <v>1556</v>
      </c>
      <c r="R54" s="64">
        <v>8193</v>
      </c>
      <c r="S54" s="64">
        <v>4530</v>
      </c>
      <c r="T54" s="64">
        <f t="shared" si="0"/>
        <v>194738</v>
      </c>
      <c r="V54" s="64"/>
      <c r="W54" s="64">
        <v>17523</v>
      </c>
      <c r="X54" s="64">
        <v>12469</v>
      </c>
      <c r="Y54" s="64">
        <v>1711</v>
      </c>
      <c r="Z54" s="64">
        <f t="shared" si="5"/>
        <v>31703</v>
      </c>
      <c r="AC54" s="64">
        <v>4930</v>
      </c>
      <c r="AD54" s="64">
        <v>6720</v>
      </c>
      <c r="AE54" s="64">
        <v>609</v>
      </c>
      <c r="AF54" s="64">
        <f t="shared" si="1"/>
        <v>12259</v>
      </c>
      <c r="AH54" s="78"/>
      <c r="AI54" s="78"/>
      <c r="AJ54" s="78"/>
      <c r="AK54" s="78"/>
      <c r="AL54" s="78"/>
      <c r="AM54" s="78"/>
      <c r="AN54" s="79"/>
    </row>
    <row r="55" spans="1:40" ht="13.2" x14ac:dyDescent="0.25">
      <c r="A55" s="60">
        <v>41000</v>
      </c>
      <c r="B55" s="61">
        <v>4063</v>
      </c>
      <c r="C55" s="61">
        <v>557</v>
      </c>
      <c r="D55" s="61">
        <f t="shared" si="2"/>
        <v>4620</v>
      </c>
      <c r="E55" s="64"/>
      <c r="F55" s="61">
        <v>5489</v>
      </c>
      <c r="G55" s="61">
        <v>471</v>
      </c>
      <c r="H55" s="61">
        <f t="shared" si="3"/>
        <v>5960</v>
      </c>
      <c r="J55" s="64">
        <v>307821</v>
      </c>
      <c r="K55" s="64">
        <v>2160</v>
      </c>
      <c r="L55" s="64">
        <v>21232</v>
      </c>
      <c r="M55" s="64">
        <v>3178</v>
      </c>
      <c r="N55" s="64">
        <f t="shared" si="4"/>
        <v>334391</v>
      </c>
      <c r="P55" s="64">
        <v>184007</v>
      </c>
      <c r="Q55" s="64">
        <v>1574</v>
      </c>
      <c r="R55" s="64">
        <v>8586</v>
      </c>
      <c r="S55" s="64">
        <v>4525</v>
      </c>
      <c r="T55" s="64">
        <f t="shared" si="0"/>
        <v>198692</v>
      </c>
      <c r="V55" s="64"/>
      <c r="W55" s="64">
        <v>17404</v>
      </c>
      <c r="X55" s="64">
        <v>12217</v>
      </c>
      <c r="Y55" s="64">
        <v>1697</v>
      </c>
      <c r="Z55" s="64">
        <f t="shared" si="5"/>
        <v>31318</v>
      </c>
      <c r="AC55" s="64">
        <v>5117</v>
      </c>
      <c r="AD55" s="64">
        <v>6922</v>
      </c>
      <c r="AE55" s="64">
        <v>628</v>
      </c>
      <c r="AF55" s="64">
        <f t="shared" si="1"/>
        <v>12667</v>
      </c>
      <c r="AH55" s="78"/>
      <c r="AI55" s="78"/>
      <c r="AJ55" s="78"/>
      <c r="AK55" s="78"/>
      <c r="AL55" s="78"/>
      <c r="AM55" s="78"/>
      <c r="AN55" s="79"/>
    </row>
    <row r="56" spans="1:40" ht="13.2" x14ac:dyDescent="0.25">
      <c r="A56" s="60">
        <v>41030</v>
      </c>
      <c r="B56" s="61">
        <v>3940</v>
      </c>
      <c r="C56" s="61">
        <v>547</v>
      </c>
      <c r="D56" s="61">
        <f t="shared" si="2"/>
        <v>4487</v>
      </c>
      <c r="E56" s="64"/>
      <c r="F56" s="61">
        <v>5611</v>
      </c>
      <c r="G56" s="61">
        <v>481</v>
      </c>
      <c r="H56" s="61">
        <f t="shared" si="3"/>
        <v>6092</v>
      </c>
      <c r="J56" s="64">
        <v>302889</v>
      </c>
      <c r="K56" s="64">
        <v>2120</v>
      </c>
      <c r="L56" s="64">
        <v>20933</v>
      </c>
      <c r="M56" s="64">
        <v>3183</v>
      </c>
      <c r="N56" s="64">
        <f t="shared" si="4"/>
        <v>329125</v>
      </c>
      <c r="P56" s="64">
        <v>188508</v>
      </c>
      <c r="Q56" s="64">
        <v>1610</v>
      </c>
      <c r="R56" s="64">
        <v>8852</v>
      </c>
      <c r="S56" s="64">
        <v>4536</v>
      </c>
      <c r="T56" s="64">
        <f t="shared" si="0"/>
        <v>203506</v>
      </c>
      <c r="V56" s="64"/>
      <c r="W56" s="64">
        <v>17205</v>
      </c>
      <c r="X56" s="64">
        <v>11892</v>
      </c>
      <c r="Y56" s="64">
        <v>1673</v>
      </c>
      <c r="Z56" s="64">
        <f t="shared" si="5"/>
        <v>30770</v>
      </c>
      <c r="AC56" s="64">
        <v>5355</v>
      </c>
      <c r="AD56" s="64">
        <v>7245</v>
      </c>
      <c r="AE56" s="64">
        <v>655</v>
      </c>
      <c r="AF56" s="64">
        <f t="shared" si="1"/>
        <v>13255</v>
      </c>
      <c r="AH56" s="78"/>
      <c r="AI56" s="78"/>
      <c r="AJ56" s="78"/>
      <c r="AK56" s="78"/>
      <c r="AL56" s="78"/>
      <c r="AM56" s="78"/>
      <c r="AN56" s="79"/>
    </row>
    <row r="57" spans="1:40" ht="13.2" x14ac:dyDescent="0.25">
      <c r="A57" s="60">
        <v>41061</v>
      </c>
      <c r="B57" s="61">
        <v>3792</v>
      </c>
      <c r="C57" s="61">
        <v>513</v>
      </c>
      <c r="D57" s="61">
        <f t="shared" si="2"/>
        <v>4305</v>
      </c>
      <c r="E57" s="64"/>
      <c r="F57" s="61">
        <v>5753</v>
      </c>
      <c r="G57" s="61">
        <v>515</v>
      </c>
      <c r="H57" s="61">
        <f t="shared" si="3"/>
        <v>6268</v>
      </c>
      <c r="J57" s="64">
        <v>298314</v>
      </c>
      <c r="K57" s="64">
        <v>2095</v>
      </c>
      <c r="L57" s="64">
        <v>20840</v>
      </c>
      <c r="M57" s="64">
        <v>3149</v>
      </c>
      <c r="N57" s="64">
        <f t="shared" si="4"/>
        <v>324398</v>
      </c>
      <c r="P57" s="64">
        <v>193078</v>
      </c>
      <c r="Q57" s="64">
        <v>1636</v>
      </c>
      <c r="R57" s="64">
        <v>8945</v>
      </c>
      <c r="S57" s="64">
        <v>4575</v>
      </c>
      <c r="T57" s="64">
        <f t="shared" si="0"/>
        <v>208234</v>
      </c>
      <c r="V57" s="64"/>
      <c r="W57" s="64">
        <v>16976</v>
      </c>
      <c r="X57" s="64">
        <v>11635</v>
      </c>
      <c r="Y57" s="64">
        <v>1640</v>
      </c>
      <c r="Z57" s="64">
        <f t="shared" si="5"/>
        <v>30251</v>
      </c>
      <c r="AC57" s="64">
        <v>5560</v>
      </c>
      <c r="AD57" s="64">
        <v>7514</v>
      </c>
      <c r="AE57" s="64">
        <v>685</v>
      </c>
      <c r="AF57" s="64">
        <f t="shared" si="1"/>
        <v>13759</v>
      </c>
      <c r="AH57" s="78"/>
      <c r="AI57" s="78"/>
      <c r="AJ57" s="78"/>
      <c r="AK57" s="78"/>
      <c r="AL57" s="78"/>
      <c r="AM57" s="78"/>
      <c r="AN57" s="79"/>
    </row>
    <row r="58" spans="1:40" ht="13.2" x14ac:dyDescent="0.25">
      <c r="A58" s="60">
        <v>41091</v>
      </c>
      <c r="B58" s="61">
        <v>3686</v>
      </c>
      <c r="C58" s="61">
        <v>491</v>
      </c>
      <c r="D58" s="61">
        <f t="shared" si="2"/>
        <v>4177</v>
      </c>
      <c r="E58" s="64"/>
      <c r="F58" s="61">
        <v>5856</v>
      </c>
      <c r="G58" s="61">
        <v>536</v>
      </c>
      <c r="H58" s="61">
        <f t="shared" si="3"/>
        <v>6392</v>
      </c>
      <c r="J58" s="64">
        <v>293866</v>
      </c>
      <c r="K58" s="64">
        <v>2049</v>
      </c>
      <c r="L58" s="64">
        <v>20659</v>
      </c>
      <c r="M58" s="64">
        <v>3077</v>
      </c>
      <c r="N58" s="64">
        <f t="shared" si="4"/>
        <v>319651</v>
      </c>
      <c r="P58" s="64">
        <v>197209</v>
      </c>
      <c r="Q58" s="64">
        <v>1680</v>
      </c>
      <c r="R58" s="64">
        <v>9039</v>
      </c>
      <c r="S58" s="64">
        <v>4646</v>
      </c>
      <c r="T58" s="64">
        <f t="shared" si="0"/>
        <v>212574</v>
      </c>
      <c r="V58" s="64"/>
      <c r="W58" s="64">
        <v>16840</v>
      </c>
      <c r="X58" s="64">
        <v>11343</v>
      </c>
      <c r="Y58" s="64">
        <v>1618</v>
      </c>
      <c r="Z58" s="64">
        <f t="shared" si="5"/>
        <v>29801</v>
      </c>
      <c r="AC58" s="64">
        <v>5744</v>
      </c>
      <c r="AD58" s="64">
        <v>7767</v>
      </c>
      <c r="AE58" s="64">
        <v>705</v>
      </c>
      <c r="AF58" s="64">
        <f t="shared" si="1"/>
        <v>14216</v>
      </c>
      <c r="AH58" s="78"/>
      <c r="AI58" s="78"/>
      <c r="AJ58" s="78"/>
      <c r="AK58" s="78"/>
      <c r="AL58" s="78"/>
      <c r="AM58" s="78"/>
      <c r="AN58" s="79"/>
    </row>
    <row r="59" spans="1:40" ht="13.2" x14ac:dyDescent="0.25">
      <c r="A59" s="60">
        <v>41122</v>
      </c>
      <c r="B59" s="61">
        <v>3630</v>
      </c>
      <c r="C59" s="61">
        <v>490</v>
      </c>
      <c r="D59" s="61">
        <f t="shared" si="2"/>
        <v>4120</v>
      </c>
      <c r="E59" s="64"/>
      <c r="F59" s="61">
        <v>5908</v>
      </c>
      <c r="G59" s="61">
        <v>539</v>
      </c>
      <c r="H59" s="61">
        <f t="shared" si="3"/>
        <v>6447</v>
      </c>
      <c r="J59" s="64">
        <v>288214</v>
      </c>
      <c r="K59" s="64">
        <v>1997</v>
      </c>
      <c r="L59" s="64">
        <v>20579</v>
      </c>
      <c r="M59" s="64">
        <v>3013</v>
      </c>
      <c r="N59" s="64">
        <f t="shared" si="4"/>
        <v>313803</v>
      </c>
      <c r="P59" s="64">
        <v>202955</v>
      </c>
      <c r="Q59" s="64">
        <v>1734</v>
      </c>
      <c r="R59" s="64">
        <v>9213</v>
      </c>
      <c r="S59" s="64">
        <v>4708</v>
      </c>
      <c r="T59" s="64">
        <f t="shared" si="0"/>
        <v>218610</v>
      </c>
      <c r="V59" s="64"/>
      <c r="W59" s="64">
        <v>16730</v>
      </c>
      <c r="X59" s="64">
        <v>11189</v>
      </c>
      <c r="Y59" s="64">
        <v>1606</v>
      </c>
      <c r="Z59" s="64">
        <f t="shared" si="5"/>
        <v>29525</v>
      </c>
      <c r="AC59" s="64">
        <v>5892</v>
      </c>
      <c r="AD59" s="64">
        <v>7919</v>
      </c>
      <c r="AE59" s="64">
        <v>718</v>
      </c>
      <c r="AF59" s="64">
        <f t="shared" si="1"/>
        <v>14529</v>
      </c>
      <c r="AH59" s="78"/>
      <c r="AI59" s="78"/>
      <c r="AJ59" s="78"/>
      <c r="AK59" s="78"/>
      <c r="AL59" s="78"/>
      <c r="AM59" s="78"/>
      <c r="AN59" s="79"/>
    </row>
    <row r="60" spans="1:40" ht="13.2" x14ac:dyDescent="0.25">
      <c r="A60" s="60">
        <v>41153</v>
      </c>
      <c r="B60" s="61">
        <v>3580</v>
      </c>
      <c r="C60" s="61">
        <v>485</v>
      </c>
      <c r="D60" s="61">
        <f t="shared" si="2"/>
        <v>4065</v>
      </c>
      <c r="E60" s="64"/>
      <c r="F60" s="61">
        <v>5948</v>
      </c>
      <c r="G60" s="61">
        <v>544</v>
      </c>
      <c r="H60" s="61">
        <f t="shared" si="3"/>
        <v>6492</v>
      </c>
      <c r="J60" s="64">
        <v>284471</v>
      </c>
      <c r="K60" s="64">
        <v>1954</v>
      </c>
      <c r="L60" s="64">
        <v>20495</v>
      </c>
      <c r="M60" s="64">
        <v>2969</v>
      </c>
      <c r="N60" s="64">
        <f t="shared" si="4"/>
        <v>309889</v>
      </c>
      <c r="P60" s="64">
        <v>206828</v>
      </c>
      <c r="Q60" s="64">
        <v>1779</v>
      </c>
      <c r="R60" s="64">
        <v>9445</v>
      </c>
      <c r="S60" s="64">
        <v>4786</v>
      </c>
      <c r="T60" s="64">
        <f t="shared" si="0"/>
        <v>222838</v>
      </c>
      <c r="V60" s="64"/>
      <c r="W60" s="64">
        <v>16573</v>
      </c>
      <c r="X60" s="64">
        <v>10971</v>
      </c>
      <c r="Y60" s="64">
        <v>1544</v>
      </c>
      <c r="Z60" s="64">
        <f t="shared" si="5"/>
        <v>29088</v>
      </c>
      <c r="AC60" s="64">
        <v>6057</v>
      </c>
      <c r="AD60" s="64">
        <v>8099</v>
      </c>
      <c r="AE60" s="64">
        <v>769</v>
      </c>
      <c r="AF60" s="64">
        <f t="shared" si="1"/>
        <v>14925</v>
      </c>
      <c r="AH60" s="78"/>
      <c r="AI60" s="78"/>
      <c r="AJ60" s="78"/>
      <c r="AK60" s="78"/>
      <c r="AL60" s="78"/>
      <c r="AM60" s="78"/>
      <c r="AN60" s="79"/>
    </row>
    <row r="61" spans="1:40" ht="13.2" x14ac:dyDescent="0.25">
      <c r="A61" s="60">
        <v>41183</v>
      </c>
      <c r="B61" s="61">
        <v>3539</v>
      </c>
      <c r="C61" s="61">
        <v>491</v>
      </c>
      <c r="D61" s="61">
        <f t="shared" si="2"/>
        <v>4030</v>
      </c>
      <c r="E61" s="64"/>
      <c r="F61" s="61">
        <v>5975</v>
      </c>
      <c r="G61" s="61">
        <v>538</v>
      </c>
      <c r="H61" s="61">
        <f t="shared" si="3"/>
        <v>6513</v>
      </c>
      <c r="J61" s="64">
        <v>280959</v>
      </c>
      <c r="K61" s="64">
        <v>1911</v>
      </c>
      <c r="L61" s="64">
        <v>20404</v>
      </c>
      <c r="M61" s="64">
        <v>2912</v>
      </c>
      <c r="N61" s="64">
        <f t="shared" si="4"/>
        <v>306186</v>
      </c>
      <c r="P61" s="64">
        <v>210484</v>
      </c>
      <c r="Q61" s="64">
        <v>1823</v>
      </c>
      <c r="R61" s="64">
        <v>9684</v>
      </c>
      <c r="S61" s="64">
        <v>4891</v>
      </c>
      <c r="T61" s="64">
        <f t="shared" si="0"/>
        <v>226882</v>
      </c>
      <c r="V61" s="64"/>
      <c r="W61" s="64">
        <v>16437</v>
      </c>
      <c r="X61" s="64">
        <v>10798</v>
      </c>
      <c r="Y61" s="64">
        <v>1521</v>
      </c>
      <c r="Z61" s="64">
        <f t="shared" si="5"/>
        <v>28756</v>
      </c>
      <c r="AC61" s="64">
        <v>6213</v>
      </c>
      <c r="AD61" s="64">
        <v>8262</v>
      </c>
      <c r="AE61" s="64">
        <v>794</v>
      </c>
      <c r="AF61" s="64">
        <f t="shared" si="1"/>
        <v>15269</v>
      </c>
      <c r="AH61" s="78"/>
      <c r="AI61" s="78"/>
      <c r="AJ61" s="78"/>
      <c r="AK61" s="78"/>
      <c r="AL61" s="78"/>
      <c r="AM61" s="78"/>
      <c r="AN61" s="79"/>
    </row>
    <row r="62" spans="1:40" ht="13.2" x14ac:dyDescent="0.25">
      <c r="A62" s="60">
        <v>41214</v>
      </c>
      <c r="B62" s="61">
        <v>3538</v>
      </c>
      <c r="C62" s="61">
        <v>485</v>
      </c>
      <c r="D62" s="61">
        <f t="shared" si="2"/>
        <v>4023</v>
      </c>
      <c r="E62" s="64"/>
      <c r="F62" s="61">
        <v>5987</v>
      </c>
      <c r="G62" s="61">
        <v>544</v>
      </c>
      <c r="H62" s="61">
        <f t="shared" si="3"/>
        <v>6531</v>
      </c>
      <c r="J62" s="64">
        <v>277130</v>
      </c>
      <c r="K62" s="64">
        <v>1875</v>
      </c>
      <c r="L62" s="64">
        <v>20207</v>
      </c>
      <c r="M62" s="64">
        <v>2884</v>
      </c>
      <c r="N62" s="64">
        <f t="shared" si="4"/>
        <v>302096</v>
      </c>
      <c r="P62" s="64">
        <v>214828</v>
      </c>
      <c r="Q62" s="64">
        <v>1863</v>
      </c>
      <c r="R62" s="64">
        <v>9985</v>
      </c>
      <c r="S62" s="64">
        <v>4931</v>
      </c>
      <c r="T62" s="64">
        <f t="shared" si="0"/>
        <v>231607</v>
      </c>
      <c r="V62" s="64"/>
      <c r="W62" s="64">
        <v>16383</v>
      </c>
      <c r="X62" s="64">
        <v>10744</v>
      </c>
      <c r="Y62" s="64">
        <v>1543</v>
      </c>
      <c r="Z62" s="64">
        <f t="shared" si="5"/>
        <v>28670</v>
      </c>
      <c r="AC62" s="64">
        <v>6278</v>
      </c>
      <c r="AD62" s="64">
        <v>8314</v>
      </c>
      <c r="AE62" s="64">
        <v>768</v>
      </c>
      <c r="AF62" s="64">
        <f t="shared" si="1"/>
        <v>15360</v>
      </c>
      <c r="AH62" s="78"/>
      <c r="AI62" s="78"/>
      <c r="AJ62" s="78"/>
      <c r="AK62" s="78"/>
      <c r="AL62" s="78"/>
      <c r="AM62" s="78"/>
      <c r="AN62" s="79"/>
    </row>
    <row r="63" spans="1:40" ht="13.2" x14ac:dyDescent="0.25">
      <c r="A63" s="60">
        <v>41244</v>
      </c>
      <c r="B63" s="61">
        <v>3575</v>
      </c>
      <c r="C63" s="61">
        <v>490</v>
      </c>
      <c r="D63" s="61">
        <f t="shared" si="2"/>
        <v>4065</v>
      </c>
      <c r="E63" s="64"/>
      <c r="F63" s="61">
        <v>5955</v>
      </c>
      <c r="G63" s="61">
        <v>538</v>
      </c>
      <c r="H63" s="61">
        <f t="shared" si="3"/>
        <v>6493</v>
      </c>
      <c r="J63" s="64">
        <v>275273</v>
      </c>
      <c r="K63" s="64">
        <v>1852</v>
      </c>
      <c r="L63" s="64">
        <v>20134</v>
      </c>
      <c r="M63" s="64">
        <v>2858</v>
      </c>
      <c r="N63" s="64">
        <f t="shared" si="4"/>
        <v>300117</v>
      </c>
      <c r="P63" s="64">
        <v>217263</v>
      </c>
      <c r="Q63" s="64">
        <v>1891</v>
      </c>
      <c r="R63" s="64">
        <v>10168</v>
      </c>
      <c r="S63" s="64">
        <v>4958</v>
      </c>
      <c r="T63" s="64">
        <f t="shared" si="0"/>
        <v>234280</v>
      </c>
      <c r="V63" s="64"/>
      <c r="W63" s="64">
        <v>16358</v>
      </c>
      <c r="X63" s="64">
        <v>10763</v>
      </c>
      <c r="Y63" s="64">
        <v>1555</v>
      </c>
      <c r="Z63" s="64">
        <f t="shared" si="5"/>
        <v>28676</v>
      </c>
      <c r="AC63" s="64">
        <v>6301</v>
      </c>
      <c r="AD63" s="64">
        <v>8314</v>
      </c>
      <c r="AE63" s="64">
        <v>761</v>
      </c>
      <c r="AF63" s="64">
        <f t="shared" si="1"/>
        <v>15376</v>
      </c>
      <c r="AH63" s="78"/>
      <c r="AI63" s="78"/>
      <c r="AJ63" s="78"/>
      <c r="AK63" s="78"/>
      <c r="AL63" s="78"/>
      <c r="AM63" s="78"/>
      <c r="AN63" s="79"/>
    </row>
    <row r="64" spans="1:40" ht="13.2" x14ac:dyDescent="0.25">
      <c r="A64" s="60">
        <v>41275</v>
      </c>
      <c r="B64" s="61">
        <v>3469</v>
      </c>
      <c r="C64" s="61">
        <v>475</v>
      </c>
      <c r="D64" s="61">
        <f t="shared" si="2"/>
        <v>3944</v>
      </c>
      <c r="E64" s="64"/>
      <c r="F64" s="61">
        <v>6045</v>
      </c>
      <c r="G64" s="61">
        <v>544</v>
      </c>
      <c r="H64" s="61">
        <f t="shared" si="3"/>
        <v>6589</v>
      </c>
      <c r="J64" s="64">
        <v>272659</v>
      </c>
      <c r="K64" s="64">
        <v>1816</v>
      </c>
      <c r="L64" s="64">
        <v>20079</v>
      </c>
      <c r="M64" s="64">
        <v>3063</v>
      </c>
      <c r="N64" s="64">
        <f t="shared" si="4"/>
        <v>297617</v>
      </c>
      <c r="P64" s="64">
        <v>220261</v>
      </c>
      <c r="Q64" s="64">
        <v>1933</v>
      </c>
      <c r="R64" s="64">
        <v>10346</v>
      </c>
      <c r="S64" s="64">
        <v>4998</v>
      </c>
      <c r="T64" s="64">
        <f t="shared" si="0"/>
        <v>237538</v>
      </c>
      <c r="V64" s="64"/>
      <c r="W64" s="64">
        <v>16361</v>
      </c>
      <c r="X64" s="64">
        <v>10675</v>
      </c>
      <c r="Y64" s="64">
        <v>1540</v>
      </c>
      <c r="Z64" s="64">
        <f t="shared" si="5"/>
        <v>28576</v>
      </c>
      <c r="AC64" s="64">
        <v>6328</v>
      </c>
      <c r="AD64" s="64">
        <v>8371</v>
      </c>
      <c r="AE64" s="64">
        <v>782</v>
      </c>
      <c r="AF64" s="64">
        <f t="shared" si="1"/>
        <v>15481</v>
      </c>
      <c r="AH64" s="78"/>
      <c r="AI64" s="78"/>
      <c r="AJ64" s="78"/>
      <c r="AK64" s="78"/>
      <c r="AL64" s="78"/>
      <c r="AM64" s="78"/>
      <c r="AN64" s="79"/>
    </row>
    <row r="65" spans="1:40" ht="13.2" x14ac:dyDescent="0.25">
      <c r="A65" s="60">
        <v>41306</v>
      </c>
      <c r="B65" s="64">
        <v>3436</v>
      </c>
      <c r="C65" s="64">
        <v>460</v>
      </c>
      <c r="D65" s="61">
        <f t="shared" si="2"/>
        <v>3896</v>
      </c>
      <c r="E65" s="64"/>
      <c r="F65" s="64">
        <v>6067</v>
      </c>
      <c r="G65" s="64">
        <v>551</v>
      </c>
      <c r="H65" s="61">
        <f t="shared" si="3"/>
        <v>6618</v>
      </c>
      <c r="J65" s="64">
        <v>270570</v>
      </c>
      <c r="K65" s="64">
        <v>1792</v>
      </c>
      <c r="L65" s="64">
        <v>19950</v>
      </c>
      <c r="M65" s="64">
        <v>3064</v>
      </c>
      <c r="N65" s="64">
        <f t="shared" si="4"/>
        <v>295376</v>
      </c>
      <c r="P65" s="64">
        <v>222657</v>
      </c>
      <c r="Q65" s="64">
        <v>1961</v>
      </c>
      <c r="R65" s="64">
        <v>10540</v>
      </c>
      <c r="S65" s="64">
        <v>5025</v>
      </c>
      <c r="T65" s="64">
        <f t="shared" si="0"/>
        <v>240183</v>
      </c>
      <c r="V65" s="64"/>
      <c r="W65" s="64">
        <v>16372</v>
      </c>
      <c r="X65" s="64">
        <v>10626</v>
      </c>
      <c r="Y65" s="64">
        <v>1544</v>
      </c>
      <c r="Z65" s="64">
        <f t="shared" si="5"/>
        <v>28542</v>
      </c>
      <c r="AC65" s="64">
        <v>6347</v>
      </c>
      <c r="AD65" s="64">
        <v>8420</v>
      </c>
      <c r="AE65" s="64">
        <v>794</v>
      </c>
      <c r="AF65" s="64">
        <f t="shared" si="1"/>
        <v>15561</v>
      </c>
      <c r="AH65" s="78"/>
      <c r="AI65" s="78"/>
      <c r="AJ65" s="78"/>
      <c r="AK65" s="78"/>
      <c r="AL65" s="78"/>
      <c r="AM65" s="78"/>
      <c r="AN65" s="79"/>
    </row>
    <row r="66" spans="1:40" ht="13.2" x14ac:dyDescent="0.25">
      <c r="A66" s="60">
        <v>41334</v>
      </c>
      <c r="B66" s="64">
        <v>3475</v>
      </c>
      <c r="C66" s="64">
        <v>460</v>
      </c>
      <c r="D66" s="61">
        <f t="shared" si="2"/>
        <v>3935</v>
      </c>
      <c r="E66" s="64"/>
      <c r="F66" s="64">
        <v>6037</v>
      </c>
      <c r="G66" s="64">
        <v>551</v>
      </c>
      <c r="H66" s="61">
        <f t="shared" si="3"/>
        <v>6588</v>
      </c>
      <c r="J66" s="64">
        <v>269458</v>
      </c>
      <c r="K66" s="64">
        <v>1781</v>
      </c>
      <c r="L66" s="64">
        <v>19935</v>
      </c>
      <c r="M66" s="64">
        <v>3085</v>
      </c>
      <c r="N66" s="64">
        <f t="shared" si="4"/>
        <v>294259</v>
      </c>
      <c r="P66" s="64">
        <v>223812</v>
      </c>
      <c r="Q66" s="64">
        <v>1978</v>
      </c>
      <c r="R66" s="64">
        <v>10633</v>
      </c>
      <c r="S66" s="64">
        <v>5020</v>
      </c>
      <c r="T66" s="64">
        <f t="shared" si="0"/>
        <v>241443</v>
      </c>
      <c r="V66" s="64"/>
      <c r="W66" s="64">
        <v>16372</v>
      </c>
      <c r="X66" s="64">
        <v>10643</v>
      </c>
      <c r="Y66" s="64">
        <v>1556</v>
      </c>
      <c r="Z66" s="64">
        <f t="shared" si="5"/>
        <v>28571</v>
      </c>
      <c r="AC66" s="64">
        <v>6374</v>
      </c>
      <c r="AD66" s="64">
        <v>8404</v>
      </c>
      <c r="AE66" s="64">
        <v>783</v>
      </c>
      <c r="AF66" s="64">
        <f t="shared" si="1"/>
        <v>15561</v>
      </c>
      <c r="AH66" s="78"/>
      <c r="AI66" s="78"/>
      <c r="AJ66" s="78"/>
      <c r="AK66" s="78"/>
      <c r="AL66" s="78"/>
      <c r="AM66" s="78"/>
      <c r="AN66" s="79"/>
    </row>
    <row r="67" spans="1:40" ht="13.2" x14ac:dyDescent="0.25">
      <c r="A67" s="60">
        <v>41365</v>
      </c>
      <c r="B67" s="64">
        <v>3467</v>
      </c>
      <c r="C67" s="64">
        <v>459</v>
      </c>
      <c r="D67" s="61">
        <f t="shared" si="2"/>
        <v>3926</v>
      </c>
      <c r="E67" s="64"/>
      <c r="F67" s="64">
        <v>6049</v>
      </c>
      <c r="G67" s="64">
        <v>550</v>
      </c>
      <c r="H67" s="61">
        <f t="shared" si="3"/>
        <v>6599</v>
      </c>
      <c r="J67" s="64">
        <v>267681</v>
      </c>
      <c r="K67" s="64">
        <v>1768</v>
      </c>
      <c r="L67" s="64">
        <v>19769</v>
      </c>
      <c r="M67" s="64">
        <v>3086</v>
      </c>
      <c r="N67" s="64">
        <f t="shared" si="4"/>
        <v>292304</v>
      </c>
      <c r="P67" s="64">
        <v>224595</v>
      </c>
      <c r="Q67" s="64">
        <v>1988</v>
      </c>
      <c r="R67" s="64">
        <v>10704</v>
      </c>
      <c r="S67" s="64">
        <v>5022</v>
      </c>
      <c r="T67" s="64">
        <f t="shared" si="0"/>
        <v>242309</v>
      </c>
      <c r="V67" s="64"/>
      <c r="W67" s="64">
        <v>16304</v>
      </c>
      <c r="X67" s="64">
        <v>10646</v>
      </c>
      <c r="Y67" s="64">
        <v>1560</v>
      </c>
      <c r="Z67" s="64">
        <f t="shared" si="5"/>
        <v>28510</v>
      </c>
      <c r="AC67" s="64">
        <v>6396</v>
      </c>
      <c r="AD67" s="64">
        <v>8455</v>
      </c>
      <c r="AE67" s="64">
        <v>782</v>
      </c>
      <c r="AF67" s="64">
        <f t="shared" si="1"/>
        <v>15633</v>
      </c>
      <c r="AH67" s="78"/>
      <c r="AI67" s="78"/>
      <c r="AJ67" s="78"/>
      <c r="AK67" s="78"/>
      <c r="AL67" s="78"/>
      <c r="AM67" s="78"/>
      <c r="AN67" s="79"/>
    </row>
    <row r="68" spans="1:40" ht="13.2" x14ac:dyDescent="0.25">
      <c r="A68" s="60">
        <v>41395</v>
      </c>
      <c r="B68" s="64">
        <v>3447</v>
      </c>
      <c r="C68" s="64">
        <v>454</v>
      </c>
      <c r="D68" s="61">
        <f t="shared" si="2"/>
        <v>3901</v>
      </c>
      <c r="E68" s="64"/>
      <c r="F68" s="64">
        <v>6070</v>
      </c>
      <c r="G68" s="64">
        <v>553</v>
      </c>
      <c r="H68" s="61">
        <f t="shared" si="3"/>
        <v>6623</v>
      </c>
      <c r="J68" s="64">
        <v>267476</v>
      </c>
      <c r="K68" s="64">
        <v>1759</v>
      </c>
      <c r="L68" s="64">
        <v>19752</v>
      </c>
      <c r="M68" s="64">
        <v>3117</v>
      </c>
      <c r="N68" s="64">
        <f t="shared" si="4"/>
        <v>292104</v>
      </c>
      <c r="P68" s="64">
        <v>224594</v>
      </c>
      <c r="Q68" s="64">
        <v>1996</v>
      </c>
      <c r="R68" s="64">
        <v>10737</v>
      </c>
      <c r="S68" s="64">
        <v>5025</v>
      </c>
      <c r="T68" s="64">
        <f t="shared" ref="T68:T127" si="6" xml:space="preserve"> SUM(P68:S68)</f>
        <v>242352</v>
      </c>
      <c r="V68" s="64"/>
      <c r="W68" s="64">
        <v>16272</v>
      </c>
      <c r="X68" s="64">
        <v>10461</v>
      </c>
      <c r="Y68" s="64">
        <v>1549</v>
      </c>
      <c r="Z68" s="64">
        <f t="shared" si="5"/>
        <v>28282</v>
      </c>
      <c r="AC68" s="64">
        <v>6403</v>
      </c>
      <c r="AD68" s="64">
        <v>8680</v>
      </c>
      <c r="AE68" s="64">
        <v>791</v>
      </c>
      <c r="AF68" s="64">
        <f t="shared" ref="AF68:AF80" si="7" xml:space="preserve"> SUM(AC68:AE68)</f>
        <v>15874</v>
      </c>
      <c r="AH68" s="78"/>
      <c r="AI68" s="78"/>
      <c r="AJ68" s="78"/>
      <c r="AK68" s="78"/>
      <c r="AL68" s="78"/>
      <c r="AM68" s="78"/>
      <c r="AN68" s="79"/>
    </row>
    <row r="69" spans="1:40" ht="13.2" x14ac:dyDescent="0.25">
      <c r="A69" s="60">
        <v>41426</v>
      </c>
      <c r="B69" s="64">
        <v>3455</v>
      </c>
      <c r="C69" s="64">
        <v>450</v>
      </c>
      <c r="D69" s="61">
        <f t="shared" ref="D69:D132" si="8" xml:space="preserve"> B69+C69</f>
        <v>3905</v>
      </c>
      <c r="E69" s="64"/>
      <c r="F69" s="64">
        <v>6078</v>
      </c>
      <c r="G69" s="64">
        <v>554</v>
      </c>
      <c r="H69" s="61">
        <f t="shared" ref="H69:H126" si="9" xml:space="preserve"> F69+G69</f>
        <v>6632</v>
      </c>
      <c r="J69" s="64">
        <v>266844</v>
      </c>
      <c r="K69" s="64">
        <v>1744</v>
      </c>
      <c r="L69" s="64">
        <v>19784</v>
      </c>
      <c r="M69" s="64">
        <v>3147</v>
      </c>
      <c r="N69" s="64">
        <f t="shared" ref="N69:N127" si="10" xml:space="preserve"> SUM(J69:M69)</f>
        <v>291519</v>
      </c>
      <c r="P69" s="64">
        <v>225027</v>
      </c>
      <c r="Q69" s="64">
        <v>2012</v>
      </c>
      <c r="R69" s="64">
        <v>10680</v>
      </c>
      <c r="S69" s="64">
        <v>5028</v>
      </c>
      <c r="T69" s="64">
        <f t="shared" si="6"/>
        <v>242747</v>
      </c>
      <c r="V69" s="64"/>
      <c r="W69" s="64">
        <v>16201</v>
      </c>
      <c r="X69" s="64">
        <v>10441</v>
      </c>
      <c r="Y69" s="64">
        <v>1537</v>
      </c>
      <c r="Z69" s="64">
        <f t="shared" ref="Z69:Z80" si="11" xml:space="preserve"> SUM(W69:Y69)</f>
        <v>28179</v>
      </c>
      <c r="AC69" s="64">
        <v>6460</v>
      </c>
      <c r="AD69" s="64">
        <v>8701</v>
      </c>
      <c r="AE69" s="64">
        <v>798</v>
      </c>
      <c r="AF69" s="64">
        <f t="shared" si="7"/>
        <v>15959</v>
      </c>
      <c r="AH69" s="78"/>
      <c r="AI69" s="78"/>
      <c r="AJ69" s="78"/>
      <c r="AK69" s="78"/>
      <c r="AL69" s="78"/>
      <c r="AM69" s="78"/>
      <c r="AN69" s="79"/>
    </row>
    <row r="70" spans="1:40" ht="13.2" x14ac:dyDescent="0.25">
      <c r="A70" s="60">
        <v>41456</v>
      </c>
      <c r="B70" s="64">
        <v>3453</v>
      </c>
      <c r="C70" s="64">
        <v>454</v>
      </c>
      <c r="D70" s="61">
        <f t="shared" si="8"/>
        <v>3907</v>
      </c>
      <c r="E70" s="64"/>
      <c r="F70" s="64">
        <v>6080</v>
      </c>
      <c r="G70" s="64">
        <v>547</v>
      </c>
      <c r="H70" s="61">
        <f t="shared" si="9"/>
        <v>6627</v>
      </c>
      <c r="J70" s="64">
        <v>267755</v>
      </c>
      <c r="K70" s="64">
        <v>1744</v>
      </c>
      <c r="L70" s="64">
        <v>19900</v>
      </c>
      <c r="M70" s="64">
        <v>3143</v>
      </c>
      <c r="N70" s="64">
        <f t="shared" si="10"/>
        <v>292542</v>
      </c>
      <c r="P70" s="64">
        <v>223540</v>
      </c>
      <c r="Q70" s="64">
        <v>2008</v>
      </c>
      <c r="R70" s="64">
        <v>10448</v>
      </c>
      <c r="S70" s="64">
        <v>5042</v>
      </c>
      <c r="T70" s="64">
        <f t="shared" si="6"/>
        <v>241038</v>
      </c>
      <c r="V70" s="64"/>
      <c r="W70" s="64">
        <v>16146</v>
      </c>
      <c r="X70" s="64">
        <v>10339</v>
      </c>
      <c r="Y70" s="64">
        <v>1536</v>
      </c>
      <c r="Z70" s="64">
        <f t="shared" si="11"/>
        <v>28021</v>
      </c>
      <c r="AC70" s="64">
        <v>6528</v>
      </c>
      <c r="AD70" s="64">
        <v>8779</v>
      </c>
      <c r="AE70" s="64">
        <v>797</v>
      </c>
      <c r="AF70" s="64">
        <f t="shared" si="7"/>
        <v>16104</v>
      </c>
      <c r="AH70" s="78"/>
      <c r="AI70" s="78"/>
      <c r="AJ70" s="78"/>
      <c r="AK70" s="78"/>
      <c r="AL70" s="78"/>
      <c r="AM70" s="78"/>
      <c r="AN70" s="79"/>
    </row>
    <row r="71" spans="1:40" ht="13.2" x14ac:dyDescent="0.25">
      <c r="A71" s="60">
        <v>41487</v>
      </c>
      <c r="B71" s="64">
        <v>3413</v>
      </c>
      <c r="C71" s="64">
        <v>454</v>
      </c>
      <c r="D71" s="61">
        <f t="shared" si="8"/>
        <v>3867</v>
      </c>
      <c r="E71" s="64"/>
      <c r="F71" s="64">
        <v>6109</v>
      </c>
      <c r="G71" s="64">
        <v>551</v>
      </c>
      <c r="H71" s="61">
        <f t="shared" si="9"/>
        <v>6660</v>
      </c>
      <c r="J71" s="64">
        <v>270513</v>
      </c>
      <c r="K71" s="64">
        <v>1767</v>
      </c>
      <c r="L71" s="64">
        <v>20296</v>
      </c>
      <c r="M71" s="64">
        <v>3125</v>
      </c>
      <c r="N71" s="64">
        <f t="shared" si="10"/>
        <v>295701</v>
      </c>
      <c r="P71" s="64">
        <v>221050</v>
      </c>
      <c r="Q71" s="64">
        <v>1993</v>
      </c>
      <c r="R71" s="64">
        <v>10153</v>
      </c>
      <c r="S71" s="64">
        <v>5061</v>
      </c>
      <c r="T71" s="64">
        <f t="shared" si="6"/>
        <v>238257</v>
      </c>
      <c r="V71" s="64"/>
      <c r="W71" s="64">
        <v>16131</v>
      </c>
      <c r="X71" s="64">
        <v>10290</v>
      </c>
      <c r="Y71" s="64">
        <v>1499</v>
      </c>
      <c r="Z71" s="64">
        <f t="shared" si="11"/>
        <v>27920</v>
      </c>
      <c r="AC71" s="64">
        <v>6558</v>
      </c>
      <c r="AD71" s="64">
        <v>8866</v>
      </c>
      <c r="AE71" s="64">
        <v>834</v>
      </c>
      <c r="AF71" s="64">
        <f t="shared" si="7"/>
        <v>16258</v>
      </c>
      <c r="AH71" s="78"/>
      <c r="AI71" s="78"/>
      <c r="AJ71" s="78"/>
      <c r="AK71" s="78"/>
      <c r="AL71" s="78"/>
      <c r="AM71" s="78"/>
      <c r="AN71" s="79"/>
    </row>
    <row r="72" spans="1:40" ht="13.2" x14ac:dyDescent="0.25">
      <c r="A72" s="60">
        <v>41518</v>
      </c>
      <c r="B72" s="64">
        <v>3411</v>
      </c>
      <c r="C72" s="64">
        <v>453</v>
      </c>
      <c r="D72" s="61">
        <f t="shared" si="8"/>
        <v>3864</v>
      </c>
      <c r="E72" s="64"/>
      <c r="F72" s="64">
        <v>6115</v>
      </c>
      <c r="G72" s="64">
        <v>551</v>
      </c>
      <c r="H72" s="61">
        <f t="shared" si="9"/>
        <v>6666</v>
      </c>
      <c r="J72" s="64">
        <v>271409</v>
      </c>
      <c r="K72" s="70">
        <v>1770</v>
      </c>
      <c r="L72" s="64">
        <v>20464</v>
      </c>
      <c r="M72" s="64">
        <v>3089</v>
      </c>
      <c r="N72" s="64">
        <f t="shared" si="10"/>
        <v>296732</v>
      </c>
      <c r="P72" s="64">
        <v>220081</v>
      </c>
      <c r="Q72" s="64">
        <v>1989</v>
      </c>
      <c r="R72" s="64">
        <v>9996</v>
      </c>
      <c r="S72" s="64">
        <v>5103</v>
      </c>
      <c r="T72" s="64">
        <f t="shared" si="6"/>
        <v>237169</v>
      </c>
      <c r="V72" s="64"/>
      <c r="W72" s="64">
        <v>16094</v>
      </c>
      <c r="X72" s="64">
        <v>10167</v>
      </c>
      <c r="Y72" s="64">
        <v>1493</v>
      </c>
      <c r="Z72" s="64">
        <f t="shared" si="11"/>
        <v>27754</v>
      </c>
      <c r="AC72" s="64">
        <v>6656</v>
      </c>
      <c r="AD72" s="64">
        <v>8890</v>
      </c>
      <c r="AE72" s="64">
        <v>838</v>
      </c>
      <c r="AF72" s="64">
        <f t="shared" si="7"/>
        <v>16384</v>
      </c>
      <c r="AH72" s="78"/>
      <c r="AI72" s="78"/>
      <c r="AJ72" s="78"/>
      <c r="AK72" s="78"/>
      <c r="AL72" s="78"/>
      <c r="AM72" s="78"/>
      <c r="AN72" s="79"/>
    </row>
    <row r="73" spans="1:40" ht="13.2" x14ac:dyDescent="0.25">
      <c r="A73" s="60">
        <v>41548</v>
      </c>
      <c r="B73" s="64">
        <v>3388</v>
      </c>
      <c r="C73" s="64">
        <v>456</v>
      </c>
      <c r="D73" s="61">
        <f t="shared" si="8"/>
        <v>3844</v>
      </c>
      <c r="E73" s="64"/>
      <c r="F73" s="64">
        <v>6134</v>
      </c>
      <c r="G73" s="64">
        <v>551</v>
      </c>
      <c r="H73" s="61">
        <f t="shared" si="9"/>
        <v>6685</v>
      </c>
      <c r="J73" s="64">
        <v>271630</v>
      </c>
      <c r="K73" s="70">
        <v>1767</v>
      </c>
      <c r="L73" s="64">
        <v>20585</v>
      </c>
      <c r="M73" s="64">
        <v>3066</v>
      </c>
      <c r="N73" s="64">
        <f t="shared" si="10"/>
        <v>297048</v>
      </c>
      <c r="P73" s="64">
        <v>220325</v>
      </c>
      <c r="Q73" s="64">
        <v>1997</v>
      </c>
      <c r="R73" s="64">
        <v>9946</v>
      </c>
      <c r="S73" s="64">
        <v>5132</v>
      </c>
      <c r="T73" s="64">
        <f t="shared" si="6"/>
        <v>237400</v>
      </c>
      <c r="V73" s="64"/>
      <c r="W73" s="64">
        <v>16022</v>
      </c>
      <c r="X73" s="64">
        <v>10176</v>
      </c>
      <c r="Y73" s="64">
        <v>1485</v>
      </c>
      <c r="Z73" s="64">
        <f t="shared" si="11"/>
        <v>27683</v>
      </c>
      <c r="AC73" s="64">
        <v>6735</v>
      </c>
      <c r="AD73" s="64">
        <v>8873</v>
      </c>
      <c r="AE73" s="64">
        <v>842</v>
      </c>
      <c r="AF73" s="64">
        <f t="shared" si="7"/>
        <v>16450</v>
      </c>
      <c r="AH73" s="78"/>
      <c r="AI73" s="78"/>
      <c r="AJ73" s="78"/>
      <c r="AK73" s="78"/>
      <c r="AL73" s="78"/>
      <c r="AM73" s="78"/>
      <c r="AN73" s="79"/>
    </row>
    <row r="74" spans="1:40" ht="13.2" x14ac:dyDescent="0.25">
      <c r="A74" s="60">
        <v>41579</v>
      </c>
      <c r="B74" s="64">
        <v>3380</v>
      </c>
      <c r="C74" s="64">
        <v>457</v>
      </c>
      <c r="D74" s="61">
        <f t="shared" si="8"/>
        <v>3837</v>
      </c>
      <c r="E74" s="64"/>
      <c r="F74" s="64">
        <v>6134</v>
      </c>
      <c r="G74" s="64">
        <v>553</v>
      </c>
      <c r="H74" s="61">
        <f t="shared" si="9"/>
        <v>6687</v>
      </c>
      <c r="J74" s="64">
        <v>271911</v>
      </c>
      <c r="K74" s="70">
        <v>1774</v>
      </c>
      <c r="L74" s="64">
        <v>20699</v>
      </c>
      <c r="M74" s="64">
        <v>3047</v>
      </c>
      <c r="N74" s="64">
        <f t="shared" si="10"/>
        <v>297431</v>
      </c>
      <c r="P74" s="64">
        <v>220864</v>
      </c>
      <c r="Q74" s="64">
        <v>1994</v>
      </c>
      <c r="R74" s="64">
        <v>9921</v>
      </c>
      <c r="S74" s="64">
        <v>5165</v>
      </c>
      <c r="T74" s="64">
        <f t="shared" si="6"/>
        <v>237944</v>
      </c>
      <c r="V74" s="64"/>
      <c r="W74" s="64">
        <v>16018</v>
      </c>
      <c r="X74" s="64">
        <v>10113</v>
      </c>
      <c r="Y74" s="64">
        <v>1472</v>
      </c>
      <c r="Z74" s="64">
        <f t="shared" si="11"/>
        <v>27603</v>
      </c>
      <c r="AC74" s="64">
        <v>6806</v>
      </c>
      <c r="AD74" s="64">
        <v>8941</v>
      </c>
      <c r="AE74" s="64">
        <v>859</v>
      </c>
      <c r="AF74" s="64">
        <f t="shared" si="7"/>
        <v>16606</v>
      </c>
      <c r="AH74" s="78"/>
      <c r="AI74" s="78"/>
      <c r="AJ74" s="78"/>
      <c r="AK74" s="78"/>
      <c r="AL74" s="78"/>
      <c r="AM74" s="78"/>
      <c r="AN74" s="79"/>
    </row>
    <row r="75" spans="1:40" ht="13.2" x14ac:dyDescent="0.25">
      <c r="A75" s="60">
        <v>41609</v>
      </c>
      <c r="B75" s="64">
        <v>3354</v>
      </c>
      <c r="C75" s="64">
        <v>453</v>
      </c>
      <c r="D75" s="61">
        <f t="shared" si="8"/>
        <v>3807</v>
      </c>
      <c r="E75" s="64"/>
      <c r="F75" s="64">
        <v>6157</v>
      </c>
      <c r="G75" s="64">
        <v>556</v>
      </c>
      <c r="H75" s="61">
        <f t="shared" si="9"/>
        <v>6713</v>
      </c>
      <c r="J75" s="64">
        <v>272338</v>
      </c>
      <c r="K75" s="64">
        <v>1778</v>
      </c>
      <c r="L75" s="64">
        <v>20907</v>
      </c>
      <c r="M75" s="64">
        <v>3054</v>
      </c>
      <c r="N75" s="64">
        <f t="shared" si="10"/>
        <v>298077</v>
      </c>
      <c r="P75" s="64">
        <v>221073</v>
      </c>
      <c r="Q75" s="64">
        <v>2002</v>
      </c>
      <c r="R75" s="64">
        <v>9874</v>
      </c>
      <c r="S75" s="64">
        <v>5152</v>
      </c>
      <c r="T75" s="64">
        <f t="shared" si="6"/>
        <v>238101</v>
      </c>
      <c r="V75" s="64"/>
      <c r="W75" s="64">
        <v>15976</v>
      </c>
      <c r="X75" s="64">
        <v>10028</v>
      </c>
      <c r="Y75" s="64">
        <v>1457</v>
      </c>
      <c r="Z75" s="64">
        <f t="shared" si="11"/>
        <v>27461</v>
      </c>
      <c r="AC75" s="64">
        <v>6888</v>
      </c>
      <c r="AD75" s="64">
        <v>8998</v>
      </c>
      <c r="AE75" s="64">
        <v>874</v>
      </c>
      <c r="AF75" s="64">
        <f t="shared" si="7"/>
        <v>16760</v>
      </c>
      <c r="AH75" s="78"/>
      <c r="AI75" s="78"/>
      <c r="AJ75" s="78"/>
      <c r="AK75" s="78"/>
      <c r="AL75" s="78"/>
      <c r="AM75" s="78"/>
      <c r="AN75" s="79"/>
    </row>
    <row r="76" spans="1:40" ht="13.2" x14ac:dyDescent="0.25">
      <c r="A76" s="60">
        <v>41640</v>
      </c>
      <c r="B76" s="64">
        <v>3418</v>
      </c>
      <c r="C76" s="64">
        <v>448</v>
      </c>
      <c r="D76" s="61">
        <f t="shared" si="8"/>
        <v>3866</v>
      </c>
      <c r="E76" s="64"/>
      <c r="F76" s="64">
        <v>6048</v>
      </c>
      <c r="G76" s="64">
        <v>557</v>
      </c>
      <c r="H76" s="61">
        <f t="shared" si="9"/>
        <v>6605</v>
      </c>
      <c r="J76" s="64">
        <v>272714</v>
      </c>
      <c r="K76" s="64">
        <v>1802</v>
      </c>
      <c r="L76" s="64">
        <v>21110</v>
      </c>
      <c r="M76" s="64">
        <v>3045</v>
      </c>
      <c r="N76" s="64">
        <f t="shared" si="10"/>
        <v>298671</v>
      </c>
      <c r="P76" s="64">
        <v>221059</v>
      </c>
      <c r="Q76" s="64">
        <v>1999</v>
      </c>
      <c r="R76" s="64">
        <v>9802</v>
      </c>
      <c r="S76" s="64">
        <v>5171</v>
      </c>
      <c r="T76" s="64">
        <f t="shared" si="6"/>
        <v>238031</v>
      </c>
      <c r="V76" s="64"/>
      <c r="W76" s="64">
        <v>15974</v>
      </c>
      <c r="X76" s="64">
        <v>10029</v>
      </c>
      <c r="Y76" s="64">
        <v>1464</v>
      </c>
      <c r="Z76" s="64">
        <f t="shared" si="11"/>
        <v>27467</v>
      </c>
      <c r="AC76" s="64">
        <v>6892</v>
      </c>
      <c r="AD76" s="64">
        <v>9027</v>
      </c>
      <c r="AE76" s="64">
        <v>875</v>
      </c>
      <c r="AF76" s="64">
        <f t="shared" si="7"/>
        <v>16794</v>
      </c>
      <c r="AH76" s="78"/>
      <c r="AI76" s="78"/>
      <c r="AJ76" s="78"/>
      <c r="AK76" s="78"/>
      <c r="AL76" s="78"/>
      <c r="AM76" s="78"/>
      <c r="AN76" s="79"/>
    </row>
    <row r="77" spans="1:40" ht="13.2" x14ac:dyDescent="0.25">
      <c r="A77" s="60">
        <v>41671</v>
      </c>
      <c r="B77" s="64">
        <v>3397</v>
      </c>
      <c r="C77" s="64">
        <v>449</v>
      </c>
      <c r="D77" s="61">
        <f t="shared" si="8"/>
        <v>3846</v>
      </c>
      <c r="E77" s="64"/>
      <c r="F77" s="64">
        <v>6040</v>
      </c>
      <c r="G77" s="64">
        <v>547</v>
      </c>
      <c r="H77" s="61">
        <f t="shared" si="9"/>
        <v>6587</v>
      </c>
      <c r="J77" s="64">
        <v>273501</v>
      </c>
      <c r="K77" s="64">
        <v>1857</v>
      </c>
      <c r="L77" s="64">
        <v>21292</v>
      </c>
      <c r="M77" s="64">
        <v>3038</v>
      </c>
      <c r="N77" s="64">
        <f t="shared" si="10"/>
        <v>299688</v>
      </c>
      <c r="P77" s="64">
        <v>220509</v>
      </c>
      <c r="Q77" s="64">
        <v>2005</v>
      </c>
      <c r="R77" s="64">
        <v>9702</v>
      </c>
      <c r="S77" s="64">
        <v>5187</v>
      </c>
      <c r="T77" s="64">
        <f t="shared" si="6"/>
        <v>237403</v>
      </c>
      <c r="V77" s="64"/>
      <c r="W77" s="64">
        <v>15934</v>
      </c>
      <c r="X77" s="64">
        <v>10116</v>
      </c>
      <c r="Y77" s="64">
        <v>1445</v>
      </c>
      <c r="Z77" s="64">
        <f t="shared" si="11"/>
        <v>27495</v>
      </c>
      <c r="AC77" s="64">
        <v>6893</v>
      </c>
      <c r="AD77" s="64">
        <v>9021</v>
      </c>
      <c r="AE77" s="64">
        <v>904</v>
      </c>
      <c r="AF77" s="64">
        <f t="shared" si="7"/>
        <v>16818</v>
      </c>
      <c r="AH77" s="78"/>
      <c r="AI77" s="78"/>
      <c r="AJ77" s="78"/>
      <c r="AK77" s="78"/>
      <c r="AL77" s="78"/>
      <c r="AM77" s="78"/>
      <c r="AN77" s="79"/>
    </row>
    <row r="78" spans="1:40" ht="13.2" x14ac:dyDescent="0.25">
      <c r="A78" s="60">
        <v>41699</v>
      </c>
      <c r="B78" s="64">
        <v>3447</v>
      </c>
      <c r="C78" s="64">
        <v>458</v>
      </c>
      <c r="D78" s="61">
        <f t="shared" si="8"/>
        <v>3905</v>
      </c>
      <c r="E78" s="64"/>
      <c r="F78" s="64">
        <v>5991</v>
      </c>
      <c r="G78" s="64">
        <v>539</v>
      </c>
      <c r="H78" s="61">
        <f t="shared" si="9"/>
        <v>6530</v>
      </c>
      <c r="J78" s="64">
        <v>275646</v>
      </c>
      <c r="K78" s="64">
        <v>1907</v>
      </c>
      <c r="L78" s="64">
        <v>21557</v>
      </c>
      <c r="M78" s="64">
        <v>3029</v>
      </c>
      <c r="N78" s="64">
        <f t="shared" si="10"/>
        <v>302139</v>
      </c>
      <c r="P78" s="64">
        <v>218410</v>
      </c>
      <c r="Q78" s="64">
        <v>1997</v>
      </c>
      <c r="R78" s="64">
        <v>9451</v>
      </c>
      <c r="S78" s="64">
        <v>5198</v>
      </c>
      <c r="T78" s="64">
        <f t="shared" si="6"/>
        <v>235056</v>
      </c>
      <c r="V78" s="64"/>
      <c r="W78" s="64">
        <v>15945</v>
      </c>
      <c r="X78" s="64">
        <v>10191</v>
      </c>
      <c r="Y78" s="64">
        <v>1458</v>
      </c>
      <c r="Z78" s="64">
        <f t="shared" si="11"/>
        <v>27594</v>
      </c>
      <c r="AC78" s="64">
        <v>6834</v>
      </c>
      <c r="AD78" s="64">
        <v>9008</v>
      </c>
      <c r="AE78" s="64">
        <v>888</v>
      </c>
      <c r="AF78" s="64">
        <f t="shared" si="7"/>
        <v>16730</v>
      </c>
      <c r="AH78" s="78"/>
      <c r="AI78" s="78"/>
      <c r="AJ78" s="78"/>
      <c r="AK78" s="78"/>
      <c r="AL78" s="78"/>
      <c r="AM78" s="78"/>
      <c r="AN78" s="79"/>
    </row>
    <row r="79" spans="1:40" ht="13.2" x14ac:dyDescent="0.25">
      <c r="A79" s="60">
        <v>41730</v>
      </c>
      <c r="B79" s="64">
        <v>3503</v>
      </c>
      <c r="C79" s="64">
        <v>464</v>
      </c>
      <c r="D79" s="61">
        <f t="shared" si="8"/>
        <v>3967</v>
      </c>
      <c r="E79" s="64"/>
      <c r="F79" s="64">
        <v>5938</v>
      </c>
      <c r="G79" s="64">
        <v>532</v>
      </c>
      <c r="H79" s="61">
        <f t="shared" si="9"/>
        <v>6470</v>
      </c>
      <c r="J79" s="64">
        <v>278301</v>
      </c>
      <c r="K79" s="64">
        <v>1934</v>
      </c>
      <c r="L79" s="64">
        <v>21763</v>
      </c>
      <c r="M79" s="64">
        <v>3022</v>
      </c>
      <c r="N79" s="64">
        <f t="shared" si="10"/>
        <v>305020</v>
      </c>
      <c r="P79" s="64">
        <v>214378</v>
      </c>
      <c r="Q79" s="64">
        <v>1976</v>
      </c>
      <c r="R79" s="64">
        <v>9112</v>
      </c>
      <c r="S79" s="64">
        <v>5211</v>
      </c>
      <c r="T79" s="64">
        <f t="shared" si="6"/>
        <v>230677</v>
      </c>
      <c r="V79" s="64"/>
      <c r="W79" s="64">
        <v>15966</v>
      </c>
      <c r="X79" s="64">
        <v>10301</v>
      </c>
      <c r="Y79" s="64">
        <v>1460</v>
      </c>
      <c r="Z79" s="64">
        <f t="shared" si="11"/>
        <v>27727</v>
      </c>
      <c r="AC79" s="64">
        <v>6800</v>
      </c>
      <c r="AD79" s="64">
        <v>8923</v>
      </c>
      <c r="AE79" s="64">
        <v>886</v>
      </c>
      <c r="AF79" s="64">
        <f t="shared" si="7"/>
        <v>16609</v>
      </c>
      <c r="AH79" s="78"/>
      <c r="AI79" s="78"/>
      <c r="AJ79" s="78"/>
      <c r="AK79" s="78"/>
      <c r="AL79" s="78"/>
      <c r="AM79" s="78"/>
      <c r="AN79" s="79"/>
    </row>
    <row r="80" spans="1:40" ht="13.2" x14ac:dyDescent="0.25">
      <c r="A80" s="60">
        <v>41760</v>
      </c>
      <c r="B80" s="64">
        <v>3543</v>
      </c>
      <c r="C80" s="64">
        <v>484</v>
      </c>
      <c r="D80" s="61">
        <f t="shared" si="8"/>
        <v>4027</v>
      </c>
      <c r="E80" s="64"/>
      <c r="F80" s="64">
        <v>5895</v>
      </c>
      <c r="G80" s="64">
        <v>511</v>
      </c>
      <c r="H80" s="61">
        <f t="shared" si="9"/>
        <v>6406</v>
      </c>
      <c r="J80" s="64">
        <v>281904</v>
      </c>
      <c r="K80" s="64">
        <v>1955</v>
      </c>
      <c r="L80" s="64">
        <v>21935</v>
      </c>
      <c r="M80" s="64">
        <v>3062</v>
      </c>
      <c r="N80" s="64">
        <f t="shared" si="10"/>
        <v>308856</v>
      </c>
      <c r="P80" s="64">
        <v>210631</v>
      </c>
      <c r="Q80" s="64">
        <v>1954</v>
      </c>
      <c r="R80" s="64">
        <v>8896</v>
      </c>
      <c r="S80" s="64">
        <v>5187</v>
      </c>
      <c r="T80" s="64">
        <f t="shared" si="6"/>
        <v>226668</v>
      </c>
      <c r="V80" s="64"/>
      <c r="W80" s="64">
        <v>16063</v>
      </c>
      <c r="X80" s="64">
        <v>10400</v>
      </c>
      <c r="Y80" s="64">
        <v>1475</v>
      </c>
      <c r="Z80" s="64">
        <f t="shared" si="11"/>
        <v>27938</v>
      </c>
      <c r="AC80" s="64">
        <v>6743</v>
      </c>
      <c r="AD80" s="64">
        <v>8790</v>
      </c>
      <c r="AE80" s="64">
        <v>868</v>
      </c>
      <c r="AF80" s="64">
        <f t="shared" si="7"/>
        <v>16401</v>
      </c>
      <c r="AH80" s="78"/>
      <c r="AI80" s="78"/>
      <c r="AJ80" s="78"/>
      <c r="AK80" s="78"/>
      <c r="AL80" s="78"/>
      <c r="AM80" s="78"/>
      <c r="AN80" s="79"/>
    </row>
    <row r="81" spans="1:40" ht="13.2" x14ac:dyDescent="0.25">
      <c r="A81" s="60">
        <v>41791</v>
      </c>
      <c r="B81" s="64">
        <v>3575</v>
      </c>
      <c r="C81" s="64">
        <v>488</v>
      </c>
      <c r="D81" s="61">
        <f t="shared" si="8"/>
        <v>4063</v>
      </c>
      <c r="E81" s="64"/>
      <c r="F81" s="64">
        <v>5864</v>
      </c>
      <c r="G81" s="64">
        <v>507</v>
      </c>
      <c r="H81" s="61">
        <f t="shared" si="9"/>
        <v>6371</v>
      </c>
      <c r="J81" s="64">
        <v>283128</v>
      </c>
      <c r="K81" s="64">
        <v>1958</v>
      </c>
      <c r="L81" s="64">
        <v>21986</v>
      </c>
      <c r="M81" s="64">
        <v>1895</v>
      </c>
      <c r="N81" s="64">
        <f t="shared" si="10"/>
        <v>308967</v>
      </c>
      <c r="P81" s="64">
        <v>209070</v>
      </c>
      <c r="Q81" s="64">
        <v>1953</v>
      </c>
      <c r="R81" s="64">
        <v>8784</v>
      </c>
      <c r="S81" s="64">
        <v>829</v>
      </c>
      <c r="T81" s="64">
        <f t="shared" si="6"/>
        <v>220636</v>
      </c>
      <c r="V81" s="64">
        <v>1815</v>
      </c>
      <c r="W81" s="64">
        <v>16170</v>
      </c>
      <c r="X81" s="64">
        <v>10358</v>
      </c>
      <c r="Y81" s="64">
        <v>1478</v>
      </c>
      <c r="Z81" s="64">
        <f xml:space="preserve"> SUM(V81:Y81)</f>
        <v>29821</v>
      </c>
      <c r="AB81" s="64">
        <v>3712</v>
      </c>
      <c r="AC81" s="64">
        <v>6646</v>
      </c>
      <c r="AD81" s="64">
        <v>8826</v>
      </c>
      <c r="AE81" s="64">
        <v>869</v>
      </c>
      <c r="AF81" s="64">
        <f t="shared" ref="AF81:AF127" si="12" xml:space="preserve"> SUM(AB81:AE81)</f>
        <v>20053</v>
      </c>
      <c r="AH81" s="78"/>
      <c r="AI81" s="78"/>
      <c r="AJ81" s="78"/>
      <c r="AK81" s="78"/>
      <c r="AL81" s="78"/>
      <c r="AM81" s="78"/>
      <c r="AN81" s="79"/>
    </row>
    <row r="82" spans="1:40" ht="13.2" x14ac:dyDescent="0.25">
      <c r="A82" s="60">
        <v>41821</v>
      </c>
      <c r="B82" s="64">
        <v>3528</v>
      </c>
      <c r="C82" s="64">
        <v>478</v>
      </c>
      <c r="D82" s="61">
        <f t="shared" si="8"/>
        <v>4006</v>
      </c>
      <c r="E82" s="64"/>
      <c r="F82" s="64">
        <v>5907</v>
      </c>
      <c r="G82" s="64">
        <v>518</v>
      </c>
      <c r="H82" s="61">
        <f t="shared" si="9"/>
        <v>6425</v>
      </c>
      <c r="J82" s="64">
        <v>283918</v>
      </c>
      <c r="K82" s="64">
        <v>1969</v>
      </c>
      <c r="L82" s="64">
        <v>21996</v>
      </c>
      <c r="M82" s="64">
        <v>1893</v>
      </c>
      <c r="N82" s="64">
        <f t="shared" si="10"/>
        <v>309776</v>
      </c>
      <c r="P82" s="64">
        <v>207925</v>
      </c>
      <c r="Q82" s="64">
        <v>1939</v>
      </c>
      <c r="R82" s="64">
        <v>8655</v>
      </c>
      <c r="S82" s="64">
        <v>831</v>
      </c>
      <c r="T82" s="64">
        <f t="shared" si="6"/>
        <v>219350</v>
      </c>
      <c r="V82" s="64">
        <v>1835</v>
      </c>
      <c r="W82" s="64">
        <v>16202</v>
      </c>
      <c r="X82" s="64">
        <v>10322</v>
      </c>
      <c r="Y82" s="64">
        <v>1482</v>
      </c>
      <c r="Z82" s="64">
        <f t="shared" ref="Z82:Z127" si="13" xml:space="preserve"> SUM(V82:Y82)</f>
        <v>29841</v>
      </c>
      <c r="AB82" s="64">
        <v>3687</v>
      </c>
      <c r="AC82" s="64">
        <v>6600</v>
      </c>
      <c r="AD82" s="64">
        <v>8841</v>
      </c>
      <c r="AE82" s="64">
        <v>870</v>
      </c>
      <c r="AF82" s="64">
        <f t="shared" si="12"/>
        <v>19998</v>
      </c>
      <c r="AH82" s="78"/>
      <c r="AI82" s="78"/>
      <c r="AJ82" s="78"/>
      <c r="AK82" s="78"/>
      <c r="AL82" s="78"/>
      <c r="AM82" s="78"/>
      <c r="AN82" s="79"/>
    </row>
    <row r="83" spans="1:40" ht="13.2" x14ac:dyDescent="0.25">
      <c r="A83" s="60">
        <v>41852</v>
      </c>
      <c r="B83" s="64">
        <v>3558</v>
      </c>
      <c r="C83" s="64">
        <v>479</v>
      </c>
      <c r="D83" s="61">
        <f t="shared" si="8"/>
        <v>4037</v>
      </c>
      <c r="E83" s="64"/>
      <c r="F83" s="64">
        <v>5875</v>
      </c>
      <c r="G83" s="64">
        <v>517</v>
      </c>
      <c r="H83" s="61">
        <f t="shared" si="9"/>
        <v>6392</v>
      </c>
      <c r="J83" s="64">
        <v>285353</v>
      </c>
      <c r="K83" s="64">
        <v>1985</v>
      </c>
      <c r="L83" s="64">
        <v>22032</v>
      </c>
      <c r="M83" s="64">
        <v>1890</v>
      </c>
      <c r="N83" s="64">
        <f t="shared" si="10"/>
        <v>311260</v>
      </c>
      <c r="P83" s="64">
        <v>206577</v>
      </c>
      <c r="Q83" s="64">
        <v>1943</v>
      </c>
      <c r="R83" s="64">
        <v>8652</v>
      </c>
      <c r="S83" s="64">
        <v>840</v>
      </c>
      <c r="T83" s="64">
        <f t="shared" si="6"/>
        <v>218012</v>
      </c>
      <c r="V83" s="64">
        <v>1840</v>
      </c>
      <c r="W83" s="64">
        <v>16221</v>
      </c>
      <c r="X83" s="64">
        <v>10339</v>
      </c>
      <c r="Y83" s="64">
        <v>1480</v>
      </c>
      <c r="Z83" s="64">
        <f t="shared" si="13"/>
        <v>29880</v>
      </c>
      <c r="AB83" s="64">
        <v>3682</v>
      </c>
      <c r="AC83" s="64">
        <v>6624</v>
      </c>
      <c r="AD83" s="64">
        <v>8823</v>
      </c>
      <c r="AE83" s="64">
        <v>871</v>
      </c>
      <c r="AF83" s="64">
        <f t="shared" si="12"/>
        <v>20000</v>
      </c>
      <c r="AH83" s="78"/>
      <c r="AI83" s="78"/>
      <c r="AJ83" s="78"/>
      <c r="AK83" s="78"/>
      <c r="AL83" s="78"/>
      <c r="AM83" s="78"/>
      <c r="AN83" s="79"/>
    </row>
    <row r="84" spans="1:40" ht="13.2" x14ac:dyDescent="0.25">
      <c r="A84" s="60">
        <v>41883</v>
      </c>
      <c r="B84" s="64">
        <v>3536</v>
      </c>
      <c r="C84" s="64">
        <v>476</v>
      </c>
      <c r="D84" s="61">
        <f t="shared" si="8"/>
        <v>4012</v>
      </c>
      <c r="E84" s="64"/>
      <c r="F84" s="64">
        <v>5896</v>
      </c>
      <c r="G84" s="64">
        <v>520</v>
      </c>
      <c r="H84" s="61">
        <f t="shared" si="9"/>
        <v>6416</v>
      </c>
      <c r="J84" s="64">
        <v>285532</v>
      </c>
      <c r="K84" s="64">
        <v>1998</v>
      </c>
      <c r="L84" s="64">
        <v>22164</v>
      </c>
      <c r="M84" s="64">
        <v>1885</v>
      </c>
      <c r="N84" s="64">
        <f t="shared" si="10"/>
        <v>311579</v>
      </c>
      <c r="P84" s="64">
        <v>206226</v>
      </c>
      <c r="Q84" s="64">
        <v>1944</v>
      </c>
      <c r="R84" s="64">
        <v>8698</v>
      </c>
      <c r="S84" s="64">
        <v>865</v>
      </c>
      <c r="T84" s="64">
        <f t="shared" si="6"/>
        <v>217733</v>
      </c>
      <c r="V84" s="64">
        <v>1840</v>
      </c>
      <c r="W84" s="64">
        <v>16262</v>
      </c>
      <c r="X84" s="64">
        <v>10372</v>
      </c>
      <c r="Y84" s="64">
        <v>1484</v>
      </c>
      <c r="Z84" s="64">
        <f t="shared" si="13"/>
        <v>29958</v>
      </c>
      <c r="AB84" s="64">
        <v>3682</v>
      </c>
      <c r="AC84" s="64">
        <v>6634</v>
      </c>
      <c r="AD84" s="64">
        <v>8749</v>
      </c>
      <c r="AE84" s="64">
        <v>862</v>
      </c>
      <c r="AF84" s="64">
        <f t="shared" si="12"/>
        <v>19927</v>
      </c>
      <c r="AH84" s="78"/>
      <c r="AI84" s="78"/>
      <c r="AJ84" s="78"/>
      <c r="AK84" s="78"/>
      <c r="AL84" s="78"/>
      <c r="AM84" s="78"/>
      <c r="AN84" s="79"/>
    </row>
    <row r="85" spans="1:40" ht="13.2" x14ac:dyDescent="0.25">
      <c r="A85" s="60">
        <v>41913</v>
      </c>
      <c r="B85" s="64">
        <v>3550</v>
      </c>
      <c r="C85" s="64">
        <v>481</v>
      </c>
      <c r="D85" s="61">
        <f t="shared" si="8"/>
        <v>4031</v>
      </c>
      <c r="E85" s="64"/>
      <c r="F85" s="64">
        <v>5875</v>
      </c>
      <c r="G85" s="64">
        <v>515</v>
      </c>
      <c r="H85" s="61">
        <f t="shared" si="9"/>
        <v>6390</v>
      </c>
      <c r="J85" s="64">
        <v>286779</v>
      </c>
      <c r="K85" s="64">
        <v>2018</v>
      </c>
      <c r="L85" s="64">
        <v>22266</v>
      </c>
      <c r="M85" s="64">
        <v>1882</v>
      </c>
      <c r="N85" s="64">
        <f t="shared" si="10"/>
        <v>312945</v>
      </c>
      <c r="P85" s="64">
        <v>205309</v>
      </c>
      <c r="Q85" s="64">
        <v>1937</v>
      </c>
      <c r="R85" s="64">
        <v>8710</v>
      </c>
      <c r="S85" s="64">
        <v>881</v>
      </c>
      <c r="T85" s="64">
        <f t="shared" si="6"/>
        <v>216837</v>
      </c>
      <c r="V85" s="64">
        <v>1839</v>
      </c>
      <c r="W85" s="64">
        <v>16251</v>
      </c>
      <c r="X85" s="64">
        <v>10413</v>
      </c>
      <c r="Y85" s="64">
        <v>1481</v>
      </c>
      <c r="Z85" s="64">
        <f t="shared" si="13"/>
        <v>29984</v>
      </c>
      <c r="AB85" s="64">
        <v>3683</v>
      </c>
      <c r="AC85" s="64">
        <v>6636</v>
      </c>
      <c r="AD85" s="64">
        <v>8708</v>
      </c>
      <c r="AE85" s="64">
        <v>861</v>
      </c>
      <c r="AF85" s="64">
        <f t="shared" si="12"/>
        <v>19888</v>
      </c>
      <c r="AH85" s="78"/>
      <c r="AI85" s="78"/>
      <c r="AJ85" s="78"/>
      <c r="AK85" s="78"/>
      <c r="AL85" s="78"/>
      <c r="AM85" s="78"/>
      <c r="AN85" s="79"/>
    </row>
    <row r="86" spans="1:40" ht="13.2" x14ac:dyDescent="0.25">
      <c r="A86" s="60">
        <v>41944</v>
      </c>
      <c r="B86" s="64">
        <v>3568</v>
      </c>
      <c r="C86" s="64">
        <v>473</v>
      </c>
      <c r="D86" s="61">
        <f t="shared" si="8"/>
        <v>4041</v>
      </c>
      <c r="E86" s="64"/>
      <c r="F86" s="64">
        <v>5860</v>
      </c>
      <c r="G86" s="64">
        <v>522</v>
      </c>
      <c r="H86" s="61">
        <f t="shared" si="9"/>
        <v>6382</v>
      </c>
      <c r="J86" s="64">
        <v>287800</v>
      </c>
      <c r="K86" s="64">
        <v>2029</v>
      </c>
      <c r="L86" s="64">
        <v>22307</v>
      </c>
      <c r="M86" s="64">
        <v>1879</v>
      </c>
      <c r="N86" s="64">
        <f t="shared" si="10"/>
        <v>314015</v>
      </c>
      <c r="P86" s="64">
        <v>204934</v>
      </c>
      <c r="Q86" s="64">
        <v>1935</v>
      </c>
      <c r="R86" s="64">
        <v>8731</v>
      </c>
      <c r="S86" s="64">
        <v>900</v>
      </c>
      <c r="T86" s="64">
        <f t="shared" si="6"/>
        <v>216500</v>
      </c>
      <c r="V86" s="64">
        <v>1839</v>
      </c>
      <c r="W86" s="64">
        <v>16305</v>
      </c>
      <c r="X86" s="64">
        <v>10377</v>
      </c>
      <c r="Y86" s="64">
        <v>1487</v>
      </c>
      <c r="Z86" s="64">
        <f t="shared" si="13"/>
        <v>30008</v>
      </c>
      <c r="AB86" s="64">
        <v>3682</v>
      </c>
      <c r="AC86" s="64">
        <v>6648</v>
      </c>
      <c r="AD86" s="64">
        <v>8718</v>
      </c>
      <c r="AE86" s="64">
        <v>860</v>
      </c>
      <c r="AF86" s="64">
        <f t="shared" si="12"/>
        <v>19908</v>
      </c>
      <c r="AH86" s="78"/>
      <c r="AI86" s="78"/>
      <c r="AJ86" s="78"/>
      <c r="AK86" s="78"/>
      <c r="AL86" s="78"/>
      <c r="AM86" s="78"/>
      <c r="AN86" s="79"/>
    </row>
    <row r="87" spans="1:40" ht="13.2" x14ac:dyDescent="0.25">
      <c r="A87" s="60">
        <v>41974</v>
      </c>
      <c r="B87" s="64">
        <v>3549</v>
      </c>
      <c r="C87" s="64">
        <v>468</v>
      </c>
      <c r="D87" s="61">
        <f t="shared" si="8"/>
        <v>4017</v>
      </c>
      <c r="E87" s="64"/>
      <c r="F87" s="64">
        <v>5858</v>
      </c>
      <c r="G87" s="64">
        <v>525</v>
      </c>
      <c r="H87" s="61">
        <f t="shared" si="9"/>
        <v>6383</v>
      </c>
      <c r="J87" s="64">
        <v>311539</v>
      </c>
      <c r="K87" s="64">
        <v>2406</v>
      </c>
      <c r="L87" s="64">
        <v>23611</v>
      </c>
      <c r="M87" s="70">
        <v>769</v>
      </c>
      <c r="N87" s="64">
        <f t="shared" si="10"/>
        <v>338325</v>
      </c>
      <c r="P87" s="64">
        <v>180275</v>
      </c>
      <c r="Q87" s="64">
        <v>1565</v>
      </c>
      <c r="R87" s="64">
        <v>7304</v>
      </c>
      <c r="S87" s="64">
        <v>216</v>
      </c>
      <c r="T87" s="64">
        <f t="shared" si="6"/>
        <v>189360</v>
      </c>
      <c r="V87" s="64">
        <v>1871</v>
      </c>
      <c r="W87" s="64">
        <v>16232</v>
      </c>
      <c r="X87" s="64">
        <v>10318</v>
      </c>
      <c r="Y87" s="64">
        <v>1483</v>
      </c>
      <c r="Z87" s="64">
        <f t="shared" si="13"/>
        <v>29904</v>
      </c>
      <c r="AB87" s="64">
        <v>3646</v>
      </c>
      <c r="AC87" s="64">
        <v>6646</v>
      </c>
      <c r="AD87" s="64">
        <v>8684</v>
      </c>
      <c r="AE87" s="64">
        <v>852</v>
      </c>
      <c r="AF87" s="64">
        <f t="shared" si="12"/>
        <v>19828</v>
      </c>
      <c r="AH87" s="78"/>
      <c r="AI87" s="78"/>
      <c r="AJ87" s="78"/>
      <c r="AK87" s="78"/>
      <c r="AL87" s="78"/>
      <c r="AM87" s="78"/>
      <c r="AN87" s="79"/>
    </row>
    <row r="88" spans="1:40" ht="13.2" x14ac:dyDescent="0.25">
      <c r="A88" s="60">
        <v>42005</v>
      </c>
      <c r="B88" s="64">
        <v>3544</v>
      </c>
      <c r="C88" s="64">
        <v>459</v>
      </c>
      <c r="D88" s="61">
        <f t="shared" si="8"/>
        <v>4003</v>
      </c>
      <c r="E88" s="64"/>
      <c r="F88" s="64">
        <v>5864</v>
      </c>
      <c r="G88" s="64">
        <v>539</v>
      </c>
      <c r="H88" s="61">
        <f t="shared" si="9"/>
        <v>6403</v>
      </c>
      <c r="J88" s="64">
        <v>311695</v>
      </c>
      <c r="K88" s="64">
        <v>2406</v>
      </c>
      <c r="L88" s="64">
        <v>23652</v>
      </c>
      <c r="M88" s="64">
        <v>769</v>
      </c>
      <c r="N88" s="64">
        <f t="shared" si="10"/>
        <v>338522</v>
      </c>
      <c r="P88" s="64">
        <v>179957</v>
      </c>
      <c r="Q88" s="64">
        <v>1573</v>
      </c>
      <c r="R88" s="64">
        <v>7224</v>
      </c>
      <c r="S88" s="64">
        <v>225</v>
      </c>
      <c r="T88" s="64">
        <f t="shared" si="6"/>
        <v>188979</v>
      </c>
      <c r="V88" s="64">
        <v>1940</v>
      </c>
      <c r="W88" s="64">
        <v>16370</v>
      </c>
      <c r="X88" s="64">
        <v>10360</v>
      </c>
      <c r="Y88" s="64">
        <v>1490</v>
      </c>
      <c r="Z88" s="64">
        <f t="shared" si="13"/>
        <v>30160</v>
      </c>
      <c r="AB88" s="64">
        <v>3578</v>
      </c>
      <c r="AC88" s="64">
        <v>6518</v>
      </c>
      <c r="AD88" s="64">
        <v>8626</v>
      </c>
      <c r="AE88" s="64">
        <v>841</v>
      </c>
      <c r="AF88" s="64">
        <f t="shared" si="12"/>
        <v>19563</v>
      </c>
      <c r="AH88" s="78"/>
      <c r="AI88" s="78"/>
      <c r="AJ88" s="78">
        <v>80</v>
      </c>
      <c r="AK88" s="78">
        <v>10</v>
      </c>
      <c r="AL88" s="79"/>
      <c r="AM88" s="79"/>
      <c r="AN88" s="79">
        <v>90</v>
      </c>
    </row>
    <row r="89" spans="1:40" ht="13.2" x14ac:dyDescent="0.25">
      <c r="A89" s="60">
        <v>42036</v>
      </c>
      <c r="B89" s="64">
        <v>3454</v>
      </c>
      <c r="C89" s="64">
        <v>468</v>
      </c>
      <c r="D89" s="61">
        <f t="shared" si="8"/>
        <v>3922</v>
      </c>
      <c r="E89" s="64"/>
      <c r="F89" s="64">
        <v>5931</v>
      </c>
      <c r="G89" s="64">
        <v>536</v>
      </c>
      <c r="H89" s="61">
        <f t="shared" si="9"/>
        <v>6467</v>
      </c>
      <c r="J89" s="64">
        <v>312676</v>
      </c>
      <c r="K89" s="64">
        <v>2425</v>
      </c>
      <c r="L89" s="64">
        <v>23763</v>
      </c>
      <c r="M89" s="64">
        <v>779</v>
      </c>
      <c r="N89" s="64">
        <f t="shared" si="10"/>
        <v>339643</v>
      </c>
      <c r="P89" s="64">
        <v>179198</v>
      </c>
      <c r="Q89" s="64">
        <v>1572</v>
      </c>
      <c r="R89" s="64">
        <v>7168</v>
      </c>
      <c r="S89" s="64">
        <v>224</v>
      </c>
      <c r="T89" s="64">
        <f t="shared" si="6"/>
        <v>188162</v>
      </c>
      <c r="V89" s="64">
        <v>1930</v>
      </c>
      <c r="W89" s="64">
        <v>16375</v>
      </c>
      <c r="X89" s="64">
        <v>10306</v>
      </c>
      <c r="Y89" s="64">
        <v>1468</v>
      </c>
      <c r="Z89" s="64">
        <f t="shared" si="13"/>
        <v>30079</v>
      </c>
      <c r="AB89" s="64">
        <v>3584</v>
      </c>
      <c r="AC89" s="64">
        <v>6502</v>
      </c>
      <c r="AD89" s="64">
        <v>8685</v>
      </c>
      <c r="AE89" s="64">
        <v>858</v>
      </c>
      <c r="AF89" s="64">
        <f t="shared" si="12"/>
        <v>19629</v>
      </c>
      <c r="AH89" s="78"/>
      <c r="AI89" s="78"/>
      <c r="AJ89" s="78">
        <v>73</v>
      </c>
      <c r="AK89" s="78">
        <v>8</v>
      </c>
      <c r="AL89" s="79"/>
      <c r="AM89" s="79"/>
      <c r="AN89" s="79">
        <v>81</v>
      </c>
    </row>
    <row r="90" spans="1:40" ht="13.2" x14ac:dyDescent="0.25">
      <c r="A90" s="60">
        <v>42064</v>
      </c>
      <c r="B90" s="64">
        <v>3450</v>
      </c>
      <c r="C90" s="64">
        <v>450</v>
      </c>
      <c r="D90" s="61">
        <f t="shared" si="8"/>
        <v>3900</v>
      </c>
      <c r="E90" s="64"/>
      <c r="F90" s="64">
        <v>5969</v>
      </c>
      <c r="G90" s="64">
        <v>553</v>
      </c>
      <c r="H90" s="61">
        <f t="shared" si="9"/>
        <v>6522</v>
      </c>
      <c r="J90" s="64">
        <v>315346</v>
      </c>
      <c r="K90" s="64">
        <v>2509</v>
      </c>
      <c r="L90" s="64">
        <v>24067</v>
      </c>
      <c r="M90" s="64">
        <v>777</v>
      </c>
      <c r="N90" s="64">
        <f t="shared" si="10"/>
        <v>342699</v>
      </c>
      <c r="P90" s="64">
        <v>177865</v>
      </c>
      <c r="Q90" s="64">
        <v>1553</v>
      </c>
      <c r="R90" s="64">
        <v>7016</v>
      </c>
      <c r="S90" s="64">
        <v>239</v>
      </c>
      <c r="T90" s="64">
        <f t="shared" si="6"/>
        <v>186673</v>
      </c>
      <c r="V90" s="64">
        <v>1939</v>
      </c>
      <c r="W90" s="64">
        <v>16410</v>
      </c>
      <c r="X90" s="64">
        <v>10400</v>
      </c>
      <c r="Y90" s="64">
        <v>1472</v>
      </c>
      <c r="Z90" s="64">
        <f t="shared" si="13"/>
        <v>30221</v>
      </c>
      <c r="AB90" s="64">
        <v>3575</v>
      </c>
      <c r="AC90" s="64">
        <v>6479</v>
      </c>
      <c r="AD90" s="64">
        <v>8591</v>
      </c>
      <c r="AE90" s="64">
        <v>852</v>
      </c>
      <c r="AF90" s="64">
        <f t="shared" si="12"/>
        <v>19497</v>
      </c>
      <c r="AH90" s="78"/>
      <c r="AI90" s="78"/>
      <c r="AJ90" s="78">
        <v>73</v>
      </c>
      <c r="AK90" s="78">
        <v>9</v>
      </c>
      <c r="AL90" s="79"/>
      <c r="AM90" s="79"/>
      <c r="AN90" s="79">
        <v>82</v>
      </c>
    </row>
    <row r="91" spans="1:40" ht="13.2" x14ac:dyDescent="0.25">
      <c r="A91" s="60">
        <v>42095</v>
      </c>
      <c r="B91" s="64">
        <v>3433</v>
      </c>
      <c r="C91" s="64">
        <v>450</v>
      </c>
      <c r="D91" s="61">
        <f t="shared" si="8"/>
        <v>3883</v>
      </c>
      <c r="E91" s="64"/>
      <c r="F91" s="64">
        <v>5977</v>
      </c>
      <c r="G91" s="64">
        <v>554</v>
      </c>
      <c r="H91" s="61">
        <f t="shared" si="9"/>
        <v>6531</v>
      </c>
      <c r="J91" s="64">
        <v>315808</v>
      </c>
      <c r="K91" s="64">
        <v>2524</v>
      </c>
      <c r="L91" s="64">
        <v>24101</v>
      </c>
      <c r="M91" s="64">
        <v>792</v>
      </c>
      <c r="N91" s="64">
        <f t="shared" si="10"/>
        <v>343225</v>
      </c>
      <c r="P91" s="64">
        <v>176965</v>
      </c>
      <c r="Q91" s="64">
        <v>1544</v>
      </c>
      <c r="R91" s="64">
        <v>6934</v>
      </c>
      <c r="S91" s="64">
        <v>224</v>
      </c>
      <c r="T91" s="64">
        <f t="shared" si="6"/>
        <v>185667</v>
      </c>
      <c r="V91" s="64">
        <v>1911</v>
      </c>
      <c r="W91" s="64">
        <v>16427</v>
      </c>
      <c r="X91" s="64">
        <v>10412</v>
      </c>
      <c r="Y91" s="64">
        <v>1485</v>
      </c>
      <c r="Z91" s="64">
        <f t="shared" si="13"/>
        <v>30235</v>
      </c>
      <c r="AB91" s="64">
        <v>3603</v>
      </c>
      <c r="AC91" s="64">
        <v>6446</v>
      </c>
      <c r="AD91" s="64">
        <v>8547</v>
      </c>
      <c r="AE91" s="64">
        <v>838</v>
      </c>
      <c r="AF91" s="64">
        <f t="shared" si="12"/>
        <v>19434</v>
      </c>
      <c r="AH91" s="78"/>
      <c r="AI91" s="78"/>
      <c r="AJ91" s="78">
        <v>69</v>
      </c>
      <c r="AK91" s="78">
        <v>9</v>
      </c>
      <c r="AL91" s="79">
        <v>0</v>
      </c>
      <c r="AM91" s="79">
        <v>0</v>
      </c>
      <c r="AN91" s="79">
        <v>78</v>
      </c>
    </row>
    <row r="92" spans="1:40" ht="13.2" x14ac:dyDescent="0.25">
      <c r="A92" s="60">
        <v>42125</v>
      </c>
      <c r="B92" s="64">
        <v>3416</v>
      </c>
      <c r="C92" s="64">
        <v>447</v>
      </c>
      <c r="D92" s="61">
        <f t="shared" si="8"/>
        <v>3863</v>
      </c>
      <c r="E92" s="64"/>
      <c r="F92" s="64">
        <v>5988</v>
      </c>
      <c r="G92" s="64">
        <v>557</v>
      </c>
      <c r="H92" s="61">
        <f t="shared" si="9"/>
        <v>6545</v>
      </c>
      <c r="J92" s="64">
        <v>316035</v>
      </c>
      <c r="K92" s="64">
        <v>2524</v>
      </c>
      <c r="L92" s="64">
        <v>24099</v>
      </c>
      <c r="M92" s="64">
        <v>791</v>
      </c>
      <c r="N92" s="64">
        <f t="shared" si="10"/>
        <v>343449</v>
      </c>
      <c r="P92" s="64">
        <v>176170</v>
      </c>
      <c r="Q92" s="64">
        <v>1544</v>
      </c>
      <c r="R92" s="64">
        <v>6870</v>
      </c>
      <c r="S92" s="64">
        <v>228</v>
      </c>
      <c r="T92" s="64">
        <f t="shared" si="6"/>
        <v>184812</v>
      </c>
      <c r="V92" s="64">
        <v>2009</v>
      </c>
      <c r="W92" s="64">
        <v>16399</v>
      </c>
      <c r="X92" s="64">
        <v>10432</v>
      </c>
      <c r="Y92" s="64">
        <v>1472</v>
      </c>
      <c r="Z92" s="64">
        <f t="shared" si="13"/>
        <v>30312</v>
      </c>
      <c r="AB92" s="64">
        <v>3538</v>
      </c>
      <c r="AC92" s="64">
        <v>6408</v>
      </c>
      <c r="AD92" s="64">
        <v>8486</v>
      </c>
      <c r="AE92" s="64">
        <v>844</v>
      </c>
      <c r="AF92" s="64">
        <f t="shared" si="12"/>
        <v>19276</v>
      </c>
      <c r="AH92" s="78"/>
      <c r="AI92" s="78"/>
      <c r="AJ92" s="78">
        <v>72</v>
      </c>
      <c r="AK92" s="78">
        <v>8</v>
      </c>
      <c r="AL92" s="79">
        <v>0</v>
      </c>
      <c r="AM92" s="79">
        <v>0</v>
      </c>
      <c r="AN92" s="79">
        <v>80</v>
      </c>
    </row>
    <row r="93" spans="1:40" ht="13.2" x14ac:dyDescent="0.25">
      <c r="A93" s="60">
        <v>42156</v>
      </c>
      <c r="B93" s="64">
        <v>3416</v>
      </c>
      <c r="C93" s="64">
        <v>443</v>
      </c>
      <c r="D93" s="61">
        <f t="shared" si="8"/>
        <v>3859</v>
      </c>
      <c r="E93" s="64"/>
      <c r="F93" s="64">
        <v>5984</v>
      </c>
      <c r="G93" s="64">
        <v>558</v>
      </c>
      <c r="H93" s="61">
        <f t="shared" si="9"/>
        <v>6542</v>
      </c>
      <c r="J93" s="64">
        <v>320009</v>
      </c>
      <c r="K93" s="64">
        <v>2582</v>
      </c>
      <c r="L93" s="64">
        <v>24297</v>
      </c>
      <c r="M93" s="64">
        <v>795</v>
      </c>
      <c r="N93" s="64">
        <f t="shared" si="10"/>
        <v>347683</v>
      </c>
      <c r="P93" s="64">
        <v>171073</v>
      </c>
      <c r="Q93" s="64">
        <v>1497</v>
      </c>
      <c r="R93" s="64">
        <v>6606</v>
      </c>
      <c r="S93" s="64">
        <v>227</v>
      </c>
      <c r="T93" s="64">
        <f t="shared" si="6"/>
        <v>179403</v>
      </c>
      <c r="V93" s="64">
        <v>2013</v>
      </c>
      <c r="W93" s="64">
        <v>16380</v>
      </c>
      <c r="X93" s="64">
        <v>10440</v>
      </c>
      <c r="Y93" s="64">
        <v>1474</v>
      </c>
      <c r="Z93" s="64">
        <f t="shared" si="13"/>
        <v>30307</v>
      </c>
      <c r="AB93" s="64">
        <v>3539</v>
      </c>
      <c r="AC93" s="64">
        <v>6347</v>
      </c>
      <c r="AD93" s="64">
        <v>8425</v>
      </c>
      <c r="AE93" s="64">
        <v>836</v>
      </c>
      <c r="AF93" s="64">
        <f t="shared" si="12"/>
        <v>19147</v>
      </c>
      <c r="AH93" s="78"/>
      <c r="AI93" s="78"/>
      <c r="AJ93" s="78">
        <v>71</v>
      </c>
      <c r="AK93" s="78">
        <v>10</v>
      </c>
      <c r="AL93" s="79">
        <v>0</v>
      </c>
      <c r="AM93" s="79">
        <v>0</v>
      </c>
      <c r="AN93" s="79">
        <v>81</v>
      </c>
    </row>
    <row r="94" spans="1:40" ht="13.2" x14ac:dyDescent="0.25">
      <c r="A94" s="60">
        <v>42186</v>
      </c>
      <c r="B94" s="64">
        <v>3391</v>
      </c>
      <c r="C94" s="64">
        <v>438</v>
      </c>
      <c r="D94" s="61">
        <f t="shared" si="8"/>
        <v>3829</v>
      </c>
      <c r="E94" s="64"/>
      <c r="F94" s="64">
        <v>6010</v>
      </c>
      <c r="G94" s="64">
        <v>562</v>
      </c>
      <c r="H94" s="61">
        <f t="shared" si="9"/>
        <v>6572</v>
      </c>
      <c r="J94" s="64">
        <v>319406</v>
      </c>
      <c r="K94" s="64">
        <v>2580</v>
      </c>
      <c r="L94" s="64">
        <v>24085</v>
      </c>
      <c r="M94" s="64">
        <v>794</v>
      </c>
      <c r="N94" s="64">
        <f t="shared" si="10"/>
        <v>346865</v>
      </c>
      <c r="P94" s="64">
        <v>169993</v>
      </c>
      <c r="Q94" s="64">
        <v>1499</v>
      </c>
      <c r="R94" s="64">
        <v>6504</v>
      </c>
      <c r="S94" s="64">
        <v>225</v>
      </c>
      <c r="T94" s="64">
        <f t="shared" si="6"/>
        <v>178221</v>
      </c>
      <c r="V94" s="64">
        <v>2017</v>
      </c>
      <c r="W94" s="64">
        <v>16403</v>
      </c>
      <c r="X94" s="64">
        <v>10472</v>
      </c>
      <c r="Y94" s="64">
        <v>1467</v>
      </c>
      <c r="Z94" s="64">
        <f t="shared" si="13"/>
        <v>30359</v>
      </c>
      <c r="AB94" s="64">
        <v>3536</v>
      </c>
      <c r="AC94" s="64">
        <v>6328</v>
      </c>
      <c r="AD94" s="64">
        <v>8398</v>
      </c>
      <c r="AE94" s="64">
        <v>835</v>
      </c>
      <c r="AF94" s="64">
        <f t="shared" si="12"/>
        <v>19097</v>
      </c>
      <c r="AH94" s="78"/>
      <c r="AI94" s="78"/>
      <c r="AJ94" s="78">
        <v>78</v>
      </c>
      <c r="AK94" s="78">
        <v>12</v>
      </c>
      <c r="AL94" s="79">
        <v>0</v>
      </c>
      <c r="AM94" s="79">
        <v>0</v>
      </c>
      <c r="AN94" s="79">
        <v>90</v>
      </c>
    </row>
    <row r="95" spans="1:40" ht="13.2" x14ac:dyDescent="0.25">
      <c r="A95" s="60">
        <v>42217</v>
      </c>
      <c r="B95" s="64">
        <v>3387</v>
      </c>
      <c r="C95" s="64">
        <v>443</v>
      </c>
      <c r="D95" s="61">
        <f t="shared" si="8"/>
        <v>3830</v>
      </c>
      <c r="E95" s="64"/>
      <c r="F95" s="64">
        <v>6020</v>
      </c>
      <c r="G95" s="64">
        <v>558</v>
      </c>
      <c r="H95" s="61">
        <f t="shared" si="9"/>
        <v>6578</v>
      </c>
      <c r="J95" s="64">
        <v>320803</v>
      </c>
      <c r="K95" s="64">
        <v>2614</v>
      </c>
      <c r="L95" s="64">
        <v>24254</v>
      </c>
      <c r="M95" s="64">
        <v>796</v>
      </c>
      <c r="N95" s="64">
        <f t="shared" si="10"/>
        <v>348467</v>
      </c>
      <c r="P95" s="64">
        <v>168548</v>
      </c>
      <c r="Q95" s="64">
        <v>1471</v>
      </c>
      <c r="R95" s="64">
        <v>6397</v>
      </c>
      <c r="S95" s="64">
        <v>225</v>
      </c>
      <c r="T95" s="64">
        <f t="shared" si="6"/>
        <v>176641</v>
      </c>
      <c r="V95" s="64">
        <v>2046</v>
      </c>
      <c r="W95" s="64">
        <v>16431</v>
      </c>
      <c r="X95" s="64">
        <v>10471</v>
      </c>
      <c r="Y95" s="64">
        <v>1459</v>
      </c>
      <c r="Z95" s="64">
        <f t="shared" si="13"/>
        <v>30407</v>
      </c>
      <c r="AB95" s="64">
        <v>3525</v>
      </c>
      <c r="AC95" s="64">
        <v>6291</v>
      </c>
      <c r="AD95" s="64">
        <v>8371</v>
      </c>
      <c r="AE95" s="64">
        <v>838</v>
      </c>
      <c r="AF95" s="64">
        <f t="shared" si="12"/>
        <v>19025</v>
      </c>
      <c r="AH95" s="78"/>
      <c r="AI95" s="78"/>
      <c r="AJ95" s="78">
        <v>74</v>
      </c>
      <c r="AK95" s="78">
        <v>13</v>
      </c>
      <c r="AL95" s="79">
        <v>0</v>
      </c>
      <c r="AM95" s="79">
        <v>0</v>
      </c>
      <c r="AN95" s="79">
        <v>87</v>
      </c>
    </row>
    <row r="96" spans="1:40" ht="13.2" x14ac:dyDescent="0.25">
      <c r="A96" s="60">
        <v>42248</v>
      </c>
      <c r="B96" s="64">
        <v>3405</v>
      </c>
      <c r="C96" s="64">
        <v>443</v>
      </c>
      <c r="D96" s="61">
        <f t="shared" si="8"/>
        <v>3848</v>
      </c>
      <c r="E96" s="64"/>
      <c r="F96" s="64">
        <v>6008</v>
      </c>
      <c r="G96" s="64">
        <v>558</v>
      </c>
      <c r="H96" s="61">
        <f t="shared" si="9"/>
        <v>6566</v>
      </c>
      <c r="J96" s="64">
        <v>327484</v>
      </c>
      <c r="K96" s="64">
        <v>2725</v>
      </c>
      <c r="L96" s="64">
        <v>24562</v>
      </c>
      <c r="M96" s="64">
        <v>801</v>
      </c>
      <c r="N96" s="64">
        <f t="shared" si="10"/>
        <v>355572</v>
      </c>
      <c r="P96" s="64">
        <v>161677</v>
      </c>
      <c r="Q96" s="64">
        <v>1367</v>
      </c>
      <c r="R96" s="64">
        <v>6145</v>
      </c>
      <c r="S96" s="64">
        <v>224</v>
      </c>
      <c r="T96" s="64">
        <f t="shared" si="6"/>
        <v>169413</v>
      </c>
      <c r="V96" s="64">
        <v>2086</v>
      </c>
      <c r="W96" s="64">
        <v>16405</v>
      </c>
      <c r="X96" s="64">
        <v>10476</v>
      </c>
      <c r="Y96" s="64">
        <v>1458</v>
      </c>
      <c r="Z96" s="64">
        <f t="shared" si="13"/>
        <v>30425</v>
      </c>
      <c r="AB96" s="64">
        <v>3499</v>
      </c>
      <c r="AC96" s="64">
        <v>6239</v>
      </c>
      <c r="AD96" s="64">
        <v>8256</v>
      </c>
      <c r="AE96" s="64">
        <v>832</v>
      </c>
      <c r="AF96" s="64">
        <f t="shared" si="12"/>
        <v>18826</v>
      </c>
      <c r="AH96" s="78"/>
      <c r="AI96" s="78"/>
      <c r="AJ96" s="78">
        <v>77</v>
      </c>
      <c r="AK96" s="78">
        <v>12</v>
      </c>
      <c r="AL96" s="79">
        <v>0</v>
      </c>
      <c r="AM96" s="79">
        <v>0</v>
      </c>
      <c r="AN96" s="79">
        <v>89</v>
      </c>
    </row>
    <row r="97" spans="1:40" ht="13.2" x14ac:dyDescent="0.25">
      <c r="A97" s="60">
        <v>42278</v>
      </c>
      <c r="B97" s="64">
        <v>3431</v>
      </c>
      <c r="C97" s="64">
        <v>442</v>
      </c>
      <c r="D97" s="61">
        <f t="shared" si="8"/>
        <v>3873</v>
      </c>
      <c r="E97" s="64"/>
      <c r="F97" s="64">
        <v>5991</v>
      </c>
      <c r="G97" s="64">
        <v>558</v>
      </c>
      <c r="H97" s="61">
        <f t="shared" si="9"/>
        <v>6549</v>
      </c>
      <c r="J97" s="64">
        <v>327858</v>
      </c>
      <c r="K97" s="64">
        <v>2735</v>
      </c>
      <c r="L97" s="64">
        <v>24587</v>
      </c>
      <c r="M97" s="64">
        <v>812</v>
      </c>
      <c r="N97" s="64">
        <f t="shared" si="10"/>
        <v>355992</v>
      </c>
      <c r="P97" s="64">
        <v>161176</v>
      </c>
      <c r="Q97" s="64">
        <v>1361</v>
      </c>
      <c r="R97" s="64">
        <v>6105</v>
      </c>
      <c r="S97" s="64">
        <v>228</v>
      </c>
      <c r="T97" s="64">
        <f t="shared" si="6"/>
        <v>168870</v>
      </c>
      <c r="V97" s="64">
        <v>1939</v>
      </c>
      <c r="W97" s="64">
        <v>16431</v>
      </c>
      <c r="X97" s="64">
        <v>10476</v>
      </c>
      <c r="Y97" s="64">
        <v>1459</v>
      </c>
      <c r="Z97" s="64">
        <f t="shared" si="13"/>
        <v>30305</v>
      </c>
      <c r="AB97" s="64">
        <v>3527</v>
      </c>
      <c r="AC97" s="64">
        <v>6215</v>
      </c>
      <c r="AD97" s="64">
        <v>8237</v>
      </c>
      <c r="AE97" s="64">
        <v>831</v>
      </c>
      <c r="AF97" s="64">
        <f t="shared" si="12"/>
        <v>18810</v>
      </c>
      <c r="AH97" s="78"/>
      <c r="AI97" s="78"/>
      <c r="AJ97" s="78">
        <v>77</v>
      </c>
      <c r="AK97" s="78">
        <v>14</v>
      </c>
      <c r="AL97" s="79">
        <v>0</v>
      </c>
      <c r="AM97" s="79">
        <v>0</v>
      </c>
      <c r="AN97" s="79">
        <v>91</v>
      </c>
    </row>
    <row r="98" spans="1:40" ht="13.2" x14ac:dyDescent="0.25">
      <c r="A98" s="60">
        <v>42309</v>
      </c>
      <c r="B98" s="64">
        <v>3438</v>
      </c>
      <c r="C98" s="64">
        <v>446</v>
      </c>
      <c r="D98" s="61">
        <f t="shared" si="8"/>
        <v>3884</v>
      </c>
      <c r="E98" s="64"/>
      <c r="F98" s="64">
        <v>5983</v>
      </c>
      <c r="G98" s="64">
        <v>557</v>
      </c>
      <c r="H98" s="61">
        <f t="shared" si="9"/>
        <v>6540</v>
      </c>
      <c r="J98" s="64">
        <v>327811</v>
      </c>
      <c r="K98" s="64">
        <v>2738</v>
      </c>
      <c r="L98" s="64">
        <v>24681</v>
      </c>
      <c r="M98" s="64">
        <v>766</v>
      </c>
      <c r="N98" s="64">
        <f t="shared" si="10"/>
        <v>355996</v>
      </c>
      <c r="P98" s="64">
        <v>161241</v>
      </c>
      <c r="Q98" s="64">
        <v>1362</v>
      </c>
      <c r="R98" s="64">
        <v>6061</v>
      </c>
      <c r="S98" s="64">
        <v>228</v>
      </c>
      <c r="T98" s="64">
        <f t="shared" si="6"/>
        <v>168892</v>
      </c>
      <c r="V98" s="64">
        <v>1945</v>
      </c>
      <c r="W98" s="64">
        <v>16443</v>
      </c>
      <c r="X98" s="64">
        <v>10464</v>
      </c>
      <c r="Y98" s="64">
        <v>1451</v>
      </c>
      <c r="Z98" s="64">
        <f t="shared" si="13"/>
        <v>30303</v>
      </c>
      <c r="AB98" s="64">
        <v>3530</v>
      </c>
      <c r="AC98" s="64">
        <v>6206</v>
      </c>
      <c r="AD98" s="64">
        <v>8229</v>
      </c>
      <c r="AE98" s="64">
        <v>838</v>
      </c>
      <c r="AF98" s="64">
        <f t="shared" si="12"/>
        <v>18803</v>
      </c>
      <c r="AH98" s="78"/>
      <c r="AI98" s="78"/>
      <c r="AJ98" s="78">
        <v>81</v>
      </c>
      <c r="AK98" s="78">
        <v>14</v>
      </c>
      <c r="AL98" s="79">
        <v>0</v>
      </c>
      <c r="AM98" s="79">
        <v>0</v>
      </c>
      <c r="AN98" s="79">
        <v>95</v>
      </c>
    </row>
    <row r="99" spans="1:40" ht="13.2" x14ac:dyDescent="0.25">
      <c r="A99" s="60">
        <v>42339</v>
      </c>
      <c r="B99" s="64">
        <v>3459</v>
      </c>
      <c r="C99" s="64">
        <v>450</v>
      </c>
      <c r="D99" s="61">
        <f t="shared" si="8"/>
        <v>3909</v>
      </c>
      <c r="E99" s="64"/>
      <c r="F99" s="64">
        <v>5967</v>
      </c>
      <c r="G99" s="64">
        <v>550</v>
      </c>
      <c r="H99" s="61">
        <f t="shared" si="9"/>
        <v>6517</v>
      </c>
      <c r="J99" s="64">
        <v>329117</v>
      </c>
      <c r="K99" s="64">
        <v>2746</v>
      </c>
      <c r="L99" s="64">
        <v>24731</v>
      </c>
      <c r="M99" s="64">
        <v>764</v>
      </c>
      <c r="N99" s="64">
        <f t="shared" si="10"/>
        <v>357358</v>
      </c>
      <c r="P99" s="64">
        <v>160502</v>
      </c>
      <c r="Q99" s="64">
        <v>1352</v>
      </c>
      <c r="R99" s="64">
        <v>6010</v>
      </c>
      <c r="S99" s="64">
        <v>234</v>
      </c>
      <c r="T99" s="64">
        <f t="shared" si="6"/>
        <v>168098</v>
      </c>
      <c r="V99" s="64">
        <v>1948</v>
      </c>
      <c r="W99" s="64">
        <v>16435</v>
      </c>
      <c r="X99" s="64">
        <v>10449</v>
      </c>
      <c r="Y99" s="64">
        <v>1456</v>
      </c>
      <c r="Z99" s="64">
        <f t="shared" si="13"/>
        <v>30288</v>
      </c>
      <c r="AB99" s="64">
        <v>3530</v>
      </c>
      <c r="AC99" s="64">
        <v>6224</v>
      </c>
      <c r="AD99" s="64">
        <v>8244</v>
      </c>
      <c r="AE99" s="64">
        <v>827</v>
      </c>
      <c r="AF99" s="64">
        <f t="shared" si="12"/>
        <v>18825</v>
      </c>
      <c r="AH99" s="78"/>
      <c r="AI99" s="78"/>
      <c r="AJ99" s="78">
        <v>83</v>
      </c>
      <c r="AK99" s="78">
        <v>14</v>
      </c>
      <c r="AL99" s="79">
        <v>0</v>
      </c>
      <c r="AM99" s="79">
        <v>0</v>
      </c>
      <c r="AN99" s="79">
        <v>97</v>
      </c>
    </row>
    <row r="100" spans="1:40" ht="13.2" x14ac:dyDescent="0.25">
      <c r="A100" s="60">
        <v>42370</v>
      </c>
      <c r="B100" s="64">
        <v>3490</v>
      </c>
      <c r="C100" s="64">
        <v>453</v>
      </c>
      <c r="D100" s="61">
        <f t="shared" si="8"/>
        <v>3943</v>
      </c>
      <c r="E100" s="64"/>
      <c r="F100" s="64">
        <v>5980</v>
      </c>
      <c r="G100" s="64">
        <v>554</v>
      </c>
      <c r="H100" s="61">
        <f t="shared" si="9"/>
        <v>6534</v>
      </c>
      <c r="J100" s="64">
        <v>329641</v>
      </c>
      <c r="K100" s="64">
        <v>2751</v>
      </c>
      <c r="L100" s="64">
        <v>24766</v>
      </c>
      <c r="M100" s="64">
        <v>764</v>
      </c>
      <c r="N100" s="64">
        <f t="shared" si="10"/>
        <v>357922</v>
      </c>
      <c r="P100" s="64">
        <v>160695</v>
      </c>
      <c r="Q100" s="64">
        <v>1365</v>
      </c>
      <c r="R100" s="64">
        <v>6059</v>
      </c>
      <c r="S100" s="64">
        <v>234</v>
      </c>
      <c r="T100" s="64">
        <f t="shared" si="6"/>
        <v>168353</v>
      </c>
      <c r="V100" s="64">
        <v>1920</v>
      </c>
      <c r="W100" s="64">
        <v>16469</v>
      </c>
      <c r="X100" s="64">
        <v>10474</v>
      </c>
      <c r="Y100" s="64">
        <v>1458</v>
      </c>
      <c r="Z100" s="64">
        <f t="shared" si="13"/>
        <v>30321</v>
      </c>
      <c r="AB100" s="64">
        <v>3561</v>
      </c>
      <c r="AC100" s="64">
        <v>6210</v>
      </c>
      <c r="AD100" s="64">
        <v>8205</v>
      </c>
      <c r="AE100" s="64">
        <v>820</v>
      </c>
      <c r="AF100" s="64">
        <f t="shared" si="12"/>
        <v>18796</v>
      </c>
      <c r="AH100" s="78"/>
      <c r="AI100" s="78"/>
      <c r="AJ100" s="78">
        <v>80</v>
      </c>
      <c r="AK100" s="78">
        <v>16</v>
      </c>
      <c r="AL100" s="79">
        <v>0</v>
      </c>
      <c r="AM100" s="79">
        <v>0</v>
      </c>
      <c r="AN100" s="79">
        <v>96</v>
      </c>
    </row>
    <row r="101" spans="1:40" ht="13.2" x14ac:dyDescent="0.25">
      <c r="A101" s="60">
        <v>42401</v>
      </c>
      <c r="B101" s="64">
        <v>3480</v>
      </c>
      <c r="C101" s="64">
        <v>455</v>
      </c>
      <c r="D101" s="61">
        <f t="shared" si="8"/>
        <v>3935</v>
      </c>
      <c r="E101" s="64"/>
      <c r="F101" s="64">
        <v>6010</v>
      </c>
      <c r="G101" s="64">
        <v>558</v>
      </c>
      <c r="H101" s="61">
        <f t="shared" si="9"/>
        <v>6568</v>
      </c>
      <c r="J101" s="64">
        <v>329573</v>
      </c>
      <c r="K101" s="64">
        <v>2775</v>
      </c>
      <c r="L101" s="64">
        <v>24904</v>
      </c>
      <c r="M101" s="64">
        <v>769</v>
      </c>
      <c r="N101" s="64">
        <f t="shared" si="10"/>
        <v>358021</v>
      </c>
      <c r="P101" s="64">
        <v>161205</v>
      </c>
      <c r="Q101" s="64">
        <v>1371</v>
      </c>
      <c r="R101" s="64">
        <v>6078</v>
      </c>
      <c r="S101" s="64">
        <v>232</v>
      </c>
      <c r="T101" s="64">
        <f t="shared" si="6"/>
        <v>168886</v>
      </c>
      <c r="V101" s="64">
        <v>1919</v>
      </c>
      <c r="W101" s="64">
        <v>16459</v>
      </c>
      <c r="X101" s="64">
        <v>10524</v>
      </c>
      <c r="Y101" s="64">
        <v>1456</v>
      </c>
      <c r="Z101" s="64">
        <f t="shared" si="13"/>
        <v>30358</v>
      </c>
      <c r="AB101" s="64">
        <v>3563</v>
      </c>
      <c r="AC101" s="64">
        <v>6210</v>
      </c>
      <c r="AD101" s="64">
        <v>8163</v>
      </c>
      <c r="AE101" s="64">
        <v>811</v>
      </c>
      <c r="AF101" s="64">
        <f t="shared" si="12"/>
        <v>18747</v>
      </c>
      <c r="AH101" s="78"/>
      <c r="AI101" s="78"/>
      <c r="AJ101" s="78">
        <v>77</v>
      </c>
      <c r="AK101" s="78">
        <v>13</v>
      </c>
      <c r="AL101" s="79">
        <v>0</v>
      </c>
      <c r="AM101" s="79">
        <v>0</v>
      </c>
      <c r="AN101" s="79">
        <v>90</v>
      </c>
    </row>
    <row r="102" spans="1:40" ht="13.2" x14ac:dyDescent="0.25">
      <c r="A102" s="60">
        <v>42430</v>
      </c>
      <c r="B102" s="64">
        <v>3511</v>
      </c>
      <c r="C102" s="64">
        <v>458</v>
      </c>
      <c r="D102" s="61">
        <f t="shared" si="8"/>
        <v>3969</v>
      </c>
      <c r="E102" s="64"/>
      <c r="F102" s="64">
        <v>5993</v>
      </c>
      <c r="G102" s="64">
        <v>557</v>
      </c>
      <c r="H102" s="61">
        <f t="shared" si="9"/>
        <v>6550</v>
      </c>
      <c r="J102" s="64">
        <v>329365</v>
      </c>
      <c r="K102" s="64">
        <v>2776</v>
      </c>
      <c r="L102" s="64">
        <v>25301</v>
      </c>
      <c r="M102" s="64">
        <v>761</v>
      </c>
      <c r="N102" s="64">
        <f t="shared" si="10"/>
        <v>358203</v>
      </c>
      <c r="P102" s="64">
        <v>161117</v>
      </c>
      <c r="Q102" s="64">
        <v>1386</v>
      </c>
      <c r="R102" s="64">
        <v>6072</v>
      </c>
      <c r="S102" s="64">
        <v>233</v>
      </c>
      <c r="T102" s="64">
        <f t="shared" si="6"/>
        <v>168808</v>
      </c>
      <c r="V102" s="64">
        <v>1922</v>
      </c>
      <c r="W102" s="64">
        <v>16397</v>
      </c>
      <c r="X102" s="64">
        <v>10614</v>
      </c>
      <c r="Y102" s="64">
        <v>1463</v>
      </c>
      <c r="Z102" s="64">
        <f t="shared" si="13"/>
        <v>30396</v>
      </c>
      <c r="AB102" s="64">
        <v>3558</v>
      </c>
      <c r="AC102" s="64">
        <v>6178</v>
      </c>
      <c r="AD102" s="64">
        <v>8123</v>
      </c>
      <c r="AE102" s="64">
        <v>794</v>
      </c>
      <c r="AF102" s="64">
        <f t="shared" si="12"/>
        <v>18653</v>
      </c>
      <c r="AH102" s="78"/>
      <c r="AI102" s="78"/>
      <c r="AJ102" s="78">
        <v>75</v>
      </c>
      <c r="AK102" s="78">
        <v>13</v>
      </c>
      <c r="AL102" s="79">
        <v>0</v>
      </c>
      <c r="AM102" s="79">
        <v>0</v>
      </c>
      <c r="AN102" s="79">
        <v>88</v>
      </c>
    </row>
    <row r="103" spans="1:40" ht="13.2" x14ac:dyDescent="0.25">
      <c r="A103" s="60">
        <v>42461</v>
      </c>
      <c r="B103" s="64">
        <v>3488</v>
      </c>
      <c r="C103" s="64">
        <v>451</v>
      </c>
      <c r="D103" s="61">
        <f t="shared" si="8"/>
        <v>3939</v>
      </c>
      <c r="E103" s="64"/>
      <c r="F103" s="64">
        <v>6013</v>
      </c>
      <c r="G103" s="64">
        <v>566</v>
      </c>
      <c r="H103" s="61">
        <f t="shared" si="9"/>
        <v>6579</v>
      </c>
      <c r="J103" s="64">
        <v>329627</v>
      </c>
      <c r="K103" s="64">
        <v>2817</v>
      </c>
      <c r="L103" s="64">
        <v>25389</v>
      </c>
      <c r="M103" s="64">
        <v>765</v>
      </c>
      <c r="N103" s="64">
        <f t="shared" si="10"/>
        <v>358598</v>
      </c>
      <c r="P103" s="64">
        <v>160218</v>
      </c>
      <c r="Q103" s="64">
        <v>1373</v>
      </c>
      <c r="R103" s="64">
        <v>5986</v>
      </c>
      <c r="S103" s="64">
        <v>232</v>
      </c>
      <c r="T103" s="64">
        <f t="shared" si="6"/>
        <v>167809</v>
      </c>
      <c r="V103" s="64">
        <v>1894</v>
      </c>
      <c r="W103" s="64">
        <v>16451</v>
      </c>
      <c r="X103" s="64">
        <v>10586</v>
      </c>
      <c r="Y103" s="64">
        <v>1461</v>
      </c>
      <c r="Z103" s="64">
        <f t="shared" si="13"/>
        <v>30392</v>
      </c>
      <c r="AB103" s="64">
        <v>3593</v>
      </c>
      <c r="AC103" s="64">
        <v>6201</v>
      </c>
      <c r="AD103" s="64">
        <v>8043</v>
      </c>
      <c r="AE103" s="64">
        <v>796</v>
      </c>
      <c r="AF103" s="64">
        <f t="shared" si="12"/>
        <v>18633</v>
      </c>
      <c r="AH103" s="78"/>
      <c r="AI103" s="78"/>
      <c r="AJ103" s="78">
        <v>76</v>
      </c>
      <c r="AK103" s="78">
        <v>13</v>
      </c>
      <c r="AL103" s="79">
        <v>0</v>
      </c>
      <c r="AM103" s="79">
        <v>0</v>
      </c>
      <c r="AN103" s="79">
        <v>89</v>
      </c>
    </row>
    <row r="104" spans="1:40" ht="13.2" x14ac:dyDescent="0.25">
      <c r="A104" s="60">
        <v>42491</v>
      </c>
      <c r="B104" s="64">
        <v>3434</v>
      </c>
      <c r="C104" s="64">
        <v>441</v>
      </c>
      <c r="D104" s="61">
        <f t="shared" si="8"/>
        <v>3875</v>
      </c>
      <c r="E104" s="64"/>
      <c r="F104" s="64">
        <v>6078</v>
      </c>
      <c r="G104" s="64">
        <v>574</v>
      </c>
      <c r="H104" s="61">
        <f t="shared" si="9"/>
        <v>6652</v>
      </c>
      <c r="J104" s="64">
        <v>329049</v>
      </c>
      <c r="K104" s="64">
        <v>2823</v>
      </c>
      <c r="L104" s="64">
        <v>25476</v>
      </c>
      <c r="M104" s="64">
        <v>765</v>
      </c>
      <c r="N104" s="64">
        <f t="shared" si="10"/>
        <v>358113</v>
      </c>
      <c r="P104" s="64">
        <v>159778</v>
      </c>
      <c r="Q104" s="64">
        <v>1369</v>
      </c>
      <c r="R104" s="64">
        <v>5960</v>
      </c>
      <c r="S104" s="64">
        <v>231</v>
      </c>
      <c r="T104" s="64">
        <f t="shared" si="6"/>
        <v>167338</v>
      </c>
      <c r="V104" s="64">
        <v>1899</v>
      </c>
      <c r="W104" s="64">
        <v>16486</v>
      </c>
      <c r="X104" s="64">
        <v>10577</v>
      </c>
      <c r="Y104" s="64">
        <v>1479</v>
      </c>
      <c r="Z104" s="64">
        <f t="shared" si="13"/>
        <v>30441</v>
      </c>
      <c r="AB104" s="64">
        <v>3590</v>
      </c>
      <c r="AC104" s="64">
        <v>6191</v>
      </c>
      <c r="AD104" s="64">
        <v>8018</v>
      </c>
      <c r="AE104" s="64">
        <v>778</v>
      </c>
      <c r="AF104" s="64">
        <f t="shared" si="12"/>
        <v>18577</v>
      </c>
      <c r="AH104" s="78"/>
      <c r="AI104" s="78"/>
      <c r="AJ104" s="78">
        <v>76</v>
      </c>
      <c r="AK104" s="78">
        <v>14</v>
      </c>
      <c r="AL104" s="79">
        <v>0</v>
      </c>
      <c r="AM104" s="79">
        <v>0</v>
      </c>
      <c r="AN104" s="79">
        <v>90</v>
      </c>
    </row>
    <row r="105" spans="1:40" ht="13.2" x14ac:dyDescent="0.25">
      <c r="A105" s="60">
        <v>42522</v>
      </c>
      <c r="B105" s="64">
        <v>3460</v>
      </c>
      <c r="C105" s="64">
        <v>446</v>
      </c>
      <c r="D105" s="61">
        <f t="shared" si="8"/>
        <v>3906</v>
      </c>
      <c r="E105" s="64"/>
      <c r="F105" s="64">
        <v>6056</v>
      </c>
      <c r="G105" s="64">
        <v>570</v>
      </c>
      <c r="H105" s="61">
        <f t="shared" si="9"/>
        <v>6626</v>
      </c>
      <c r="J105" s="64">
        <v>325613</v>
      </c>
      <c r="K105" s="64">
        <v>3054</v>
      </c>
      <c r="L105" s="64">
        <v>25111</v>
      </c>
      <c r="M105" s="64">
        <v>765</v>
      </c>
      <c r="N105" s="64">
        <f t="shared" si="10"/>
        <v>354543</v>
      </c>
      <c r="P105" s="64">
        <v>158615</v>
      </c>
      <c r="Q105" s="64">
        <v>1369</v>
      </c>
      <c r="R105" s="64">
        <v>5844</v>
      </c>
      <c r="S105" s="64">
        <v>232</v>
      </c>
      <c r="T105" s="64">
        <f t="shared" si="6"/>
        <v>166060</v>
      </c>
      <c r="V105" s="64">
        <v>1903</v>
      </c>
      <c r="W105" s="64">
        <v>16471</v>
      </c>
      <c r="X105" s="64">
        <v>10560</v>
      </c>
      <c r="Y105" s="64">
        <v>1475</v>
      </c>
      <c r="Z105" s="64">
        <f t="shared" si="13"/>
        <v>30409</v>
      </c>
      <c r="AB105" s="64">
        <v>3590</v>
      </c>
      <c r="AC105" s="64">
        <v>6111</v>
      </c>
      <c r="AD105" s="64">
        <v>7969</v>
      </c>
      <c r="AE105" s="64">
        <v>774</v>
      </c>
      <c r="AF105" s="64">
        <f t="shared" si="12"/>
        <v>18444</v>
      </c>
      <c r="AH105" s="78"/>
      <c r="AI105" s="78"/>
      <c r="AJ105" s="78">
        <v>76</v>
      </c>
      <c r="AK105" s="78">
        <v>15</v>
      </c>
      <c r="AL105" s="79">
        <v>0</v>
      </c>
      <c r="AM105" s="79">
        <v>0</v>
      </c>
      <c r="AN105" s="79">
        <v>91</v>
      </c>
    </row>
    <row r="106" spans="1:40" ht="13.2" x14ac:dyDescent="0.25">
      <c r="A106" s="60">
        <v>42552</v>
      </c>
      <c r="B106" s="64">
        <v>3440</v>
      </c>
      <c r="C106" s="64">
        <v>440</v>
      </c>
      <c r="D106" s="61">
        <f t="shared" si="8"/>
        <v>3880</v>
      </c>
      <c r="E106" s="64"/>
      <c r="F106" s="64">
        <v>6063</v>
      </c>
      <c r="G106" s="64">
        <v>570</v>
      </c>
      <c r="H106" s="61">
        <f t="shared" si="9"/>
        <v>6633</v>
      </c>
      <c r="J106" s="64">
        <v>325272</v>
      </c>
      <c r="K106" s="64">
        <v>3209</v>
      </c>
      <c r="L106" s="64">
        <v>25083</v>
      </c>
      <c r="M106" s="64">
        <v>766</v>
      </c>
      <c r="N106" s="64">
        <f t="shared" si="10"/>
        <v>354330</v>
      </c>
      <c r="P106" s="64">
        <v>158254</v>
      </c>
      <c r="Q106" s="64">
        <v>1371</v>
      </c>
      <c r="R106" s="64">
        <v>5817</v>
      </c>
      <c r="S106" s="64">
        <v>233</v>
      </c>
      <c r="T106" s="64">
        <f t="shared" si="6"/>
        <v>165675</v>
      </c>
      <c r="V106" s="64">
        <v>1903</v>
      </c>
      <c r="W106" s="64">
        <v>16426</v>
      </c>
      <c r="X106" s="64">
        <v>10532</v>
      </c>
      <c r="Y106" s="64">
        <v>1475</v>
      </c>
      <c r="Z106" s="64">
        <f t="shared" si="13"/>
        <v>30336</v>
      </c>
      <c r="AB106" s="64">
        <v>3590</v>
      </c>
      <c r="AC106" s="64">
        <v>6144</v>
      </c>
      <c r="AD106" s="64">
        <v>7982</v>
      </c>
      <c r="AE106" s="64">
        <v>785</v>
      </c>
      <c r="AF106" s="64">
        <f t="shared" si="12"/>
        <v>18501</v>
      </c>
      <c r="AH106" s="78"/>
      <c r="AI106" s="78"/>
      <c r="AJ106" s="78">
        <v>76</v>
      </c>
      <c r="AK106" s="78">
        <v>15</v>
      </c>
      <c r="AL106" s="79">
        <v>0</v>
      </c>
      <c r="AM106" s="79">
        <v>0</v>
      </c>
      <c r="AN106" s="79">
        <v>91</v>
      </c>
    </row>
    <row r="107" spans="1:40" ht="13.2" x14ac:dyDescent="0.25">
      <c r="A107" s="60">
        <v>42583</v>
      </c>
      <c r="B107" s="64">
        <v>3496</v>
      </c>
      <c r="C107" s="64">
        <v>448</v>
      </c>
      <c r="D107" s="61">
        <f t="shared" si="8"/>
        <v>3944</v>
      </c>
      <c r="E107" s="64"/>
      <c r="F107" s="64">
        <v>6057</v>
      </c>
      <c r="G107" s="64">
        <v>564</v>
      </c>
      <c r="H107" s="61">
        <f t="shared" si="9"/>
        <v>6621</v>
      </c>
      <c r="J107" s="64">
        <v>328860</v>
      </c>
      <c r="K107" s="64">
        <v>3227</v>
      </c>
      <c r="L107" s="64">
        <v>25773</v>
      </c>
      <c r="M107" s="64">
        <v>769</v>
      </c>
      <c r="N107" s="64">
        <f t="shared" si="10"/>
        <v>358629</v>
      </c>
      <c r="P107" s="64">
        <v>158302</v>
      </c>
      <c r="Q107" s="64">
        <v>1379</v>
      </c>
      <c r="R107" s="64">
        <v>5813</v>
      </c>
      <c r="S107" s="64">
        <v>234</v>
      </c>
      <c r="T107" s="64">
        <f t="shared" si="6"/>
        <v>165728</v>
      </c>
      <c r="V107" s="64">
        <v>1899</v>
      </c>
      <c r="W107" s="64">
        <v>16502</v>
      </c>
      <c r="X107" s="64">
        <v>10679</v>
      </c>
      <c r="Y107" s="64">
        <v>1490</v>
      </c>
      <c r="Z107" s="64">
        <f t="shared" si="13"/>
        <v>30570</v>
      </c>
      <c r="AB107" s="64">
        <v>3596</v>
      </c>
      <c r="AC107" s="64">
        <v>6190</v>
      </c>
      <c r="AD107" s="64">
        <v>7960</v>
      </c>
      <c r="AE107" s="64">
        <v>786</v>
      </c>
      <c r="AF107" s="64">
        <f t="shared" si="12"/>
        <v>18532</v>
      </c>
      <c r="AH107" s="78"/>
      <c r="AI107" s="78"/>
      <c r="AJ107" s="78">
        <v>76</v>
      </c>
      <c r="AK107" s="78">
        <v>12</v>
      </c>
      <c r="AL107" s="79">
        <v>0</v>
      </c>
      <c r="AM107" s="79">
        <v>0</v>
      </c>
      <c r="AN107" s="79">
        <v>88</v>
      </c>
    </row>
    <row r="108" spans="1:40" ht="13.2" x14ac:dyDescent="0.25">
      <c r="A108" s="60">
        <v>42614</v>
      </c>
      <c r="B108" s="64">
        <v>3532</v>
      </c>
      <c r="C108" s="64">
        <v>448</v>
      </c>
      <c r="D108" s="61">
        <f t="shared" si="8"/>
        <v>3980</v>
      </c>
      <c r="E108" s="64"/>
      <c r="F108" s="64">
        <v>6032</v>
      </c>
      <c r="G108" s="64">
        <v>563</v>
      </c>
      <c r="H108" s="61">
        <f t="shared" si="9"/>
        <v>6595</v>
      </c>
      <c r="J108" s="64">
        <v>331046</v>
      </c>
      <c r="K108" s="64">
        <v>3250</v>
      </c>
      <c r="L108" s="64">
        <v>26239</v>
      </c>
      <c r="M108" s="64">
        <v>765</v>
      </c>
      <c r="N108" s="64">
        <f t="shared" si="10"/>
        <v>361300</v>
      </c>
      <c r="P108" s="64">
        <v>158116</v>
      </c>
      <c r="Q108" s="64">
        <v>1386</v>
      </c>
      <c r="R108" s="64">
        <v>5828</v>
      </c>
      <c r="S108" s="64">
        <v>235</v>
      </c>
      <c r="T108" s="64">
        <f t="shared" si="6"/>
        <v>165565</v>
      </c>
      <c r="V108" s="64">
        <v>1899</v>
      </c>
      <c r="W108" s="64">
        <v>16535</v>
      </c>
      <c r="X108" s="64">
        <v>10702</v>
      </c>
      <c r="Y108" s="64">
        <v>1488</v>
      </c>
      <c r="Z108" s="64">
        <f t="shared" si="13"/>
        <v>30624</v>
      </c>
      <c r="AB108" s="64">
        <v>3596</v>
      </c>
      <c r="AC108" s="64">
        <v>6207</v>
      </c>
      <c r="AD108" s="64">
        <v>7947</v>
      </c>
      <c r="AE108" s="64">
        <v>789</v>
      </c>
      <c r="AF108" s="64">
        <f t="shared" si="12"/>
        <v>18539</v>
      </c>
      <c r="AH108" s="78"/>
      <c r="AI108" s="78"/>
      <c r="AJ108" s="78">
        <v>73</v>
      </c>
      <c r="AK108" s="78">
        <v>11</v>
      </c>
      <c r="AL108" s="79">
        <v>0</v>
      </c>
      <c r="AM108" s="79">
        <v>0</v>
      </c>
      <c r="AN108" s="79">
        <v>84</v>
      </c>
    </row>
    <row r="109" spans="1:40" ht="13.2" x14ac:dyDescent="0.25">
      <c r="A109" s="60">
        <v>42644</v>
      </c>
      <c r="B109" s="64">
        <v>3542</v>
      </c>
      <c r="C109" s="64">
        <v>454</v>
      </c>
      <c r="D109" s="61">
        <f t="shared" si="8"/>
        <v>3996</v>
      </c>
      <c r="E109" s="64"/>
      <c r="F109" s="64">
        <v>6018</v>
      </c>
      <c r="G109" s="64">
        <v>562</v>
      </c>
      <c r="H109" s="61">
        <f t="shared" si="9"/>
        <v>6580</v>
      </c>
      <c r="J109" s="64">
        <v>332310</v>
      </c>
      <c r="K109" s="64">
        <v>3254</v>
      </c>
      <c r="L109" s="64">
        <v>26510</v>
      </c>
      <c r="M109" s="64">
        <v>773</v>
      </c>
      <c r="N109" s="64">
        <f t="shared" si="10"/>
        <v>362847</v>
      </c>
      <c r="P109" s="64">
        <v>158009</v>
      </c>
      <c r="Q109" s="64">
        <v>1395</v>
      </c>
      <c r="R109" s="64">
        <v>5859</v>
      </c>
      <c r="S109" s="64">
        <v>234</v>
      </c>
      <c r="T109" s="64">
        <f t="shared" si="6"/>
        <v>165497</v>
      </c>
      <c r="V109" s="64">
        <v>1881</v>
      </c>
      <c r="W109" s="64">
        <v>16526</v>
      </c>
      <c r="X109" s="64">
        <v>10727</v>
      </c>
      <c r="Y109" s="64">
        <v>1478</v>
      </c>
      <c r="Z109" s="64">
        <f t="shared" si="13"/>
        <v>30612</v>
      </c>
      <c r="AB109" s="64">
        <v>3594</v>
      </c>
      <c r="AC109" s="64">
        <v>6209</v>
      </c>
      <c r="AD109" s="64">
        <v>7924</v>
      </c>
      <c r="AE109" s="64">
        <v>797</v>
      </c>
      <c r="AF109" s="64">
        <f t="shared" si="12"/>
        <v>18524</v>
      </c>
      <c r="AH109" s="78"/>
      <c r="AI109" s="78"/>
      <c r="AJ109" s="78">
        <v>70</v>
      </c>
      <c r="AK109" s="78">
        <v>13</v>
      </c>
      <c r="AL109" s="79">
        <v>0</v>
      </c>
      <c r="AM109" s="79">
        <v>0</v>
      </c>
      <c r="AN109" s="79">
        <v>83</v>
      </c>
    </row>
    <row r="110" spans="1:40" ht="13.2" x14ac:dyDescent="0.25">
      <c r="A110" s="60">
        <v>42675</v>
      </c>
      <c r="B110" s="64">
        <v>3563</v>
      </c>
      <c r="C110" s="64">
        <v>459</v>
      </c>
      <c r="D110" s="61">
        <f t="shared" si="8"/>
        <v>4022</v>
      </c>
      <c r="E110" s="64"/>
      <c r="F110" s="64">
        <v>6010</v>
      </c>
      <c r="G110" s="64">
        <v>559</v>
      </c>
      <c r="H110" s="61">
        <f t="shared" si="9"/>
        <v>6569</v>
      </c>
      <c r="J110" s="64">
        <v>333435</v>
      </c>
      <c r="K110" s="64">
        <v>3260</v>
      </c>
      <c r="L110" s="64">
        <v>26691</v>
      </c>
      <c r="M110" s="64">
        <v>771</v>
      </c>
      <c r="N110" s="64">
        <f t="shared" si="10"/>
        <v>364157</v>
      </c>
      <c r="P110" s="64">
        <v>157882</v>
      </c>
      <c r="Q110" s="64">
        <v>1405</v>
      </c>
      <c r="R110" s="64">
        <v>5855</v>
      </c>
      <c r="S110" s="64">
        <v>233</v>
      </c>
      <c r="T110" s="64">
        <f t="shared" si="6"/>
        <v>165375</v>
      </c>
      <c r="V110" s="64">
        <v>1857</v>
      </c>
      <c r="W110" s="64">
        <v>16604</v>
      </c>
      <c r="X110" s="64">
        <v>10680</v>
      </c>
      <c r="Y110" s="64">
        <v>1473</v>
      </c>
      <c r="Z110" s="64">
        <f t="shared" si="13"/>
        <v>30614</v>
      </c>
      <c r="AB110" s="64">
        <v>3593</v>
      </c>
      <c r="AC110" s="64">
        <v>6253</v>
      </c>
      <c r="AD110" s="64">
        <v>7916</v>
      </c>
      <c r="AE110" s="64">
        <v>794</v>
      </c>
      <c r="AF110" s="64">
        <f t="shared" si="12"/>
        <v>18556</v>
      </c>
      <c r="AH110" s="78"/>
      <c r="AI110" s="78"/>
      <c r="AJ110" s="78">
        <v>70</v>
      </c>
      <c r="AK110" s="78">
        <v>13</v>
      </c>
      <c r="AL110" s="79">
        <v>0</v>
      </c>
      <c r="AM110" s="79">
        <v>0</v>
      </c>
      <c r="AN110" s="79">
        <v>83</v>
      </c>
    </row>
    <row r="111" spans="1:40" ht="13.2" x14ac:dyDescent="0.25">
      <c r="A111" s="65">
        <v>42705</v>
      </c>
      <c r="B111" s="64">
        <v>3551</v>
      </c>
      <c r="C111" s="64">
        <v>460</v>
      </c>
      <c r="D111" s="61">
        <f t="shared" si="8"/>
        <v>4011</v>
      </c>
      <c r="E111" s="64"/>
      <c r="F111" s="64">
        <v>5908</v>
      </c>
      <c r="G111" s="64">
        <v>545</v>
      </c>
      <c r="H111" s="61">
        <f t="shared" si="9"/>
        <v>6453</v>
      </c>
      <c r="J111" s="64">
        <v>335231</v>
      </c>
      <c r="K111" s="64">
        <v>3269</v>
      </c>
      <c r="L111" s="64">
        <v>27042</v>
      </c>
      <c r="M111" s="64">
        <v>766</v>
      </c>
      <c r="N111" s="64">
        <f t="shared" si="10"/>
        <v>366308</v>
      </c>
      <c r="P111" s="64">
        <v>157549</v>
      </c>
      <c r="Q111" s="64">
        <v>1405</v>
      </c>
      <c r="R111" s="64">
        <v>5808</v>
      </c>
      <c r="S111" s="64">
        <v>239</v>
      </c>
      <c r="T111" s="64">
        <f t="shared" si="6"/>
        <v>165001</v>
      </c>
      <c r="V111" s="64">
        <v>1810</v>
      </c>
      <c r="W111" s="64">
        <v>16636</v>
      </c>
      <c r="X111" s="64">
        <v>10577</v>
      </c>
      <c r="Y111" s="64">
        <v>1463</v>
      </c>
      <c r="Z111" s="64">
        <f t="shared" si="13"/>
        <v>30486</v>
      </c>
      <c r="AB111" s="64">
        <v>3639</v>
      </c>
      <c r="AC111" s="64">
        <v>6244</v>
      </c>
      <c r="AD111" s="64">
        <v>7806</v>
      </c>
      <c r="AE111" s="64">
        <v>779</v>
      </c>
      <c r="AF111" s="64">
        <f t="shared" si="12"/>
        <v>18468</v>
      </c>
      <c r="AH111" s="78"/>
      <c r="AI111" s="78"/>
      <c r="AJ111" s="78">
        <v>75</v>
      </c>
      <c r="AK111" s="78">
        <v>15</v>
      </c>
      <c r="AL111" s="79">
        <v>0</v>
      </c>
      <c r="AM111" s="79">
        <v>1</v>
      </c>
      <c r="AN111" s="79">
        <v>91</v>
      </c>
    </row>
    <row r="112" spans="1:40" ht="13.2" x14ac:dyDescent="0.25">
      <c r="A112" s="65">
        <v>42736</v>
      </c>
      <c r="B112" s="64">
        <v>3896</v>
      </c>
      <c r="C112" s="64">
        <v>490</v>
      </c>
      <c r="D112" s="61">
        <f t="shared" si="8"/>
        <v>4386</v>
      </c>
      <c r="E112" s="64"/>
      <c r="F112" s="64">
        <v>5996</v>
      </c>
      <c r="G112" s="64">
        <v>551</v>
      </c>
      <c r="H112" s="61">
        <f t="shared" si="9"/>
        <v>6547</v>
      </c>
      <c r="J112" s="64">
        <v>336030</v>
      </c>
      <c r="K112" s="64">
        <v>3285</v>
      </c>
      <c r="L112" s="64">
        <v>27203</v>
      </c>
      <c r="M112" s="64">
        <v>767</v>
      </c>
      <c r="N112" s="64">
        <f t="shared" si="10"/>
        <v>367285</v>
      </c>
      <c r="P112" s="64">
        <v>156824</v>
      </c>
      <c r="Q112" s="64">
        <v>1402</v>
      </c>
      <c r="R112" s="64">
        <v>5723</v>
      </c>
      <c r="S112" s="64">
        <v>237</v>
      </c>
      <c r="T112" s="64">
        <f t="shared" si="6"/>
        <v>164186</v>
      </c>
      <c r="V112" s="64">
        <v>1807</v>
      </c>
      <c r="W112" s="64">
        <v>16630</v>
      </c>
      <c r="X112" s="64">
        <v>10532</v>
      </c>
      <c r="Y112" s="64">
        <v>1451</v>
      </c>
      <c r="Z112" s="64">
        <f t="shared" si="13"/>
        <v>30420</v>
      </c>
      <c r="AB112" s="64">
        <v>3650</v>
      </c>
      <c r="AC112" s="64">
        <v>6230</v>
      </c>
      <c r="AD112" s="64">
        <v>7731</v>
      </c>
      <c r="AE112" s="64">
        <v>795</v>
      </c>
      <c r="AF112" s="64">
        <f t="shared" si="12"/>
        <v>18406</v>
      </c>
      <c r="AH112" s="78"/>
      <c r="AI112" s="78"/>
      <c r="AJ112" s="78">
        <v>80</v>
      </c>
      <c r="AK112" s="78">
        <v>16</v>
      </c>
      <c r="AL112" s="79">
        <v>0</v>
      </c>
      <c r="AM112" s="79">
        <v>1</v>
      </c>
      <c r="AN112" s="79">
        <v>97</v>
      </c>
    </row>
    <row r="113" spans="1:40" ht="13.2" x14ac:dyDescent="0.25">
      <c r="A113" s="60">
        <v>42767</v>
      </c>
      <c r="B113" s="64">
        <v>3902</v>
      </c>
      <c r="C113" s="64">
        <v>492</v>
      </c>
      <c r="D113" s="61">
        <f t="shared" si="8"/>
        <v>4394</v>
      </c>
      <c r="E113" s="64"/>
      <c r="F113" s="64">
        <v>5985</v>
      </c>
      <c r="G113" s="64">
        <v>549</v>
      </c>
      <c r="H113" s="61">
        <f t="shared" si="9"/>
        <v>6534</v>
      </c>
      <c r="J113" s="64">
        <v>336444</v>
      </c>
      <c r="K113" s="64">
        <v>3281</v>
      </c>
      <c r="L113" s="64">
        <v>27281</v>
      </c>
      <c r="M113" s="64">
        <v>763</v>
      </c>
      <c r="N113" s="64">
        <f t="shared" si="10"/>
        <v>367769</v>
      </c>
      <c r="P113" s="64">
        <v>156557</v>
      </c>
      <c r="Q113" s="64">
        <v>1420</v>
      </c>
      <c r="R113" s="71">
        <v>5672</v>
      </c>
      <c r="S113" s="64">
        <v>234</v>
      </c>
      <c r="T113" s="64">
        <f t="shared" si="6"/>
        <v>163883</v>
      </c>
      <c r="V113" s="64">
        <v>1815</v>
      </c>
      <c r="W113" s="64">
        <v>16471</v>
      </c>
      <c r="X113" s="64">
        <v>10411</v>
      </c>
      <c r="Y113" s="64">
        <v>1444</v>
      </c>
      <c r="Z113" s="64">
        <f t="shared" si="13"/>
        <v>30141</v>
      </c>
      <c r="AB113" s="64">
        <v>3650</v>
      </c>
      <c r="AC113" s="64">
        <v>6164</v>
      </c>
      <c r="AD113" s="64">
        <v>7591</v>
      </c>
      <c r="AE113" s="64">
        <v>801</v>
      </c>
      <c r="AF113" s="64">
        <f t="shared" si="12"/>
        <v>18206</v>
      </c>
      <c r="AH113" s="78"/>
      <c r="AI113" s="78"/>
      <c r="AJ113" s="78">
        <v>72</v>
      </c>
      <c r="AK113" s="78">
        <v>14</v>
      </c>
      <c r="AL113" s="79">
        <v>0</v>
      </c>
      <c r="AM113" s="79">
        <v>0</v>
      </c>
      <c r="AN113" s="79">
        <v>86</v>
      </c>
    </row>
    <row r="114" spans="1:40" ht="13.2" x14ac:dyDescent="0.25">
      <c r="A114" s="65">
        <v>42795</v>
      </c>
      <c r="B114" s="64">
        <v>3914</v>
      </c>
      <c r="C114" s="64">
        <v>486</v>
      </c>
      <c r="D114" s="61">
        <f t="shared" si="8"/>
        <v>4400</v>
      </c>
      <c r="E114" s="64"/>
      <c r="F114" s="64">
        <v>5989</v>
      </c>
      <c r="G114" s="64">
        <v>555</v>
      </c>
      <c r="H114" s="61">
        <f t="shared" si="9"/>
        <v>6544</v>
      </c>
      <c r="J114" s="64">
        <v>336810</v>
      </c>
      <c r="K114" s="64">
        <v>3285</v>
      </c>
      <c r="L114" s="64">
        <v>27522</v>
      </c>
      <c r="M114" s="64">
        <v>764</v>
      </c>
      <c r="N114" s="64">
        <f t="shared" si="10"/>
        <v>368381</v>
      </c>
      <c r="P114" s="64">
        <v>156001</v>
      </c>
      <c r="Q114" s="64">
        <v>1426</v>
      </c>
      <c r="R114" s="71">
        <v>5623</v>
      </c>
      <c r="S114" s="64">
        <v>233</v>
      </c>
      <c r="T114" s="64">
        <f t="shared" si="6"/>
        <v>163283</v>
      </c>
      <c r="V114" s="64">
        <v>2035</v>
      </c>
      <c r="W114" s="64">
        <v>16612</v>
      </c>
      <c r="X114" s="64">
        <v>10568</v>
      </c>
      <c r="Y114" s="64">
        <v>1446</v>
      </c>
      <c r="Z114" s="64">
        <f t="shared" si="13"/>
        <v>30661</v>
      </c>
      <c r="AB114" s="64">
        <v>3475</v>
      </c>
      <c r="AC114" s="64">
        <v>6219</v>
      </c>
      <c r="AD114" s="64">
        <v>7589</v>
      </c>
      <c r="AE114" s="64">
        <v>800</v>
      </c>
      <c r="AF114" s="64">
        <f t="shared" si="12"/>
        <v>18083</v>
      </c>
      <c r="AH114" s="78"/>
      <c r="AI114" s="78"/>
      <c r="AJ114" s="78">
        <v>68</v>
      </c>
      <c r="AK114" s="78">
        <v>13</v>
      </c>
      <c r="AL114" s="79">
        <v>0</v>
      </c>
      <c r="AM114" s="79">
        <v>0</v>
      </c>
      <c r="AN114" s="79">
        <v>81</v>
      </c>
    </row>
    <row r="115" spans="1:40" ht="13.2" x14ac:dyDescent="0.25">
      <c r="A115" s="65">
        <v>42826</v>
      </c>
      <c r="B115" s="64">
        <v>3963</v>
      </c>
      <c r="C115" s="64">
        <v>485</v>
      </c>
      <c r="D115" s="61">
        <f t="shared" si="8"/>
        <v>4448</v>
      </c>
      <c r="E115" s="64"/>
      <c r="F115" s="64">
        <v>5948</v>
      </c>
      <c r="G115" s="64">
        <v>555</v>
      </c>
      <c r="H115" s="61">
        <f t="shared" si="9"/>
        <v>6503</v>
      </c>
      <c r="J115" s="64">
        <v>336549</v>
      </c>
      <c r="K115" s="64">
        <v>3303</v>
      </c>
      <c r="L115" s="64">
        <v>27515</v>
      </c>
      <c r="M115" s="64">
        <v>763</v>
      </c>
      <c r="N115" s="64">
        <f t="shared" si="10"/>
        <v>368130</v>
      </c>
      <c r="P115" s="64">
        <v>155274</v>
      </c>
      <c r="Q115" s="64">
        <v>1423</v>
      </c>
      <c r="R115" s="64">
        <v>5588</v>
      </c>
      <c r="S115" s="64">
        <v>234</v>
      </c>
      <c r="T115" s="64">
        <f t="shared" si="6"/>
        <v>162519</v>
      </c>
      <c r="V115" s="64">
        <v>2023</v>
      </c>
      <c r="W115" s="64">
        <v>16583</v>
      </c>
      <c r="X115" s="64">
        <v>10525</v>
      </c>
      <c r="Y115" s="64">
        <v>1456</v>
      </c>
      <c r="Z115" s="64">
        <f t="shared" si="13"/>
        <v>30587</v>
      </c>
      <c r="AB115" s="64">
        <v>3478</v>
      </c>
      <c r="AC115" s="64">
        <v>6177</v>
      </c>
      <c r="AD115" s="64">
        <v>7535</v>
      </c>
      <c r="AE115" s="64">
        <v>786</v>
      </c>
      <c r="AF115" s="64">
        <f t="shared" si="12"/>
        <v>17976</v>
      </c>
      <c r="AH115" s="78"/>
      <c r="AI115" s="78"/>
      <c r="AJ115" s="78">
        <v>61</v>
      </c>
      <c r="AK115" s="78">
        <v>13</v>
      </c>
      <c r="AL115" s="79">
        <v>0</v>
      </c>
      <c r="AM115" s="79">
        <v>0</v>
      </c>
      <c r="AN115" s="79">
        <v>74</v>
      </c>
    </row>
    <row r="116" spans="1:40" ht="13.2" x14ac:dyDescent="0.25">
      <c r="A116" s="65">
        <v>42856</v>
      </c>
      <c r="B116" s="64">
        <v>4015</v>
      </c>
      <c r="C116" s="64">
        <v>494</v>
      </c>
      <c r="D116" s="61">
        <f t="shared" si="8"/>
        <v>4509</v>
      </c>
      <c r="F116" s="64">
        <v>5875</v>
      </c>
      <c r="G116" s="64">
        <v>548</v>
      </c>
      <c r="H116" s="61">
        <f t="shared" si="9"/>
        <v>6423</v>
      </c>
      <c r="J116" s="64">
        <v>336255</v>
      </c>
      <c r="K116" s="64">
        <v>3459</v>
      </c>
      <c r="L116" s="64">
        <v>27502</v>
      </c>
      <c r="M116" s="64">
        <v>760</v>
      </c>
      <c r="N116" s="64">
        <f t="shared" si="10"/>
        <v>367976</v>
      </c>
      <c r="P116" s="64">
        <v>154492</v>
      </c>
      <c r="Q116" s="64">
        <v>1424</v>
      </c>
      <c r="R116" s="64">
        <v>5530</v>
      </c>
      <c r="S116" s="64">
        <v>235</v>
      </c>
      <c r="T116" s="64">
        <f t="shared" si="6"/>
        <v>161681</v>
      </c>
      <c r="V116" s="64">
        <v>2030</v>
      </c>
      <c r="W116" s="64">
        <v>16691</v>
      </c>
      <c r="X116" s="64">
        <v>10643</v>
      </c>
      <c r="Y116" s="64">
        <v>1457</v>
      </c>
      <c r="Z116" s="64">
        <f t="shared" si="13"/>
        <v>30821</v>
      </c>
      <c r="AB116" s="64">
        <v>3473</v>
      </c>
      <c r="AC116" s="64">
        <v>6125</v>
      </c>
      <c r="AD116" s="64">
        <v>7512</v>
      </c>
      <c r="AE116" s="64">
        <v>779</v>
      </c>
      <c r="AF116" s="64">
        <f t="shared" si="12"/>
        <v>17889</v>
      </c>
      <c r="AH116" s="78"/>
      <c r="AI116" s="78"/>
      <c r="AJ116" s="78">
        <v>64</v>
      </c>
      <c r="AK116" s="78">
        <v>13</v>
      </c>
      <c r="AL116" s="79">
        <v>0</v>
      </c>
      <c r="AM116" s="79">
        <v>0</v>
      </c>
      <c r="AN116" s="79">
        <v>77</v>
      </c>
    </row>
    <row r="117" spans="1:40" ht="13.2" x14ac:dyDescent="0.25">
      <c r="A117" s="65">
        <v>42887</v>
      </c>
      <c r="B117" s="64">
        <v>4067</v>
      </c>
      <c r="C117" s="64">
        <v>492</v>
      </c>
      <c r="D117" s="61">
        <f t="shared" si="8"/>
        <v>4559</v>
      </c>
      <c r="F117" s="64">
        <v>5844</v>
      </c>
      <c r="G117" s="64">
        <v>551</v>
      </c>
      <c r="H117" s="61">
        <f t="shared" si="9"/>
        <v>6395</v>
      </c>
      <c r="J117" s="64">
        <v>336455</v>
      </c>
      <c r="K117" s="64">
        <v>3460</v>
      </c>
      <c r="L117" s="64">
        <v>27430</v>
      </c>
      <c r="M117" s="64">
        <v>752</v>
      </c>
      <c r="N117" s="64">
        <f t="shared" si="10"/>
        <v>368097</v>
      </c>
      <c r="P117" s="64">
        <v>153943</v>
      </c>
      <c r="Q117" s="64">
        <v>1411</v>
      </c>
      <c r="R117" s="64">
        <v>5516</v>
      </c>
      <c r="S117" s="64">
        <v>240</v>
      </c>
      <c r="T117" s="64">
        <f t="shared" si="6"/>
        <v>161110</v>
      </c>
      <c r="V117" s="64">
        <v>2030</v>
      </c>
      <c r="W117" s="64">
        <v>16703</v>
      </c>
      <c r="X117" s="64">
        <v>10759</v>
      </c>
      <c r="Y117" s="64">
        <v>1441</v>
      </c>
      <c r="Z117" s="64">
        <f t="shared" si="13"/>
        <v>30933</v>
      </c>
      <c r="AB117" s="64">
        <v>3480</v>
      </c>
      <c r="AC117" s="64">
        <v>6102</v>
      </c>
      <c r="AD117" s="64">
        <v>7485</v>
      </c>
      <c r="AE117" s="64">
        <v>788</v>
      </c>
      <c r="AF117" s="64">
        <f t="shared" si="12"/>
        <v>17855</v>
      </c>
      <c r="AH117" s="78"/>
      <c r="AI117" s="78"/>
      <c r="AJ117" s="78">
        <v>71</v>
      </c>
      <c r="AK117" s="78">
        <v>12</v>
      </c>
      <c r="AL117" s="79">
        <v>0</v>
      </c>
      <c r="AM117" s="79">
        <v>0</v>
      </c>
      <c r="AN117" s="79">
        <v>83</v>
      </c>
    </row>
    <row r="118" spans="1:40" ht="13.2" x14ac:dyDescent="0.25">
      <c r="A118" s="65">
        <v>42917</v>
      </c>
      <c r="B118" s="64">
        <v>4091</v>
      </c>
      <c r="C118" s="64">
        <v>489</v>
      </c>
      <c r="D118" s="61">
        <f t="shared" si="8"/>
        <v>4580</v>
      </c>
      <c r="F118" s="64">
        <v>5822</v>
      </c>
      <c r="G118" s="64">
        <v>553</v>
      </c>
      <c r="H118" s="61">
        <f t="shared" si="9"/>
        <v>6375</v>
      </c>
      <c r="J118" s="64">
        <v>339605</v>
      </c>
      <c r="K118" s="64">
        <v>3497</v>
      </c>
      <c r="L118" s="64">
        <v>27956</v>
      </c>
      <c r="M118" s="64">
        <v>750</v>
      </c>
      <c r="N118" s="64">
        <f t="shared" si="10"/>
        <v>371808</v>
      </c>
      <c r="P118" s="64">
        <v>153952</v>
      </c>
      <c r="Q118" s="64">
        <v>1410</v>
      </c>
      <c r="R118" s="64">
        <v>5550</v>
      </c>
      <c r="S118" s="64">
        <v>244</v>
      </c>
      <c r="T118" s="64">
        <f t="shared" si="6"/>
        <v>161156</v>
      </c>
      <c r="V118" s="64">
        <v>2017</v>
      </c>
      <c r="W118" s="64">
        <v>16813</v>
      </c>
      <c r="X118" s="64">
        <v>10813</v>
      </c>
      <c r="Y118" s="64">
        <v>1445</v>
      </c>
      <c r="Z118" s="64">
        <f t="shared" si="13"/>
        <v>31088</v>
      </c>
      <c r="AB118" s="64">
        <v>3493</v>
      </c>
      <c r="AC118" s="64">
        <v>6072</v>
      </c>
      <c r="AD118" s="64">
        <v>7484</v>
      </c>
      <c r="AE118" s="64">
        <v>789</v>
      </c>
      <c r="AF118" s="64">
        <f t="shared" si="12"/>
        <v>17838</v>
      </c>
      <c r="AH118" s="78"/>
      <c r="AI118" s="78"/>
      <c r="AJ118" s="78">
        <v>68</v>
      </c>
      <c r="AK118" s="78">
        <v>12</v>
      </c>
      <c r="AL118" s="79">
        <v>0</v>
      </c>
      <c r="AM118" s="79">
        <v>0</v>
      </c>
      <c r="AN118" s="79">
        <v>80</v>
      </c>
    </row>
    <row r="119" spans="1:40" ht="13.2" x14ac:dyDescent="0.25">
      <c r="A119" s="65">
        <v>42948</v>
      </c>
      <c r="B119" s="64">
        <v>4097</v>
      </c>
      <c r="C119" s="64">
        <v>487</v>
      </c>
      <c r="D119" s="61">
        <f t="shared" si="8"/>
        <v>4584</v>
      </c>
      <c r="F119" s="64">
        <v>5822</v>
      </c>
      <c r="G119" s="64">
        <v>559</v>
      </c>
      <c r="H119" s="61">
        <f t="shared" si="9"/>
        <v>6381</v>
      </c>
      <c r="J119" s="64">
        <v>340230</v>
      </c>
      <c r="K119" s="64">
        <v>3507</v>
      </c>
      <c r="L119" s="64">
        <v>28291</v>
      </c>
      <c r="M119" s="64">
        <v>756</v>
      </c>
      <c r="N119" s="64">
        <f t="shared" si="10"/>
        <v>372784</v>
      </c>
      <c r="P119" s="64">
        <v>152988</v>
      </c>
      <c r="Q119" s="64">
        <v>1401</v>
      </c>
      <c r="R119" s="64">
        <v>5557</v>
      </c>
      <c r="S119" s="64">
        <v>246</v>
      </c>
      <c r="T119" s="64">
        <f t="shared" si="6"/>
        <v>160192</v>
      </c>
      <c r="V119" s="64">
        <v>1975</v>
      </c>
      <c r="W119" s="64">
        <v>16890</v>
      </c>
      <c r="X119" s="64">
        <v>10855</v>
      </c>
      <c r="Y119" s="64">
        <v>1452</v>
      </c>
      <c r="Z119" s="64">
        <f t="shared" si="13"/>
        <v>31172</v>
      </c>
      <c r="AB119" s="64">
        <v>3495</v>
      </c>
      <c r="AC119" s="64">
        <v>6037</v>
      </c>
      <c r="AD119" s="64">
        <v>7438</v>
      </c>
      <c r="AE119" s="64">
        <v>783</v>
      </c>
      <c r="AF119" s="64">
        <f t="shared" si="12"/>
        <v>17753</v>
      </c>
      <c r="AH119" s="78"/>
      <c r="AI119" s="78"/>
      <c r="AJ119" s="78">
        <v>66</v>
      </c>
      <c r="AK119" s="78">
        <v>12</v>
      </c>
      <c r="AL119" s="79">
        <v>0</v>
      </c>
      <c r="AM119" s="79">
        <v>0</v>
      </c>
      <c r="AN119" s="79">
        <v>78</v>
      </c>
    </row>
    <row r="120" spans="1:40" ht="13.2" x14ac:dyDescent="0.25">
      <c r="A120" s="60">
        <v>42979</v>
      </c>
      <c r="B120" s="64">
        <v>4068</v>
      </c>
      <c r="C120" s="64">
        <v>489</v>
      </c>
      <c r="D120" s="61">
        <f t="shared" si="8"/>
        <v>4557</v>
      </c>
      <c r="E120" s="64"/>
      <c r="F120" s="64">
        <v>5843</v>
      </c>
      <c r="G120" s="64">
        <v>557</v>
      </c>
      <c r="H120" s="61">
        <f t="shared" si="9"/>
        <v>6400</v>
      </c>
      <c r="J120" s="64">
        <v>339658</v>
      </c>
      <c r="K120" s="64">
        <v>3522</v>
      </c>
      <c r="L120" s="64">
        <v>28194</v>
      </c>
      <c r="M120" s="64">
        <v>755</v>
      </c>
      <c r="N120" s="64">
        <f t="shared" si="10"/>
        <v>372129</v>
      </c>
      <c r="P120" s="64">
        <v>152953</v>
      </c>
      <c r="Q120" s="64">
        <v>1379</v>
      </c>
      <c r="R120" s="64">
        <v>5561</v>
      </c>
      <c r="S120" s="64">
        <v>248</v>
      </c>
      <c r="T120" s="64">
        <f t="shared" si="6"/>
        <v>160141</v>
      </c>
      <c r="V120" s="64">
        <v>1978</v>
      </c>
      <c r="W120" s="64">
        <v>16841</v>
      </c>
      <c r="X120" s="64">
        <v>10847</v>
      </c>
      <c r="Y120" s="64">
        <v>1454</v>
      </c>
      <c r="Z120" s="64">
        <f t="shared" si="13"/>
        <v>31120</v>
      </c>
      <c r="AB120" s="64">
        <v>3496</v>
      </c>
      <c r="AC120" s="64">
        <v>6059</v>
      </c>
      <c r="AD120" s="64">
        <v>7374</v>
      </c>
      <c r="AE120" s="64">
        <v>782</v>
      </c>
      <c r="AF120" s="64">
        <f t="shared" si="12"/>
        <v>17711</v>
      </c>
      <c r="AH120" s="78"/>
      <c r="AI120" s="78"/>
      <c r="AJ120" s="78">
        <v>66</v>
      </c>
      <c r="AK120" s="78">
        <v>12</v>
      </c>
      <c r="AL120" s="79">
        <v>0</v>
      </c>
      <c r="AM120" s="79">
        <v>0</v>
      </c>
      <c r="AN120" s="79">
        <v>78</v>
      </c>
    </row>
    <row r="121" spans="1:40" ht="13.2" x14ac:dyDescent="0.25">
      <c r="A121" s="60">
        <v>43009</v>
      </c>
      <c r="B121" s="64">
        <v>4065</v>
      </c>
      <c r="C121" s="64">
        <v>493</v>
      </c>
      <c r="D121" s="61">
        <f t="shared" si="8"/>
        <v>4558</v>
      </c>
      <c r="E121" s="64"/>
      <c r="F121" s="64">
        <v>5816</v>
      </c>
      <c r="G121" s="64">
        <v>548</v>
      </c>
      <c r="H121" s="61">
        <f t="shared" si="9"/>
        <v>6364</v>
      </c>
      <c r="J121" s="64">
        <v>340120</v>
      </c>
      <c r="K121" s="64">
        <v>3530</v>
      </c>
      <c r="L121" s="64">
        <v>28290</v>
      </c>
      <c r="M121" s="64">
        <v>749</v>
      </c>
      <c r="N121" s="64">
        <f t="shared" ref="N121:N122" si="14" xml:space="preserve"> SUM(J121:M121)</f>
        <v>372689</v>
      </c>
      <c r="P121" s="64">
        <v>153069</v>
      </c>
      <c r="Q121" s="64">
        <v>1375</v>
      </c>
      <c r="R121" s="64">
        <v>5573</v>
      </c>
      <c r="S121" s="64">
        <v>248</v>
      </c>
      <c r="T121" s="64">
        <f t="shared" ref="T121:T122" si="15" xml:space="preserve"> SUM(P121:S121)</f>
        <v>160265</v>
      </c>
      <c r="V121" s="64">
        <v>1974</v>
      </c>
      <c r="W121" s="64">
        <v>16850</v>
      </c>
      <c r="X121" s="64">
        <v>10846</v>
      </c>
      <c r="Y121" s="64">
        <v>1435</v>
      </c>
      <c r="Z121" s="64">
        <f t="shared" ref="Z121:Z122" si="16" xml:space="preserve"> SUM(V121:Y121)</f>
        <v>31105</v>
      </c>
      <c r="AB121" s="64">
        <v>3438</v>
      </c>
      <c r="AC121" s="64">
        <v>6028</v>
      </c>
      <c r="AD121" s="64">
        <v>7325</v>
      </c>
      <c r="AE121" s="64">
        <v>795</v>
      </c>
      <c r="AF121" s="64">
        <f t="shared" ref="AF121:AF122" si="17" xml:space="preserve"> SUM(AB121:AE121)</f>
        <v>17586</v>
      </c>
      <c r="AH121" s="78"/>
      <c r="AI121" s="78"/>
      <c r="AJ121" s="78">
        <v>69</v>
      </c>
      <c r="AK121" s="78">
        <v>12</v>
      </c>
      <c r="AL121" s="78"/>
      <c r="AM121" s="78"/>
      <c r="AN121" s="79">
        <v>81</v>
      </c>
    </row>
    <row r="122" spans="1:40" ht="13.2" x14ac:dyDescent="0.25">
      <c r="A122" s="60">
        <v>43040</v>
      </c>
      <c r="B122" s="64">
        <v>4077</v>
      </c>
      <c r="C122" s="64">
        <v>490</v>
      </c>
      <c r="D122" s="61">
        <f t="shared" si="8"/>
        <v>4567</v>
      </c>
      <c r="E122" s="64"/>
      <c r="F122" s="64">
        <v>5840</v>
      </c>
      <c r="G122" s="64">
        <v>554</v>
      </c>
      <c r="H122" s="61">
        <f t="shared" si="9"/>
        <v>6394</v>
      </c>
      <c r="J122" s="64">
        <v>340542</v>
      </c>
      <c r="K122" s="64">
        <v>3541</v>
      </c>
      <c r="L122" s="64">
        <v>28384</v>
      </c>
      <c r="M122" s="64">
        <v>753</v>
      </c>
      <c r="N122" s="64">
        <f t="shared" si="14"/>
        <v>373220</v>
      </c>
      <c r="P122" s="64">
        <v>152991</v>
      </c>
      <c r="Q122" s="64">
        <v>1366</v>
      </c>
      <c r="R122" s="64">
        <v>5640</v>
      </c>
      <c r="S122" s="64">
        <v>251</v>
      </c>
      <c r="T122" s="64">
        <f t="shared" si="15"/>
        <v>160248</v>
      </c>
      <c r="V122" s="64">
        <v>1970</v>
      </c>
      <c r="W122" s="64">
        <v>16860</v>
      </c>
      <c r="X122" s="64">
        <v>10866</v>
      </c>
      <c r="Y122" s="64">
        <v>1429</v>
      </c>
      <c r="Z122" s="64">
        <f t="shared" si="16"/>
        <v>31125</v>
      </c>
      <c r="AB122" s="64">
        <v>3503</v>
      </c>
      <c r="AC122" s="64">
        <v>6105</v>
      </c>
      <c r="AD122" s="64">
        <v>7331</v>
      </c>
      <c r="AE122" s="64">
        <v>805</v>
      </c>
      <c r="AF122" s="64">
        <f t="shared" si="17"/>
        <v>17744</v>
      </c>
      <c r="AH122" s="78"/>
      <c r="AI122" s="78"/>
      <c r="AJ122" s="78">
        <v>65</v>
      </c>
      <c r="AK122" s="78">
        <v>10</v>
      </c>
      <c r="AL122" s="78"/>
      <c r="AM122" s="78"/>
      <c r="AN122" s="79">
        <v>75</v>
      </c>
    </row>
    <row r="123" spans="1:40" ht="13.2" x14ac:dyDescent="0.25">
      <c r="A123" s="60">
        <v>43070</v>
      </c>
      <c r="B123" s="64">
        <v>4056</v>
      </c>
      <c r="C123" s="64">
        <v>489</v>
      </c>
      <c r="D123" s="61">
        <f xml:space="preserve"> B123+C123</f>
        <v>4545</v>
      </c>
      <c r="E123" s="64"/>
      <c r="F123" s="64">
        <v>5854</v>
      </c>
      <c r="G123" s="64">
        <v>553</v>
      </c>
      <c r="H123" s="61">
        <f t="shared" si="9"/>
        <v>6407</v>
      </c>
      <c r="J123" s="64">
        <v>340662</v>
      </c>
      <c r="K123" s="64">
        <v>3680</v>
      </c>
      <c r="L123" s="64">
        <v>28302</v>
      </c>
      <c r="M123" s="64">
        <v>758</v>
      </c>
      <c r="N123" s="64">
        <f t="shared" ref="N123" si="18" xml:space="preserve"> SUM(J123:M123)</f>
        <v>373402</v>
      </c>
      <c r="P123" s="64">
        <v>153232</v>
      </c>
      <c r="Q123" s="64">
        <v>1348</v>
      </c>
      <c r="R123" s="64">
        <v>5696</v>
      </c>
      <c r="S123" s="64">
        <v>250</v>
      </c>
      <c r="T123" s="64">
        <f t="shared" ref="T123" si="19" xml:space="preserve"> SUM(P123:S123)</f>
        <v>160526</v>
      </c>
      <c r="V123" s="64">
        <v>1979</v>
      </c>
      <c r="W123" s="64">
        <v>16940</v>
      </c>
      <c r="X123" s="64">
        <v>10825</v>
      </c>
      <c r="Y123" s="64">
        <v>1433</v>
      </c>
      <c r="Z123" s="64">
        <f t="shared" ref="Z123" si="20" xml:space="preserve"> SUM(V123:Y123)</f>
        <v>31177</v>
      </c>
      <c r="AB123" s="64">
        <v>3502</v>
      </c>
      <c r="AC123" s="64">
        <v>6108</v>
      </c>
      <c r="AD123" s="64">
        <v>7300</v>
      </c>
      <c r="AE123" s="64">
        <v>802</v>
      </c>
      <c r="AF123" s="64">
        <f t="shared" ref="AF123" si="21" xml:space="preserve"> SUM(AB123:AE123)</f>
        <v>17712</v>
      </c>
      <c r="AH123" s="78"/>
      <c r="AI123" s="78"/>
      <c r="AJ123" s="78">
        <v>67</v>
      </c>
      <c r="AK123" s="78">
        <v>11</v>
      </c>
      <c r="AL123" s="78"/>
      <c r="AM123" s="78"/>
      <c r="AN123" s="79">
        <v>78</v>
      </c>
    </row>
    <row r="124" spans="1:40" ht="13.2" x14ac:dyDescent="0.25">
      <c r="A124" s="60">
        <v>43101</v>
      </c>
      <c r="B124" s="64">
        <v>3711</v>
      </c>
      <c r="C124" s="64">
        <v>480</v>
      </c>
      <c r="D124" s="61">
        <f t="shared" si="8"/>
        <v>4191</v>
      </c>
      <c r="E124" s="64"/>
      <c r="F124" s="64">
        <v>5585</v>
      </c>
      <c r="G124" s="64">
        <v>531</v>
      </c>
      <c r="H124" s="61">
        <f t="shared" si="9"/>
        <v>6116</v>
      </c>
      <c r="J124" s="64">
        <v>341486</v>
      </c>
      <c r="K124" s="64">
        <v>3738</v>
      </c>
      <c r="L124" s="64">
        <v>28750</v>
      </c>
      <c r="M124" s="64">
        <v>752</v>
      </c>
      <c r="N124" s="64">
        <f t="shared" si="10"/>
        <v>374726</v>
      </c>
      <c r="P124" s="64">
        <v>152963</v>
      </c>
      <c r="Q124" s="64">
        <v>1342</v>
      </c>
      <c r="R124" s="64">
        <v>5595</v>
      </c>
      <c r="S124" s="64">
        <v>255</v>
      </c>
      <c r="T124" s="64">
        <f t="shared" si="6"/>
        <v>160155</v>
      </c>
      <c r="V124" s="64">
        <v>1977</v>
      </c>
      <c r="W124" s="64">
        <v>16955</v>
      </c>
      <c r="X124" s="64">
        <v>11193</v>
      </c>
      <c r="Y124" s="64">
        <v>1467</v>
      </c>
      <c r="Z124" s="64">
        <f t="shared" si="13"/>
        <v>31592</v>
      </c>
      <c r="AB124" s="64">
        <v>3504</v>
      </c>
      <c r="AC124" s="64">
        <v>6109</v>
      </c>
      <c r="AD124" s="64">
        <v>7490</v>
      </c>
      <c r="AE124" s="64">
        <v>790</v>
      </c>
      <c r="AF124" s="64">
        <f t="shared" si="12"/>
        <v>17893</v>
      </c>
      <c r="AH124" s="78"/>
      <c r="AI124" s="78"/>
      <c r="AJ124" s="78">
        <v>64</v>
      </c>
      <c r="AK124" s="78">
        <v>11</v>
      </c>
      <c r="AL124" s="78"/>
      <c r="AM124" s="78"/>
      <c r="AN124" s="79">
        <v>75</v>
      </c>
    </row>
    <row r="125" spans="1:40" ht="13.2" x14ac:dyDescent="0.25">
      <c r="A125" s="60">
        <v>43132</v>
      </c>
      <c r="B125" s="64">
        <v>3481</v>
      </c>
      <c r="C125" s="64">
        <v>468</v>
      </c>
      <c r="D125" s="61">
        <f t="shared" si="8"/>
        <v>3949</v>
      </c>
      <c r="E125" s="64"/>
      <c r="F125" s="64">
        <v>5479</v>
      </c>
      <c r="G125" s="64">
        <v>535</v>
      </c>
      <c r="H125" s="61">
        <f t="shared" si="9"/>
        <v>6014</v>
      </c>
      <c r="J125" s="64">
        <v>342133</v>
      </c>
      <c r="K125" s="64">
        <v>3874</v>
      </c>
      <c r="L125" s="64">
        <v>29166</v>
      </c>
      <c r="M125" s="64">
        <v>752</v>
      </c>
      <c r="N125" s="64">
        <f t="shared" si="10"/>
        <v>375925</v>
      </c>
      <c r="P125" s="64">
        <v>152694</v>
      </c>
      <c r="Q125" s="64">
        <v>1329</v>
      </c>
      <c r="R125" s="64">
        <v>5558</v>
      </c>
      <c r="S125" s="64">
        <v>257</v>
      </c>
      <c r="T125" s="64">
        <f t="shared" si="6"/>
        <v>159838</v>
      </c>
      <c r="V125" s="64">
        <v>1974</v>
      </c>
      <c r="W125" s="64">
        <v>16994</v>
      </c>
      <c r="X125" s="64">
        <v>11455</v>
      </c>
      <c r="Y125" s="64">
        <v>1461</v>
      </c>
      <c r="Z125" s="64">
        <f t="shared" si="13"/>
        <v>31884</v>
      </c>
      <c r="AB125" s="64">
        <v>3503</v>
      </c>
      <c r="AC125" s="64">
        <v>6103</v>
      </c>
      <c r="AD125" s="64">
        <v>7598</v>
      </c>
      <c r="AE125" s="64">
        <v>811</v>
      </c>
      <c r="AF125" s="64">
        <f t="shared" si="12"/>
        <v>18015</v>
      </c>
      <c r="AH125" s="78"/>
      <c r="AI125" s="78"/>
      <c r="AJ125" s="78">
        <v>65</v>
      </c>
      <c r="AK125" s="78">
        <v>11</v>
      </c>
      <c r="AL125" s="78"/>
      <c r="AM125" s="78"/>
      <c r="AN125" s="79">
        <v>76</v>
      </c>
    </row>
    <row r="126" spans="1:40" ht="13.2" x14ac:dyDescent="0.25">
      <c r="A126" s="60">
        <v>43160</v>
      </c>
      <c r="B126" s="64">
        <v>3504</v>
      </c>
      <c r="C126" s="64">
        <v>469</v>
      </c>
      <c r="D126" s="61">
        <f t="shared" si="8"/>
        <v>3973</v>
      </c>
      <c r="E126" s="64"/>
      <c r="F126" s="64">
        <v>5468</v>
      </c>
      <c r="G126" s="64">
        <v>535</v>
      </c>
      <c r="H126" s="61">
        <f t="shared" si="9"/>
        <v>6003</v>
      </c>
      <c r="J126" s="64">
        <v>341767</v>
      </c>
      <c r="K126" s="64">
        <v>3884</v>
      </c>
      <c r="L126" s="64">
        <v>29210</v>
      </c>
      <c r="M126" s="64">
        <v>745</v>
      </c>
      <c r="N126" s="64">
        <f t="shared" si="10"/>
        <v>375606</v>
      </c>
      <c r="P126" s="64">
        <v>153175</v>
      </c>
      <c r="Q126" s="64">
        <v>1327</v>
      </c>
      <c r="R126" s="64">
        <v>5725</v>
      </c>
      <c r="S126" s="64">
        <v>256</v>
      </c>
      <c r="T126" s="64">
        <f t="shared" si="6"/>
        <v>160483</v>
      </c>
      <c r="V126" s="64">
        <v>1972</v>
      </c>
      <c r="W126" s="64">
        <v>16998</v>
      </c>
      <c r="X126" s="64">
        <v>11486</v>
      </c>
      <c r="Y126" s="64">
        <v>1464</v>
      </c>
      <c r="Z126" s="64">
        <f t="shared" si="13"/>
        <v>31920</v>
      </c>
      <c r="AB126" s="64">
        <v>3501</v>
      </c>
      <c r="AC126" s="64">
        <v>6106</v>
      </c>
      <c r="AD126" s="64">
        <v>7600</v>
      </c>
      <c r="AE126" s="64">
        <v>805</v>
      </c>
      <c r="AF126" s="64">
        <f t="shared" si="12"/>
        <v>18012</v>
      </c>
      <c r="AH126" s="79"/>
      <c r="AI126" s="79"/>
      <c r="AJ126" s="79">
        <v>63</v>
      </c>
      <c r="AK126" s="79">
        <v>9</v>
      </c>
      <c r="AL126" s="78"/>
      <c r="AM126" s="78"/>
      <c r="AN126" s="79">
        <v>72</v>
      </c>
    </row>
    <row r="127" spans="1:40" ht="13.2" x14ac:dyDescent="0.25">
      <c r="A127" s="60">
        <v>43191</v>
      </c>
      <c r="B127" s="64">
        <v>3524</v>
      </c>
      <c r="C127" s="64">
        <v>469</v>
      </c>
      <c r="D127" s="61">
        <f t="shared" si="8"/>
        <v>3993</v>
      </c>
      <c r="E127" s="64"/>
      <c r="F127" s="64">
        <v>5451</v>
      </c>
      <c r="G127" s="64">
        <v>533</v>
      </c>
      <c r="H127" s="61">
        <f xml:space="preserve"> F127+G127</f>
        <v>5984</v>
      </c>
      <c r="J127" s="64">
        <v>342018</v>
      </c>
      <c r="K127" s="64">
        <v>3943</v>
      </c>
      <c r="L127" s="64">
        <v>29330</v>
      </c>
      <c r="M127" s="64">
        <v>746</v>
      </c>
      <c r="N127" s="64">
        <f t="shared" si="10"/>
        <v>376037</v>
      </c>
      <c r="P127" s="64">
        <v>153553</v>
      </c>
      <c r="Q127" s="64">
        <v>1329</v>
      </c>
      <c r="R127" s="64">
        <v>5790</v>
      </c>
      <c r="S127" s="64">
        <v>256</v>
      </c>
      <c r="T127" s="64">
        <f t="shared" si="6"/>
        <v>160928</v>
      </c>
      <c r="V127" s="64">
        <v>1968</v>
      </c>
      <c r="W127" s="64">
        <v>17078</v>
      </c>
      <c r="X127" s="64">
        <v>11489</v>
      </c>
      <c r="Y127" s="64">
        <v>1485</v>
      </c>
      <c r="Z127" s="64">
        <f t="shared" si="13"/>
        <v>32020</v>
      </c>
      <c r="AB127" s="64">
        <v>3505</v>
      </c>
      <c r="AC127" s="64">
        <v>6113</v>
      </c>
      <c r="AD127" s="64">
        <v>7590</v>
      </c>
      <c r="AE127" s="64">
        <v>787</v>
      </c>
      <c r="AF127" s="64">
        <f t="shared" si="12"/>
        <v>17995</v>
      </c>
      <c r="AH127" s="79"/>
      <c r="AI127" s="79"/>
      <c r="AJ127" s="79">
        <v>64</v>
      </c>
      <c r="AK127" s="79">
        <v>9</v>
      </c>
      <c r="AL127" s="78"/>
      <c r="AM127" s="78"/>
      <c r="AN127" s="79">
        <v>73</v>
      </c>
    </row>
    <row r="128" spans="1:40" ht="13.2" x14ac:dyDescent="0.25">
      <c r="A128" s="60">
        <v>43221</v>
      </c>
      <c r="B128" s="64">
        <v>3536</v>
      </c>
      <c r="C128" s="64">
        <v>467</v>
      </c>
      <c r="D128" s="61">
        <f t="shared" si="8"/>
        <v>4003</v>
      </c>
      <c r="E128" s="64"/>
      <c r="F128" s="64">
        <v>5448</v>
      </c>
      <c r="G128" s="64">
        <v>532</v>
      </c>
      <c r="H128" s="61">
        <f t="shared" ref="H128:H133" si="22" xml:space="preserve"> F128+G128</f>
        <v>5980</v>
      </c>
      <c r="J128" s="64">
        <v>341431</v>
      </c>
      <c r="K128" s="64">
        <v>3938</v>
      </c>
      <c r="L128" s="64">
        <v>29249</v>
      </c>
      <c r="M128" s="64">
        <v>746</v>
      </c>
      <c r="N128" s="64">
        <f t="shared" ref="N128:N133" si="23" xml:space="preserve"> SUM(J128:M128)</f>
        <v>375364</v>
      </c>
      <c r="P128" s="64">
        <v>153282</v>
      </c>
      <c r="Q128" s="64">
        <v>1328</v>
      </c>
      <c r="R128" s="64">
        <v>5816</v>
      </c>
      <c r="S128" s="64">
        <v>258</v>
      </c>
      <c r="T128" s="64">
        <f t="shared" ref="T128:T133" si="24" xml:space="preserve"> SUM(P128:S128)</f>
        <v>160684</v>
      </c>
      <c r="V128" s="64">
        <v>1967</v>
      </c>
      <c r="W128" s="64">
        <v>17083</v>
      </c>
      <c r="X128" s="64">
        <v>11513</v>
      </c>
      <c r="Y128" s="64">
        <v>1502</v>
      </c>
      <c r="Z128" s="64">
        <f t="shared" ref="Z128:Z133" si="25" xml:space="preserve"> SUM(V128:Y128)</f>
        <v>32065</v>
      </c>
      <c r="AB128" s="64">
        <v>3506</v>
      </c>
      <c r="AC128" s="64">
        <v>6114</v>
      </c>
      <c r="AD128" s="64">
        <v>7537</v>
      </c>
      <c r="AE128" s="64">
        <v>766</v>
      </c>
      <c r="AF128" s="64">
        <f t="shared" ref="AF128:AF133" si="26" xml:space="preserve"> SUM(AB128:AE128)</f>
        <v>17923</v>
      </c>
      <c r="AH128" s="78"/>
      <c r="AI128" s="78"/>
      <c r="AJ128" s="78">
        <v>67</v>
      </c>
      <c r="AK128" s="78">
        <v>10</v>
      </c>
      <c r="AL128" s="78"/>
      <c r="AM128" s="78"/>
      <c r="AN128" s="79">
        <v>77</v>
      </c>
    </row>
    <row r="129" spans="1:48" ht="13.2" x14ac:dyDescent="0.25">
      <c r="A129" s="60">
        <v>43252</v>
      </c>
      <c r="B129" s="64">
        <v>3510</v>
      </c>
      <c r="C129" s="64">
        <v>467</v>
      </c>
      <c r="D129" s="61">
        <f t="shared" si="8"/>
        <v>3977</v>
      </c>
      <c r="E129" s="64"/>
      <c r="F129" s="64">
        <v>5467</v>
      </c>
      <c r="G129" s="64">
        <v>529</v>
      </c>
      <c r="H129" s="61">
        <f xml:space="preserve"> F129+G129</f>
        <v>5996</v>
      </c>
      <c r="J129" s="64">
        <v>340014</v>
      </c>
      <c r="K129" s="64">
        <v>4078</v>
      </c>
      <c r="L129" s="64">
        <v>29053</v>
      </c>
      <c r="M129" s="64">
        <v>746</v>
      </c>
      <c r="N129" s="64">
        <f t="shared" si="23"/>
        <v>373891</v>
      </c>
      <c r="P129" s="64">
        <v>153678</v>
      </c>
      <c r="Q129" s="64">
        <v>1329</v>
      </c>
      <c r="R129" s="64">
        <v>5854</v>
      </c>
      <c r="S129" s="64">
        <v>257</v>
      </c>
      <c r="T129" s="64">
        <f t="shared" si="24"/>
        <v>161118</v>
      </c>
      <c r="V129" s="64">
        <v>1963</v>
      </c>
      <c r="W129" s="64">
        <v>17112</v>
      </c>
      <c r="X129" s="64">
        <v>11480</v>
      </c>
      <c r="Y129" s="64">
        <v>1510</v>
      </c>
      <c r="Z129" s="64">
        <f t="shared" si="25"/>
        <v>32065</v>
      </c>
      <c r="AB129" s="64">
        <v>3509</v>
      </c>
      <c r="AC129" s="64">
        <v>6114</v>
      </c>
      <c r="AD129" s="64">
        <v>7563</v>
      </c>
      <c r="AE129" s="64">
        <v>758</v>
      </c>
      <c r="AF129" s="64">
        <f t="shared" si="26"/>
        <v>17944</v>
      </c>
      <c r="AH129" s="79"/>
      <c r="AI129" s="79"/>
      <c r="AJ129" s="79">
        <v>63</v>
      </c>
      <c r="AK129" s="79">
        <v>9</v>
      </c>
      <c r="AL129" s="78"/>
      <c r="AM129" s="78"/>
      <c r="AN129" s="79">
        <v>72</v>
      </c>
    </row>
    <row r="130" spans="1:48" ht="13.2" x14ac:dyDescent="0.25">
      <c r="A130" s="60">
        <v>43282</v>
      </c>
      <c r="B130" s="64">
        <v>3505</v>
      </c>
      <c r="C130" s="64">
        <v>463</v>
      </c>
      <c r="D130" s="61">
        <f t="shared" si="8"/>
        <v>3968</v>
      </c>
      <c r="E130" s="64"/>
      <c r="F130" s="64">
        <v>5469</v>
      </c>
      <c r="G130" s="64">
        <v>529</v>
      </c>
      <c r="H130" s="61">
        <f xml:space="preserve"> F130+G130</f>
        <v>5998</v>
      </c>
      <c r="J130" s="64">
        <v>340808</v>
      </c>
      <c r="K130" s="64">
        <v>4122</v>
      </c>
      <c r="L130" s="64">
        <v>29135</v>
      </c>
      <c r="M130" s="64">
        <v>745</v>
      </c>
      <c r="N130" s="64">
        <f t="shared" si="23"/>
        <v>374810</v>
      </c>
      <c r="P130" s="64">
        <v>153454</v>
      </c>
      <c r="Q130" s="64">
        <v>1342</v>
      </c>
      <c r="R130" s="64">
        <v>5877</v>
      </c>
      <c r="S130" s="64">
        <v>258</v>
      </c>
      <c r="T130" s="64">
        <f t="shared" si="24"/>
        <v>160931</v>
      </c>
      <c r="V130" s="64">
        <v>1963</v>
      </c>
      <c r="W130" s="64">
        <v>17139</v>
      </c>
      <c r="X130" s="64">
        <v>11472</v>
      </c>
      <c r="Y130" s="64">
        <v>1495</v>
      </c>
      <c r="Z130" s="64">
        <f t="shared" si="25"/>
        <v>32069</v>
      </c>
      <c r="AB130" s="64">
        <v>3510</v>
      </c>
      <c r="AC130" s="64">
        <v>6115</v>
      </c>
      <c r="AD130" s="64">
        <v>7555</v>
      </c>
      <c r="AE130" s="64">
        <v>778</v>
      </c>
      <c r="AF130" s="64">
        <f t="shared" si="26"/>
        <v>17958</v>
      </c>
      <c r="AH130" s="79"/>
      <c r="AI130" s="79"/>
      <c r="AJ130" s="79">
        <v>63</v>
      </c>
      <c r="AK130" s="79">
        <v>9</v>
      </c>
      <c r="AL130" s="78"/>
      <c r="AM130" s="78"/>
      <c r="AN130" s="79">
        <v>72</v>
      </c>
    </row>
    <row r="131" spans="1:48" ht="13.2" x14ac:dyDescent="0.25">
      <c r="A131" s="60">
        <v>43313</v>
      </c>
      <c r="B131" s="64">
        <v>3528</v>
      </c>
      <c r="C131" s="64">
        <v>466</v>
      </c>
      <c r="D131" s="61">
        <f t="shared" si="8"/>
        <v>3994</v>
      </c>
      <c r="E131" s="64"/>
      <c r="F131" s="64">
        <v>5454</v>
      </c>
      <c r="G131" s="64">
        <v>530</v>
      </c>
      <c r="H131" s="61">
        <f xml:space="preserve"> F131+G131</f>
        <v>5984</v>
      </c>
      <c r="J131" s="64">
        <v>342057</v>
      </c>
      <c r="K131" s="64">
        <v>4219</v>
      </c>
      <c r="L131" s="64">
        <v>29364</v>
      </c>
      <c r="M131" s="64">
        <v>746</v>
      </c>
      <c r="N131" s="64">
        <f t="shared" si="23"/>
        <v>376386</v>
      </c>
      <c r="P131" s="64">
        <v>152888</v>
      </c>
      <c r="Q131" s="64">
        <v>1338</v>
      </c>
      <c r="R131" s="64">
        <v>5886</v>
      </c>
      <c r="S131" s="64">
        <v>258</v>
      </c>
      <c r="T131" s="64">
        <f t="shared" si="24"/>
        <v>160370</v>
      </c>
      <c r="V131" s="64">
        <v>1962</v>
      </c>
      <c r="W131" s="64">
        <v>17172</v>
      </c>
      <c r="X131" s="64">
        <v>11494</v>
      </c>
      <c r="Y131" s="64">
        <v>1498</v>
      </c>
      <c r="Z131" s="64">
        <f t="shared" si="25"/>
        <v>32126</v>
      </c>
      <c r="AB131" s="64">
        <v>3510</v>
      </c>
      <c r="AC131" s="64">
        <v>6121</v>
      </c>
      <c r="AD131" s="64">
        <v>7509</v>
      </c>
      <c r="AE131" s="64">
        <v>776</v>
      </c>
      <c r="AF131" s="64">
        <f t="shared" si="26"/>
        <v>17916</v>
      </c>
      <c r="AH131" s="79"/>
      <c r="AI131" s="79"/>
      <c r="AJ131" s="79">
        <v>62</v>
      </c>
      <c r="AK131" s="79">
        <v>10</v>
      </c>
      <c r="AL131" s="78"/>
      <c r="AM131" s="78"/>
      <c r="AN131" s="79">
        <v>72</v>
      </c>
    </row>
    <row r="132" spans="1:48" ht="13.2" x14ac:dyDescent="0.25">
      <c r="A132" s="60">
        <v>43344</v>
      </c>
      <c r="B132" s="64">
        <v>3557</v>
      </c>
      <c r="C132" s="64">
        <v>462</v>
      </c>
      <c r="D132" s="61">
        <f t="shared" si="8"/>
        <v>4019</v>
      </c>
      <c r="E132" s="64"/>
      <c r="F132" s="64">
        <v>5436</v>
      </c>
      <c r="G132" s="64">
        <v>531</v>
      </c>
      <c r="H132" s="61">
        <f xml:space="preserve"> F132+G132</f>
        <v>5967</v>
      </c>
      <c r="J132" s="64">
        <v>341235</v>
      </c>
      <c r="K132" s="64">
        <v>4201</v>
      </c>
      <c r="L132" s="64">
        <v>29314</v>
      </c>
      <c r="M132" s="64">
        <v>734</v>
      </c>
      <c r="N132" s="64">
        <f t="shared" si="23"/>
        <v>375484</v>
      </c>
      <c r="P132" s="64">
        <v>152971</v>
      </c>
      <c r="Q132" s="64">
        <v>1335</v>
      </c>
      <c r="R132" s="64">
        <v>5971</v>
      </c>
      <c r="S132" s="64">
        <v>272</v>
      </c>
      <c r="T132" s="64">
        <f t="shared" si="24"/>
        <v>160549</v>
      </c>
      <c r="V132" s="64">
        <v>1961</v>
      </c>
      <c r="W132" s="64">
        <v>17231</v>
      </c>
      <c r="X132" s="64">
        <v>11520</v>
      </c>
      <c r="Y132" s="64">
        <v>1496</v>
      </c>
      <c r="Z132" s="64">
        <f t="shared" si="25"/>
        <v>32208</v>
      </c>
      <c r="AB132" s="64">
        <v>3507</v>
      </c>
      <c r="AC132" s="64">
        <v>6077</v>
      </c>
      <c r="AD132" s="64">
        <v>7465</v>
      </c>
      <c r="AE132" s="64">
        <v>778</v>
      </c>
      <c r="AF132" s="64">
        <f t="shared" si="26"/>
        <v>17827</v>
      </c>
      <c r="AH132" s="79"/>
      <c r="AI132" s="79"/>
      <c r="AJ132" s="79">
        <v>60</v>
      </c>
      <c r="AK132" s="79">
        <v>10</v>
      </c>
      <c r="AL132" s="78"/>
      <c r="AM132" s="78"/>
      <c r="AN132" s="79">
        <v>70</v>
      </c>
    </row>
    <row r="133" spans="1:48" ht="13.2" x14ac:dyDescent="0.25">
      <c r="A133" s="60">
        <v>43374</v>
      </c>
      <c r="B133" s="64">
        <v>3561</v>
      </c>
      <c r="C133" s="64">
        <v>460</v>
      </c>
      <c r="D133" s="61">
        <f t="shared" ref="D133" si="27" xml:space="preserve"> B133+C133</f>
        <v>4021</v>
      </c>
      <c r="E133" s="64"/>
      <c r="F133" s="64">
        <v>5432</v>
      </c>
      <c r="G133" s="64">
        <v>533</v>
      </c>
      <c r="H133" s="61">
        <f t="shared" si="22"/>
        <v>5965</v>
      </c>
      <c r="J133" s="64">
        <v>342039</v>
      </c>
      <c r="K133" s="64">
        <v>4227</v>
      </c>
      <c r="L133" s="64">
        <v>29467</v>
      </c>
      <c r="M133" s="64">
        <v>736</v>
      </c>
      <c r="N133" s="64">
        <f t="shared" si="23"/>
        <v>376469</v>
      </c>
      <c r="P133" s="64">
        <v>153149</v>
      </c>
      <c r="Q133" s="64">
        <v>1351</v>
      </c>
      <c r="R133" s="64">
        <v>6104</v>
      </c>
      <c r="S133" s="64">
        <v>273</v>
      </c>
      <c r="T133" s="64">
        <f t="shared" si="24"/>
        <v>160877</v>
      </c>
      <c r="V133" s="64">
        <v>1960</v>
      </c>
      <c r="W133" s="64">
        <v>17278</v>
      </c>
      <c r="X133" s="64">
        <v>11597</v>
      </c>
      <c r="Y133" s="64">
        <v>1499</v>
      </c>
      <c r="Z133" s="64">
        <f t="shared" si="25"/>
        <v>32334</v>
      </c>
      <c r="AB133" s="64">
        <v>3507</v>
      </c>
      <c r="AC133" s="64">
        <v>6049</v>
      </c>
      <c r="AD133" s="64">
        <v>7448</v>
      </c>
      <c r="AE133" s="64">
        <v>772</v>
      </c>
      <c r="AF133" s="64">
        <f t="shared" si="26"/>
        <v>17776</v>
      </c>
      <c r="AH133" s="79"/>
      <c r="AI133" s="79"/>
      <c r="AJ133" s="79">
        <v>62</v>
      </c>
      <c r="AK133" s="79">
        <v>10</v>
      </c>
      <c r="AL133" s="78"/>
      <c r="AM133" s="78"/>
      <c r="AN133" s="79">
        <v>72</v>
      </c>
    </row>
    <row r="134" spans="1:48" ht="13.2" x14ac:dyDescent="0.25">
      <c r="A134" s="60">
        <v>43405</v>
      </c>
      <c r="B134" s="64">
        <v>3582</v>
      </c>
      <c r="C134" s="64">
        <v>462</v>
      </c>
      <c r="D134" s="61">
        <v>4044</v>
      </c>
      <c r="E134" s="64"/>
      <c r="F134" s="64">
        <v>5422</v>
      </c>
      <c r="G134" s="64">
        <v>533</v>
      </c>
      <c r="H134" s="61">
        <v>5955</v>
      </c>
      <c r="J134" s="64">
        <v>343258</v>
      </c>
      <c r="K134" s="64">
        <v>4273</v>
      </c>
      <c r="L134" s="64">
        <v>29613</v>
      </c>
      <c r="M134" s="64">
        <v>739</v>
      </c>
      <c r="N134" s="64">
        <v>377883</v>
      </c>
      <c r="P134" s="64">
        <v>152876</v>
      </c>
      <c r="Q134" s="64">
        <v>1339</v>
      </c>
      <c r="R134" s="64">
        <v>6186</v>
      </c>
      <c r="S134" s="64">
        <v>270</v>
      </c>
      <c r="T134" s="64">
        <v>160671</v>
      </c>
      <c r="V134" s="64">
        <v>1949</v>
      </c>
      <c r="W134" s="64">
        <v>17301</v>
      </c>
      <c r="X134" s="64">
        <v>11627</v>
      </c>
      <c r="Y134" s="64">
        <v>1493</v>
      </c>
      <c r="Z134" s="64">
        <v>32370</v>
      </c>
      <c r="AB134" s="64">
        <v>3508</v>
      </c>
      <c r="AC134" s="64">
        <v>6039</v>
      </c>
      <c r="AD134" s="64">
        <v>7435</v>
      </c>
      <c r="AE134" s="64">
        <v>768</v>
      </c>
      <c r="AF134" s="64">
        <v>17750</v>
      </c>
      <c r="AH134" s="78"/>
      <c r="AI134" s="78"/>
      <c r="AJ134" s="78">
        <v>62</v>
      </c>
      <c r="AK134" s="78">
        <v>10</v>
      </c>
      <c r="AL134" s="78">
        <v>0</v>
      </c>
      <c r="AM134" s="78">
        <v>0</v>
      </c>
      <c r="AN134" s="78">
        <v>72</v>
      </c>
    </row>
    <row r="135" spans="1:48" ht="13.2" x14ac:dyDescent="0.25">
      <c r="A135" s="60">
        <v>43435</v>
      </c>
      <c r="B135" s="64">
        <v>3560</v>
      </c>
      <c r="C135" s="64">
        <v>463</v>
      </c>
      <c r="D135" s="61">
        <v>4023</v>
      </c>
      <c r="E135" s="64"/>
      <c r="F135" s="64">
        <v>5447</v>
      </c>
      <c r="G135" s="64">
        <v>530</v>
      </c>
      <c r="H135" s="61">
        <v>5977</v>
      </c>
      <c r="J135" s="64">
        <v>343550</v>
      </c>
      <c r="K135" s="64">
        <v>4293</v>
      </c>
      <c r="L135" s="64">
        <v>29653</v>
      </c>
      <c r="M135" s="64">
        <v>732</v>
      </c>
      <c r="N135" s="64">
        <v>378228</v>
      </c>
      <c r="P135" s="64">
        <v>152709</v>
      </c>
      <c r="Q135" s="64">
        <v>1330</v>
      </c>
      <c r="R135" s="64">
        <v>6171</v>
      </c>
      <c r="S135" s="64">
        <v>270</v>
      </c>
      <c r="T135" s="64">
        <v>160480</v>
      </c>
      <c r="V135" s="64">
        <v>1949</v>
      </c>
      <c r="W135" s="64">
        <v>17336</v>
      </c>
      <c r="X135" s="64">
        <v>11668</v>
      </c>
      <c r="Y135" s="64">
        <v>1495</v>
      </c>
      <c r="Z135" s="64">
        <v>32448</v>
      </c>
      <c r="AB135" s="64">
        <v>3508</v>
      </c>
      <c r="AC135" s="64">
        <v>6007</v>
      </c>
      <c r="AD135" s="64">
        <v>7427</v>
      </c>
      <c r="AE135" s="64">
        <v>763</v>
      </c>
      <c r="AF135" s="64">
        <v>17705</v>
      </c>
      <c r="AH135" s="78"/>
      <c r="AI135" s="78"/>
      <c r="AJ135" s="78">
        <v>62</v>
      </c>
      <c r="AK135" s="78">
        <v>10</v>
      </c>
      <c r="AL135" s="78">
        <v>0</v>
      </c>
      <c r="AM135" s="78">
        <v>0</v>
      </c>
      <c r="AN135" s="78">
        <v>72</v>
      </c>
    </row>
    <row r="136" spans="1:48" ht="13.2" x14ac:dyDescent="0.25">
      <c r="A136" s="60">
        <v>43466</v>
      </c>
      <c r="B136" s="64">
        <v>2640</v>
      </c>
      <c r="C136" s="64">
        <v>322</v>
      </c>
      <c r="D136" s="61">
        <v>2962</v>
      </c>
      <c r="E136" s="64"/>
      <c r="F136" s="64">
        <v>4589</v>
      </c>
      <c r="G136" s="64">
        <v>435</v>
      </c>
      <c r="H136" s="61">
        <v>5024</v>
      </c>
      <c r="J136" s="64">
        <v>344268</v>
      </c>
      <c r="K136" s="64">
        <v>4316</v>
      </c>
      <c r="L136" s="64">
        <v>29855</v>
      </c>
      <c r="M136" s="64">
        <v>736</v>
      </c>
      <c r="N136" s="64">
        <v>379175</v>
      </c>
      <c r="P136" s="64">
        <v>152448</v>
      </c>
      <c r="Q136" s="64">
        <v>1310</v>
      </c>
      <c r="R136" s="64">
        <v>6114</v>
      </c>
      <c r="S136" s="64">
        <v>267</v>
      </c>
      <c r="T136" s="64">
        <v>160139</v>
      </c>
      <c r="V136" s="64">
        <v>1815</v>
      </c>
      <c r="W136" s="64">
        <v>17369</v>
      </c>
      <c r="X136" s="64">
        <v>12574</v>
      </c>
      <c r="Y136" s="64">
        <v>1638</v>
      </c>
      <c r="Z136" s="64">
        <v>33396</v>
      </c>
      <c r="AB136" s="64">
        <v>3508</v>
      </c>
      <c r="AC136" s="64">
        <v>5972</v>
      </c>
      <c r="AD136" s="64">
        <v>8353</v>
      </c>
      <c r="AE136" s="64">
        <v>860</v>
      </c>
      <c r="AF136" s="64">
        <v>18693</v>
      </c>
      <c r="AH136" s="78"/>
      <c r="AI136" s="78"/>
      <c r="AJ136" s="78">
        <v>65</v>
      </c>
      <c r="AK136" s="78">
        <v>10</v>
      </c>
      <c r="AL136" s="78">
        <v>0</v>
      </c>
      <c r="AM136" s="78">
        <v>0</v>
      </c>
      <c r="AN136" s="78">
        <v>75</v>
      </c>
    </row>
    <row r="137" spans="1:48" ht="13.2" x14ac:dyDescent="0.25">
      <c r="A137" s="65">
        <v>43497</v>
      </c>
      <c r="B137" s="64">
        <v>2551</v>
      </c>
      <c r="C137" s="64">
        <v>308</v>
      </c>
      <c r="D137" s="61">
        <v>2859</v>
      </c>
      <c r="E137" s="64"/>
      <c r="F137" s="64">
        <v>4452</v>
      </c>
      <c r="G137" s="64">
        <v>422</v>
      </c>
      <c r="H137" s="61">
        <v>4874</v>
      </c>
      <c r="J137" s="64">
        <v>345170</v>
      </c>
      <c r="K137" s="64">
        <v>4337</v>
      </c>
      <c r="L137" s="64">
        <v>30150</v>
      </c>
      <c r="M137" s="64">
        <v>736</v>
      </c>
      <c r="N137" s="64">
        <v>380393</v>
      </c>
      <c r="P137" s="64">
        <v>151993</v>
      </c>
      <c r="Q137" s="64">
        <v>1299</v>
      </c>
      <c r="R137" s="64">
        <v>6058</v>
      </c>
      <c r="S137" s="64">
        <v>266</v>
      </c>
      <c r="T137" s="64">
        <v>159616</v>
      </c>
      <c r="V137" s="64">
        <v>1789</v>
      </c>
      <c r="W137" s="64">
        <v>17428</v>
      </c>
      <c r="X137" s="64">
        <v>12709</v>
      </c>
      <c r="Y137" s="64">
        <v>1657</v>
      </c>
      <c r="Z137" s="64">
        <v>33583</v>
      </c>
      <c r="AB137" s="64">
        <v>3507</v>
      </c>
      <c r="AC137" s="64">
        <v>5952</v>
      </c>
      <c r="AD137" s="64">
        <v>8454</v>
      </c>
      <c r="AE137" s="64">
        <v>869</v>
      </c>
      <c r="AF137" s="64">
        <v>18782</v>
      </c>
      <c r="AH137" s="78"/>
      <c r="AI137" s="78"/>
      <c r="AJ137" s="78">
        <v>63</v>
      </c>
      <c r="AK137" s="78">
        <v>10</v>
      </c>
      <c r="AL137" s="78">
        <v>0</v>
      </c>
      <c r="AM137" s="78">
        <v>0</v>
      </c>
      <c r="AN137" s="78">
        <v>73</v>
      </c>
    </row>
    <row r="138" spans="1:48" ht="13.2" x14ac:dyDescent="0.25">
      <c r="A138" s="65">
        <v>43525</v>
      </c>
      <c r="B138" s="64">
        <v>2546</v>
      </c>
      <c r="C138" s="64">
        <v>308</v>
      </c>
      <c r="D138" s="61">
        <v>2854</v>
      </c>
      <c r="E138" s="64"/>
      <c r="F138" s="64">
        <v>4463</v>
      </c>
      <c r="G138" s="64">
        <v>422</v>
      </c>
      <c r="H138" s="61">
        <v>4885</v>
      </c>
      <c r="J138" s="64">
        <v>345876</v>
      </c>
      <c r="K138" s="64">
        <v>4383</v>
      </c>
      <c r="L138" s="64">
        <v>30311</v>
      </c>
      <c r="M138" s="64">
        <v>734</v>
      </c>
      <c r="N138" s="64">
        <v>381304</v>
      </c>
      <c r="P138" s="64">
        <v>150984</v>
      </c>
      <c r="Q138" s="64">
        <v>1283</v>
      </c>
      <c r="R138" s="64">
        <v>5933</v>
      </c>
      <c r="S138" s="64">
        <v>268</v>
      </c>
      <c r="T138" s="64">
        <v>158468</v>
      </c>
      <c r="V138" s="64">
        <v>1796</v>
      </c>
      <c r="W138" s="64">
        <v>17417</v>
      </c>
      <c r="X138" s="64">
        <v>12752</v>
      </c>
      <c r="Y138" s="64">
        <v>1658</v>
      </c>
      <c r="Z138" s="64">
        <v>33623</v>
      </c>
      <c r="AB138" s="64">
        <v>3507</v>
      </c>
      <c r="AC138" s="64">
        <v>5944</v>
      </c>
      <c r="AD138" s="64">
        <v>8396</v>
      </c>
      <c r="AE138" s="64">
        <v>863</v>
      </c>
      <c r="AF138" s="64">
        <v>18710</v>
      </c>
      <c r="AH138" s="78"/>
      <c r="AI138" s="78"/>
      <c r="AJ138" s="78">
        <v>60</v>
      </c>
      <c r="AK138" s="78">
        <v>10</v>
      </c>
      <c r="AL138" s="78">
        <v>0</v>
      </c>
      <c r="AM138" s="78">
        <v>0</v>
      </c>
      <c r="AN138" s="78">
        <v>70</v>
      </c>
    </row>
    <row r="139" spans="1:48" ht="13.2" x14ac:dyDescent="0.25">
      <c r="A139" s="60">
        <v>43556</v>
      </c>
      <c r="B139" s="64">
        <v>2542</v>
      </c>
      <c r="C139" s="64">
        <v>303</v>
      </c>
      <c r="D139" s="61">
        <v>2845</v>
      </c>
      <c r="E139" s="64"/>
      <c r="F139" s="64">
        <v>4472</v>
      </c>
      <c r="G139" s="64">
        <v>423</v>
      </c>
      <c r="H139" s="61">
        <v>4895</v>
      </c>
      <c r="J139" s="64">
        <v>347027</v>
      </c>
      <c r="K139" s="64">
        <v>4430</v>
      </c>
      <c r="L139" s="64">
        <v>30403</v>
      </c>
      <c r="M139" s="64">
        <v>732</v>
      </c>
      <c r="N139" s="64">
        <v>382592</v>
      </c>
      <c r="P139" s="64">
        <v>149689</v>
      </c>
      <c r="Q139" s="64">
        <v>1267</v>
      </c>
      <c r="R139" s="71">
        <v>5835</v>
      </c>
      <c r="S139" s="64">
        <v>270</v>
      </c>
      <c r="T139" s="64">
        <v>157061</v>
      </c>
      <c r="V139" s="64">
        <v>1812</v>
      </c>
      <c r="W139" s="64">
        <v>17422</v>
      </c>
      <c r="X139" s="64">
        <v>12835</v>
      </c>
      <c r="Y139" s="64">
        <v>1649</v>
      </c>
      <c r="Z139" s="64">
        <v>33718</v>
      </c>
      <c r="AB139" s="64">
        <v>3507</v>
      </c>
      <c r="AC139" s="64">
        <v>5949</v>
      </c>
      <c r="AD139" s="64">
        <v>8312</v>
      </c>
      <c r="AE139" s="64">
        <v>856</v>
      </c>
      <c r="AF139" s="64">
        <v>18624</v>
      </c>
      <c r="AH139" s="78"/>
      <c r="AI139" s="78"/>
      <c r="AJ139" s="78">
        <v>58</v>
      </c>
      <c r="AK139" s="78">
        <v>14</v>
      </c>
      <c r="AL139" s="78">
        <v>0</v>
      </c>
      <c r="AM139" s="78">
        <v>0</v>
      </c>
      <c r="AN139" s="78">
        <v>72</v>
      </c>
    </row>
    <row r="140" spans="1:48" ht="13.2" x14ac:dyDescent="0.25">
      <c r="A140" s="65">
        <v>43586</v>
      </c>
      <c r="B140" s="64">
        <v>2533</v>
      </c>
      <c r="C140" s="64">
        <v>302</v>
      </c>
      <c r="D140" s="61">
        <v>2835</v>
      </c>
      <c r="E140" s="64"/>
      <c r="F140" s="64">
        <v>4481</v>
      </c>
      <c r="G140" s="64">
        <v>423</v>
      </c>
      <c r="H140" s="61">
        <v>4904</v>
      </c>
      <c r="J140" s="64">
        <v>348133</v>
      </c>
      <c r="K140" s="64">
        <v>4449</v>
      </c>
      <c r="L140" s="64">
        <v>30635</v>
      </c>
      <c r="M140" s="64">
        <v>730</v>
      </c>
      <c r="N140" s="64">
        <v>383947</v>
      </c>
      <c r="P140" s="64">
        <v>149016</v>
      </c>
      <c r="Q140" s="64">
        <v>1248</v>
      </c>
      <c r="R140" s="71">
        <v>5758</v>
      </c>
      <c r="S140" s="64">
        <v>273</v>
      </c>
      <c r="T140" s="64">
        <v>156295</v>
      </c>
      <c r="V140" s="64">
        <v>1828</v>
      </c>
      <c r="W140" s="64">
        <v>17459</v>
      </c>
      <c r="X140" s="64">
        <v>12806</v>
      </c>
      <c r="Y140" s="64">
        <v>1657</v>
      </c>
      <c r="Z140" s="64">
        <v>33750</v>
      </c>
      <c r="AB140" s="64">
        <v>3507</v>
      </c>
      <c r="AC140" s="64">
        <v>5932</v>
      </c>
      <c r="AD140" s="64">
        <v>8292</v>
      </c>
      <c r="AE140" s="64">
        <v>849</v>
      </c>
      <c r="AF140" s="64">
        <v>18580</v>
      </c>
      <c r="AH140" s="78"/>
      <c r="AI140" s="78"/>
      <c r="AJ140" s="78">
        <v>62</v>
      </c>
      <c r="AK140" s="78">
        <v>9</v>
      </c>
      <c r="AL140" s="78">
        <v>0</v>
      </c>
      <c r="AM140" s="78">
        <v>0</v>
      </c>
      <c r="AN140" s="78">
        <v>71</v>
      </c>
    </row>
    <row r="141" spans="1:48" ht="13.2" x14ac:dyDescent="0.25">
      <c r="A141" s="60">
        <v>43617</v>
      </c>
      <c r="B141" s="64">
        <v>2443</v>
      </c>
      <c r="C141" s="64">
        <v>289</v>
      </c>
      <c r="D141" s="61">
        <v>2732</v>
      </c>
      <c r="E141" s="64"/>
      <c r="F141" s="64">
        <v>4042</v>
      </c>
      <c r="G141" s="64">
        <v>386</v>
      </c>
      <c r="H141" s="61">
        <v>4428</v>
      </c>
      <c r="J141" s="64">
        <v>346730</v>
      </c>
      <c r="K141" s="64">
        <v>4384</v>
      </c>
      <c r="L141" s="64">
        <v>30426</v>
      </c>
      <c r="M141" s="64">
        <v>728</v>
      </c>
      <c r="N141" s="64">
        <v>382268</v>
      </c>
      <c r="P141" s="64">
        <v>148465</v>
      </c>
      <c r="Q141" s="64">
        <v>1244</v>
      </c>
      <c r="R141" s="64">
        <v>5726</v>
      </c>
      <c r="S141" s="64">
        <v>272</v>
      </c>
      <c r="T141" s="64">
        <v>155707</v>
      </c>
      <c r="V141" s="64">
        <v>2002</v>
      </c>
      <c r="W141" s="64">
        <v>17504</v>
      </c>
      <c r="X141" s="64">
        <v>12793</v>
      </c>
      <c r="Y141" s="64">
        <v>1657</v>
      </c>
      <c r="Z141" s="64">
        <v>33956</v>
      </c>
      <c r="AB141" s="64">
        <v>3498</v>
      </c>
      <c r="AC141" s="64">
        <v>5936</v>
      </c>
      <c r="AD141" s="64">
        <v>8276</v>
      </c>
      <c r="AE141" s="64">
        <v>847</v>
      </c>
      <c r="AF141" s="64">
        <v>18557</v>
      </c>
      <c r="AH141" s="78">
        <v>84</v>
      </c>
      <c r="AI141" s="78">
        <v>12</v>
      </c>
      <c r="AJ141" s="78">
        <v>58</v>
      </c>
      <c r="AK141" s="78">
        <v>11</v>
      </c>
      <c r="AL141" s="78">
        <v>0</v>
      </c>
      <c r="AM141" s="78">
        <v>0</v>
      </c>
      <c r="AN141" s="78">
        <v>165</v>
      </c>
      <c r="AP141">
        <v>446</v>
      </c>
      <c r="AQ141">
        <v>38</v>
      </c>
      <c r="AR141">
        <v>680</v>
      </c>
      <c r="AS141">
        <v>78</v>
      </c>
      <c r="AT141">
        <v>9</v>
      </c>
      <c r="AU141">
        <v>21</v>
      </c>
      <c r="AV141">
        <v>1272</v>
      </c>
    </row>
    <row r="142" spans="1:48" ht="13.2" x14ac:dyDescent="0.25">
      <c r="A142" s="60">
        <v>43647</v>
      </c>
      <c r="B142" s="64">
        <v>2420</v>
      </c>
      <c r="C142" s="64">
        <v>288</v>
      </c>
      <c r="D142" s="61">
        <v>2708</v>
      </c>
      <c r="E142" s="64"/>
      <c r="F142" s="64">
        <v>4075</v>
      </c>
      <c r="G142" s="64">
        <v>388</v>
      </c>
      <c r="H142" s="61">
        <v>4463</v>
      </c>
      <c r="J142" s="64">
        <v>348471</v>
      </c>
      <c r="K142" s="64">
        <v>4492</v>
      </c>
      <c r="L142" s="64">
        <v>30846</v>
      </c>
      <c r="M142" s="64">
        <v>727</v>
      </c>
      <c r="N142" s="64">
        <v>384536</v>
      </c>
      <c r="P142" s="64">
        <v>147537</v>
      </c>
      <c r="Q142" s="64">
        <v>1248</v>
      </c>
      <c r="R142" s="64">
        <v>5673</v>
      </c>
      <c r="S142" s="64">
        <v>273</v>
      </c>
      <c r="T142" s="64">
        <v>154731</v>
      </c>
      <c r="V142" s="64">
        <v>2074</v>
      </c>
      <c r="W142" s="64">
        <v>17508</v>
      </c>
      <c r="X142" s="64">
        <v>12748</v>
      </c>
      <c r="Y142" s="64">
        <v>1657</v>
      </c>
      <c r="Z142" s="64">
        <v>33987</v>
      </c>
      <c r="AB142" s="64">
        <v>3495</v>
      </c>
      <c r="AC142" s="64">
        <v>5970</v>
      </c>
      <c r="AD142" s="64">
        <v>8287</v>
      </c>
      <c r="AE142" s="64">
        <v>850</v>
      </c>
      <c r="AF142" s="64">
        <v>18602</v>
      </c>
      <c r="AH142" s="78">
        <v>81</v>
      </c>
      <c r="AI142" s="78">
        <v>10</v>
      </c>
      <c r="AJ142" s="78">
        <v>57</v>
      </c>
      <c r="AK142" s="78">
        <v>9</v>
      </c>
      <c r="AL142" s="78">
        <v>0</v>
      </c>
      <c r="AM142" s="78">
        <v>0</v>
      </c>
      <c r="AN142" s="78">
        <v>157</v>
      </c>
      <c r="AP142">
        <v>448</v>
      </c>
      <c r="AQ142">
        <v>40</v>
      </c>
      <c r="AR142">
        <v>681</v>
      </c>
      <c r="AS142">
        <v>80</v>
      </c>
      <c r="AT142">
        <v>9</v>
      </c>
      <c r="AU142">
        <v>21</v>
      </c>
      <c r="AV142">
        <v>1279</v>
      </c>
    </row>
    <row r="143" spans="1:48" ht="13.2" x14ac:dyDescent="0.25">
      <c r="A143" s="60">
        <v>43678</v>
      </c>
      <c r="B143" s="64">
        <v>2413</v>
      </c>
      <c r="C143" s="64">
        <v>286</v>
      </c>
      <c r="D143" s="61">
        <v>2699</v>
      </c>
      <c r="E143" s="64"/>
      <c r="F143" s="64">
        <v>4071</v>
      </c>
      <c r="G143" s="64">
        <v>390</v>
      </c>
      <c r="H143" s="61">
        <v>4461</v>
      </c>
      <c r="J143" s="64">
        <v>349745</v>
      </c>
      <c r="K143" s="64">
        <v>4453</v>
      </c>
      <c r="L143" s="64">
        <v>30982</v>
      </c>
      <c r="M143" s="64">
        <v>724</v>
      </c>
      <c r="N143" s="64">
        <v>385904</v>
      </c>
      <c r="P143" s="64">
        <v>145301</v>
      </c>
      <c r="Q143" s="64">
        <v>1234</v>
      </c>
      <c r="R143" s="64">
        <v>5623</v>
      </c>
      <c r="S143" s="64">
        <v>272</v>
      </c>
      <c r="T143" s="64">
        <v>152430</v>
      </c>
      <c r="V143" s="64">
        <v>2065</v>
      </c>
      <c r="W143" s="64">
        <v>17544</v>
      </c>
      <c r="X143" s="64">
        <v>12766</v>
      </c>
      <c r="Y143" s="64">
        <v>1654</v>
      </c>
      <c r="Z143" s="64">
        <v>34029</v>
      </c>
      <c r="AB143" s="64">
        <v>3496</v>
      </c>
      <c r="AC143" s="64">
        <v>5972</v>
      </c>
      <c r="AD143" s="64">
        <v>8233</v>
      </c>
      <c r="AE143" s="64">
        <v>852</v>
      </c>
      <c r="AF143" s="64">
        <v>18553</v>
      </c>
      <c r="AH143" s="78">
        <v>82</v>
      </c>
      <c r="AI143" s="78">
        <v>10</v>
      </c>
      <c r="AJ143" s="78">
        <v>60</v>
      </c>
      <c r="AK143" s="78">
        <v>9</v>
      </c>
      <c r="AL143" s="78">
        <v>0</v>
      </c>
      <c r="AM143" s="78">
        <v>0</v>
      </c>
      <c r="AN143" s="78">
        <v>161</v>
      </c>
      <c r="AP143">
        <v>447</v>
      </c>
      <c r="AQ143">
        <v>40</v>
      </c>
      <c r="AR143">
        <v>679</v>
      </c>
      <c r="AS143">
        <v>80</v>
      </c>
      <c r="AT143">
        <v>9</v>
      </c>
      <c r="AU143">
        <v>21</v>
      </c>
      <c r="AV143">
        <v>1276</v>
      </c>
    </row>
    <row r="144" spans="1:48" ht="13.2" x14ac:dyDescent="0.25">
      <c r="A144" s="60">
        <v>43709</v>
      </c>
      <c r="B144" s="64">
        <v>2412</v>
      </c>
      <c r="C144" s="64">
        <v>289</v>
      </c>
      <c r="D144" s="61">
        <v>2701</v>
      </c>
      <c r="E144" s="64"/>
      <c r="F144" s="64">
        <v>4073</v>
      </c>
      <c r="G144" s="64">
        <v>387</v>
      </c>
      <c r="H144" s="61">
        <v>4460</v>
      </c>
      <c r="J144" s="64">
        <v>351199</v>
      </c>
      <c r="K144" s="64">
        <v>4453</v>
      </c>
      <c r="L144" s="64">
        <v>31200</v>
      </c>
      <c r="M144" s="64">
        <v>725</v>
      </c>
      <c r="N144" s="64">
        <v>387577</v>
      </c>
      <c r="P144" s="64">
        <v>144748</v>
      </c>
      <c r="Q144" s="64">
        <v>1254</v>
      </c>
      <c r="R144" s="64">
        <v>5619</v>
      </c>
      <c r="S144" s="64">
        <v>273</v>
      </c>
      <c r="T144" s="64">
        <v>151894</v>
      </c>
      <c r="V144" s="64">
        <v>2064</v>
      </c>
      <c r="W144" s="64">
        <v>17587</v>
      </c>
      <c r="X144" s="64">
        <v>12801</v>
      </c>
      <c r="Y144" s="64">
        <v>1656</v>
      </c>
      <c r="Z144" s="64">
        <v>34108</v>
      </c>
      <c r="AB144" s="64">
        <v>3502</v>
      </c>
      <c r="AC144" s="64">
        <v>5967</v>
      </c>
      <c r="AD144" s="64">
        <v>8190</v>
      </c>
      <c r="AE144" s="64">
        <v>851</v>
      </c>
      <c r="AF144" s="64">
        <v>18510</v>
      </c>
      <c r="AH144" s="78">
        <v>79</v>
      </c>
      <c r="AI144" s="78">
        <v>10</v>
      </c>
      <c r="AJ144" s="78">
        <v>59</v>
      </c>
      <c r="AK144" s="78">
        <v>9</v>
      </c>
      <c r="AL144" s="78">
        <v>0</v>
      </c>
      <c r="AM144" s="78">
        <v>1</v>
      </c>
      <c r="AN144" s="78">
        <v>158</v>
      </c>
      <c r="AP144">
        <v>448</v>
      </c>
      <c r="AQ144">
        <v>40</v>
      </c>
      <c r="AR144">
        <v>681</v>
      </c>
      <c r="AS144">
        <v>80</v>
      </c>
      <c r="AT144">
        <v>9</v>
      </c>
      <c r="AU144">
        <v>21</v>
      </c>
      <c r="AV144">
        <v>1279</v>
      </c>
    </row>
    <row r="145" spans="1:48" ht="13.2" x14ac:dyDescent="0.25">
      <c r="A145" s="60">
        <v>43739</v>
      </c>
      <c r="B145" s="64">
        <v>2402</v>
      </c>
      <c r="C145" s="64">
        <v>286</v>
      </c>
      <c r="D145" s="61">
        <v>2688</v>
      </c>
      <c r="E145" s="64"/>
      <c r="F145" s="64">
        <v>4082</v>
      </c>
      <c r="G145" s="64">
        <v>389</v>
      </c>
      <c r="H145" s="61">
        <v>4471</v>
      </c>
      <c r="J145" s="64">
        <v>351890</v>
      </c>
      <c r="K145" s="64">
        <v>4440</v>
      </c>
      <c r="L145" s="64">
        <v>31368</v>
      </c>
      <c r="M145" s="64">
        <v>721</v>
      </c>
      <c r="N145" s="64">
        <v>388419</v>
      </c>
      <c r="P145" s="64">
        <v>144057</v>
      </c>
      <c r="Q145" s="64">
        <v>1254</v>
      </c>
      <c r="R145" s="64">
        <v>5629</v>
      </c>
      <c r="S145" s="64">
        <v>274</v>
      </c>
      <c r="T145" s="64">
        <v>151214</v>
      </c>
      <c r="V145" s="64">
        <v>2086</v>
      </c>
      <c r="W145" s="64">
        <v>17599</v>
      </c>
      <c r="X145" s="64">
        <v>12755</v>
      </c>
      <c r="Y145" s="64">
        <v>1642</v>
      </c>
      <c r="Z145" s="64">
        <v>34082</v>
      </c>
      <c r="AB145" s="64">
        <v>3502</v>
      </c>
      <c r="AC145" s="64">
        <v>5995</v>
      </c>
      <c r="AD145" s="64">
        <v>8175</v>
      </c>
      <c r="AE145" s="64">
        <v>856</v>
      </c>
      <c r="AF145" s="64">
        <v>18528</v>
      </c>
      <c r="AH145" s="78">
        <v>76</v>
      </c>
      <c r="AI145" s="78">
        <v>10</v>
      </c>
      <c r="AJ145" s="78">
        <v>57</v>
      </c>
      <c r="AK145" s="78">
        <v>8</v>
      </c>
      <c r="AL145" s="78">
        <v>1</v>
      </c>
      <c r="AM145" s="78">
        <v>1</v>
      </c>
      <c r="AN145" s="78">
        <v>153</v>
      </c>
      <c r="AP145">
        <v>450</v>
      </c>
      <c r="AQ145">
        <v>40</v>
      </c>
      <c r="AR145">
        <v>683</v>
      </c>
      <c r="AS145">
        <v>81</v>
      </c>
      <c r="AT145">
        <v>9</v>
      </c>
      <c r="AU145">
        <v>21</v>
      </c>
      <c r="AV145">
        <v>1284</v>
      </c>
    </row>
    <row r="146" spans="1:48" ht="13.2" x14ac:dyDescent="0.25">
      <c r="A146" s="60">
        <v>43770</v>
      </c>
      <c r="B146" s="64">
        <v>2412</v>
      </c>
      <c r="C146" s="64">
        <v>285</v>
      </c>
      <c r="D146" s="61">
        <v>2697</v>
      </c>
      <c r="E146" s="64"/>
      <c r="F146" s="64">
        <v>4074</v>
      </c>
      <c r="G146" s="64">
        <v>392</v>
      </c>
      <c r="H146" s="61">
        <v>4466</v>
      </c>
      <c r="J146" s="64">
        <v>352261</v>
      </c>
      <c r="K146" s="64">
        <v>4451</v>
      </c>
      <c r="L146" s="64">
        <v>31478</v>
      </c>
      <c r="M146" s="64">
        <v>721</v>
      </c>
      <c r="N146" s="64">
        <v>388911</v>
      </c>
      <c r="P146" s="64">
        <v>143741</v>
      </c>
      <c r="Q146" s="64">
        <v>1241</v>
      </c>
      <c r="R146" s="64">
        <v>5635</v>
      </c>
      <c r="S146" s="64">
        <v>272</v>
      </c>
      <c r="T146" s="64">
        <v>150889</v>
      </c>
      <c r="V146" s="64">
        <v>2049</v>
      </c>
      <c r="W146" s="64">
        <v>17637</v>
      </c>
      <c r="X146" s="64">
        <v>12736</v>
      </c>
      <c r="Y146" s="64">
        <v>1640</v>
      </c>
      <c r="Z146" s="64">
        <v>34062</v>
      </c>
      <c r="AB146" s="64">
        <v>3569</v>
      </c>
      <c r="AC146" s="64">
        <v>6016</v>
      </c>
      <c r="AD146" s="64">
        <v>8174</v>
      </c>
      <c r="AE146" s="64">
        <v>853</v>
      </c>
      <c r="AF146" s="64">
        <v>18612</v>
      </c>
      <c r="AH146" s="78">
        <v>75</v>
      </c>
      <c r="AI146" s="78">
        <v>9</v>
      </c>
      <c r="AJ146" s="78">
        <v>60</v>
      </c>
      <c r="AK146" s="78">
        <v>8</v>
      </c>
      <c r="AL146" s="78">
        <v>1</v>
      </c>
      <c r="AM146" s="78">
        <v>1</v>
      </c>
      <c r="AN146" s="78">
        <v>154</v>
      </c>
      <c r="AP146">
        <v>451</v>
      </c>
      <c r="AQ146">
        <v>40</v>
      </c>
      <c r="AR146">
        <v>683</v>
      </c>
      <c r="AS146">
        <v>81</v>
      </c>
      <c r="AT146">
        <v>9</v>
      </c>
      <c r="AU146">
        <v>21</v>
      </c>
      <c r="AV146">
        <v>1285</v>
      </c>
    </row>
    <row r="147" spans="1:48" ht="13.2" x14ac:dyDescent="0.25">
      <c r="A147" s="65">
        <v>43800</v>
      </c>
      <c r="B147" s="64">
        <v>2398</v>
      </c>
      <c r="C147" s="64">
        <v>280</v>
      </c>
      <c r="D147" s="61">
        <v>2678</v>
      </c>
      <c r="F147" s="64">
        <v>4093</v>
      </c>
      <c r="G147" s="64">
        <v>396</v>
      </c>
      <c r="H147" s="61">
        <v>4489</v>
      </c>
      <c r="J147" s="64">
        <v>352870</v>
      </c>
      <c r="K147" s="64">
        <v>4463</v>
      </c>
      <c r="L147" s="64">
        <v>31664</v>
      </c>
      <c r="M147" s="64">
        <v>721</v>
      </c>
      <c r="N147" s="64">
        <v>389718</v>
      </c>
      <c r="P147" s="64">
        <v>143993</v>
      </c>
      <c r="Q147" s="64">
        <v>1237</v>
      </c>
      <c r="R147" s="64">
        <v>5702</v>
      </c>
      <c r="S147" s="64">
        <v>272</v>
      </c>
      <c r="T147" s="64">
        <v>151204</v>
      </c>
      <c r="V147" s="64">
        <v>1925</v>
      </c>
      <c r="W147" s="64">
        <v>17673</v>
      </c>
      <c r="X147" s="64">
        <v>12732</v>
      </c>
      <c r="Y147" s="64">
        <v>1640</v>
      </c>
      <c r="Z147" s="64">
        <v>33970</v>
      </c>
      <c r="AB147" s="64">
        <v>3696</v>
      </c>
      <c r="AC147" s="64">
        <v>6022</v>
      </c>
      <c r="AD147" s="64">
        <v>8154</v>
      </c>
      <c r="AE147" s="64">
        <v>853</v>
      </c>
      <c r="AF147" s="64">
        <v>18725</v>
      </c>
      <c r="AH147" s="78">
        <v>76</v>
      </c>
      <c r="AI147" s="78">
        <v>9</v>
      </c>
      <c r="AJ147" s="78">
        <v>66</v>
      </c>
      <c r="AK147" s="78">
        <v>8</v>
      </c>
      <c r="AL147" s="78">
        <v>1</v>
      </c>
      <c r="AM147" s="78">
        <v>1</v>
      </c>
      <c r="AN147" s="78">
        <v>161</v>
      </c>
      <c r="AP147">
        <v>449</v>
      </c>
      <c r="AQ147">
        <v>40</v>
      </c>
      <c r="AR147">
        <v>679</v>
      </c>
      <c r="AS147">
        <v>81</v>
      </c>
      <c r="AT147">
        <v>9</v>
      </c>
      <c r="AU147">
        <v>21</v>
      </c>
      <c r="AV147">
        <v>1279</v>
      </c>
    </row>
    <row r="148" spans="1:48" ht="13.2" x14ac:dyDescent="0.25">
      <c r="A148" s="65">
        <v>43831</v>
      </c>
      <c r="B148" s="64">
        <v>2301</v>
      </c>
      <c r="C148" s="64">
        <v>234</v>
      </c>
      <c r="D148" s="61">
        <v>2535</v>
      </c>
      <c r="F148" s="64">
        <v>3952</v>
      </c>
      <c r="G148" s="64">
        <v>366</v>
      </c>
      <c r="H148" s="61">
        <v>4318</v>
      </c>
      <c r="J148" s="64">
        <v>353667</v>
      </c>
      <c r="K148" s="64">
        <v>4460</v>
      </c>
      <c r="L148" s="64">
        <v>31875</v>
      </c>
      <c r="M148" s="64">
        <v>719</v>
      </c>
      <c r="N148" s="64">
        <v>390721</v>
      </c>
      <c r="P148" s="64">
        <v>143701</v>
      </c>
      <c r="Q148" s="64">
        <v>1241</v>
      </c>
      <c r="R148" s="64">
        <v>5724</v>
      </c>
      <c r="S148" s="64">
        <v>272</v>
      </c>
      <c r="T148" s="64">
        <v>150938</v>
      </c>
      <c r="V148" s="64">
        <v>1928</v>
      </c>
      <c r="W148" s="64">
        <v>17731</v>
      </c>
      <c r="X148" s="64">
        <v>12799</v>
      </c>
      <c r="Y148" s="64">
        <v>1679</v>
      </c>
      <c r="Z148" s="64">
        <v>34137</v>
      </c>
      <c r="AB148" s="64">
        <v>3697</v>
      </c>
      <c r="AC148" s="64">
        <v>6054</v>
      </c>
      <c r="AD148" s="64">
        <v>8251</v>
      </c>
      <c r="AE148" s="64">
        <v>880</v>
      </c>
      <c r="AF148" s="64">
        <v>18882</v>
      </c>
      <c r="AH148" s="78">
        <v>76</v>
      </c>
      <c r="AI148" s="78">
        <v>10</v>
      </c>
      <c r="AJ148" s="78">
        <v>65</v>
      </c>
      <c r="AK148" s="78">
        <v>8</v>
      </c>
      <c r="AL148" s="78">
        <v>1</v>
      </c>
      <c r="AM148" s="78">
        <v>1</v>
      </c>
      <c r="AN148" s="78">
        <v>161</v>
      </c>
      <c r="AP148">
        <v>484</v>
      </c>
      <c r="AQ148">
        <v>41</v>
      </c>
      <c r="AR148">
        <v>679</v>
      </c>
      <c r="AS148">
        <v>81</v>
      </c>
      <c r="AT148">
        <v>9</v>
      </c>
      <c r="AU148">
        <v>21</v>
      </c>
      <c r="AV148">
        <v>1315</v>
      </c>
    </row>
    <row r="149" spans="1:48" ht="13.2" x14ac:dyDescent="0.25">
      <c r="A149" s="65">
        <v>43862</v>
      </c>
      <c r="B149" s="64">
        <v>2295</v>
      </c>
      <c r="C149" s="64">
        <v>235</v>
      </c>
      <c r="D149" s="61">
        <v>2530</v>
      </c>
      <c r="F149" s="64">
        <v>3970</v>
      </c>
      <c r="G149" s="64">
        <v>361</v>
      </c>
      <c r="H149" s="61">
        <v>4331</v>
      </c>
      <c r="J149" s="64">
        <v>353471</v>
      </c>
      <c r="K149" s="64">
        <v>4453</v>
      </c>
      <c r="L149" s="64">
        <v>31920</v>
      </c>
      <c r="M149" s="64">
        <v>713</v>
      </c>
      <c r="N149" s="64">
        <v>390557</v>
      </c>
      <c r="P149" s="64">
        <v>143545</v>
      </c>
      <c r="Q149" s="64">
        <v>1243</v>
      </c>
      <c r="R149" s="64">
        <v>5685</v>
      </c>
      <c r="S149" s="64">
        <v>276</v>
      </c>
      <c r="T149" s="64">
        <v>150749</v>
      </c>
      <c r="V149" s="64">
        <v>1974</v>
      </c>
      <c r="W149" s="64">
        <v>17836</v>
      </c>
      <c r="X149" s="64">
        <v>12795</v>
      </c>
      <c r="Y149" s="64">
        <v>1687</v>
      </c>
      <c r="Z149" s="64">
        <v>34292</v>
      </c>
      <c r="AB149" s="64">
        <v>3661</v>
      </c>
      <c r="AC149" s="64">
        <v>6000</v>
      </c>
      <c r="AD149" s="64">
        <v>8202</v>
      </c>
      <c r="AE149" s="64">
        <v>880</v>
      </c>
      <c r="AF149" s="64">
        <v>18743</v>
      </c>
      <c r="AH149" s="78">
        <v>73</v>
      </c>
      <c r="AI149" s="78">
        <v>9</v>
      </c>
      <c r="AJ149" s="78">
        <v>65</v>
      </c>
      <c r="AK149" s="78">
        <v>9</v>
      </c>
      <c r="AL149" s="78">
        <v>1</v>
      </c>
      <c r="AM149" s="78">
        <v>1</v>
      </c>
      <c r="AN149" s="78">
        <v>158</v>
      </c>
      <c r="AP149">
        <v>452</v>
      </c>
      <c r="AQ149">
        <v>39</v>
      </c>
      <c r="AR149">
        <v>678</v>
      </c>
      <c r="AS149">
        <v>81</v>
      </c>
      <c r="AT149">
        <v>9</v>
      </c>
      <c r="AU149">
        <v>21</v>
      </c>
      <c r="AV149">
        <v>1280</v>
      </c>
    </row>
    <row r="150" spans="1:48" x14ac:dyDescent="0.25">
      <c r="A150" s="65">
        <v>43891</v>
      </c>
      <c r="B150" s="32">
        <v>2277</v>
      </c>
      <c r="C150" s="32">
        <v>232</v>
      </c>
      <c r="D150" s="32">
        <v>2509</v>
      </c>
      <c r="E150" s="32"/>
      <c r="F150" s="32">
        <v>3982</v>
      </c>
      <c r="G150" s="32">
        <v>365</v>
      </c>
      <c r="H150" s="32">
        <v>4347</v>
      </c>
      <c r="I150" s="32"/>
      <c r="J150" s="32">
        <v>354069</v>
      </c>
      <c r="K150" s="32">
        <v>4449</v>
      </c>
      <c r="L150" s="32">
        <v>32045</v>
      </c>
      <c r="M150" s="32">
        <v>709</v>
      </c>
      <c r="N150" s="32">
        <v>391272</v>
      </c>
      <c r="O150" s="32"/>
      <c r="P150" s="32">
        <v>143345</v>
      </c>
      <c r="Q150" s="32">
        <v>1250</v>
      </c>
      <c r="R150" s="32">
        <v>5653</v>
      </c>
      <c r="S150" s="32">
        <v>275</v>
      </c>
      <c r="T150" s="32">
        <v>150523</v>
      </c>
      <c r="U150" s="32"/>
      <c r="V150" s="32">
        <v>1970</v>
      </c>
      <c r="W150" s="32">
        <v>17887</v>
      </c>
      <c r="X150" s="32">
        <v>12721</v>
      </c>
      <c r="Y150" s="32">
        <v>1678</v>
      </c>
      <c r="Z150" s="32">
        <v>34256</v>
      </c>
      <c r="AA150" s="32"/>
      <c r="AB150" s="32">
        <v>3681</v>
      </c>
      <c r="AC150" s="32">
        <v>6032</v>
      </c>
      <c r="AD150" s="32">
        <v>8198</v>
      </c>
      <c r="AE150" s="32">
        <v>884</v>
      </c>
      <c r="AF150" s="32">
        <v>18795</v>
      </c>
      <c r="AG150" s="32"/>
      <c r="AH150" s="32">
        <v>72</v>
      </c>
      <c r="AI150" s="32">
        <v>9</v>
      </c>
      <c r="AJ150" s="32">
        <v>67</v>
      </c>
      <c r="AK150" s="32">
        <v>9</v>
      </c>
      <c r="AL150" s="32">
        <v>1</v>
      </c>
      <c r="AM150" s="32">
        <v>1</v>
      </c>
      <c r="AN150" s="32">
        <v>159</v>
      </c>
      <c r="AO150" s="32"/>
      <c r="AP150" s="32">
        <v>450</v>
      </c>
      <c r="AQ150" s="32">
        <v>39</v>
      </c>
      <c r="AR150" s="32">
        <v>675</v>
      </c>
      <c r="AS150" s="32">
        <v>81</v>
      </c>
      <c r="AT150" s="32">
        <v>9</v>
      </c>
      <c r="AU150" s="32">
        <v>21</v>
      </c>
      <c r="AV150" s="32">
        <v>1275</v>
      </c>
    </row>
    <row r="151" spans="1:48" x14ac:dyDescent="0.25">
      <c r="A151" s="65">
        <v>43922</v>
      </c>
      <c r="B151" s="32">
        <v>2267</v>
      </c>
      <c r="C151" s="32">
        <v>232</v>
      </c>
      <c r="D151" s="32">
        <v>2499</v>
      </c>
      <c r="E151" s="32"/>
      <c r="F151" s="32">
        <v>3988</v>
      </c>
      <c r="G151" s="32">
        <v>365</v>
      </c>
      <c r="H151" s="32">
        <v>4353</v>
      </c>
      <c r="I151" s="32"/>
      <c r="J151" s="32">
        <v>354655</v>
      </c>
      <c r="K151" s="32">
        <v>4468</v>
      </c>
      <c r="L151" s="32">
        <v>32156</v>
      </c>
      <c r="M151" s="32">
        <v>716</v>
      </c>
      <c r="N151" s="32">
        <v>391995</v>
      </c>
      <c r="O151" s="32"/>
      <c r="P151" s="32">
        <v>142576</v>
      </c>
      <c r="Q151" s="32">
        <v>1240</v>
      </c>
      <c r="R151" s="32">
        <v>5570</v>
      </c>
      <c r="S151" s="32">
        <v>276</v>
      </c>
      <c r="T151" s="32">
        <v>149662</v>
      </c>
      <c r="U151" s="32"/>
      <c r="V151" s="32">
        <v>1954</v>
      </c>
      <c r="W151" s="32">
        <v>17872</v>
      </c>
      <c r="X151" s="32">
        <v>12692</v>
      </c>
      <c r="Y151" s="32">
        <v>1695</v>
      </c>
      <c r="Z151" s="32">
        <v>34213</v>
      </c>
      <c r="AA151" s="32"/>
      <c r="AB151" s="32">
        <v>3707</v>
      </c>
      <c r="AC151" s="32">
        <v>6105</v>
      </c>
      <c r="AD151" s="32">
        <v>8185</v>
      </c>
      <c r="AE151" s="32">
        <v>867</v>
      </c>
      <c r="AF151" s="32">
        <v>18864</v>
      </c>
      <c r="AG151" s="32"/>
      <c r="AH151" s="32">
        <v>70</v>
      </c>
      <c r="AI151" s="32">
        <v>9</v>
      </c>
      <c r="AJ151" s="32">
        <v>64</v>
      </c>
      <c r="AK151" s="32">
        <v>8</v>
      </c>
      <c r="AL151" s="32">
        <v>1</v>
      </c>
      <c r="AM151" s="32">
        <v>1</v>
      </c>
      <c r="AN151" s="32">
        <v>153</v>
      </c>
      <c r="AO151" s="32"/>
      <c r="AP151" s="32">
        <v>450</v>
      </c>
      <c r="AQ151" s="32">
        <v>39</v>
      </c>
      <c r="AR151" s="32">
        <v>676</v>
      </c>
      <c r="AS151" s="32">
        <v>81</v>
      </c>
      <c r="AT151" s="32">
        <v>9</v>
      </c>
      <c r="AU151" s="32">
        <v>21</v>
      </c>
      <c r="AV151" s="32">
        <v>1276</v>
      </c>
    </row>
    <row r="152" spans="1:48" ht="13.2" x14ac:dyDescent="0.25">
      <c r="A152" s="65">
        <v>43952</v>
      </c>
      <c r="B152" s="64">
        <v>2256</v>
      </c>
      <c r="C152" s="64">
        <v>227</v>
      </c>
      <c r="D152" s="61">
        <v>2483</v>
      </c>
      <c r="F152" s="64">
        <v>3996</v>
      </c>
      <c r="G152" s="64">
        <v>367</v>
      </c>
      <c r="H152" s="61">
        <v>4363</v>
      </c>
      <c r="J152" s="64">
        <v>355131</v>
      </c>
      <c r="K152" s="64">
        <v>4477</v>
      </c>
      <c r="L152" s="64">
        <v>32126</v>
      </c>
      <c r="M152" s="64">
        <v>683</v>
      </c>
      <c r="N152" s="64">
        <v>392417</v>
      </c>
      <c r="P152" s="64">
        <v>141638</v>
      </c>
      <c r="Q152" s="64">
        <v>1233</v>
      </c>
      <c r="R152" s="64">
        <v>5503</v>
      </c>
      <c r="S152" s="64">
        <v>287</v>
      </c>
      <c r="T152" s="64">
        <v>148661</v>
      </c>
      <c r="V152" s="64">
        <v>1942</v>
      </c>
      <c r="W152" s="64">
        <v>17926</v>
      </c>
      <c r="X152" s="64">
        <v>12642</v>
      </c>
      <c r="Y152" s="64">
        <v>1700</v>
      </c>
      <c r="Z152" s="64">
        <v>34210</v>
      </c>
      <c r="AB152" s="64">
        <v>3720</v>
      </c>
      <c r="AC152" s="64">
        <v>6120</v>
      </c>
      <c r="AD152" s="64">
        <v>8181</v>
      </c>
      <c r="AE152" s="64">
        <v>859</v>
      </c>
      <c r="AF152" s="64">
        <v>18880</v>
      </c>
      <c r="AH152" s="78">
        <v>69</v>
      </c>
      <c r="AI152" s="78">
        <v>9</v>
      </c>
      <c r="AJ152" s="78">
        <v>68</v>
      </c>
      <c r="AK152" s="78">
        <v>8</v>
      </c>
      <c r="AL152" s="78">
        <v>1</v>
      </c>
      <c r="AM152" s="78">
        <v>1</v>
      </c>
      <c r="AN152" s="78">
        <v>156</v>
      </c>
      <c r="AP152">
        <v>452</v>
      </c>
      <c r="AQ152">
        <v>39</v>
      </c>
      <c r="AR152">
        <v>673</v>
      </c>
      <c r="AS152">
        <v>81</v>
      </c>
      <c r="AT152">
        <v>9</v>
      </c>
      <c r="AU152">
        <v>21</v>
      </c>
      <c r="AV152">
        <v>1275</v>
      </c>
    </row>
    <row r="153" spans="1:48" x14ac:dyDescent="0.25">
      <c r="A153" s="65">
        <v>43983</v>
      </c>
      <c r="B153" s="32">
        <v>2279</v>
      </c>
      <c r="C153" s="32">
        <v>228</v>
      </c>
      <c r="D153" s="32">
        <v>2507</v>
      </c>
      <c r="E153" s="32"/>
      <c r="F153" s="32">
        <v>3995</v>
      </c>
      <c r="G153" s="32">
        <v>374</v>
      </c>
      <c r="H153" s="32">
        <v>4369</v>
      </c>
      <c r="I153" s="32"/>
      <c r="J153" s="32">
        <v>356977</v>
      </c>
      <c r="K153" s="32">
        <v>4570</v>
      </c>
      <c r="L153" s="32">
        <v>32446</v>
      </c>
      <c r="M153" s="32">
        <v>686</v>
      </c>
      <c r="N153" s="32">
        <v>394679</v>
      </c>
      <c r="O153" s="32"/>
      <c r="P153" s="32">
        <v>140701</v>
      </c>
      <c r="Q153" s="32">
        <v>1156</v>
      </c>
      <c r="R153" s="32">
        <v>5373</v>
      </c>
      <c r="S153" s="32">
        <v>284</v>
      </c>
      <c r="T153" s="32">
        <v>147514</v>
      </c>
      <c r="U153" s="32"/>
      <c r="V153" s="32">
        <v>1939</v>
      </c>
      <c r="W153" s="32">
        <v>18061</v>
      </c>
      <c r="X153" s="32">
        <v>12555</v>
      </c>
      <c r="Y153" s="32">
        <v>1696</v>
      </c>
      <c r="Z153" s="32">
        <v>34251</v>
      </c>
      <c r="AA153" s="32"/>
      <c r="AB153" s="32">
        <v>3720</v>
      </c>
      <c r="AC153" s="32">
        <v>6163</v>
      </c>
      <c r="AD153" s="32">
        <v>8135</v>
      </c>
      <c r="AE153" s="32">
        <v>860</v>
      </c>
      <c r="AF153" s="32">
        <v>18878</v>
      </c>
      <c r="AG153" s="32"/>
      <c r="AH153" s="32">
        <v>66</v>
      </c>
      <c r="AI153" s="32">
        <v>8</v>
      </c>
      <c r="AJ153" s="32">
        <v>65</v>
      </c>
      <c r="AK153" s="32">
        <v>8</v>
      </c>
      <c r="AL153" s="32">
        <v>1</v>
      </c>
      <c r="AM153" s="32">
        <v>1</v>
      </c>
      <c r="AN153" s="32">
        <v>149</v>
      </c>
      <c r="AO153" s="32"/>
      <c r="AP153" s="32">
        <v>441</v>
      </c>
      <c r="AQ153" s="32">
        <v>32</v>
      </c>
      <c r="AR153" s="32">
        <v>675</v>
      </c>
      <c r="AS153" s="32">
        <v>81</v>
      </c>
      <c r="AT153" s="32">
        <v>9</v>
      </c>
      <c r="AU153" s="32">
        <v>21</v>
      </c>
      <c r="AV153" s="32">
        <v>1259</v>
      </c>
    </row>
    <row r="154" spans="1:48" x14ac:dyDescent="0.25">
      <c r="A154" s="65">
        <v>44013</v>
      </c>
      <c r="B154" s="32">
        <v>2275</v>
      </c>
      <c r="C154" s="32">
        <v>230</v>
      </c>
      <c r="D154" s="32">
        <v>2505</v>
      </c>
      <c r="E154" s="32"/>
      <c r="F154" s="32">
        <v>3994</v>
      </c>
      <c r="G154" s="32">
        <v>373</v>
      </c>
      <c r="H154" s="32">
        <v>4367</v>
      </c>
      <c r="I154" s="32"/>
      <c r="J154" s="32">
        <v>360396</v>
      </c>
      <c r="K154" s="32">
        <v>4632</v>
      </c>
      <c r="L154" s="32">
        <v>32774</v>
      </c>
      <c r="M154" s="32">
        <v>683</v>
      </c>
      <c r="N154" s="32">
        <v>398485</v>
      </c>
      <c r="O154" s="32"/>
      <c r="P154" s="32">
        <v>139184</v>
      </c>
      <c r="Q154" s="32">
        <v>1139</v>
      </c>
      <c r="R154" s="32">
        <v>5325</v>
      </c>
      <c r="S154" s="32">
        <v>286</v>
      </c>
      <c r="T154" s="32">
        <v>145934</v>
      </c>
      <c r="U154" s="32"/>
      <c r="V154" s="32">
        <v>1939</v>
      </c>
      <c r="W154" s="32">
        <v>18172</v>
      </c>
      <c r="X154" s="32">
        <v>12481</v>
      </c>
      <c r="Y154" s="32">
        <v>1702</v>
      </c>
      <c r="Z154" s="32">
        <v>34294</v>
      </c>
      <c r="AA154" s="32"/>
      <c r="AB154" s="32">
        <v>3717</v>
      </c>
      <c r="AC154" s="32">
        <v>6176</v>
      </c>
      <c r="AD154" s="32">
        <v>8104</v>
      </c>
      <c r="AE154" s="32">
        <v>858</v>
      </c>
      <c r="AF154" s="32">
        <v>18855</v>
      </c>
      <c r="AG154" s="32"/>
      <c r="AH154" s="32">
        <v>63</v>
      </c>
      <c r="AI154" s="32">
        <v>8</v>
      </c>
      <c r="AJ154" s="32">
        <v>61</v>
      </c>
      <c r="AK154" s="32">
        <v>8</v>
      </c>
      <c r="AL154" s="32">
        <v>1</v>
      </c>
      <c r="AM154" s="32">
        <v>1</v>
      </c>
      <c r="AN154" s="32">
        <v>142</v>
      </c>
      <c r="AO154" s="32"/>
      <c r="AP154" s="32">
        <v>440</v>
      </c>
      <c r="AQ154" s="32">
        <v>32</v>
      </c>
      <c r="AR154" s="32">
        <v>679</v>
      </c>
      <c r="AS154" s="32">
        <v>81</v>
      </c>
      <c r="AT154" s="32">
        <v>9</v>
      </c>
      <c r="AU154" s="32">
        <v>21</v>
      </c>
      <c r="AV154" s="32">
        <v>1262</v>
      </c>
    </row>
    <row r="155" spans="1:48" x14ac:dyDescent="0.25">
      <c r="A155" s="65">
        <v>44044</v>
      </c>
      <c r="B155" s="32">
        <v>2285</v>
      </c>
      <c r="C155" s="32">
        <v>229</v>
      </c>
      <c r="D155" s="32">
        <v>2514</v>
      </c>
      <c r="E155" s="32"/>
      <c r="F155" s="32">
        <v>3977</v>
      </c>
      <c r="G155" s="32">
        <v>373</v>
      </c>
      <c r="H155" s="32">
        <v>4350</v>
      </c>
      <c r="I155" s="32"/>
      <c r="J155" s="32">
        <v>360149</v>
      </c>
      <c r="K155" s="32">
        <v>4589</v>
      </c>
      <c r="L155" s="32">
        <v>32598</v>
      </c>
      <c r="M155" s="32">
        <v>685</v>
      </c>
      <c r="N155" s="32">
        <v>398021</v>
      </c>
      <c r="O155" s="32"/>
      <c r="P155" s="32">
        <v>137206</v>
      </c>
      <c r="Q155" s="32">
        <v>1128</v>
      </c>
      <c r="R155" s="32">
        <v>5245</v>
      </c>
      <c r="S155" s="32">
        <v>283</v>
      </c>
      <c r="T155" s="32">
        <v>143862</v>
      </c>
      <c r="U155" s="32"/>
      <c r="V155" s="32">
        <v>1941</v>
      </c>
      <c r="W155" s="32">
        <v>18262</v>
      </c>
      <c r="X155" s="32">
        <v>12455</v>
      </c>
      <c r="Y155" s="32">
        <v>1711</v>
      </c>
      <c r="Z155" s="32">
        <v>34369</v>
      </c>
      <c r="AA155" s="32"/>
      <c r="AB155" s="32">
        <v>3714</v>
      </c>
      <c r="AC155" s="32">
        <v>6183</v>
      </c>
      <c r="AD155" s="32">
        <v>8029</v>
      </c>
      <c r="AE155" s="32">
        <v>839</v>
      </c>
      <c r="AF155" s="32">
        <v>18765</v>
      </c>
      <c r="AG155" s="32"/>
      <c r="AH155" s="32">
        <v>63</v>
      </c>
      <c r="AI155" s="32">
        <v>8</v>
      </c>
      <c r="AJ155" s="32">
        <v>62</v>
      </c>
      <c r="AK155" s="32">
        <v>8</v>
      </c>
      <c r="AL155" s="32">
        <v>1</v>
      </c>
      <c r="AM155" s="32">
        <v>1</v>
      </c>
      <c r="AN155" s="32">
        <v>143</v>
      </c>
      <c r="AO155" s="32"/>
      <c r="AP155" s="32">
        <v>440</v>
      </c>
      <c r="AQ155" s="32">
        <v>32</v>
      </c>
      <c r="AR155" s="32">
        <v>676</v>
      </c>
      <c r="AS155" s="32">
        <v>81</v>
      </c>
      <c r="AT155" s="32">
        <v>9</v>
      </c>
      <c r="AU155" s="32">
        <v>21</v>
      </c>
      <c r="AV155" s="32">
        <v>1259</v>
      </c>
    </row>
    <row r="156" spans="1:48" x14ac:dyDescent="0.25">
      <c r="A156" s="65">
        <v>44075</v>
      </c>
      <c r="B156" s="32">
        <v>2272</v>
      </c>
      <c r="C156" s="32">
        <v>229</v>
      </c>
      <c r="D156" s="32">
        <v>2501</v>
      </c>
      <c r="E156" s="32"/>
      <c r="F156" s="32">
        <v>3992</v>
      </c>
      <c r="G156" s="32">
        <v>373</v>
      </c>
      <c r="H156" s="32">
        <v>4365</v>
      </c>
      <c r="I156" s="32"/>
      <c r="J156" s="32">
        <v>361238</v>
      </c>
      <c r="K156" s="32">
        <v>4583</v>
      </c>
      <c r="L156" s="32">
        <v>32641</v>
      </c>
      <c r="M156" s="32">
        <v>676</v>
      </c>
      <c r="N156" s="32">
        <v>399138</v>
      </c>
      <c r="O156" s="32"/>
      <c r="P156" s="32">
        <v>136119</v>
      </c>
      <c r="Q156" s="32">
        <v>1123</v>
      </c>
      <c r="R156" s="32">
        <v>5231</v>
      </c>
      <c r="S156" s="32">
        <v>290</v>
      </c>
      <c r="T156" s="32">
        <v>142763</v>
      </c>
      <c r="U156" s="32"/>
      <c r="V156" s="32">
        <v>1946</v>
      </c>
      <c r="W156" s="32">
        <v>18367</v>
      </c>
      <c r="X156" s="32">
        <v>12424</v>
      </c>
      <c r="Y156" s="32">
        <v>1717</v>
      </c>
      <c r="Z156" s="32">
        <v>34454</v>
      </c>
      <c r="AA156" s="32"/>
      <c r="AB156" s="32">
        <v>3709</v>
      </c>
      <c r="AC156" s="32">
        <v>6211</v>
      </c>
      <c r="AD156" s="32">
        <v>7964</v>
      </c>
      <c r="AE156" s="32">
        <v>829</v>
      </c>
      <c r="AF156" s="32">
        <v>18713</v>
      </c>
      <c r="AG156" s="32"/>
      <c r="AH156" s="32">
        <v>62</v>
      </c>
      <c r="AI156" s="32">
        <v>8</v>
      </c>
      <c r="AJ156" s="32">
        <v>65</v>
      </c>
      <c r="AK156" s="32">
        <v>9</v>
      </c>
      <c r="AL156" s="32">
        <v>1</v>
      </c>
      <c r="AM156" s="32">
        <v>1</v>
      </c>
      <c r="AN156" s="32">
        <v>146</v>
      </c>
      <c r="AO156" s="32"/>
      <c r="AP156" s="32">
        <v>439</v>
      </c>
      <c r="AQ156" s="32">
        <v>32</v>
      </c>
      <c r="AR156" s="32">
        <v>674</v>
      </c>
      <c r="AS156" s="32">
        <v>81</v>
      </c>
      <c r="AT156" s="32">
        <v>9</v>
      </c>
      <c r="AU156" s="32">
        <v>21</v>
      </c>
      <c r="AV156" s="32">
        <v>1256</v>
      </c>
    </row>
    <row r="157" spans="1:48" ht="13.2" x14ac:dyDescent="0.25">
      <c r="A157" s="65">
        <v>44105</v>
      </c>
      <c r="B157" s="64">
        <v>2287</v>
      </c>
      <c r="C157" s="64">
        <v>234</v>
      </c>
      <c r="D157" s="61">
        <v>2521</v>
      </c>
      <c r="F157" s="64">
        <v>3981</v>
      </c>
      <c r="G157" s="64">
        <v>368</v>
      </c>
      <c r="H157" s="61">
        <v>4349</v>
      </c>
      <c r="J157" s="64">
        <v>361806</v>
      </c>
      <c r="K157" s="64">
        <v>4517</v>
      </c>
      <c r="L157" s="64">
        <v>32667</v>
      </c>
      <c r="M157" s="64">
        <v>674</v>
      </c>
      <c r="N157" s="64">
        <v>399664</v>
      </c>
      <c r="P157">
        <v>135241</v>
      </c>
      <c r="Q157">
        <v>1178</v>
      </c>
      <c r="R157">
        <v>5229</v>
      </c>
      <c r="S157" s="64">
        <v>291</v>
      </c>
      <c r="T157" s="64">
        <v>141939</v>
      </c>
      <c r="V157" s="64">
        <v>1948</v>
      </c>
      <c r="W157" s="64">
        <v>18460</v>
      </c>
      <c r="X157" s="64">
        <v>12375</v>
      </c>
      <c r="Y157" s="64">
        <v>1714</v>
      </c>
      <c r="Z157" s="64">
        <v>34497</v>
      </c>
      <c r="AB157" s="64">
        <v>3722</v>
      </c>
      <c r="AC157" s="64">
        <v>6215</v>
      </c>
      <c r="AD157" s="64">
        <v>7922</v>
      </c>
      <c r="AE157" s="64">
        <v>830</v>
      </c>
      <c r="AF157" s="64">
        <v>18689</v>
      </c>
      <c r="AH157" s="78">
        <v>60</v>
      </c>
      <c r="AI157" s="78">
        <v>8</v>
      </c>
      <c r="AJ157" s="78">
        <v>66</v>
      </c>
      <c r="AK157" s="78">
        <v>10</v>
      </c>
      <c r="AL157" s="78">
        <v>1</v>
      </c>
      <c r="AM157" s="78">
        <v>0</v>
      </c>
      <c r="AN157" s="78">
        <v>145</v>
      </c>
      <c r="AP157">
        <v>441</v>
      </c>
      <c r="AQ157">
        <v>32</v>
      </c>
      <c r="AR157">
        <v>674</v>
      </c>
      <c r="AS157">
        <v>80</v>
      </c>
      <c r="AT157">
        <v>9</v>
      </c>
      <c r="AU157">
        <v>22</v>
      </c>
      <c r="AV157">
        <v>1258</v>
      </c>
    </row>
    <row r="158" spans="1:48" x14ac:dyDescent="0.25">
      <c r="A158" s="65">
        <v>44136</v>
      </c>
      <c r="B158" s="32">
        <v>2304</v>
      </c>
      <c r="C158" s="32">
        <v>234</v>
      </c>
      <c r="D158" s="32">
        <v>2538</v>
      </c>
      <c r="E158" s="32"/>
      <c r="F158" s="32">
        <v>3970</v>
      </c>
      <c r="G158" s="32">
        <v>367</v>
      </c>
      <c r="H158" s="32">
        <v>4337</v>
      </c>
      <c r="I158" s="32"/>
      <c r="J158" s="32">
        <v>363545</v>
      </c>
      <c r="K158" s="32">
        <v>4526</v>
      </c>
      <c r="L158" s="32">
        <v>32821</v>
      </c>
      <c r="M158" s="32">
        <v>677</v>
      </c>
      <c r="N158" s="32">
        <v>401569</v>
      </c>
      <c r="O158" s="32"/>
      <c r="P158" s="32">
        <v>134468</v>
      </c>
      <c r="Q158" s="32">
        <v>1166</v>
      </c>
      <c r="R158" s="32">
        <v>5204</v>
      </c>
      <c r="S158" s="32">
        <v>290</v>
      </c>
      <c r="T158" s="32">
        <v>141128</v>
      </c>
      <c r="U158" s="32"/>
      <c r="V158" s="32">
        <v>1961</v>
      </c>
      <c r="W158" s="32">
        <v>18594</v>
      </c>
      <c r="X158" s="32">
        <v>12369</v>
      </c>
      <c r="Y158" s="32">
        <v>1708</v>
      </c>
      <c r="Z158" s="32">
        <v>34632</v>
      </c>
      <c r="AA158" s="32"/>
      <c r="AB158" s="32">
        <v>3718</v>
      </c>
      <c r="AC158" s="32">
        <v>6241</v>
      </c>
      <c r="AD158" s="32">
        <v>7864</v>
      </c>
      <c r="AE158" s="32">
        <v>845</v>
      </c>
      <c r="AF158" s="32">
        <v>18668</v>
      </c>
      <c r="AG158" s="32"/>
      <c r="AH158" s="32">
        <v>60</v>
      </c>
      <c r="AI158" s="32">
        <v>8</v>
      </c>
      <c r="AJ158" s="32">
        <v>64</v>
      </c>
      <c r="AK158" s="32">
        <v>10</v>
      </c>
      <c r="AL158" s="32">
        <v>1</v>
      </c>
      <c r="AM158" s="32">
        <v>0</v>
      </c>
      <c r="AN158" s="32">
        <v>143</v>
      </c>
      <c r="AO158" s="32"/>
      <c r="AP158" s="32">
        <v>442</v>
      </c>
      <c r="AQ158" s="32">
        <v>32</v>
      </c>
      <c r="AR158" s="32">
        <v>674</v>
      </c>
      <c r="AS158" s="32">
        <v>80</v>
      </c>
      <c r="AT158" s="32">
        <v>9</v>
      </c>
      <c r="AU158" s="32">
        <v>22</v>
      </c>
      <c r="AV158" s="32">
        <v>1259</v>
      </c>
    </row>
    <row r="159" spans="1:48" x14ac:dyDescent="0.25">
      <c r="A159" s="65">
        <v>44166</v>
      </c>
      <c r="B159" s="32">
        <v>2321</v>
      </c>
      <c r="C159" s="32">
        <v>241</v>
      </c>
      <c r="D159" s="32">
        <v>2562</v>
      </c>
      <c r="E159" s="32"/>
      <c r="F159" s="32">
        <v>3959</v>
      </c>
      <c r="G159" s="32">
        <v>362</v>
      </c>
      <c r="H159" s="32">
        <v>4321</v>
      </c>
      <c r="I159" s="32"/>
      <c r="J159" s="32">
        <v>365367</v>
      </c>
      <c r="K159" s="32">
        <v>4594</v>
      </c>
      <c r="L159" s="32">
        <v>33173</v>
      </c>
      <c r="M159" s="32">
        <v>665</v>
      </c>
      <c r="N159" s="32">
        <v>403799</v>
      </c>
      <c r="O159" s="32"/>
      <c r="P159" s="32">
        <v>133588</v>
      </c>
      <c r="Q159" s="32">
        <v>1158</v>
      </c>
      <c r="R159" s="32">
        <v>5176</v>
      </c>
      <c r="S159" s="32">
        <v>300</v>
      </c>
      <c r="T159" s="32">
        <v>140222</v>
      </c>
      <c r="U159" s="32"/>
      <c r="V159" s="32">
        <v>1985</v>
      </c>
      <c r="W159" s="32">
        <v>18740</v>
      </c>
      <c r="X159" s="32">
        <v>12321</v>
      </c>
      <c r="Y159" s="32">
        <v>1692</v>
      </c>
      <c r="Z159" s="32">
        <v>34738</v>
      </c>
      <c r="AA159" s="32"/>
      <c r="AB159" s="32">
        <v>3701</v>
      </c>
      <c r="AC159" s="32">
        <v>6272</v>
      </c>
      <c r="AD159" s="32">
        <v>7847</v>
      </c>
      <c r="AE159" s="32">
        <v>872</v>
      </c>
      <c r="AF159" s="32">
        <v>18692</v>
      </c>
      <c r="AG159" s="32"/>
      <c r="AH159" s="32">
        <v>60</v>
      </c>
      <c r="AI159" s="32">
        <v>8</v>
      </c>
      <c r="AJ159" s="32">
        <v>63</v>
      </c>
      <c r="AK159" s="32">
        <v>9</v>
      </c>
      <c r="AL159" s="32">
        <v>2</v>
      </c>
      <c r="AM159" s="32">
        <v>0</v>
      </c>
      <c r="AN159" s="32">
        <v>142</v>
      </c>
      <c r="AO159" s="32"/>
      <c r="AP159" s="32">
        <v>441</v>
      </c>
      <c r="AQ159" s="32">
        <v>32</v>
      </c>
      <c r="AR159" s="32">
        <v>675</v>
      </c>
      <c r="AS159" s="32">
        <v>80</v>
      </c>
      <c r="AT159" s="32">
        <v>8</v>
      </c>
      <c r="AU159" s="32">
        <v>22</v>
      </c>
      <c r="AV159" s="32">
        <v>1258</v>
      </c>
    </row>
    <row r="160" spans="1:48" x14ac:dyDescent="0.25">
      <c r="A160" s="65">
        <v>44197</v>
      </c>
      <c r="B160" s="32">
        <v>2210</v>
      </c>
      <c r="C160" s="32">
        <v>234</v>
      </c>
      <c r="D160" s="32">
        <v>2444</v>
      </c>
      <c r="E160" s="32"/>
      <c r="F160" s="32">
        <v>3884</v>
      </c>
      <c r="G160" s="32">
        <v>355</v>
      </c>
      <c r="H160" s="32">
        <v>4239</v>
      </c>
      <c r="I160" s="32"/>
      <c r="J160" s="32">
        <v>365751</v>
      </c>
      <c r="K160" s="32">
        <v>4614</v>
      </c>
      <c r="L160" s="32">
        <v>33250</v>
      </c>
      <c r="M160" s="32">
        <v>667</v>
      </c>
      <c r="N160" s="32">
        <v>404282</v>
      </c>
      <c r="O160" s="32"/>
      <c r="P160" s="32">
        <v>132774</v>
      </c>
      <c r="Q160" s="32">
        <v>1147</v>
      </c>
      <c r="R160" s="32">
        <v>5089</v>
      </c>
      <c r="S160" s="32">
        <v>298</v>
      </c>
      <c r="T160" s="32">
        <v>139308</v>
      </c>
      <c r="U160" s="32"/>
      <c r="V160" s="32">
        <v>0</v>
      </c>
      <c r="W160" s="32">
        <v>18817</v>
      </c>
      <c r="X160" s="32">
        <v>12451</v>
      </c>
      <c r="Y160" s="32">
        <v>1691</v>
      </c>
      <c r="Z160" s="32">
        <v>32959</v>
      </c>
      <c r="AA160" s="32"/>
      <c r="AB160" s="32">
        <v>0</v>
      </c>
      <c r="AC160" s="32">
        <v>6237</v>
      </c>
      <c r="AD160" s="32">
        <v>7820</v>
      </c>
      <c r="AE160" s="32">
        <v>854</v>
      </c>
      <c r="AF160" s="32">
        <v>14911</v>
      </c>
      <c r="AG160" s="32"/>
      <c r="AH160" s="32">
        <v>62</v>
      </c>
      <c r="AI160" s="32">
        <v>8</v>
      </c>
      <c r="AJ160" s="32">
        <v>0</v>
      </c>
      <c r="AK160" s="32">
        <v>0</v>
      </c>
      <c r="AL160" s="32">
        <v>3</v>
      </c>
      <c r="AM160" s="32">
        <v>0</v>
      </c>
      <c r="AN160" s="32">
        <v>73</v>
      </c>
      <c r="AO160" s="32"/>
      <c r="AP160" s="32">
        <v>442</v>
      </c>
      <c r="AQ160" s="32">
        <v>32</v>
      </c>
      <c r="AR160" s="32">
        <v>0</v>
      </c>
      <c r="AS160" s="32">
        <v>0</v>
      </c>
      <c r="AT160" s="32">
        <v>7</v>
      </c>
      <c r="AU160" s="32">
        <v>0</v>
      </c>
      <c r="AV160" s="32">
        <v>481</v>
      </c>
    </row>
    <row r="161" spans="1:48" x14ac:dyDescent="0.25">
      <c r="A161" s="65">
        <v>44228</v>
      </c>
      <c r="B161" s="32">
        <v>2167</v>
      </c>
      <c r="C161" s="32">
        <v>232</v>
      </c>
      <c r="D161" s="32">
        <v>2399</v>
      </c>
      <c r="E161" s="32"/>
      <c r="F161" s="32">
        <v>3852</v>
      </c>
      <c r="G161" s="32">
        <v>353</v>
      </c>
      <c r="H161" s="32">
        <v>4205</v>
      </c>
      <c r="I161" s="32"/>
      <c r="J161" s="32">
        <v>366784</v>
      </c>
      <c r="K161" s="32">
        <v>4629</v>
      </c>
      <c r="L161" s="32">
        <v>33333</v>
      </c>
      <c r="M161" s="32">
        <v>669</v>
      </c>
      <c r="N161" s="32">
        <v>405415</v>
      </c>
      <c r="O161" s="32"/>
      <c r="P161" s="32">
        <v>131955</v>
      </c>
      <c r="Q161" s="32">
        <v>1140</v>
      </c>
      <c r="R161" s="32">
        <v>5059</v>
      </c>
      <c r="S161" s="32">
        <v>296</v>
      </c>
      <c r="T161" s="32">
        <v>138450</v>
      </c>
      <c r="U161" s="32"/>
      <c r="V161" s="32">
        <v>0</v>
      </c>
      <c r="W161" s="32">
        <v>18954</v>
      </c>
      <c r="X161" s="32">
        <v>12532</v>
      </c>
      <c r="Y161" s="32">
        <v>1706</v>
      </c>
      <c r="Z161" s="32">
        <v>33192</v>
      </c>
      <c r="AA161" s="32"/>
      <c r="AB161" s="32">
        <v>0</v>
      </c>
      <c r="AC161" s="32">
        <v>6215</v>
      </c>
      <c r="AD161" s="32">
        <v>7770</v>
      </c>
      <c r="AE161" s="32">
        <v>862</v>
      </c>
      <c r="AF161" s="32">
        <v>14847</v>
      </c>
      <c r="AG161" s="32"/>
      <c r="AH161" s="32">
        <v>65</v>
      </c>
      <c r="AI161" s="32">
        <v>9</v>
      </c>
      <c r="AJ161" s="32">
        <v>0</v>
      </c>
      <c r="AK161" s="32">
        <v>0</v>
      </c>
      <c r="AL161" s="32">
        <v>1</v>
      </c>
      <c r="AM161" s="32">
        <v>0</v>
      </c>
      <c r="AN161" s="32">
        <v>75</v>
      </c>
      <c r="AO161" s="32"/>
      <c r="AP161" s="32">
        <v>440</v>
      </c>
      <c r="AQ161" s="32">
        <v>32</v>
      </c>
      <c r="AR161" s="32">
        <v>0</v>
      </c>
      <c r="AS161" s="32">
        <v>0</v>
      </c>
      <c r="AT161" s="32">
        <v>9</v>
      </c>
      <c r="AU161" s="32">
        <v>0</v>
      </c>
      <c r="AV161" s="32">
        <v>481</v>
      </c>
    </row>
    <row r="162" spans="1:48" x14ac:dyDescent="0.25">
      <c r="A162" s="65">
        <v>44256</v>
      </c>
      <c r="B162" s="32">
        <v>2258</v>
      </c>
      <c r="C162" s="32">
        <v>238</v>
      </c>
      <c r="D162" s="32">
        <v>2496</v>
      </c>
      <c r="E162" s="32"/>
      <c r="F162" s="32">
        <v>3762</v>
      </c>
      <c r="G162" s="32">
        <v>346</v>
      </c>
      <c r="H162" s="32">
        <v>4108</v>
      </c>
      <c r="I162" s="32"/>
      <c r="J162" s="32">
        <v>368553</v>
      </c>
      <c r="K162" s="32">
        <v>4656</v>
      </c>
      <c r="L162" s="32">
        <v>33610</v>
      </c>
      <c r="M162" s="32">
        <v>670</v>
      </c>
      <c r="N162" s="32">
        <v>407489</v>
      </c>
      <c r="O162" s="32"/>
      <c r="P162" s="32">
        <v>130778</v>
      </c>
      <c r="Q162" s="32">
        <v>1130</v>
      </c>
      <c r="R162" s="32">
        <v>4967</v>
      </c>
      <c r="S162" s="32">
        <v>295</v>
      </c>
      <c r="T162" s="32">
        <v>137170</v>
      </c>
      <c r="U162" s="32"/>
      <c r="V162" s="32">
        <v>0</v>
      </c>
      <c r="W162" s="32">
        <v>19034</v>
      </c>
      <c r="X162" s="32">
        <v>12759</v>
      </c>
      <c r="Y162" s="32">
        <v>1717</v>
      </c>
      <c r="Z162" s="32">
        <v>33510</v>
      </c>
      <c r="AA162" s="32"/>
      <c r="AB162" s="32">
        <v>0</v>
      </c>
      <c r="AC162" s="32">
        <v>6146</v>
      </c>
      <c r="AD162" s="32">
        <v>7606</v>
      </c>
      <c r="AE162" s="32">
        <v>845</v>
      </c>
      <c r="AF162" s="32">
        <v>14597</v>
      </c>
      <c r="AG162" s="32"/>
      <c r="AH162" s="32">
        <v>65</v>
      </c>
      <c r="AI162" s="32">
        <v>10</v>
      </c>
      <c r="AJ162" s="32">
        <v>0</v>
      </c>
      <c r="AK162" s="32">
        <v>0</v>
      </c>
      <c r="AL162" s="32">
        <v>1</v>
      </c>
      <c r="AM162" s="32">
        <v>0</v>
      </c>
      <c r="AN162" s="32">
        <v>76</v>
      </c>
      <c r="AO162" s="32"/>
      <c r="AP162" s="32">
        <v>436</v>
      </c>
      <c r="AQ162" s="32">
        <v>32</v>
      </c>
      <c r="AR162" s="32">
        <v>0</v>
      </c>
      <c r="AS162" s="32">
        <v>0</v>
      </c>
      <c r="AT162" s="32">
        <v>9</v>
      </c>
      <c r="AU162" s="32">
        <v>0</v>
      </c>
      <c r="AV162" s="32">
        <v>477</v>
      </c>
    </row>
    <row r="163" spans="1:48" ht="13.2" x14ac:dyDescent="0.25">
      <c r="A163" s="65">
        <v>44287</v>
      </c>
      <c r="B163" s="64">
        <v>2207</v>
      </c>
      <c r="C163" s="64">
        <v>242</v>
      </c>
      <c r="D163" s="61">
        <v>2449</v>
      </c>
      <c r="F163" s="64">
        <v>3796</v>
      </c>
      <c r="G163" s="64">
        <v>343</v>
      </c>
      <c r="H163" s="61">
        <v>4139</v>
      </c>
      <c r="J163" s="64">
        <v>370269</v>
      </c>
      <c r="K163" s="64">
        <v>4700</v>
      </c>
      <c r="L163" s="64">
        <v>33976</v>
      </c>
      <c r="M163" s="64">
        <v>667</v>
      </c>
      <c r="N163" s="64">
        <v>409612</v>
      </c>
      <c r="P163">
        <v>129812</v>
      </c>
      <c r="Q163">
        <v>1117</v>
      </c>
      <c r="R163">
        <v>4922</v>
      </c>
      <c r="S163" s="64">
        <v>296</v>
      </c>
      <c r="T163" s="64">
        <v>136147</v>
      </c>
      <c r="V163" s="64">
        <v>0</v>
      </c>
      <c r="W163" s="64">
        <v>18837</v>
      </c>
      <c r="X163" s="64">
        <v>12923</v>
      </c>
      <c r="Y163" s="64">
        <v>1717</v>
      </c>
      <c r="Z163" s="64">
        <v>33477</v>
      </c>
      <c r="AB163" s="64">
        <v>0</v>
      </c>
      <c r="AC163" s="64">
        <v>6120</v>
      </c>
      <c r="AD163" s="64">
        <v>7609</v>
      </c>
      <c r="AE163" s="64">
        <v>840</v>
      </c>
      <c r="AF163" s="64">
        <v>14569</v>
      </c>
      <c r="AH163" s="78">
        <v>65</v>
      </c>
      <c r="AI163" s="78">
        <v>11</v>
      </c>
      <c r="AJ163" s="78">
        <v>0</v>
      </c>
      <c r="AK163" s="78">
        <v>0</v>
      </c>
      <c r="AL163" s="78">
        <v>1</v>
      </c>
      <c r="AM163" s="78">
        <v>0</v>
      </c>
      <c r="AN163" s="78">
        <v>77</v>
      </c>
      <c r="AP163">
        <v>437</v>
      </c>
      <c r="AQ163">
        <v>32</v>
      </c>
      <c r="AR163">
        <v>0</v>
      </c>
      <c r="AS163">
        <v>0</v>
      </c>
      <c r="AT163">
        <v>9</v>
      </c>
      <c r="AU163">
        <v>0</v>
      </c>
      <c r="AV163">
        <v>478</v>
      </c>
    </row>
    <row r="164" spans="1:48" ht="13.2" x14ac:dyDescent="0.25">
      <c r="A164" s="65">
        <v>44317</v>
      </c>
      <c r="B164" s="64">
        <v>2177</v>
      </c>
      <c r="C164" s="64">
        <v>242</v>
      </c>
      <c r="D164" s="61">
        <v>2419</v>
      </c>
      <c r="F164" s="64">
        <v>3783</v>
      </c>
      <c r="G164" s="64">
        <v>343</v>
      </c>
      <c r="H164" s="61">
        <v>4126</v>
      </c>
      <c r="J164" s="64">
        <v>369501</v>
      </c>
      <c r="K164" s="64">
        <v>4687</v>
      </c>
      <c r="L164" s="64">
        <v>33654</v>
      </c>
      <c r="M164" s="64">
        <v>668</v>
      </c>
      <c r="N164" s="64">
        <v>408510</v>
      </c>
      <c r="P164">
        <v>128881</v>
      </c>
      <c r="Q164">
        <v>1098</v>
      </c>
      <c r="R164">
        <v>4951</v>
      </c>
      <c r="S164" s="64">
        <v>295</v>
      </c>
      <c r="T164" s="64">
        <v>135225</v>
      </c>
      <c r="V164" s="64">
        <v>0</v>
      </c>
      <c r="W164" s="64">
        <v>18959</v>
      </c>
      <c r="X164" s="64">
        <v>12855</v>
      </c>
      <c r="Y164" s="64">
        <v>1709</v>
      </c>
      <c r="Z164" s="64">
        <v>33523</v>
      </c>
      <c r="AB164" s="64">
        <v>0</v>
      </c>
      <c r="AC164" s="64">
        <v>6131</v>
      </c>
      <c r="AD164" s="64">
        <v>7539</v>
      </c>
      <c r="AE164" s="64">
        <v>839</v>
      </c>
      <c r="AF164" s="64">
        <v>14509</v>
      </c>
      <c r="AH164" s="78">
        <v>66</v>
      </c>
      <c r="AI164" s="78">
        <v>10</v>
      </c>
      <c r="AJ164" s="78">
        <v>0</v>
      </c>
      <c r="AK164" s="78">
        <v>0</v>
      </c>
      <c r="AL164" s="78">
        <v>1</v>
      </c>
      <c r="AM164" s="78">
        <v>0</v>
      </c>
      <c r="AN164" s="78">
        <v>77</v>
      </c>
      <c r="AP164">
        <v>436</v>
      </c>
      <c r="AQ164">
        <v>32</v>
      </c>
      <c r="AR164">
        <v>0</v>
      </c>
      <c r="AS164">
        <v>0</v>
      </c>
      <c r="AT164">
        <v>9</v>
      </c>
      <c r="AU164">
        <v>0</v>
      </c>
      <c r="AV164">
        <v>477</v>
      </c>
    </row>
    <row r="165" spans="1:48" x14ac:dyDescent="0.25">
      <c r="A165" s="65">
        <v>44348</v>
      </c>
      <c r="B165" s="32">
        <v>2179</v>
      </c>
      <c r="C165" s="32">
        <v>235</v>
      </c>
      <c r="D165" s="32">
        <v>2414</v>
      </c>
      <c r="E165" s="32"/>
      <c r="F165" s="32">
        <v>3871</v>
      </c>
      <c r="G165" s="32">
        <v>345</v>
      </c>
      <c r="H165" s="32">
        <v>4216</v>
      </c>
      <c r="I165" s="32"/>
      <c r="J165" s="32">
        <v>370435</v>
      </c>
      <c r="K165" s="32">
        <v>4688</v>
      </c>
      <c r="L165" s="32">
        <v>33768</v>
      </c>
      <c r="M165" s="32">
        <v>672</v>
      </c>
      <c r="N165" s="32">
        <v>409563</v>
      </c>
      <c r="O165" s="32"/>
      <c r="P165" s="32">
        <v>127819</v>
      </c>
      <c r="Q165" s="32">
        <v>1085</v>
      </c>
      <c r="R165" s="32">
        <v>4976</v>
      </c>
      <c r="S165" s="32">
        <v>298</v>
      </c>
      <c r="T165" s="32">
        <v>134178</v>
      </c>
      <c r="U165" s="32"/>
      <c r="V165" s="32">
        <v>0</v>
      </c>
      <c r="W165" s="32">
        <v>19004</v>
      </c>
      <c r="X165" s="32">
        <v>12804</v>
      </c>
      <c r="Y165" s="32">
        <v>1709</v>
      </c>
      <c r="Z165" s="32">
        <v>33517</v>
      </c>
      <c r="AA165" s="32"/>
      <c r="AB165" s="32">
        <v>0</v>
      </c>
      <c r="AC165" s="32">
        <v>6149</v>
      </c>
      <c r="AD165" s="32">
        <v>7514</v>
      </c>
      <c r="AE165" s="32">
        <v>840</v>
      </c>
      <c r="AF165" s="32">
        <v>14503</v>
      </c>
      <c r="AG165" s="32"/>
      <c r="AH165" s="32">
        <v>58</v>
      </c>
      <c r="AI165" s="32">
        <v>11</v>
      </c>
      <c r="AJ165" s="32">
        <v>0</v>
      </c>
      <c r="AK165" s="32">
        <v>0</v>
      </c>
      <c r="AL165" s="32">
        <v>1</v>
      </c>
      <c r="AM165" s="32">
        <v>0</v>
      </c>
      <c r="AN165" s="32">
        <v>70</v>
      </c>
      <c r="AO165" s="32"/>
      <c r="AP165" s="32">
        <v>350</v>
      </c>
      <c r="AQ165" s="32">
        <v>33</v>
      </c>
      <c r="AR165" s="32">
        <v>0</v>
      </c>
      <c r="AS165" s="32">
        <v>0</v>
      </c>
      <c r="AT165" s="32">
        <v>9</v>
      </c>
      <c r="AU165" s="32">
        <v>0</v>
      </c>
      <c r="AV165" s="32">
        <v>392</v>
      </c>
    </row>
    <row r="166" spans="1:48" ht="13.2" x14ac:dyDescent="0.25">
      <c r="A166" s="65"/>
      <c r="B166" s="64"/>
      <c r="C166" s="64"/>
      <c r="D166" s="61"/>
      <c r="F166" s="64"/>
      <c r="G166" s="64"/>
      <c r="H166" s="61"/>
      <c r="J166" s="64"/>
      <c r="K166" s="64"/>
      <c r="L166" s="64"/>
      <c r="M166" s="64"/>
      <c r="N166" s="64"/>
      <c r="O166" s="64"/>
      <c r="S166" s="64"/>
      <c r="T166" s="64"/>
      <c r="V166" s="64"/>
      <c r="W166" s="64"/>
      <c r="X166" s="64"/>
      <c r="Y166" s="64"/>
      <c r="Z166" s="64"/>
      <c r="AB166" s="64"/>
      <c r="AC166" s="64"/>
      <c r="AD166" s="64"/>
      <c r="AE166" s="64"/>
      <c r="AF166" s="64"/>
      <c r="AH166" s="78"/>
      <c r="AI166" s="78"/>
      <c r="AJ166" s="78"/>
      <c r="AK166" s="78"/>
      <c r="AL166" s="78"/>
      <c r="AM166" s="78"/>
      <c r="AN166" s="78"/>
    </row>
    <row r="167" spans="1:48" ht="13.2" x14ac:dyDescent="0.25">
      <c r="A167" s="65"/>
      <c r="D167" s="61"/>
      <c r="F167" s="64"/>
      <c r="G167" s="64"/>
      <c r="H167" s="61"/>
      <c r="J167" s="64"/>
      <c r="K167" s="64"/>
      <c r="L167" s="64"/>
      <c r="M167" s="64"/>
      <c r="N167" s="64"/>
      <c r="O167" s="64"/>
      <c r="S167" s="64"/>
      <c r="T167" s="64"/>
      <c r="V167" s="64"/>
      <c r="W167" s="64"/>
      <c r="X167" s="64"/>
      <c r="Y167" s="64"/>
      <c r="Z167" s="64"/>
      <c r="AB167" s="64"/>
      <c r="AC167" s="64"/>
      <c r="AD167" s="64"/>
      <c r="AE167" s="64"/>
      <c r="AF167" s="64"/>
      <c r="AH167" s="78"/>
      <c r="AI167" s="78"/>
      <c r="AJ167" s="78"/>
      <c r="AK167" s="78"/>
      <c r="AL167" s="78"/>
      <c r="AM167" s="78"/>
      <c r="AN167" s="78"/>
    </row>
    <row r="168" spans="1:48" ht="13.2" x14ac:dyDescent="0.25">
      <c r="A168" s="65"/>
      <c r="B168" s="64"/>
      <c r="C168" s="64"/>
      <c r="D168" s="61"/>
      <c r="F168" s="64"/>
      <c r="G168" s="64"/>
      <c r="H168" s="61"/>
      <c r="J168" s="64"/>
      <c r="K168" s="64"/>
      <c r="L168" s="64"/>
      <c r="M168" s="64"/>
      <c r="N168" s="64"/>
      <c r="S168" s="64"/>
      <c r="T168" s="64"/>
      <c r="V168" s="64"/>
      <c r="W168" s="64"/>
      <c r="X168" s="64"/>
      <c r="Y168" s="64"/>
      <c r="Z168" s="64"/>
      <c r="AB168" s="64"/>
      <c r="AC168" s="64"/>
      <c r="AD168" s="64"/>
      <c r="AE168" s="64"/>
      <c r="AF168" s="64"/>
      <c r="AH168" s="78"/>
      <c r="AI168" s="78"/>
      <c r="AJ168" s="78"/>
      <c r="AK168" s="78"/>
      <c r="AL168" s="78"/>
      <c r="AM168" s="78"/>
      <c r="AN168" s="78"/>
    </row>
    <row r="169" spans="1:48" ht="13.2" x14ac:dyDescent="0.25">
      <c r="A169" s="65"/>
      <c r="B169" s="64"/>
      <c r="C169" s="64"/>
      <c r="D169" s="61"/>
      <c r="F169" s="64"/>
      <c r="G169" s="64"/>
      <c r="H169" s="61"/>
      <c r="J169" s="64"/>
      <c r="K169" s="64"/>
      <c r="L169" s="64"/>
      <c r="M169" s="64"/>
      <c r="N169" s="64"/>
      <c r="S169" s="64"/>
      <c r="T169" s="64"/>
      <c r="V169" s="64"/>
      <c r="W169" s="64"/>
      <c r="X169" s="64"/>
      <c r="Y169" s="64"/>
      <c r="Z169" s="64"/>
      <c r="AB169" s="64"/>
      <c r="AC169" s="64"/>
      <c r="AD169" s="64"/>
      <c r="AE169" s="64"/>
      <c r="AF169" s="64"/>
      <c r="AH169" s="78"/>
      <c r="AI169" s="78"/>
      <c r="AJ169" s="78"/>
      <c r="AK169" s="78"/>
      <c r="AL169" s="78"/>
      <c r="AM169" s="78"/>
      <c r="AN169" s="78"/>
    </row>
    <row r="170" spans="1:48" ht="13.2" x14ac:dyDescent="0.25">
      <c r="A170" s="65"/>
      <c r="B170" s="64"/>
      <c r="C170" s="64"/>
      <c r="D170" s="61"/>
      <c r="F170" s="64"/>
      <c r="G170" s="64"/>
      <c r="H170" s="61"/>
      <c r="J170" s="64"/>
      <c r="K170" s="64"/>
      <c r="L170" s="64"/>
      <c r="M170" s="64"/>
      <c r="N170" s="64"/>
      <c r="O170" s="64"/>
      <c r="S170" s="64"/>
      <c r="T170" s="64"/>
      <c r="V170" s="64"/>
      <c r="W170" s="64"/>
      <c r="X170" s="64"/>
      <c r="Y170" s="64"/>
      <c r="Z170" s="64"/>
      <c r="AB170" s="64"/>
      <c r="AC170" s="64"/>
      <c r="AD170" s="64"/>
      <c r="AE170" s="64"/>
      <c r="AF170" s="64"/>
      <c r="AH170" s="78"/>
      <c r="AI170" s="78"/>
      <c r="AJ170" s="78"/>
      <c r="AK170" s="78"/>
      <c r="AL170" s="78"/>
      <c r="AM170" s="78"/>
      <c r="AN170" s="78"/>
    </row>
    <row r="171" spans="1:48" ht="13.2" x14ac:dyDescent="0.25">
      <c r="A171" s="65"/>
      <c r="B171" s="64"/>
      <c r="C171" s="64"/>
      <c r="D171" s="61"/>
      <c r="F171" s="64"/>
      <c r="G171" s="64"/>
      <c r="H171" s="61"/>
      <c r="J171" s="64"/>
      <c r="K171" s="64"/>
      <c r="L171" s="64"/>
      <c r="M171" s="64"/>
      <c r="N171" s="64"/>
      <c r="O171" s="64"/>
      <c r="S171" s="64"/>
      <c r="T171" s="64"/>
      <c r="V171" s="64"/>
      <c r="W171" s="64"/>
      <c r="X171" s="64"/>
      <c r="Y171" s="64"/>
      <c r="Z171" s="64"/>
      <c r="AB171" s="64"/>
      <c r="AC171" s="64"/>
      <c r="AD171" s="64"/>
      <c r="AE171" s="64"/>
      <c r="AF171" s="64"/>
      <c r="AH171" s="78"/>
      <c r="AI171" s="78"/>
      <c r="AJ171" s="78"/>
      <c r="AK171" s="78"/>
      <c r="AL171" s="78"/>
      <c r="AM171" s="78"/>
      <c r="AN171" s="78"/>
    </row>
    <row r="172" spans="1:48" ht="13.2" x14ac:dyDescent="0.25">
      <c r="A172" s="65"/>
      <c r="D172" s="61"/>
      <c r="F172" s="64"/>
      <c r="G172" s="64"/>
      <c r="H172" s="61"/>
      <c r="J172" s="64"/>
      <c r="K172" s="64"/>
      <c r="L172" s="64"/>
      <c r="M172" s="64"/>
      <c r="N172" s="64"/>
      <c r="O172" s="64"/>
      <c r="S172" s="64"/>
      <c r="T172" s="64"/>
      <c r="V172" s="64"/>
      <c r="W172" s="64"/>
      <c r="X172" s="64"/>
      <c r="Y172" s="64"/>
      <c r="Z172" s="64"/>
      <c r="AB172" s="64"/>
      <c r="AC172" s="64"/>
      <c r="AD172" s="64"/>
      <c r="AE172" s="64"/>
      <c r="AF172" s="64"/>
      <c r="AH172" s="78"/>
      <c r="AI172" s="78"/>
      <c r="AJ172" s="78"/>
      <c r="AK172" s="78"/>
      <c r="AL172" s="78"/>
      <c r="AM172" s="78"/>
      <c r="AN172" s="78"/>
    </row>
    <row r="173" spans="1:48" ht="13.2" x14ac:dyDescent="0.25">
      <c r="A173" s="65"/>
      <c r="B173" s="64"/>
      <c r="C173" s="64"/>
      <c r="D173" s="61"/>
      <c r="F173" s="64"/>
      <c r="G173" s="64"/>
      <c r="H173" s="61"/>
      <c r="J173" s="64"/>
      <c r="K173" s="64"/>
      <c r="L173" s="64"/>
      <c r="M173" s="64"/>
      <c r="N173" s="64"/>
      <c r="S173" s="64"/>
      <c r="T173" s="64"/>
      <c r="V173" s="64"/>
      <c r="W173" s="64"/>
      <c r="X173" s="64"/>
      <c r="Y173" s="64"/>
      <c r="Z173" s="64"/>
      <c r="AB173" s="64"/>
      <c r="AC173" s="64"/>
      <c r="AD173" s="64"/>
      <c r="AE173" s="64"/>
      <c r="AF173" s="64"/>
      <c r="AH173" s="78"/>
      <c r="AI173" s="78"/>
      <c r="AJ173" s="78"/>
      <c r="AK173" s="78"/>
      <c r="AL173" s="78"/>
      <c r="AM173" s="78"/>
      <c r="AN173" s="78"/>
    </row>
    <row r="174" spans="1:48" ht="13.2" x14ac:dyDescent="0.25">
      <c r="A174" s="65"/>
      <c r="B174" s="64"/>
      <c r="C174" s="64"/>
      <c r="D174" s="61"/>
      <c r="F174" s="64"/>
      <c r="G174" s="64"/>
      <c r="H174" s="61"/>
      <c r="J174" s="64"/>
      <c r="K174" s="64"/>
      <c r="L174" s="64"/>
      <c r="M174" s="64"/>
      <c r="N174" s="64"/>
      <c r="S174" s="64"/>
      <c r="T174" s="64"/>
      <c r="V174" s="64"/>
      <c r="W174" s="64"/>
      <c r="X174" s="64"/>
      <c r="Y174" s="64"/>
      <c r="Z174" s="64"/>
      <c r="AB174" s="64"/>
      <c r="AC174" s="64"/>
      <c r="AD174" s="64"/>
      <c r="AE174" s="64"/>
      <c r="AF174" s="64"/>
      <c r="AH174" s="78"/>
      <c r="AI174" s="78"/>
      <c r="AJ174" s="78"/>
      <c r="AK174" s="78"/>
      <c r="AL174" s="78"/>
      <c r="AM174" s="78"/>
      <c r="AN174" s="78"/>
    </row>
    <row r="175" spans="1:48" ht="13.2" x14ac:dyDescent="0.25">
      <c r="A175" s="65"/>
      <c r="B175" s="64"/>
      <c r="C175" s="64"/>
      <c r="D175" s="61"/>
      <c r="F175" s="64"/>
      <c r="G175" s="64"/>
      <c r="H175" s="61"/>
      <c r="J175" s="64"/>
      <c r="K175" s="64"/>
      <c r="L175" s="64"/>
      <c r="M175" s="64"/>
      <c r="N175" s="64"/>
      <c r="O175" s="64"/>
      <c r="S175" s="64"/>
      <c r="T175" s="64"/>
      <c r="V175" s="64"/>
      <c r="W175" s="64"/>
      <c r="X175" s="64"/>
      <c r="Y175" s="64"/>
      <c r="Z175" s="64"/>
      <c r="AB175" s="64"/>
      <c r="AC175" s="64"/>
      <c r="AD175" s="64"/>
      <c r="AE175" s="64"/>
      <c r="AF175" s="64"/>
      <c r="AH175" s="78"/>
      <c r="AI175" s="78"/>
      <c r="AJ175" s="78"/>
      <c r="AK175" s="78"/>
      <c r="AL175" s="78"/>
      <c r="AM175" s="78"/>
      <c r="AN175" s="78"/>
    </row>
    <row r="176" spans="1:48" ht="13.2" x14ac:dyDescent="0.25">
      <c r="A176" s="65"/>
      <c r="B176" s="64"/>
      <c r="C176" s="64"/>
      <c r="D176" s="61"/>
      <c r="F176" s="64"/>
      <c r="G176" s="64"/>
      <c r="H176" s="61"/>
      <c r="J176" s="64"/>
      <c r="K176" s="64"/>
      <c r="L176" s="64"/>
      <c r="M176" s="64"/>
      <c r="N176" s="64"/>
      <c r="O176" s="64"/>
      <c r="S176" s="64"/>
      <c r="T176" s="64"/>
      <c r="V176" s="64"/>
      <c r="W176" s="64"/>
      <c r="X176" s="64"/>
      <c r="Y176" s="64"/>
      <c r="Z176" s="64"/>
      <c r="AB176" s="64"/>
      <c r="AC176" s="64"/>
      <c r="AD176" s="64"/>
      <c r="AE176" s="64"/>
      <c r="AF176" s="64"/>
      <c r="AH176" s="78"/>
      <c r="AI176" s="78"/>
      <c r="AJ176" s="78"/>
      <c r="AK176" s="78"/>
      <c r="AL176" s="78"/>
      <c r="AM176" s="78"/>
      <c r="AN176" s="78"/>
    </row>
    <row r="177" spans="1:40" ht="13.2" x14ac:dyDescent="0.25">
      <c r="A177" s="65"/>
      <c r="D177" s="61"/>
      <c r="F177" s="64"/>
      <c r="G177" s="64"/>
      <c r="H177" s="61"/>
      <c r="J177" s="64"/>
      <c r="K177" s="64"/>
      <c r="L177" s="64"/>
      <c r="M177" s="64"/>
      <c r="N177" s="64"/>
      <c r="O177" s="64"/>
      <c r="S177" s="64"/>
      <c r="T177" s="64"/>
      <c r="V177" s="64"/>
      <c r="W177" s="64"/>
      <c r="X177" s="64"/>
      <c r="Y177" s="64"/>
      <c r="Z177" s="64"/>
      <c r="AB177" s="64"/>
      <c r="AC177" s="64"/>
      <c r="AD177" s="64"/>
      <c r="AE177" s="64"/>
      <c r="AF177" s="64"/>
      <c r="AH177" s="78"/>
      <c r="AI177" s="78"/>
      <c r="AJ177" s="78"/>
      <c r="AK177" s="78"/>
      <c r="AL177" s="78"/>
      <c r="AM177" s="78"/>
      <c r="AN177" s="78"/>
    </row>
    <row r="178" spans="1:40" x14ac:dyDescent="0.25">
      <c r="A178" s="65"/>
      <c r="AH178" s="78"/>
      <c r="AI178" s="78"/>
      <c r="AJ178" s="78"/>
      <c r="AK178" s="78"/>
      <c r="AL178" s="78"/>
      <c r="AM178" s="78"/>
      <c r="AN178" s="78"/>
    </row>
    <row r="179" spans="1:40" x14ac:dyDescent="0.25">
      <c r="A179" s="65"/>
      <c r="AH179" s="78"/>
      <c r="AI179" s="78"/>
      <c r="AJ179" s="78"/>
      <c r="AK179" s="78"/>
      <c r="AL179" s="78"/>
      <c r="AM179" s="78"/>
      <c r="AN179" s="78"/>
    </row>
    <row r="180" spans="1:40" x14ac:dyDescent="0.25">
      <c r="A180" s="65"/>
      <c r="AH180" s="78"/>
      <c r="AI180" s="78"/>
      <c r="AJ180" s="78"/>
      <c r="AK180" s="78"/>
      <c r="AL180" s="78"/>
      <c r="AM180" s="78"/>
      <c r="AN180" s="78"/>
    </row>
    <row r="181" spans="1:40" x14ac:dyDescent="0.25">
      <c r="A181" s="65"/>
      <c r="AH181" s="78"/>
      <c r="AI181" s="78"/>
      <c r="AJ181" s="78"/>
      <c r="AK181" s="78"/>
      <c r="AL181" s="78"/>
      <c r="AM181" s="78"/>
      <c r="AN181" s="78"/>
    </row>
    <row r="182" spans="1:40" x14ac:dyDescent="0.25">
      <c r="A182" s="65"/>
      <c r="AH182" s="78"/>
      <c r="AI182" s="78"/>
      <c r="AJ182" s="78"/>
      <c r="AK182" s="78"/>
      <c r="AL182" s="78"/>
      <c r="AM182" s="78"/>
      <c r="AN182" s="78"/>
    </row>
    <row r="183" spans="1:40" x14ac:dyDescent="0.25">
      <c r="A183" s="65"/>
      <c r="AH183" s="78"/>
      <c r="AI183" s="78"/>
      <c r="AJ183" s="78"/>
      <c r="AK183" s="78"/>
      <c r="AL183" s="78"/>
      <c r="AM183" s="78"/>
      <c r="AN183" s="78"/>
    </row>
    <row r="184" spans="1:40" x14ac:dyDescent="0.25">
      <c r="A184" s="65"/>
      <c r="AH184" s="78"/>
      <c r="AI184" s="78"/>
      <c r="AJ184" s="78"/>
      <c r="AK184" s="78"/>
      <c r="AL184" s="78"/>
      <c r="AM184" s="78"/>
      <c r="AN184" s="78"/>
    </row>
    <row r="185" spans="1:40" x14ac:dyDescent="0.25">
      <c r="A185" s="65"/>
      <c r="AH185" s="78"/>
      <c r="AI185" s="78"/>
      <c r="AJ185" s="78"/>
      <c r="AK185" s="78"/>
      <c r="AL185" s="78"/>
      <c r="AM185" s="78"/>
      <c r="AN185" s="78"/>
    </row>
    <row r="186" spans="1:40" x14ac:dyDescent="0.25">
      <c r="A186" s="65"/>
      <c r="AH186" s="78"/>
      <c r="AI186" s="78"/>
      <c r="AJ186" s="78"/>
      <c r="AK186" s="78"/>
      <c r="AL186" s="78"/>
      <c r="AM186" s="78"/>
      <c r="AN186" s="78"/>
    </row>
    <row r="187" spans="1:40" x14ac:dyDescent="0.25">
      <c r="A187" s="65"/>
      <c r="AH187" s="78"/>
      <c r="AI187" s="78"/>
      <c r="AJ187" s="78"/>
      <c r="AK187" s="78"/>
      <c r="AL187" s="78"/>
      <c r="AM187" s="78"/>
      <c r="AN187" s="78"/>
    </row>
    <row r="188" spans="1:40" x14ac:dyDescent="0.25">
      <c r="A188" s="65"/>
      <c r="AH188" s="78"/>
      <c r="AI188" s="78"/>
      <c r="AJ188" s="78"/>
      <c r="AK188" s="78"/>
      <c r="AL188" s="78"/>
      <c r="AM188" s="78"/>
      <c r="AN188" s="78"/>
    </row>
    <row r="189" spans="1:40" x14ac:dyDescent="0.25">
      <c r="A189" s="65"/>
      <c r="AH189" s="78"/>
      <c r="AI189" s="78"/>
      <c r="AJ189" s="78"/>
      <c r="AK189" s="78"/>
      <c r="AL189" s="78"/>
      <c r="AM189" s="78"/>
      <c r="AN189" s="78"/>
    </row>
    <row r="190" spans="1:40" x14ac:dyDescent="0.25">
      <c r="A190" s="65"/>
      <c r="AH190" s="78"/>
      <c r="AI190" s="78"/>
      <c r="AJ190" s="78"/>
      <c r="AK190" s="78"/>
      <c r="AL190" s="78"/>
      <c r="AM190" s="78"/>
      <c r="AN190" s="78"/>
    </row>
    <row r="191" spans="1:40" x14ac:dyDescent="0.25">
      <c r="A191" s="65"/>
      <c r="AH191" s="78"/>
      <c r="AI191" s="78"/>
      <c r="AJ191" s="78"/>
      <c r="AK191" s="78"/>
      <c r="AL191" s="78"/>
      <c r="AM191" s="78"/>
      <c r="AN191" s="78"/>
    </row>
    <row r="192" spans="1:40" x14ac:dyDescent="0.25">
      <c r="A192" s="65"/>
      <c r="AH192" s="78"/>
      <c r="AI192" s="78"/>
      <c r="AJ192" s="78"/>
      <c r="AK192" s="78"/>
      <c r="AL192" s="78"/>
      <c r="AM192" s="78"/>
      <c r="AN192" s="78"/>
    </row>
    <row r="193" spans="1:40" x14ac:dyDescent="0.25">
      <c r="A193" s="65"/>
      <c r="AH193" s="78"/>
      <c r="AI193" s="78"/>
      <c r="AJ193" s="78"/>
      <c r="AK193" s="78"/>
      <c r="AL193" s="78"/>
      <c r="AM193" s="78"/>
      <c r="AN193" s="78"/>
    </row>
    <row r="194" spans="1:40" x14ac:dyDescent="0.25">
      <c r="A194" s="65"/>
      <c r="AH194" s="78"/>
      <c r="AI194" s="78"/>
      <c r="AJ194" s="78"/>
      <c r="AK194" s="78"/>
      <c r="AL194" s="78"/>
      <c r="AM194" s="78"/>
      <c r="AN194" s="78"/>
    </row>
    <row r="195" spans="1:40" x14ac:dyDescent="0.25">
      <c r="A195" s="65"/>
      <c r="AH195" s="78"/>
      <c r="AI195" s="78"/>
      <c r="AJ195" s="78"/>
      <c r="AK195" s="78"/>
      <c r="AL195" s="78"/>
      <c r="AM195" s="78"/>
      <c r="AN195" s="78"/>
    </row>
    <row r="196" spans="1:40" x14ac:dyDescent="0.25">
      <c r="A196" s="65"/>
      <c r="AH196" s="78"/>
      <c r="AI196" s="78"/>
      <c r="AJ196" s="78"/>
      <c r="AK196" s="78"/>
      <c r="AL196" s="78"/>
      <c r="AM196" s="78"/>
      <c r="AN196" s="78"/>
    </row>
    <row r="197" spans="1:40" x14ac:dyDescent="0.25">
      <c r="A197" s="65"/>
      <c r="AH197" s="78"/>
      <c r="AI197" s="78"/>
      <c r="AJ197" s="78"/>
      <c r="AK197" s="78"/>
      <c r="AL197" s="78"/>
      <c r="AM197" s="78"/>
      <c r="AN197" s="78"/>
    </row>
    <row r="198" spans="1:40" x14ac:dyDescent="0.25">
      <c r="A198" s="65"/>
      <c r="AH198" s="78"/>
      <c r="AI198" s="78"/>
      <c r="AJ198" s="78"/>
      <c r="AK198" s="78"/>
      <c r="AL198" s="78"/>
      <c r="AM198" s="78"/>
      <c r="AN198" s="78"/>
    </row>
    <row r="199" spans="1:40" x14ac:dyDescent="0.25">
      <c r="A199" s="65"/>
      <c r="AH199" s="78"/>
      <c r="AI199" s="78"/>
      <c r="AJ199" s="78"/>
      <c r="AK199" s="78"/>
      <c r="AL199" s="78"/>
      <c r="AM199" s="78"/>
      <c r="AN199" s="78"/>
    </row>
    <row r="200" spans="1:40" x14ac:dyDescent="0.25">
      <c r="A200" s="65"/>
      <c r="AH200" s="78"/>
      <c r="AI200" s="78"/>
      <c r="AJ200" s="78"/>
      <c r="AK200" s="78"/>
      <c r="AL200" s="78"/>
      <c r="AM200" s="78"/>
      <c r="AN200" s="78"/>
    </row>
    <row r="201" spans="1:40" x14ac:dyDescent="0.25">
      <c r="A201" s="65"/>
      <c r="AH201" s="78"/>
      <c r="AI201" s="78"/>
      <c r="AJ201" s="78"/>
      <c r="AK201" s="78"/>
      <c r="AL201" s="78"/>
      <c r="AM201" s="78"/>
      <c r="AN201" s="78"/>
    </row>
    <row r="202" spans="1:40" x14ac:dyDescent="0.25">
      <c r="A202" s="65"/>
      <c r="AH202" s="78"/>
      <c r="AI202" s="78"/>
      <c r="AJ202" s="78"/>
      <c r="AK202" s="78"/>
      <c r="AL202" s="78"/>
      <c r="AM202" s="78"/>
      <c r="AN202" s="78"/>
    </row>
    <row r="203" spans="1:40" x14ac:dyDescent="0.25">
      <c r="A203" s="65"/>
      <c r="AH203" s="78"/>
      <c r="AI203" s="78"/>
      <c r="AJ203" s="78"/>
      <c r="AK203" s="78"/>
      <c r="AL203" s="78"/>
      <c r="AM203" s="78"/>
      <c r="AN203" s="78"/>
    </row>
    <row r="204" spans="1:40" x14ac:dyDescent="0.25">
      <c r="A204" s="65"/>
      <c r="AH204" s="78"/>
      <c r="AI204" s="78"/>
      <c r="AJ204" s="78"/>
      <c r="AK204" s="78"/>
      <c r="AL204" s="78"/>
      <c r="AM204" s="78"/>
      <c r="AN204" s="78"/>
    </row>
    <row r="205" spans="1:40" x14ac:dyDescent="0.25">
      <c r="A205" s="65"/>
      <c r="AH205" s="78"/>
      <c r="AI205" s="78"/>
      <c r="AJ205" s="78"/>
      <c r="AK205" s="78"/>
      <c r="AL205" s="78"/>
      <c r="AM205" s="78"/>
      <c r="AN205" s="78"/>
    </row>
    <row r="206" spans="1:40" x14ac:dyDescent="0.25">
      <c r="A206" s="65"/>
      <c r="AH206" s="78"/>
      <c r="AI206" s="78"/>
      <c r="AJ206" s="78"/>
      <c r="AK206" s="78"/>
      <c r="AL206" s="78"/>
      <c r="AM206" s="78"/>
      <c r="AN206" s="78"/>
    </row>
    <row r="207" spans="1:40" x14ac:dyDescent="0.25">
      <c r="A207" s="65"/>
      <c r="AH207" s="78"/>
      <c r="AI207" s="78"/>
      <c r="AJ207" s="78"/>
      <c r="AK207" s="78"/>
      <c r="AL207" s="78"/>
      <c r="AM207" s="78"/>
      <c r="AN207" s="78"/>
    </row>
    <row r="208" spans="1:40" x14ac:dyDescent="0.25">
      <c r="A208" s="65"/>
      <c r="AH208" s="78"/>
      <c r="AI208" s="78"/>
      <c r="AJ208" s="78"/>
      <c r="AK208" s="78"/>
      <c r="AL208" s="78"/>
      <c r="AM208" s="78"/>
      <c r="AN208" s="78"/>
    </row>
    <row r="209" spans="1:40" x14ac:dyDescent="0.25">
      <c r="A209" s="65"/>
      <c r="AH209" s="78"/>
      <c r="AI209" s="78"/>
      <c r="AJ209" s="78"/>
      <c r="AK209" s="78"/>
      <c r="AL209" s="78"/>
      <c r="AM209" s="78"/>
      <c r="AN209" s="78"/>
    </row>
    <row r="210" spans="1:40" x14ac:dyDescent="0.25">
      <c r="A210" s="65"/>
      <c r="AH210" s="78"/>
      <c r="AI210" s="78"/>
      <c r="AJ210" s="78"/>
      <c r="AK210" s="78"/>
      <c r="AL210" s="78"/>
      <c r="AM210" s="78"/>
      <c r="AN210" s="78"/>
    </row>
    <row r="211" spans="1:40" x14ac:dyDescent="0.25">
      <c r="A211" s="65"/>
      <c r="AH211" s="78"/>
      <c r="AI211" s="78"/>
      <c r="AJ211" s="78"/>
      <c r="AK211" s="78"/>
      <c r="AL211" s="78"/>
      <c r="AM211" s="78"/>
      <c r="AN211" s="78"/>
    </row>
    <row r="212" spans="1:40" x14ac:dyDescent="0.25">
      <c r="A212" s="65"/>
      <c r="AH212" s="78"/>
      <c r="AI212" s="78"/>
      <c r="AJ212" s="78"/>
      <c r="AK212" s="78"/>
      <c r="AL212" s="78"/>
      <c r="AM212" s="78"/>
      <c r="AN212" s="78"/>
    </row>
    <row r="213" spans="1:40" x14ac:dyDescent="0.25">
      <c r="A213" s="65"/>
      <c r="AH213" s="78"/>
      <c r="AI213" s="78"/>
      <c r="AJ213" s="78"/>
      <c r="AK213" s="78"/>
      <c r="AL213" s="78"/>
      <c r="AM213" s="78"/>
      <c r="AN213" s="78"/>
    </row>
    <row r="214" spans="1:40" x14ac:dyDescent="0.25">
      <c r="A214" s="65"/>
      <c r="AH214" s="78"/>
      <c r="AI214" s="78"/>
      <c r="AJ214" s="78"/>
      <c r="AK214" s="78"/>
      <c r="AL214" s="78"/>
      <c r="AM214" s="78"/>
      <c r="AN214" s="78"/>
    </row>
    <row r="215" spans="1:40" x14ac:dyDescent="0.25">
      <c r="A215" s="65"/>
      <c r="AH215" s="78"/>
      <c r="AI215" s="78"/>
      <c r="AJ215" s="78"/>
      <c r="AK215" s="78"/>
      <c r="AL215" s="78"/>
      <c r="AM215" s="78"/>
      <c r="AN215" s="78"/>
    </row>
    <row r="216" spans="1:40" x14ac:dyDescent="0.25">
      <c r="A216" s="65"/>
      <c r="AH216" s="78"/>
      <c r="AI216" s="78"/>
      <c r="AJ216" s="78"/>
      <c r="AK216" s="78"/>
      <c r="AL216" s="78"/>
      <c r="AM216" s="78"/>
      <c r="AN216" s="78"/>
    </row>
    <row r="217" spans="1:40" x14ac:dyDescent="0.25">
      <c r="A217" s="65"/>
      <c r="AH217" s="78"/>
      <c r="AI217" s="78"/>
      <c r="AJ217" s="78"/>
      <c r="AK217" s="78"/>
      <c r="AL217" s="78"/>
      <c r="AM217" s="78"/>
      <c r="AN217" s="78"/>
    </row>
    <row r="218" spans="1:40" x14ac:dyDescent="0.25">
      <c r="A218" s="65"/>
      <c r="AH218" s="78"/>
      <c r="AI218" s="78"/>
      <c r="AJ218" s="78"/>
      <c r="AK218" s="78"/>
      <c r="AL218" s="78"/>
      <c r="AM218" s="78"/>
      <c r="AN218" s="78"/>
    </row>
    <row r="219" spans="1:40" x14ac:dyDescent="0.25">
      <c r="A219" s="65"/>
      <c r="AH219" s="78"/>
      <c r="AI219" s="78"/>
      <c r="AJ219" s="78"/>
      <c r="AK219" s="78"/>
      <c r="AL219" s="78"/>
      <c r="AM219" s="78"/>
      <c r="AN219" s="78"/>
    </row>
    <row r="220" spans="1:40" x14ac:dyDescent="0.25">
      <c r="A220" s="65"/>
      <c r="AH220" s="78"/>
      <c r="AI220" s="78"/>
      <c r="AJ220" s="78"/>
      <c r="AK220" s="78"/>
      <c r="AL220" s="78"/>
      <c r="AM220" s="78"/>
      <c r="AN220" s="78"/>
    </row>
    <row r="221" spans="1:40" x14ac:dyDescent="0.25">
      <c r="A221" s="65"/>
      <c r="AH221" s="78"/>
      <c r="AI221" s="78"/>
      <c r="AJ221" s="78"/>
      <c r="AK221" s="78"/>
      <c r="AL221" s="78"/>
      <c r="AM221" s="78"/>
      <c r="AN221" s="78"/>
    </row>
    <row r="222" spans="1:40" x14ac:dyDescent="0.25">
      <c r="A222" s="65"/>
      <c r="AH222" s="78"/>
      <c r="AI222" s="78"/>
      <c r="AJ222" s="78"/>
      <c r="AK222" s="78"/>
      <c r="AL222" s="78"/>
      <c r="AM222" s="78"/>
      <c r="AN222" s="78"/>
    </row>
    <row r="223" spans="1:40" x14ac:dyDescent="0.25">
      <c r="A223" s="65"/>
      <c r="AH223" s="78"/>
      <c r="AI223" s="78"/>
      <c r="AJ223" s="78"/>
      <c r="AK223" s="78"/>
      <c r="AL223" s="78"/>
      <c r="AM223" s="78"/>
      <c r="AN223" s="78"/>
    </row>
    <row r="224" spans="1:40" x14ac:dyDescent="0.25">
      <c r="A224" s="65"/>
      <c r="AH224" s="78"/>
      <c r="AI224" s="78"/>
      <c r="AJ224" s="78"/>
      <c r="AK224" s="78"/>
      <c r="AL224" s="78"/>
      <c r="AM224" s="78"/>
      <c r="AN224" s="78"/>
    </row>
    <row r="225" spans="1:40" x14ac:dyDescent="0.25">
      <c r="A225" s="65"/>
      <c r="AH225" s="78"/>
      <c r="AI225" s="78"/>
      <c r="AJ225" s="78"/>
      <c r="AK225" s="78"/>
      <c r="AL225" s="78"/>
      <c r="AM225" s="78"/>
      <c r="AN225" s="78"/>
    </row>
    <row r="226" spans="1:40" x14ac:dyDescent="0.25">
      <c r="A226" s="65"/>
      <c r="AH226" s="78"/>
      <c r="AI226" s="78"/>
      <c r="AJ226" s="78"/>
      <c r="AK226" s="78"/>
      <c r="AL226" s="78"/>
      <c r="AM226" s="78"/>
      <c r="AN226" s="78"/>
    </row>
    <row r="227" spans="1:40" x14ac:dyDescent="0.25">
      <c r="A227" s="65"/>
      <c r="AH227" s="78"/>
      <c r="AI227" s="78"/>
      <c r="AJ227" s="78"/>
      <c r="AK227" s="78"/>
      <c r="AL227" s="78"/>
      <c r="AM227" s="78"/>
      <c r="AN227" s="78"/>
    </row>
    <row r="228" spans="1:40" x14ac:dyDescent="0.25">
      <c r="A228" s="65"/>
      <c r="AH228" s="78"/>
      <c r="AI228" s="78"/>
      <c r="AJ228" s="78"/>
      <c r="AK228" s="78"/>
      <c r="AL228" s="78"/>
      <c r="AM228" s="78"/>
      <c r="AN228" s="78"/>
    </row>
    <row r="229" spans="1:40" x14ac:dyDescent="0.25">
      <c r="A229" s="65"/>
      <c r="AH229" s="78"/>
      <c r="AI229" s="78"/>
      <c r="AJ229" s="78"/>
      <c r="AK229" s="78"/>
      <c r="AL229" s="78"/>
      <c r="AM229" s="78"/>
      <c r="AN229" s="78"/>
    </row>
    <row r="230" spans="1:40" x14ac:dyDescent="0.25">
      <c r="A230" s="65"/>
      <c r="AH230" s="78"/>
      <c r="AI230" s="78"/>
      <c r="AJ230" s="78"/>
      <c r="AK230" s="78"/>
      <c r="AL230" s="78"/>
      <c r="AM230" s="78"/>
      <c r="AN230" s="78"/>
    </row>
    <row r="231" spans="1:40" x14ac:dyDescent="0.25">
      <c r="A231" s="65"/>
      <c r="AH231" s="78"/>
      <c r="AI231" s="78"/>
      <c r="AJ231" s="78"/>
      <c r="AK231" s="78"/>
      <c r="AL231" s="78"/>
      <c r="AM231" s="78"/>
      <c r="AN231" s="78"/>
    </row>
    <row r="232" spans="1:40" x14ac:dyDescent="0.25">
      <c r="A232" s="65"/>
      <c r="AH232" s="78"/>
      <c r="AI232" s="78"/>
      <c r="AJ232" s="78"/>
      <c r="AK232" s="78"/>
      <c r="AL232" s="78"/>
      <c r="AM232" s="78"/>
      <c r="AN232" s="78"/>
    </row>
    <row r="233" spans="1:40" x14ac:dyDescent="0.25">
      <c r="A233" s="65"/>
      <c r="AH233" s="78"/>
      <c r="AI233" s="78"/>
      <c r="AJ233" s="78"/>
      <c r="AK233" s="78"/>
      <c r="AL233" s="78"/>
      <c r="AM233" s="78"/>
      <c r="AN233" s="78"/>
    </row>
    <row r="234" spans="1:40" x14ac:dyDescent="0.25">
      <c r="A234" s="65"/>
      <c r="AH234" s="78"/>
      <c r="AI234" s="78"/>
      <c r="AJ234" s="78"/>
      <c r="AK234" s="78"/>
      <c r="AL234" s="78"/>
      <c r="AM234" s="78"/>
      <c r="AN234" s="78"/>
    </row>
    <row r="235" spans="1:40" x14ac:dyDescent="0.25">
      <c r="A235" s="65"/>
      <c r="AH235" s="78"/>
      <c r="AI235" s="78"/>
      <c r="AJ235" s="78"/>
      <c r="AK235" s="78"/>
      <c r="AL235" s="78"/>
      <c r="AM235" s="78"/>
      <c r="AN235" s="78"/>
    </row>
    <row r="236" spans="1:40" x14ac:dyDescent="0.25">
      <c r="A236" s="65"/>
      <c r="AH236" s="78"/>
      <c r="AI236" s="78"/>
      <c r="AJ236" s="78"/>
      <c r="AK236" s="78"/>
      <c r="AL236" s="78"/>
      <c r="AM236" s="78"/>
      <c r="AN236" s="78"/>
    </row>
    <row r="237" spans="1:40" x14ac:dyDescent="0.25">
      <c r="A237" s="65"/>
      <c r="AH237" s="78"/>
      <c r="AI237" s="78"/>
      <c r="AJ237" s="78"/>
      <c r="AK237" s="78"/>
      <c r="AL237" s="78"/>
      <c r="AM237" s="78"/>
      <c r="AN237" s="78"/>
    </row>
    <row r="238" spans="1:40" x14ac:dyDescent="0.25">
      <c r="A238" s="65"/>
      <c r="AH238" s="78"/>
      <c r="AI238" s="78"/>
      <c r="AJ238" s="78"/>
      <c r="AK238" s="78"/>
      <c r="AL238" s="78"/>
      <c r="AM238" s="78"/>
      <c r="AN238" s="78"/>
    </row>
    <row r="239" spans="1:40" x14ac:dyDescent="0.25">
      <c r="A239" s="65"/>
      <c r="AH239" s="78"/>
      <c r="AI239" s="78"/>
      <c r="AJ239" s="78"/>
      <c r="AK239" s="78"/>
      <c r="AL239" s="78"/>
      <c r="AM239" s="78"/>
      <c r="AN239" s="78"/>
    </row>
    <row r="240" spans="1:40" x14ac:dyDescent="0.25">
      <c r="A240" s="65"/>
      <c r="AH240" s="78"/>
      <c r="AI240" s="78"/>
      <c r="AJ240" s="78"/>
      <c r="AK240" s="78"/>
      <c r="AL240" s="78"/>
      <c r="AM240" s="78"/>
      <c r="AN240" s="78"/>
    </row>
    <row r="241" spans="1:40" x14ac:dyDescent="0.25">
      <c r="A241" s="65"/>
      <c r="AH241" s="78"/>
      <c r="AI241" s="78"/>
      <c r="AJ241" s="78"/>
      <c r="AK241" s="78"/>
      <c r="AL241" s="78"/>
      <c r="AM241" s="78"/>
      <c r="AN241" s="78"/>
    </row>
    <row r="242" spans="1:40" x14ac:dyDescent="0.25">
      <c r="A242" s="65"/>
      <c r="AH242" s="78"/>
      <c r="AI242" s="78"/>
      <c r="AJ242" s="78"/>
      <c r="AK242" s="78"/>
      <c r="AL242" s="78"/>
      <c r="AM242" s="78"/>
      <c r="AN242" s="78"/>
    </row>
    <row r="243" spans="1:40" x14ac:dyDescent="0.25">
      <c r="A243" s="65"/>
      <c r="AH243" s="78"/>
      <c r="AI243" s="78"/>
      <c r="AJ243" s="78"/>
      <c r="AK243" s="78"/>
      <c r="AL243" s="78"/>
      <c r="AM243" s="78"/>
      <c r="AN243" s="78"/>
    </row>
    <row r="244" spans="1:40" x14ac:dyDescent="0.25">
      <c r="A244" s="65"/>
      <c r="AH244" s="78"/>
      <c r="AI244" s="78"/>
      <c r="AJ244" s="78"/>
      <c r="AK244" s="78"/>
      <c r="AL244" s="78"/>
      <c r="AM244" s="78"/>
      <c r="AN244" s="78"/>
    </row>
    <row r="245" spans="1:40" x14ac:dyDescent="0.25">
      <c r="A245" s="65"/>
      <c r="AH245" s="78"/>
      <c r="AI245" s="78"/>
      <c r="AJ245" s="78"/>
      <c r="AK245" s="78"/>
      <c r="AL245" s="78"/>
      <c r="AM245" s="78"/>
      <c r="AN245" s="78"/>
    </row>
    <row r="246" spans="1:40" x14ac:dyDescent="0.25">
      <c r="A246" s="65"/>
      <c r="AH246" s="78"/>
      <c r="AI246" s="78"/>
      <c r="AJ246" s="78"/>
      <c r="AK246" s="78"/>
      <c r="AL246" s="78"/>
      <c r="AM246" s="78"/>
      <c r="AN246" s="78"/>
    </row>
    <row r="247" spans="1:40" x14ac:dyDescent="0.25">
      <c r="A247" s="65"/>
      <c r="AH247" s="78"/>
      <c r="AI247" s="78"/>
      <c r="AJ247" s="78"/>
      <c r="AK247" s="78"/>
      <c r="AL247" s="78"/>
      <c r="AM247" s="78"/>
      <c r="AN247" s="78"/>
    </row>
    <row r="248" spans="1:40" x14ac:dyDescent="0.25">
      <c r="A248" s="65"/>
      <c r="AH248" s="78"/>
      <c r="AI248" s="78"/>
      <c r="AJ248" s="78"/>
      <c r="AK248" s="78"/>
      <c r="AL248" s="78"/>
      <c r="AM248" s="78"/>
      <c r="AN248" s="78"/>
    </row>
    <row r="249" spans="1:40" x14ac:dyDescent="0.25">
      <c r="A249" s="65"/>
      <c r="AH249" s="78"/>
      <c r="AI249" s="78"/>
      <c r="AJ249" s="78"/>
      <c r="AK249" s="78"/>
      <c r="AL249" s="78"/>
      <c r="AM249" s="78"/>
      <c r="AN249" s="78"/>
    </row>
    <row r="250" spans="1:40" x14ac:dyDescent="0.25">
      <c r="A250" s="65"/>
      <c r="AH250" s="78"/>
      <c r="AI250" s="78"/>
      <c r="AJ250" s="78"/>
      <c r="AK250" s="78"/>
      <c r="AL250" s="78"/>
      <c r="AM250" s="78"/>
      <c r="AN250" s="78"/>
    </row>
    <row r="251" spans="1:40" x14ac:dyDescent="0.25">
      <c r="A251" s="65"/>
      <c r="AH251" s="78"/>
      <c r="AI251" s="78"/>
      <c r="AJ251" s="78"/>
      <c r="AK251" s="78"/>
      <c r="AL251" s="78"/>
      <c r="AM251" s="78"/>
      <c r="AN251" s="78"/>
    </row>
    <row r="252" spans="1:40" x14ac:dyDescent="0.25">
      <c r="A252" s="65"/>
      <c r="AH252" s="78"/>
      <c r="AI252" s="78"/>
      <c r="AJ252" s="78"/>
      <c r="AK252" s="78"/>
      <c r="AL252" s="78"/>
      <c r="AM252" s="78"/>
      <c r="AN252" s="78"/>
    </row>
    <row r="253" spans="1:40" x14ac:dyDescent="0.25">
      <c r="A253" s="65"/>
      <c r="AH253" s="78"/>
      <c r="AI253" s="78"/>
      <c r="AJ253" s="78"/>
      <c r="AK253" s="78"/>
      <c r="AL253" s="78"/>
      <c r="AM253" s="78"/>
      <c r="AN253" s="78"/>
    </row>
    <row r="254" spans="1:40" x14ac:dyDescent="0.25">
      <c r="A254" s="65"/>
      <c r="AH254" s="78"/>
      <c r="AI254" s="78"/>
      <c r="AJ254" s="78"/>
      <c r="AK254" s="78"/>
      <c r="AL254" s="78"/>
      <c r="AM254" s="78"/>
      <c r="AN254" s="78"/>
    </row>
    <row r="255" spans="1:40" x14ac:dyDescent="0.25">
      <c r="A255" s="65"/>
      <c r="AH255" s="78"/>
      <c r="AI255" s="78"/>
      <c r="AJ255" s="78"/>
      <c r="AK255" s="78"/>
      <c r="AL255" s="78"/>
      <c r="AM255" s="78"/>
      <c r="AN255" s="78"/>
    </row>
    <row r="256" spans="1:40" x14ac:dyDescent="0.25">
      <c r="A256" s="65"/>
      <c r="AH256" s="78"/>
      <c r="AI256" s="78"/>
      <c r="AJ256" s="78"/>
      <c r="AK256" s="78"/>
      <c r="AL256" s="78"/>
      <c r="AM256" s="78"/>
      <c r="AN256" s="78"/>
    </row>
    <row r="257" spans="1:40" x14ac:dyDescent="0.25">
      <c r="A257" s="65"/>
      <c r="AH257" s="78"/>
      <c r="AI257" s="78"/>
      <c r="AJ257" s="78"/>
      <c r="AK257" s="78"/>
      <c r="AL257" s="78"/>
      <c r="AM257" s="78"/>
      <c r="AN257" s="78"/>
    </row>
    <row r="258" spans="1:40" x14ac:dyDescent="0.25">
      <c r="A258" s="65"/>
      <c r="AH258" s="78"/>
      <c r="AI258" s="78"/>
      <c r="AJ258" s="78"/>
      <c r="AK258" s="78"/>
      <c r="AL258" s="78"/>
      <c r="AM258" s="78"/>
      <c r="AN258" s="78"/>
    </row>
    <row r="259" spans="1:40" x14ac:dyDescent="0.25">
      <c r="A259" s="65"/>
      <c r="AH259" s="78"/>
      <c r="AI259" s="78"/>
      <c r="AJ259" s="78"/>
      <c r="AK259" s="78"/>
      <c r="AL259" s="78"/>
      <c r="AM259" s="78"/>
      <c r="AN259" s="78"/>
    </row>
    <row r="260" spans="1:40" x14ac:dyDescent="0.25">
      <c r="A260" s="65"/>
      <c r="AH260" s="78"/>
      <c r="AI260" s="78"/>
      <c r="AJ260" s="78"/>
      <c r="AK260" s="78"/>
      <c r="AL260" s="78"/>
      <c r="AM260" s="78"/>
      <c r="AN260" s="78"/>
    </row>
    <row r="261" spans="1:40" x14ac:dyDescent="0.25">
      <c r="A261" s="65"/>
      <c r="AH261" s="78"/>
      <c r="AI261" s="78"/>
      <c r="AJ261" s="78"/>
      <c r="AK261" s="78"/>
      <c r="AL261" s="78"/>
      <c r="AM261" s="78"/>
      <c r="AN261" s="78"/>
    </row>
    <row r="262" spans="1:40" x14ac:dyDescent="0.25">
      <c r="A262" s="65"/>
      <c r="AH262" s="78"/>
      <c r="AI262" s="78"/>
      <c r="AJ262" s="78"/>
      <c r="AK262" s="78"/>
      <c r="AL262" s="78"/>
      <c r="AM262" s="78"/>
      <c r="AN262" s="78"/>
    </row>
    <row r="263" spans="1:40" x14ac:dyDescent="0.25">
      <c r="A263" s="65"/>
      <c r="AH263" s="78"/>
      <c r="AI263" s="78"/>
      <c r="AJ263" s="78"/>
      <c r="AK263" s="78"/>
      <c r="AL263" s="78"/>
      <c r="AM263" s="78"/>
      <c r="AN263" s="78"/>
    </row>
    <row r="264" spans="1:40" x14ac:dyDescent="0.25">
      <c r="A264" s="65"/>
      <c r="AH264" s="78"/>
      <c r="AI264" s="78"/>
      <c r="AJ264" s="78"/>
      <c r="AK264" s="78"/>
      <c r="AL264" s="78"/>
      <c r="AM264" s="78"/>
      <c r="AN264" s="78"/>
    </row>
    <row r="265" spans="1:40" x14ac:dyDescent="0.25">
      <c r="A265" s="65"/>
      <c r="AH265" s="78"/>
      <c r="AI265" s="78"/>
      <c r="AJ265" s="78"/>
      <c r="AK265" s="78"/>
      <c r="AL265" s="78"/>
      <c r="AM265" s="78"/>
      <c r="AN265" s="78"/>
    </row>
    <row r="266" spans="1:40" x14ac:dyDescent="0.25">
      <c r="A266" s="65"/>
      <c r="AH266" s="78"/>
      <c r="AI266" s="78"/>
      <c r="AJ266" s="78"/>
      <c r="AK266" s="78"/>
      <c r="AL266" s="78"/>
      <c r="AM266" s="78"/>
      <c r="AN266" s="78"/>
    </row>
    <row r="267" spans="1:40" x14ac:dyDescent="0.25">
      <c r="A267" s="65"/>
      <c r="AH267" s="78"/>
      <c r="AI267" s="78"/>
      <c r="AJ267" s="78"/>
      <c r="AK267" s="78"/>
      <c r="AL267" s="78"/>
      <c r="AM267" s="78"/>
      <c r="AN267" s="78"/>
    </row>
    <row r="268" spans="1:40" x14ac:dyDescent="0.25">
      <c r="A268" s="65"/>
      <c r="AH268" s="78"/>
      <c r="AI268" s="78"/>
      <c r="AJ268" s="78"/>
      <c r="AK268" s="78"/>
      <c r="AL268" s="78"/>
      <c r="AM268" s="78"/>
      <c r="AN268" s="78"/>
    </row>
    <row r="269" spans="1:40" x14ac:dyDescent="0.25">
      <c r="A269" s="65"/>
      <c r="AH269" s="78"/>
      <c r="AI269" s="78"/>
      <c r="AJ269" s="78"/>
      <c r="AK269" s="78"/>
      <c r="AL269" s="78"/>
      <c r="AM269" s="78"/>
      <c r="AN269" s="78"/>
    </row>
    <row r="270" spans="1:40" x14ac:dyDescent="0.25">
      <c r="A270" s="65"/>
      <c r="AH270" s="78"/>
      <c r="AI270" s="78"/>
      <c r="AJ270" s="78"/>
      <c r="AK270" s="78"/>
      <c r="AL270" s="78"/>
      <c r="AM270" s="78"/>
      <c r="AN270" s="78"/>
    </row>
    <row r="271" spans="1:40" x14ac:dyDescent="0.25">
      <c r="A271" s="65"/>
      <c r="AH271" s="78"/>
      <c r="AI271" s="78"/>
      <c r="AJ271" s="78"/>
      <c r="AK271" s="78"/>
      <c r="AL271" s="78"/>
      <c r="AM271" s="78"/>
      <c r="AN271" s="78"/>
    </row>
    <row r="272" spans="1:40" x14ac:dyDescent="0.25">
      <c r="A272" s="65"/>
      <c r="AH272" s="78"/>
      <c r="AI272" s="78"/>
      <c r="AJ272" s="78"/>
      <c r="AK272" s="78"/>
      <c r="AL272" s="78"/>
      <c r="AM272" s="78"/>
      <c r="AN272" s="78"/>
    </row>
    <row r="273" spans="1:40" x14ac:dyDescent="0.25">
      <c r="A273" s="65"/>
      <c r="AH273" s="78"/>
      <c r="AI273" s="78"/>
      <c r="AJ273" s="78"/>
      <c r="AK273" s="78"/>
      <c r="AL273" s="78"/>
      <c r="AM273" s="78"/>
      <c r="AN273" s="78"/>
    </row>
    <row r="274" spans="1:40" x14ac:dyDescent="0.25">
      <c r="A274" s="65"/>
      <c r="AH274" s="78"/>
      <c r="AI274" s="78"/>
      <c r="AJ274" s="78"/>
      <c r="AK274" s="78"/>
      <c r="AL274" s="78"/>
      <c r="AM274" s="78"/>
      <c r="AN274" s="78"/>
    </row>
    <row r="275" spans="1:40" x14ac:dyDescent="0.25">
      <c r="A275" s="65"/>
      <c r="AH275" s="78"/>
      <c r="AI275" s="78"/>
      <c r="AJ275" s="78"/>
      <c r="AK275" s="78"/>
      <c r="AL275" s="78"/>
      <c r="AM275" s="78"/>
      <c r="AN275" s="78"/>
    </row>
    <row r="276" spans="1:40" x14ac:dyDescent="0.25">
      <c r="A276" s="65"/>
      <c r="AH276" s="78"/>
      <c r="AI276" s="78"/>
      <c r="AJ276" s="78"/>
      <c r="AK276" s="78"/>
      <c r="AL276" s="78"/>
      <c r="AM276" s="78"/>
      <c r="AN276" s="78"/>
    </row>
    <row r="277" spans="1:40" x14ac:dyDescent="0.25">
      <c r="A277" s="65"/>
      <c r="AH277" s="78"/>
      <c r="AI277" s="78"/>
      <c r="AJ277" s="78"/>
      <c r="AK277" s="78"/>
      <c r="AL277" s="78"/>
      <c r="AM277" s="78"/>
      <c r="AN277" s="78"/>
    </row>
    <row r="278" spans="1:40" x14ac:dyDescent="0.25">
      <c r="A278" s="65"/>
      <c r="AH278" s="78"/>
      <c r="AI278" s="78"/>
      <c r="AJ278" s="78"/>
      <c r="AK278" s="78"/>
      <c r="AL278" s="78"/>
      <c r="AM278" s="78"/>
      <c r="AN278" s="78"/>
    </row>
    <row r="279" spans="1:40" x14ac:dyDescent="0.25">
      <c r="A279" s="65"/>
      <c r="AH279" s="78"/>
      <c r="AI279" s="78"/>
      <c r="AJ279" s="78"/>
      <c r="AK279" s="78"/>
      <c r="AL279" s="78"/>
      <c r="AM279" s="78"/>
      <c r="AN279" s="78"/>
    </row>
    <row r="280" spans="1:40" x14ac:dyDescent="0.25">
      <c r="A280" s="65"/>
      <c r="AH280" s="78"/>
      <c r="AI280" s="78"/>
      <c r="AJ280" s="78"/>
      <c r="AK280" s="78"/>
      <c r="AL280" s="78"/>
      <c r="AM280" s="78"/>
      <c r="AN280" s="78"/>
    </row>
    <row r="281" spans="1:40" x14ac:dyDescent="0.25">
      <c r="A281" s="65"/>
      <c r="AH281" s="78"/>
      <c r="AI281" s="78"/>
      <c r="AJ281" s="78"/>
      <c r="AK281" s="78"/>
      <c r="AL281" s="78"/>
      <c r="AM281" s="78"/>
      <c r="AN281" s="78"/>
    </row>
    <row r="282" spans="1:40" x14ac:dyDescent="0.25">
      <c r="A282" s="65"/>
      <c r="AH282" s="78"/>
      <c r="AI282" s="78"/>
      <c r="AJ282" s="78"/>
      <c r="AK282" s="78"/>
      <c r="AL282" s="78"/>
      <c r="AM282" s="78"/>
      <c r="AN282" s="78"/>
    </row>
    <row r="283" spans="1:40" x14ac:dyDescent="0.25">
      <c r="A283" s="65"/>
      <c r="AH283" s="78"/>
      <c r="AI283" s="78"/>
      <c r="AJ283" s="78"/>
      <c r="AK283" s="78"/>
      <c r="AL283" s="78"/>
      <c r="AM283" s="78"/>
      <c r="AN283" s="78"/>
    </row>
    <row r="284" spans="1:40" x14ac:dyDescent="0.25">
      <c r="A284" s="65"/>
      <c r="AH284" s="78"/>
      <c r="AI284" s="78"/>
      <c r="AJ284" s="78"/>
      <c r="AK284" s="78"/>
      <c r="AL284" s="78"/>
      <c r="AM284" s="78"/>
      <c r="AN284" s="78"/>
    </row>
    <row r="285" spans="1:40" x14ac:dyDescent="0.25">
      <c r="A285" s="65"/>
      <c r="AH285" s="78"/>
      <c r="AI285" s="78"/>
      <c r="AJ285" s="78"/>
      <c r="AK285" s="78"/>
      <c r="AL285" s="78"/>
      <c r="AM285" s="78"/>
      <c r="AN285" s="78"/>
    </row>
    <row r="286" spans="1:40" x14ac:dyDescent="0.25">
      <c r="A286" s="65"/>
      <c r="AH286" s="78"/>
      <c r="AI286" s="78"/>
      <c r="AJ286" s="78"/>
      <c r="AK286" s="78"/>
      <c r="AL286" s="78"/>
      <c r="AM286" s="78"/>
      <c r="AN286" s="78"/>
    </row>
    <row r="287" spans="1:40" x14ac:dyDescent="0.25">
      <c r="A287" s="65"/>
      <c r="AH287" s="78"/>
      <c r="AI287" s="78"/>
      <c r="AJ287" s="78"/>
      <c r="AK287" s="78"/>
      <c r="AL287" s="78"/>
      <c r="AM287" s="78"/>
      <c r="AN287" s="78"/>
    </row>
    <row r="288" spans="1:40" x14ac:dyDescent="0.25">
      <c r="A288" s="65"/>
      <c r="AH288" s="78"/>
      <c r="AI288" s="78"/>
      <c r="AJ288" s="78"/>
      <c r="AK288" s="78"/>
      <c r="AL288" s="78"/>
      <c r="AM288" s="78"/>
      <c r="AN288" s="78"/>
    </row>
    <row r="289" spans="1:40" x14ac:dyDescent="0.25">
      <c r="A289" s="65"/>
      <c r="AH289" s="78"/>
      <c r="AI289" s="78"/>
      <c r="AJ289" s="78"/>
      <c r="AK289" s="78"/>
      <c r="AL289" s="78"/>
      <c r="AM289" s="78"/>
      <c r="AN289" s="78"/>
    </row>
    <row r="290" spans="1:40" x14ac:dyDescent="0.25">
      <c r="A290" s="65"/>
      <c r="AH290" s="78"/>
      <c r="AI290" s="78"/>
      <c r="AJ290" s="78"/>
      <c r="AK290" s="78"/>
      <c r="AL290" s="78"/>
      <c r="AM290" s="78"/>
      <c r="AN290" s="78"/>
    </row>
    <row r="291" spans="1:40" x14ac:dyDescent="0.25">
      <c r="A291" s="65"/>
      <c r="AH291" s="78"/>
      <c r="AI291" s="78"/>
      <c r="AJ291" s="78"/>
      <c r="AK291" s="78"/>
      <c r="AL291" s="78"/>
      <c r="AM291" s="78"/>
      <c r="AN291" s="78"/>
    </row>
    <row r="292" spans="1:40" x14ac:dyDescent="0.25">
      <c r="A292" s="65"/>
      <c r="AH292" s="78"/>
      <c r="AI292" s="78"/>
      <c r="AJ292" s="78"/>
      <c r="AK292" s="78"/>
      <c r="AL292" s="78"/>
      <c r="AM292" s="78"/>
      <c r="AN292" s="78"/>
    </row>
    <row r="293" spans="1:40" x14ac:dyDescent="0.25">
      <c r="A293" s="65"/>
      <c r="AH293" s="78"/>
      <c r="AI293" s="78"/>
      <c r="AJ293" s="78"/>
      <c r="AK293" s="78"/>
      <c r="AL293" s="78"/>
      <c r="AM293" s="78"/>
      <c r="AN293" s="78"/>
    </row>
    <row r="294" spans="1:40" x14ac:dyDescent="0.25">
      <c r="A294" s="65"/>
      <c r="AH294" s="78"/>
      <c r="AI294" s="78"/>
      <c r="AJ294" s="78"/>
      <c r="AK294" s="78"/>
      <c r="AL294" s="78"/>
      <c r="AM294" s="78"/>
      <c r="AN294" s="78"/>
    </row>
    <row r="295" spans="1:40" x14ac:dyDescent="0.25">
      <c r="A295" s="65"/>
      <c r="AH295" s="78"/>
      <c r="AI295" s="78"/>
      <c r="AJ295" s="78"/>
      <c r="AK295" s="78"/>
      <c r="AL295" s="78"/>
      <c r="AM295" s="78"/>
      <c r="AN295" s="78"/>
    </row>
    <row r="296" spans="1:40" x14ac:dyDescent="0.25">
      <c r="A296" s="65"/>
      <c r="AH296" s="78"/>
      <c r="AI296" s="78"/>
      <c r="AJ296" s="78"/>
      <c r="AK296" s="78"/>
      <c r="AL296" s="78"/>
      <c r="AM296" s="78"/>
      <c r="AN296" s="78"/>
    </row>
    <row r="297" spans="1:40" x14ac:dyDescent="0.25">
      <c r="A297" s="65"/>
      <c r="AH297" s="78"/>
      <c r="AI297" s="78"/>
      <c r="AJ297" s="78"/>
      <c r="AK297" s="78"/>
      <c r="AL297" s="78"/>
      <c r="AM297" s="78"/>
      <c r="AN297" s="78"/>
    </row>
    <row r="298" spans="1:40" x14ac:dyDescent="0.25">
      <c r="A298" s="65"/>
      <c r="AH298" s="78"/>
      <c r="AI298" s="78"/>
      <c r="AJ298" s="78"/>
      <c r="AK298" s="78"/>
      <c r="AL298" s="78"/>
      <c r="AM298" s="78"/>
      <c r="AN298" s="78"/>
    </row>
    <row r="299" spans="1:40" x14ac:dyDescent="0.25">
      <c r="A299" s="65"/>
      <c r="AH299" s="78"/>
      <c r="AI299" s="78"/>
      <c r="AJ299" s="78"/>
      <c r="AK299" s="78"/>
      <c r="AL299" s="78"/>
      <c r="AM299" s="78"/>
      <c r="AN299" s="78"/>
    </row>
    <row r="300" spans="1:40" x14ac:dyDescent="0.25">
      <c r="A300" s="65"/>
      <c r="AH300" s="78"/>
      <c r="AI300" s="78"/>
      <c r="AJ300" s="78"/>
      <c r="AK300" s="78"/>
      <c r="AL300" s="78"/>
      <c r="AM300" s="78"/>
      <c r="AN300" s="78"/>
    </row>
    <row r="301" spans="1:40" x14ac:dyDescent="0.25">
      <c r="A301" s="65"/>
      <c r="AH301" s="78"/>
      <c r="AI301" s="78"/>
      <c r="AJ301" s="78"/>
      <c r="AK301" s="78"/>
      <c r="AL301" s="78"/>
      <c r="AM301" s="78"/>
      <c r="AN301" s="78"/>
    </row>
    <row r="302" spans="1:40" x14ac:dyDescent="0.25">
      <c r="A302" s="65"/>
      <c r="AH302" s="78"/>
      <c r="AI302" s="78"/>
      <c r="AJ302" s="78"/>
      <c r="AK302" s="78"/>
      <c r="AL302" s="78"/>
      <c r="AM302" s="78"/>
      <c r="AN302" s="78"/>
    </row>
    <row r="303" spans="1:40" x14ac:dyDescent="0.25">
      <c r="A303" s="65"/>
      <c r="AH303" s="78"/>
      <c r="AI303" s="78"/>
      <c r="AJ303" s="78"/>
      <c r="AK303" s="78"/>
      <c r="AL303" s="78"/>
      <c r="AM303" s="78"/>
      <c r="AN303" s="78"/>
    </row>
    <row r="304" spans="1:40" x14ac:dyDescent="0.25">
      <c r="A304" s="65"/>
      <c r="AH304" s="78"/>
      <c r="AI304" s="78"/>
      <c r="AJ304" s="78"/>
      <c r="AK304" s="78"/>
      <c r="AL304" s="78"/>
      <c r="AM304" s="78"/>
      <c r="AN304" s="78"/>
    </row>
    <row r="305" spans="1:40" x14ac:dyDescent="0.25">
      <c r="A305" s="65"/>
      <c r="AH305" s="78"/>
      <c r="AI305" s="78"/>
      <c r="AJ305" s="78"/>
      <c r="AK305" s="78"/>
      <c r="AL305" s="78"/>
      <c r="AM305" s="78"/>
      <c r="AN305" s="78"/>
    </row>
    <row r="306" spans="1:40" x14ac:dyDescent="0.25">
      <c r="A306" s="65"/>
      <c r="AH306" s="78"/>
      <c r="AI306" s="78"/>
      <c r="AJ306" s="78"/>
      <c r="AK306" s="78"/>
      <c r="AL306" s="78"/>
      <c r="AM306" s="78"/>
      <c r="AN306" s="78"/>
    </row>
    <row r="307" spans="1:40" x14ac:dyDescent="0.25">
      <c r="A307" s="65"/>
      <c r="AH307" s="78"/>
      <c r="AI307" s="78"/>
      <c r="AJ307" s="78"/>
      <c r="AK307" s="78"/>
      <c r="AL307" s="78"/>
      <c r="AM307" s="78"/>
      <c r="AN307" s="78"/>
    </row>
    <row r="308" spans="1:40" x14ac:dyDescent="0.25">
      <c r="A308" s="65"/>
      <c r="AH308" s="78"/>
      <c r="AI308" s="78"/>
      <c r="AJ308" s="78"/>
      <c r="AK308" s="78"/>
      <c r="AL308" s="78"/>
      <c r="AM308" s="78"/>
      <c r="AN308" s="78"/>
    </row>
    <row r="309" spans="1:40" x14ac:dyDescent="0.25">
      <c r="A309" s="65"/>
      <c r="AH309" s="78"/>
      <c r="AI309" s="78"/>
      <c r="AJ309" s="78"/>
      <c r="AK309" s="78"/>
      <c r="AL309" s="78"/>
      <c r="AM309" s="78"/>
      <c r="AN309" s="78"/>
    </row>
    <row r="310" spans="1:40" x14ac:dyDescent="0.25">
      <c r="A310" s="65"/>
      <c r="AH310" s="78"/>
      <c r="AI310" s="78"/>
      <c r="AJ310" s="78"/>
      <c r="AK310" s="78"/>
      <c r="AL310" s="78"/>
      <c r="AM310" s="78"/>
      <c r="AN310" s="78"/>
    </row>
    <row r="311" spans="1:40" x14ac:dyDescent="0.25">
      <c r="A311" s="65"/>
      <c r="AH311" s="78"/>
      <c r="AI311" s="78"/>
      <c r="AJ311" s="78"/>
      <c r="AK311" s="78"/>
      <c r="AL311" s="78"/>
      <c r="AM311" s="78"/>
      <c r="AN311" s="78"/>
    </row>
    <row r="312" spans="1:40" x14ac:dyDescent="0.25">
      <c r="A312" s="65"/>
      <c r="AH312" s="78"/>
      <c r="AI312" s="78"/>
      <c r="AJ312" s="78"/>
      <c r="AK312" s="78"/>
      <c r="AL312" s="78"/>
      <c r="AM312" s="78"/>
      <c r="AN312" s="78"/>
    </row>
    <row r="313" spans="1:40" x14ac:dyDescent="0.25">
      <c r="A313" s="65"/>
      <c r="AH313" s="78"/>
      <c r="AI313" s="78"/>
      <c r="AJ313" s="78"/>
      <c r="AK313" s="78"/>
      <c r="AL313" s="78"/>
      <c r="AM313" s="78"/>
      <c r="AN313" s="78"/>
    </row>
    <row r="314" spans="1:40" x14ac:dyDescent="0.25">
      <c r="A314" s="65"/>
      <c r="AH314" s="78"/>
      <c r="AI314" s="78"/>
      <c r="AJ314" s="78"/>
      <c r="AK314" s="78"/>
      <c r="AL314" s="78"/>
      <c r="AM314" s="78"/>
      <c r="AN314" s="78"/>
    </row>
    <row r="315" spans="1:40" x14ac:dyDescent="0.25">
      <c r="A315" s="65"/>
      <c r="AH315" s="78"/>
      <c r="AI315" s="78"/>
      <c r="AJ315" s="78"/>
      <c r="AK315" s="78"/>
      <c r="AL315" s="78"/>
      <c r="AM315" s="78"/>
      <c r="AN315" s="78"/>
    </row>
    <row r="316" spans="1:40" x14ac:dyDescent="0.25">
      <c r="A316" s="65"/>
      <c r="AH316" s="78"/>
      <c r="AI316" s="78"/>
      <c r="AJ316" s="78"/>
      <c r="AK316" s="78"/>
      <c r="AL316" s="78"/>
      <c r="AM316" s="78"/>
      <c r="AN316" s="78"/>
    </row>
    <row r="317" spans="1:40" x14ac:dyDescent="0.25">
      <c r="A317" s="65"/>
      <c r="AH317" s="78"/>
      <c r="AI317" s="78"/>
      <c r="AJ317" s="78"/>
      <c r="AK317" s="78"/>
      <c r="AL317" s="78"/>
      <c r="AM317" s="78"/>
      <c r="AN317" s="78"/>
    </row>
    <row r="318" spans="1:40" x14ac:dyDescent="0.25">
      <c r="A318" s="65"/>
      <c r="AH318" s="78"/>
      <c r="AI318" s="78"/>
      <c r="AJ318" s="78"/>
      <c r="AK318" s="78"/>
      <c r="AL318" s="78"/>
      <c r="AM318" s="78"/>
      <c r="AN318" s="78"/>
    </row>
    <row r="319" spans="1:40" x14ac:dyDescent="0.25">
      <c r="A319" s="65"/>
      <c r="AH319" s="78"/>
      <c r="AI319" s="78"/>
      <c r="AJ319" s="78"/>
      <c r="AK319" s="78"/>
      <c r="AL319" s="78"/>
      <c r="AM319" s="78"/>
      <c r="AN319" s="78"/>
    </row>
    <row r="320" spans="1:40" x14ac:dyDescent="0.25">
      <c r="A320" s="65"/>
      <c r="AH320" s="78"/>
      <c r="AI320" s="78"/>
      <c r="AJ320" s="78"/>
      <c r="AK320" s="78"/>
      <c r="AL320" s="78"/>
      <c r="AM320" s="78"/>
      <c r="AN320" s="78"/>
    </row>
    <row r="321" spans="1:40" x14ac:dyDescent="0.25">
      <c r="A321" s="65"/>
      <c r="AH321" s="78"/>
      <c r="AI321" s="78"/>
      <c r="AJ321" s="78"/>
      <c r="AK321" s="78"/>
      <c r="AL321" s="78"/>
      <c r="AM321" s="78"/>
      <c r="AN321" s="78"/>
    </row>
    <row r="322" spans="1:40" x14ac:dyDescent="0.25">
      <c r="A322" s="65"/>
      <c r="AH322" s="78"/>
      <c r="AI322" s="78"/>
      <c r="AJ322" s="78"/>
      <c r="AK322" s="78"/>
      <c r="AL322" s="78"/>
      <c r="AM322" s="78"/>
      <c r="AN322" s="78"/>
    </row>
    <row r="323" spans="1:40" x14ac:dyDescent="0.25">
      <c r="A323" s="65"/>
      <c r="AH323" s="78"/>
      <c r="AI323" s="78"/>
      <c r="AJ323" s="78"/>
      <c r="AK323" s="78"/>
      <c r="AL323" s="78"/>
      <c r="AM323" s="78"/>
      <c r="AN323" s="78"/>
    </row>
    <row r="324" spans="1:40" x14ac:dyDescent="0.25">
      <c r="A324" s="65"/>
      <c r="AH324" s="78"/>
      <c r="AI324" s="78"/>
      <c r="AJ324" s="78"/>
      <c r="AK324" s="78"/>
      <c r="AL324" s="78"/>
      <c r="AM324" s="78"/>
      <c r="AN324" s="78"/>
    </row>
    <row r="325" spans="1:40" x14ac:dyDescent="0.25">
      <c r="A325" s="65"/>
      <c r="AH325" s="78"/>
      <c r="AI325" s="78"/>
      <c r="AJ325" s="78"/>
      <c r="AK325" s="78"/>
      <c r="AL325" s="78"/>
      <c r="AM325" s="78"/>
      <c r="AN325" s="78"/>
    </row>
    <row r="326" spans="1:40" x14ac:dyDescent="0.25">
      <c r="A326" s="65"/>
      <c r="AH326" s="78"/>
      <c r="AI326" s="78"/>
      <c r="AJ326" s="78"/>
      <c r="AK326" s="78"/>
      <c r="AL326" s="78"/>
      <c r="AM326" s="78"/>
      <c r="AN326" s="78"/>
    </row>
    <row r="327" spans="1:40" x14ac:dyDescent="0.25">
      <c r="A327" s="65"/>
      <c r="AH327" s="78"/>
      <c r="AI327" s="78"/>
      <c r="AJ327" s="78"/>
      <c r="AK327" s="78"/>
      <c r="AL327" s="78"/>
      <c r="AM327" s="78"/>
      <c r="AN327" s="78"/>
    </row>
    <row r="328" spans="1:40" x14ac:dyDescent="0.25">
      <c r="A328" s="65"/>
      <c r="AH328" s="78"/>
      <c r="AI328" s="78"/>
      <c r="AJ328" s="78"/>
      <c r="AK328" s="78"/>
      <c r="AL328" s="78"/>
      <c r="AM328" s="78"/>
      <c r="AN328" s="78"/>
    </row>
    <row r="329" spans="1:40" x14ac:dyDescent="0.25">
      <c r="A329" s="65"/>
      <c r="AH329" s="78"/>
      <c r="AI329" s="78"/>
      <c r="AJ329" s="78"/>
      <c r="AK329" s="78"/>
      <c r="AL329" s="78"/>
      <c r="AM329" s="78"/>
      <c r="AN329" s="78"/>
    </row>
    <row r="330" spans="1:40" x14ac:dyDescent="0.25">
      <c r="A330" s="65"/>
      <c r="AH330" s="78"/>
      <c r="AI330" s="78"/>
      <c r="AJ330" s="78"/>
      <c r="AK330" s="78"/>
      <c r="AL330" s="78"/>
      <c r="AM330" s="78"/>
      <c r="AN330" s="78"/>
    </row>
    <row r="331" spans="1:40" x14ac:dyDescent="0.25">
      <c r="A331" s="65"/>
      <c r="AH331" s="78"/>
      <c r="AI331" s="78"/>
      <c r="AJ331" s="78"/>
      <c r="AK331" s="78"/>
      <c r="AL331" s="78"/>
      <c r="AM331" s="78"/>
      <c r="AN331" s="78"/>
    </row>
    <row r="332" spans="1:40" x14ac:dyDescent="0.25">
      <c r="A332" s="65"/>
      <c r="AH332" s="78"/>
      <c r="AI332" s="78"/>
      <c r="AJ332" s="78"/>
      <c r="AK332" s="78"/>
      <c r="AL332" s="78"/>
      <c r="AM332" s="78"/>
      <c r="AN332" s="78"/>
    </row>
    <row r="333" spans="1:40" x14ac:dyDescent="0.25">
      <c r="A333" s="65"/>
      <c r="AH333" s="78"/>
      <c r="AI333" s="78"/>
      <c r="AJ333" s="78"/>
      <c r="AK333" s="78"/>
      <c r="AL333" s="78"/>
      <c r="AM333" s="78"/>
      <c r="AN333" s="78"/>
    </row>
    <row r="334" spans="1:40" x14ac:dyDescent="0.25">
      <c r="A334" s="65"/>
      <c r="AH334" s="78"/>
      <c r="AI334" s="78"/>
      <c r="AJ334" s="78"/>
      <c r="AK334" s="78"/>
      <c r="AL334" s="78"/>
      <c r="AM334" s="78"/>
      <c r="AN334" s="78"/>
    </row>
    <row r="335" spans="1:40" x14ac:dyDescent="0.25">
      <c r="A335" s="65"/>
      <c r="AH335" s="78"/>
      <c r="AI335" s="78"/>
      <c r="AJ335" s="78"/>
      <c r="AK335" s="78"/>
      <c r="AL335" s="78"/>
      <c r="AM335" s="78"/>
      <c r="AN335" s="78"/>
    </row>
    <row r="336" spans="1:40" x14ac:dyDescent="0.25">
      <c r="A336" s="65"/>
      <c r="AH336" s="78"/>
      <c r="AI336" s="78"/>
      <c r="AJ336" s="78"/>
      <c r="AK336" s="78"/>
      <c r="AL336" s="78"/>
      <c r="AM336" s="78"/>
      <c r="AN336" s="78"/>
    </row>
    <row r="337" spans="1:40" x14ac:dyDescent="0.25">
      <c r="A337" s="65"/>
      <c r="AH337" s="78"/>
      <c r="AI337" s="78"/>
      <c r="AJ337" s="78"/>
      <c r="AK337" s="78"/>
      <c r="AL337" s="78"/>
      <c r="AM337" s="78"/>
      <c r="AN337" s="78"/>
    </row>
    <row r="338" spans="1:40" x14ac:dyDescent="0.25">
      <c r="A338" s="65"/>
      <c r="AH338" s="78"/>
      <c r="AI338" s="78"/>
      <c r="AJ338" s="78"/>
      <c r="AK338" s="78"/>
      <c r="AL338" s="78"/>
      <c r="AM338" s="78"/>
      <c r="AN338" s="78"/>
    </row>
    <row r="339" spans="1:40" x14ac:dyDescent="0.25">
      <c r="A339" s="65"/>
      <c r="AH339" s="78"/>
      <c r="AI339" s="78"/>
      <c r="AJ339" s="78"/>
      <c r="AK339" s="78"/>
      <c r="AL339" s="78"/>
      <c r="AM339" s="78"/>
      <c r="AN339" s="78"/>
    </row>
    <row r="340" spans="1:40" x14ac:dyDescent="0.25">
      <c r="A340" s="65"/>
      <c r="AH340" s="78"/>
      <c r="AI340" s="78"/>
      <c r="AJ340" s="78"/>
      <c r="AK340" s="78"/>
      <c r="AL340" s="78"/>
      <c r="AM340" s="78"/>
      <c r="AN340" s="78"/>
    </row>
    <row r="341" spans="1:40" x14ac:dyDescent="0.25">
      <c r="A341" s="65"/>
      <c r="AH341" s="78"/>
      <c r="AI341" s="78"/>
      <c r="AJ341" s="78"/>
      <c r="AK341" s="78"/>
      <c r="AL341" s="78"/>
      <c r="AM341" s="78"/>
      <c r="AN341" s="78"/>
    </row>
    <row r="342" spans="1:40" x14ac:dyDescent="0.25">
      <c r="A342" s="65"/>
      <c r="AH342" s="78"/>
      <c r="AI342" s="78"/>
      <c r="AJ342" s="78"/>
      <c r="AK342" s="78"/>
      <c r="AL342" s="78"/>
      <c r="AM342" s="78"/>
      <c r="AN342" s="78"/>
    </row>
    <row r="343" spans="1:40" x14ac:dyDescent="0.25">
      <c r="A343" s="65"/>
      <c r="AH343" s="78"/>
      <c r="AI343" s="78"/>
      <c r="AJ343" s="78"/>
      <c r="AK343" s="78"/>
      <c r="AL343" s="78"/>
      <c r="AM343" s="78"/>
      <c r="AN343" s="78"/>
    </row>
    <row r="344" spans="1:40" x14ac:dyDescent="0.25">
      <c r="A344" s="65"/>
      <c r="AH344" s="78"/>
      <c r="AI344" s="78"/>
      <c r="AJ344" s="78"/>
      <c r="AK344" s="78"/>
      <c r="AL344" s="78"/>
      <c r="AM344" s="78"/>
      <c r="AN344" s="78"/>
    </row>
    <row r="345" spans="1:40" x14ac:dyDescent="0.25">
      <c r="A345" s="65"/>
      <c r="AH345" s="78"/>
      <c r="AI345" s="78"/>
      <c r="AJ345" s="78"/>
      <c r="AK345" s="78"/>
      <c r="AL345" s="78"/>
      <c r="AM345" s="78"/>
      <c r="AN345" s="78"/>
    </row>
    <row r="346" spans="1:40" x14ac:dyDescent="0.25">
      <c r="A346" s="65"/>
      <c r="AH346" s="78"/>
      <c r="AI346" s="78"/>
      <c r="AJ346" s="78"/>
      <c r="AK346" s="78"/>
      <c r="AL346" s="78"/>
      <c r="AM346" s="78"/>
      <c r="AN346" s="78"/>
    </row>
    <row r="347" spans="1:40" x14ac:dyDescent="0.25">
      <c r="A347" s="65"/>
      <c r="AH347" s="78"/>
      <c r="AI347" s="78"/>
      <c r="AJ347" s="78"/>
      <c r="AK347" s="78"/>
      <c r="AL347" s="78"/>
      <c r="AM347" s="78"/>
      <c r="AN347" s="78"/>
    </row>
    <row r="348" spans="1:40" x14ac:dyDescent="0.25">
      <c r="A348" s="65"/>
      <c r="AH348" s="78"/>
      <c r="AI348" s="78"/>
      <c r="AJ348" s="78"/>
      <c r="AK348" s="78"/>
      <c r="AL348" s="78"/>
      <c r="AM348" s="78"/>
      <c r="AN348" s="78"/>
    </row>
    <row r="349" spans="1:40" x14ac:dyDescent="0.25">
      <c r="A349" s="65"/>
      <c r="AH349" s="78"/>
      <c r="AI349" s="78"/>
      <c r="AJ349" s="78"/>
      <c r="AK349" s="78"/>
      <c r="AL349" s="78"/>
      <c r="AM349" s="78"/>
      <c r="AN349" s="78"/>
    </row>
    <row r="350" spans="1:40" x14ac:dyDescent="0.25">
      <c r="A350" s="65"/>
      <c r="AH350" s="78"/>
      <c r="AI350" s="78"/>
      <c r="AJ350" s="78"/>
      <c r="AK350" s="78"/>
      <c r="AL350" s="78"/>
      <c r="AM350" s="78"/>
      <c r="AN350" s="78"/>
    </row>
    <row r="351" spans="1:40" x14ac:dyDescent="0.25">
      <c r="A351" s="65"/>
      <c r="AH351" s="78"/>
      <c r="AI351" s="78"/>
      <c r="AJ351" s="78"/>
      <c r="AK351" s="78"/>
      <c r="AL351" s="78"/>
      <c r="AM351" s="78"/>
      <c r="AN351" s="78"/>
    </row>
    <row r="352" spans="1:40" x14ac:dyDescent="0.25">
      <c r="A352" s="65"/>
      <c r="AH352" s="78"/>
      <c r="AI352" s="78"/>
      <c r="AJ352" s="78"/>
      <c r="AK352" s="78"/>
      <c r="AL352" s="78"/>
      <c r="AM352" s="78"/>
      <c r="AN352" s="78"/>
    </row>
    <row r="353" spans="1:10" x14ac:dyDescent="0.25">
      <c r="A353" s="65"/>
      <c r="J353" s="64"/>
    </row>
    <row r="354" spans="1:10" x14ac:dyDescent="0.25">
      <c r="A354" s="65"/>
      <c r="J354" s="64"/>
    </row>
    <row r="355" spans="1:10" x14ac:dyDescent="0.25">
      <c r="J355" s="64"/>
    </row>
    <row r="356" spans="1:10" x14ac:dyDescent="0.25">
      <c r="J356" s="64"/>
    </row>
    <row r="357" spans="1:10" x14ac:dyDescent="0.25">
      <c r="J357" s="64"/>
    </row>
    <row r="358" spans="1:10" x14ac:dyDescent="0.25">
      <c r="J358" s="64"/>
    </row>
    <row r="359" spans="1:10" x14ac:dyDescent="0.25">
      <c r="J359" s="64"/>
    </row>
    <row r="360" spans="1:10" x14ac:dyDescent="0.25">
      <c r="J360" s="64"/>
    </row>
    <row r="361" spans="1:10" x14ac:dyDescent="0.25">
      <c r="J361" s="64"/>
    </row>
    <row r="362" spans="1:10" x14ac:dyDescent="0.25">
      <c r="J362" s="64"/>
    </row>
    <row r="363" spans="1:10" x14ac:dyDescent="0.25">
      <c r="J363" s="64"/>
    </row>
    <row r="364" spans="1:10" x14ac:dyDescent="0.25">
      <c r="J364" s="64"/>
    </row>
    <row r="365" spans="1:10" x14ac:dyDescent="0.25">
      <c r="J365" s="64"/>
    </row>
    <row r="366" spans="1:10" x14ac:dyDescent="0.25">
      <c r="J366" s="64"/>
    </row>
    <row r="367" spans="1:10" x14ac:dyDescent="0.25">
      <c r="J367" s="64"/>
    </row>
    <row r="368" spans="1:10" x14ac:dyDescent="0.25">
      <c r="J368" s="64"/>
    </row>
    <row r="369" spans="10:10" x14ac:dyDescent="0.25">
      <c r="J369" s="64"/>
    </row>
    <row r="370" spans="10:10" x14ac:dyDescent="0.25">
      <c r="J370" s="64"/>
    </row>
    <row r="371" spans="10:10" x14ac:dyDescent="0.25">
      <c r="J371" s="64"/>
    </row>
    <row r="372" spans="10:10" x14ac:dyDescent="0.25">
      <c r="J372" s="64"/>
    </row>
    <row r="373" spans="10:10" x14ac:dyDescent="0.25">
      <c r="J373" s="64"/>
    </row>
    <row r="374" spans="10:10" x14ac:dyDescent="0.25">
      <c r="J374" s="64"/>
    </row>
    <row r="375" spans="10:10" x14ac:dyDescent="0.25">
      <c r="J375" s="64"/>
    </row>
    <row r="376" spans="10:10" x14ac:dyDescent="0.25">
      <c r="J376" s="64"/>
    </row>
    <row r="377" spans="10:10" x14ac:dyDescent="0.25">
      <c r="J377" s="64"/>
    </row>
    <row r="378" spans="10:10" x14ac:dyDescent="0.25">
      <c r="J378" s="64"/>
    </row>
    <row r="379" spans="10:10" x14ac:dyDescent="0.25">
      <c r="J379" s="64"/>
    </row>
    <row r="380" spans="10:10" x14ac:dyDescent="0.25">
      <c r="J380" s="64"/>
    </row>
    <row r="381" spans="10:10" x14ac:dyDescent="0.25">
      <c r="J381" s="64"/>
    </row>
    <row r="382" spans="10:10" x14ac:dyDescent="0.25">
      <c r="J382" s="64"/>
    </row>
    <row r="383" spans="10:10" x14ac:dyDescent="0.25">
      <c r="J383" s="64"/>
    </row>
    <row r="384" spans="10:10" x14ac:dyDescent="0.25">
      <c r="J384" s="64"/>
    </row>
    <row r="385" spans="10:10" x14ac:dyDescent="0.25">
      <c r="J385" s="64"/>
    </row>
    <row r="386" spans="10:10" x14ac:dyDescent="0.25">
      <c r="J386" s="64"/>
    </row>
    <row r="387" spans="10:10" x14ac:dyDescent="0.25">
      <c r="J387" s="64"/>
    </row>
    <row r="388" spans="10:10" x14ac:dyDescent="0.25">
      <c r="J388" s="64"/>
    </row>
    <row r="389" spans="10:10" x14ac:dyDescent="0.25">
      <c r="J389" s="64"/>
    </row>
    <row r="390" spans="10:10" x14ac:dyDescent="0.25">
      <c r="J390" s="64"/>
    </row>
    <row r="391" spans="10:10" x14ac:dyDescent="0.25">
      <c r="J391" s="64"/>
    </row>
    <row r="392" spans="10:10" x14ac:dyDescent="0.25">
      <c r="J392" s="64"/>
    </row>
    <row r="393" spans="10:10" x14ac:dyDescent="0.25">
      <c r="J393" s="64"/>
    </row>
    <row r="394" spans="10:10" x14ac:dyDescent="0.25">
      <c r="J394" s="64"/>
    </row>
    <row r="395" spans="10:10" x14ac:dyDescent="0.25">
      <c r="J395" s="64"/>
    </row>
    <row r="396" spans="10:10" x14ac:dyDescent="0.25">
      <c r="J396" s="64"/>
    </row>
    <row r="397" spans="10:10" x14ac:dyDescent="0.25">
      <c r="J397" s="64"/>
    </row>
    <row r="398" spans="10:10" x14ac:dyDescent="0.25">
      <c r="J398" s="64"/>
    </row>
    <row r="399" spans="10:10" x14ac:dyDescent="0.25">
      <c r="J399" s="64"/>
    </row>
    <row r="400" spans="10:10" x14ac:dyDescent="0.25">
      <c r="J400" s="64"/>
    </row>
    <row r="401" spans="10:10" x14ac:dyDescent="0.25">
      <c r="J401" s="64"/>
    </row>
    <row r="402" spans="10:10" x14ac:dyDescent="0.25">
      <c r="J402" s="64"/>
    </row>
    <row r="403" spans="10:10" x14ac:dyDescent="0.25">
      <c r="J403" s="64"/>
    </row>
    <row r="404" spans="10:10" x14ac:dyDescent="0.25">
      <c r="J404" s="64"/>
    </row>
    <row r="405" spans="10:10" x14ac:dyDescent="0.25">
      <c r="J405" s="64"/>
    </row>
    <row r="406" spans="10:10" x14ac:dyDescent="0.25">
      <c r="J406" s="64"/>
    </row>
    <row r="407" spans="10:10" x14ac:dyDescent="0.25">
      <c r="J407" s="64"/>
    </row>
    <row r="408" spans="10:10" x14ac:dyDescent="0.25">
      <c r="J408" s="64"/>
    </row>
  </sheetData>
  <mergeCells count="15">
    <mergeCell ref="B1:D1"/>
    <mergeCell ref="B2:D2"/>
    <mergeCell ref="F2:H2"/>
    <mergeCell ref="J1:N1"/>
    <mergeCell ref="P1:T1"/>
    <mergeCell ref="J2:N2"/>
    <mergeCell ref="P2:T2"/>
    <mergeCell ref="AP1:AV1"/>
    <mergeCell ref="AP2:AV2"/>
    <mergeCell ref="V1:Z1"/>
    <mergeCell ref="AB1:AF1"/>
    <mergeCell ref="V2:Z2"/>
    <mergeCell ref="AB2:AF2"/>
    <mergeCell ref="AH1:AN1"/>
    <mergeCell ref="AH2:AN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0:AU757"/>
  <sheetViews>
    <sheetView tabSelected="1" workbookViewId="0"/>
  </sheetViews>
  <sheetFormatPr defaultRowHeight="12.6" x14ac:dyDescent="0.25"/>
  <cols>
    <col min="1" max="1" width="9.88671875" bestFit="1" customWidth="1"/>
    <col min="4" max="4" width="12" bestFit="1" customWidth="1"/>
    <col min="6" max="6" width="3.44140625" customWidth="1"/>
    <col min="7" max="47" width="9.109375" style="34"/>
  </cols>
  <sheetData>
    <row r="10" spans="1:47" ht="13.2" x14ac:dyDescent="0.25">
      <c r="A10" s="20"/>
      <c r="B10" s="21"/>
      <c r="C10" s="21"/>
      <c r="D10" s="22"/>
      <c r="E10" s="23"/>
      <c r="F10" s="24"/>
      <c r="G10" s="35" t="s">
        <v>25</v>
      </c>
      <c r="H10" s="35"/>
      <c r="I10" s="35"/>
      <c r="J10" s="35"/>
      <c r="K10" s="35" t="s">
        <v>25</v>
      </c>
      <c r="L10" s="35"/>
      <c r="M10" s="35"/>
      <c r="N10" s="35"/>
      <c r="O10" s="35" t="s">
        <v>25</v>
      </c>
      <c r="P10" s="36"/>
      <c r="Q10" s="35"/>
      <c r="R10" s="35"/>
      <c r="S10" s="35" t="s">
        <v>25</v>
      </c>
      <c r="T10" s="36"/>
      <c r="U10" s="35"/>
      <c r="V10" s="35"/>
      <c r="W10" s="35" t="s">
        <v>25</v>
      </c>
      <c r="X10" s="36"/>
      <c r="Y10" s="35"/>
      <c r="Z10" s="35"/>
      <c r="AA10" s="37"/>
      <c r="AB10" s="115" t="s">
        <v>26</v>
      </c>
      <c r="AC10" s="115"/>
      <c r="AD10" s="115"/>
      <c r="AE10" s="115"/>
      <c r="AF10" s="115" t="s">
        <v>26</v>
      </c>
      <c r="AG10" s="115"/>
      <c r="AH10" s="115"/>
      <c r="AI10" s="115"/>
      <c r="AJ10" s="115" t="s">
        <v>26</v>
      </c>
      <c r="AK10" s="115"/>
      <c r="AL10" s="115"/>
      <c r="AM10" s="115"/>
      <c r="AN10" s="115" t="s">
        <v>26</v>
      </c>
      <c r="AO10" s="115"/>
      <c r="AP10" s="115"/>
      <c r="AQ10" s="115"/>
      <c r="AR10" s="115" t="s">
        <v>26</v>
      </c>
      <c r="AS10" s="115"/>
      <c r="AT10" s="115"/>
      <c r="AU10" s="115"/>
    </row>
    <row r="11" spans="1:47" ht="13.2" x14ac:dyDescent="0.25">
      <c r="A11" s="25"/>
      <c r="B11" s="26"/>
      <c r="C11" s="26"/>
      <c r="D11" s="24"/>
      <c r="E11" s="23"/>
      <c r="F11" s="27"/>
      <c r="G11" s="100" t="s">
        <v>17</v>
      </c>
      <c r="H11" s="101"/>
      <c r="I11" s="101"/>
      <c r="J11" s="102"/>
      <c r="K11" s="103" t="s">
        <v>15</v>
      </c>
      <c r="L11" s="104"/>
      <c r="M11" s="104"/>
      <c r="N11" s="105"/>
      <c r="O11" s="106" t="s">
        <v>16</v>
      </c>
      <c r="P11" s="107"/>
      <c r="Q11" s="107"/>
      <c r="R11" s="108"/>
      <c r="S11" s="109" t="s">
        <v>38</v>
      </c>
      <c r="T11" s="110"/>
      <c r="U11" s="110"/>
      <c r="V11" s="111"/>
      <c r="W11" s="112" t="s">
        <v>39</v>
      </c>
      <c r="X11" s="113"/>
      <c r="Y11" s="113"/>
      <c r="Z11" s="114"/>
      <c r="AA11" s="38"/>
      <c r="AB11" s="100" t="s">
        <v>17</v>
      </c>
      <c r="AC11" s="101"/>
      <c r="AD11" s="101"/>
      <c r="AE11" s="102"/>
      <c r="AF11" s="103" t="s">
        <v>15</v>
      </c>
      <c r="AG11" s="104"/>
      <c r="AH11" s="104"/>
      <c r="AI11" s="105"/>
      <c r="AJ11" s="106" t="s">
        <v>16</v>
      </c>
      <c r="AK11" s="107"/>
      <c r="AL11" s="107"/>
      <c r="AM11" s="108"/>
      <c r="AN11" s="109" t="s">
        <v>38</v>
      </c>
      <c r="AO11" s="110"/>
      <c r="AP11" s="110"/>
      <c r="AQ11" s="111"/>
      <c r="AR11" s="112" t="s">
        <v>39</v>
      </c>
      <c r="AS11" s="113"/>
      <c r="AT11" s="113"/>
      <c r="AU11" s="114"/>
    </row>
    <row r="12" spans="1:47" ht="52.8" x14ac:dyDescent="0.25">
      <c r="A12" s="28" t="s">
        <v>21</v>
      </c>
      <c r="B12" s="29" t="s">
        <v>22</v>
      </c>
      <c r="C12" s="30" t="s">
        <v>29</v>
      </c>
      <c r="D12" s="27" t="s">
        <v>24</v>
      </c>
      <c r="E12" s="10" t="s">
        <v>30</v>
      </c>
      <c r="F12" s="27"/>
      <c r="G12" s="39" t="s">
        <v>32</v>
      </c>
      <c r="H12" s="39" t="s">
        <v>28</v>
      </c>
      <c r="I12" s="39" t="s">
        <v>33</v>
      </c>
      <c r="J12" s="39" t="s">
        <v>34</v>
      </c>
      <c r="K12" s="40" t="s">
        <v>32</v>
      </c>
      <c r="L12" s="41" t="s">
        <v>28</v>
      </c>
      <c r="M12" s="41" t="s">
        <v>33</v>
      </c>
      <c r="N12" s="41" t="s">
        <v>34</v>
      </c>
      <c r="O12" s="42" t="s">
        <v>32</v>
      </c>
      <c r="P12" s="43" t="s">
        <v>28</v>
      </c>
      <c r="Q12" s="43" t="s">
        <v>33</v>
      </c>
      <c r="R12" s="43" t="s">
        <v>34</v>
      </c>
      <c r="S12" s="44" t="s">
        <v>32</v>
      </c>
      <c r="T12" s="45" t="s">
        <v>28</v>
      </c>
      <c r="U12" s="45" t="s">
        <v>33</v>
      </c>
      <c r="V12" s="45" t="s">
        <v>34</v>
      </c>
      <c r="W12" s="46" t="s">
        <v>32</v>
      </c>
      <c r="X12" s="47" t="s">
        <v>28</v>
      </c>
      <c r="Y12" s="47" t="s">
        <v>33</v>
      </c>
      <c r="Z12" s="47" t="s">
        <v>34</v>
      </c>
      <c r="AA12" s="48"/>
      <c r="AB12" s="39" t="s">
        <v>32</v>
      </c>
      <c r="AC12" s="39" t="s">
        <v>28</v>
      </c>
      <c r="AD12" s="39" t="s">
        <v>33</v>
      </c>
      <c r="AE12" s="39" t="s">
        <v>34</v>
      </c>
      <c r="AF12" s="40" t="s">
        <v>32</v>
      </c>
      <c r="AG12" s="41" t="s">
        <v>28</v>
      </c>
      <c r="AH12" s="41" t="s">
        <v>33</v>
      </c>
      <c r="AI12" s="41" t="s">
        <v>34</v>
      </c>
      <c r="AJ12" s="42" t="s">
        <v>32</v>
      </c>
      <c r="AK12" s="43" t="s">
        <v>28</v>
      </c>
      <c r="AL12" s="43" t="s">
        <v>33</v>
      </c>
      <c r="AM12" s="43" t="s">
        <v>34</v>
      </c>
      <c r="AN12" s="44" t="s">
        <v>32</v>
      </c>
      <c r="AO12" s="45" t="s">
        <v>28</v>
      </c>
      <c r="AP12" s="45" t="s">
        <v>33</v>
      </c>
      <c r="AQ12" s="45" t="s">
        <v>34</v>
      </c>
      <c r="AR12" s="46" t="s">
        <v>32</v>
      </c>
      <c r="AS12" s="47" t="s">
        <v>28</v>
      </c>
      <c r="AT12" s="47" t="s">
        <v>33</v>
      </c>
      <c r="AU12" s="47" t="s">
        <v>34</v>
      </c>
    </row>
    <row r="13" spans="1:47" x14ac:dyDescent="0.25">
      <c r="A13" s="18">
        <v>45931</v>
      </c>
      <c r="B13" s="2">
        <v>1</v>
      </c>
      <c r="C13" s="2" t="s">
        <v>23</v>
      </c>
      <c r="D13" s="9">
        <v>25.335426999999999</v>
      </c>
      <c r="E13">
        <v>1.6962907999999999E-2</v>
      </c>
      <c r="G13" s="34">
        <v>255.655</v>
      </c>
      <c r="H13" s="34">
        <v>5.1864201604466578</v>
      </c>
      <c r="I13" s="34">
        <v>260.84142016044666</v>
      </c>
      <c r="J13" s="34">
        <v>256.41679114767567</v>
      </c>
      <c r="K13" s="34">
        <v>4.4839999999999991</v>
      </c>
      <c r="L13" s="34">
        <v>9.0965981496324386E-2</v>
      </c>
      <c r="M13" s="34">
        <v>4.5749659814963231</v>
      </c>
      <c r="N13" s="34">
        <v>4.4973612544490713</v>
      </c>
      <c r="O13" s="34">
        <v>24.184000000000001</v>
      </c>
      <c r="P13" s="34">
        <v>0.49061581099623314</v>
      </c>
      <c r="Q13" s="34">
        <v>24.674615810996233</v>
      </c>
      <c r="R13" s="34">
        <v>24.256062573058959</v>
      </c>
      <c r="S13" s="34">
        <v>1.292</v>
      </c>
      <c r="T13" s="34">
        <v>2.6210537041313809E-2</v>
      </c>
      <c r="U13" s="34">
        <v>1.3182105370413137</v>
      </c>
      <c r="V13" s="34">
        <v>1.2958498529768514</v>
      </c>
      <c r="W13" s="34">
        <v>285.61500000000001</v>
      </c>
      <c r="X13" s="34">
        <v>5.7942124899805281</v>
      </c>
      <c r="Y13" s="34">
        <v>291.40921248998052</v>
      </c>
      <c r="Z13" s="34">
        <v>286.46606482816054</v>
      </c>
      <c r="AB13" s="34">
        <v>71.553000000000026</v>
      </c>
      <c r="AC13" s="34">
        <v>1.4515809264064456</v>
      </c>
      <c r="AD13" s="34">
        <v>73.004580926406476</v>
      </c>
      <c r="AE13" s="34">
        <v>71.766210936573287</v>
      </c>
      <c r="AF13" s="34">
        <v>1.1999999999999995</v>
      </c>
      <c r="AG13" s="34">
        <v>2.4344152050755848E-2</v>
      </c>
      <c r="AH13" s="34">
        <v>1.2243441520507554</v>
      </c>
      <c r="AI13" s="34">
        <v>1.2035757148391804</v>
      </c>
      <c r="AJ13" s="34">
        <v>3.2549999999999977</v>
      </c>
      <c r="AK13" s="34">
        <v>6.6033512437675218E-2</v>
      </c>
      <c r="AL13" s="34">
        <v>3.3210335124376731</v>
      </c>
      <c r="AM13" s="34">
        <v>3.2646991265012759</v>
      </c>
      <c r="AN13" s="34">
        <v>8.1720000000000006</v>
      </c>
      <c r="AO13" s="34">
        <v>0.16578367546564743</v>
      </c>
      <c r="AP13" s="34">
        <v>8.3377836754656478</v>
      </c>
      <c r="AQ13" s="34">
        <v>8.1963506180548222</v>
      </c>
      <c r="AR13" s="34">
        <v>84.180000000000021</v>
      </c>
      <c r="AS13" s="34">
        <v>1.7077422663605242</v>
      </c>
      <c r="AT13" s="34">
        <v>85.887742266360561</v>
      </c>
      <c r="AU13" s="34">
        <v>84.430836395968555</v>
      </c>
    </row>
    <row r="14" spans="1:47" x14ac:dyDescent="0.25">
      <c r="A14" s="18">
        <v>45931</v>
      </c>
      <c r="B14" s="2">
        <v>2</v>
      </c>
      <c r="C14" s="2" t="s">
        <v>23</v>
      </c>
      <c r="D14" s="9">
        <v>21.995190000000001</v>
      </c>
      <c r="E14">
        <v>1.5848317000000001E-2</v>
      </c>
      <c r="G14" s="34">
        <v>228.89899999999997</v>
      </c>
      <c r="H14" s="34">
        <v>4.6620365204446612</v>
      </c>
      <c r="I14" s="34">
        <v>233.56103652044465</v>
      </c>
      <c r="J14" s="34">
        <v>229.85948717482006</v>
      </c>
      <c r="K14" s="34">
        <v>4.0289999999999981</v>
      </c>
      <c r="L14" s="34">
        <v>8.2059533422476863E-2</v>
      </c>
      <c r="M14" s="34">
        <v>4.1110595334224751</v>
      </c>
      <c r="N14" s="34">
        <v>4.045906158730924</v>
      </c>
      <c r="O14" s="34">
        <v>21.415000000000006</v>
      </c>
      <c r="P14" s="34">
        <v>0.43616403778663276</v>
      </c>
      <c r="Q14" s="34">
        <v>21.851164037786639</v>
      </c>
      <c r="R14" s="34">
        <v>21.504859863296797</v>
      </c>
      <c r="S14" s="34">
        <v>1.2920000000000003</v>
      </c>
      <c r="T14" s="34">
        <v>2.6314449536321713E-2</v>
      </c>
      <c r="U14" s="34">
        <v>1.3183144495363219</v>
      </c>
      <c r="V14" s="34">
        <v>1.2974213842343898</v>
      </c>
      <c r="W14" s="34">
        <v>255.63499999999996</v>
      </c>
      <c r="X14" s="34">
        <v>5.2065745411900934</v>
      </c>
      <c r="Y14" s="34">
        <v>260.84157454119008</v>
      </c>
      <c r="Z14" s="34">
        <v>256.70767458108219</v>
      </c>
      <c r="AB14" s="34">
        <v>64.457999999999998</v>
      </c>
      <c r="AC14" s="34">
        <v>1.3128303314336105</v>
      </c>
      <c r="AD14" s="34">
        <v>65.770830331433615</v>
      </c>
      <c r="AE14" s="34">
        <v>64.728473362987842</v>
      </c>
      <c r="AF14" s="34">
        <v>1.0350000000000004</v>
      </c>
      <c r="AG14" s="34">
        <v>2.1080073738462057E-2</v>
      </c>
      <c r="AH14" s="34">
        <v>1.0560800737384624</v>
      </c>
      <c r="AI14" s="34">
        <v>1.0393429819524718</v>
      </c>
      <c r="AJ14" s="34">
        <v>2.8799999999999968</v>
      </c>
      <c r="AK14" s="34">
        <v>5.8657596489633465E-2</v>
      </c>
      <c r="AL14" s="34">
        <v>2.9386575964896302</v>
      </c>
      <c r="AM14" s="34">
        <v>2.8920848193460045</v>
      </c>
      <c r="AN14" s="34">
        <v>8.1720000000000006</v>
      </c>
      <c r="AO14" s="34">
        <v>0.16644093003933516</v>
      </c>
      <c r="AP14" s="34">
        <v>8.3384409300393365</v>
      </c>
      <c r="AQ14" s="34">
        <v>8.2062906748942979</v>
      </c>
      <c r="AR14" s="34">
        <v>76.544999999999987</v>
      </c>
      <c r="AS14" s="34">
        <v>1.5590089317010412</v>
      </c>
      <c r="AT14" s="34">
        <v>78.104008931701046</v>
      </c>
      <c r="AU14" s="34">
        <v>76.86619183918063</v>
      </c>
    </row>
    <row r="15" spans="1:47" x14ac:dyDescent="0.25">
      <c r="A15" s="18">
        <v>45931</v>
      </c>
      <c r="B15" s="2">
        <v>3</v>
      </c>
      <c r="C15" s="2" t="s">
        <v>23</v>
      </c>
      <c r="D15" s="9">
        <v>20.261261000000001</v>
      </c>
      <c r="E15">
        <v>1.5471911E-2</v>
      </c>
      <c r="G15" s="34">
        <v>211.27600000000007</v>
      </c>
      <c r="H15" s="34">
        <v>4.5934755566484089</v>
      </c>
      <c r="I15" s="34">
        <v>215.86947555664847</v>
      </c>
      <c r="J15" s="34">
        <v>212.52956224321932</v>
      </c>
      <c r="K15" s="34">
        <v>3.6799999999999971</v>
      </c>
      <c r="L15" s="34">
        <v>8.0009040536862322E-2</v>
      </c>
      <c r="M15" s="34">
        <v>3.7600090405368594</v>
      </c>
      <c r="N15" s="34">
        <v>3.7018345153024779</v>
      </c>
      <c r="O15" s="34">
        <v>19.652000000000005</v>
      </c>
      <c r="P15" s="34">
        <v>0.42726566973652719</v>
      </c>
      <c r="Q15" s="34">
        <v>20.079265669736532</v>
      </c>
      <c r="R15" s="34">
        <v>19.768601058349013</v>
      </c>
      <c r="S15" s="34">
        <v>1.2920000000000003</v>
      </c>
      <c r="T15" s="34">
        <v>2.8090130536311472E-2</v>
      </c>
      <c r="U15" s="34">
        <v>1.3200901305363117</v>
      </c>
      <c r="V15" s="34">
        <v>1.2996658135246755</v>
      </c>
      <c r="W15" s="34">
        <v>235.90000000000009</v>
      </c>
      <c r="X15" s="34">
        <v>5.1288403974581094</v>
      </c>
      <c r="Y15" s="34">
        <v>241.02884039745817</v>
      </c>
      <c r="Z15" s="34">
        <v>237.29966363039549</v>
      </c>
      <c r="AB15" s="34">
        <v>59.82200000000001</v>
      </c>
      <c r="AC15" s="34">
        <v>1.3006252236402671</v>
      </c>
      <c r="AD15" s="34">
        <v>61.122625223640277</v>
      </c>
      <c r="AE15" s="34">
        <v>60.176941406093761</v>
      </c>
      <c r="AF15" s="34">
        <v>0.91600000000000026</v>
      </c>
      <c r="AG15" s="34">
        <v>1.9915293785805969E-2</v>
      </c>
      <c r="AH15" s="34">
        <v>0.93591529378580618</v>
      </c>
      <c r="AI15" s="34">
        <v>0.92143489565681336</v>
      </c>
      <c r="AJ15" s="34">
        <v>2.6539999999999977</v>
      </c>
      <c r="AK15" s="34">
        <v>5.7702172169791462E-2</v>
      </c>
      <c r="AL15" s="34">
        <v>2.7117021721697894</v>
      </c>
      <c r="AM15" s="34">
        <v>2.6697469575034716</v>
      </c>
      <c r="AN15" s="34">
        <v>8.1720000000000006</v>
      </c>
      <c r="AO15" s="34">
        <v>0.17767224980088028</v>
      </c>
      <c r="AP15" s="34">
        <v>8.3496722498008804</v>
      </c>
      <c r="AQ15" s="34">
        <v>8.2204868638727913</v>
      </c>
      <c r="AR15" s="34">
        <v>71.564000000000007</v>
      </c>
      <c r="AS15" s="34">
        <v>1.5559149393967449</v>
      </c>
      <c r="AT15" s="34">
        <v>73.11991493939675</v>
      </c>
      <c r="AU15" s="34">
        <v>71.988610123126833</v>
      </c>
    </row>
    <row r="16" spans="1:47" x14ac:dyDescent="0.25">
      <c r="A16" s="18">
        <v>45931</v>
      </c>
      <c r="B16" s="2">
        <v>4</v>
      </c>
      <c r="C16" s="2" t="s">
        <v>23</v>
      </c>
      <c r="D16" s="9">
        <v>19.314883999999999</v>
      </c>
      <c r="E16">
        <v>1.5308848999999999E-2</v>
      </c>
      <c r="G16" s="34">
        <v>200.435</v>
      </c>
      <c r="H16" s="34">
        <v>4.3551725444783429</v>
      </c>
      <c r="I16" s="34">
        <v>204.79017254447834</v>
      </c>
      <c r="J16" s="34">
        <v>201.65507071631097</v>
      </c>
      <c r="K16" s="34">
        <v>3.5209999999999986</v>
      </c>
      <c r="L16" s="34">
        <v>7.650641120117864E-2</v>
      </c>
      <c r="M16" s="34">
        <v>3.5975064112011772</v>
      </c>
      <c r="N16" s="34">
        <v>3.5424327287755668</v>
      </c>
      <c r="O16" s="34">
        <v>18.708000000000002</v>
      </c>
      <c r="P16" s="34">
        <v>0.40649870512685343</v>
      </c>
      <c r="Q16" s="34">
        <v>19.114498705126856</v>
      </c>
      <c r="R16" s="34">
        <v>18.821877730739374</v>
      </c>
      <c r="S16" s="34">
        <v>1.2920000000000003</v>
      </c>
      <c r="T16" s="34">
        <v>2.8073355090009335E-2</v>
      </c>
      <c r="U16" s="34">
        <v>1.3200733550900097</v>
      </c>
      <c r="V16" s="34">
        <v>1.2998645514280134</v>
      </c>
      <c r="W16" s="34">
        <v>223.95599999999999</v>
      </c>
      <c r="X16" s="34">
        <v>4.8662510158963848</v>
      </c>
      <c r="Y16" s="34">
        <v>228.8222510158964</v>
      </c>
      <c r="Z16" s="34">
        <v>225.31924572725393</v>
      </c>
      <c r="AB16" s="34">
        <v>57.172999999999988</v>
      </c>
      <c r="AC16" s="34">
        <v>1.2422894199389343</v>
      </c>
      <c r="AD16" s="34">
        <v>58.415289419938922</v>
      </c>
      <c r="AE16" s="34">
        <v>57.521018574917782</v>
      </c>
      <c r="AF16" s="34">
        <v>0.81700000000000028</v>
      </c>
      <c r="AG16" s="34">
        <v>1.7752268659858846E-2</v>
      </c>
      <c r="AH16" s="34">
        <v>0.83475226865985908</v>
      </c>
      <c r="AI16" s="34">
        <v>0.82197317222653787</v>
      </c>
      <c r="AJ16" s="34">
        <v>2.5189999999999979</v>
      </c>
      <c r="AK16" s="34">
        <v>5.4734350984313805E-2</v>
      </c>
      <c r="AL16" s="34">
        <v>2.5737343509843118</v>
      </c>
      <c r="AM16" s="34">
        <v>2.5343334404389801</v>
      </c>
      <c r="AN16" s="34">
        <v>8.1720000000000006</v>
      </c>
      <c r="AO16" s="34">
        <v>0.17756614380461011</v>
      </c>
      <c r="AP16" s="34">
        <v>8.3495661438046103</v>
      </c>
      <c r="AQ16" s="34">
        <v>8.2217438964935941</v>
      </c>
      <c r="AR16" s="34">
        <v>68.680999999999983</v>
      </c>
      <c r="AS16" s="34">
        <v>1.4923421833877171</v>
      </c>
      <c r="AT16" s="34">
        <v>70.173342183387703</v>
      </c>
      <c r="AU16" s="34">
        <v>69.099069084076888</v>
      </c>
    </row>
    <row r="17" spans="1:47" x14ac:dyDescent="0.25">
      <c r="A17" s="18">
        <v>45931</v>
      </c>
      <c r="B17" s="2">
        <v>5</v>
      </c>
      <c r="C17" s="2" t="s">
        <v>23</v>
      </c>
      <c r="D17" s="9">
        <v>22.503753</v>
      </c>
      <c r="E17">
        <v>1.5429236000000001E-2</v>
      </c>
      <c r="G17" s="34">
        <v>194.89900000000006</v>
      </c>
      <c r="H17" s="34">
        <v>3.9588393451700261</v>
      </c>
      <c r="I17" s="34">
        <v>198.85783934517008</v>
      </c>
      <c r="J17" s="34">
        <v>195.78961481146337</v>
      </c>
      <c r="K17" s="34">
        <v>3.4519999999999986</v>
      </c>
      <c r="L17" s="34">
        <v>7.0117924768864498E-2</v>
      </c>
      <c r="M17" s="34">
        <v>3.522117924768863</v>
      </c>
      <c r="N17" s="34">
        <v>3.467774336087774</v>
      </c>
      <c r="O17" s="34">
        <v>18.327999999999999</v>
      </c>
      <c r="P17" s="34">
        <v>0.37228311852947538</v>
      </c>
      <c r="Q17" s="34">
        <v>18.700283118529473</v>
      </c>
      <c r="R17" s="34">
        <v>18.411752037026865</v>
      </c>
      <c r="S17" s="34">
        <v>1.292</v>
      </c>
      <c r="T17" s="34">
        <v>2.6243441135971306E-2</v>
      </c>
      <c r="U17" s="34">
        <v>1.3182434411359714</v>
      </c>
      <c r="V17" s="34">
        <v>1.2979039519772324</v>
      </c>
      <c r="W17" s="34">
        <v>217.97100000000006</v>
      </c>
      <c r="X17" s="34">
        <v>4.4274838296043377</v>
      </c>
      <c r="Y17" s="34">
        <v>222.39848382960437</v>
      </c>
      <c r="Z17" s="34">
        <v>218.96704513655524</v>
      </c>
      <c r="AB17" s="34">
        <v>56.039999999999978</v>
      </c>
      <c r="AC17" s="34">
        <v>1.1382991031422844</v>
      </c>
      <c r="AD17" s="34">
        <v>57.178299103142265</v>
      </c>
      <c r="AE17" s="34">
        <v>56.296081632201293</v>
      </c>
      <c r="AF17" s="34">
        <v>0.80300000000000016</v>
      </c>
      <c r="AG17" s="34">
        <v>1.6310745535746879E-2</v>
      </c>
      <c r="AH17" s="34">
        <v>0.81931074553574701</v>
      </c>
      <c r="AI17" s="34">
        <v>0.80666940668553999</v>
      </c>
      <c r="AJ17" s="34">
        <v>2.4909999999999983</v>
      </c>
      <c r="AK17" s="34">
        <v>5.0597842004415236E-2</v>
      </c>
      <c r="AL17" s="34">
        <v>2.5415978420044136</v>
      </c>
      <c r="AM17" s="34">
        <v>2.5023829290830366</v>
      </c>
      <c r="AN17" s="34">
        <v>8.1720000000000006</v>
      </c>
      <c r="AO17" s="34">
        <v>0.16599179641111264</v>
      </c>
      <c r="AP17" s="34">
        <v>8.3379917964111137</v>
      </c>
      <c r="AQ17" s="34">
        <v>8.209342953218222</v>
      </c>
      <c r="AR17" s="34">
        <v>67.505999999999972</v>
      </c>
      <c r="AS17" s="34">
        <v>1.3711994870935593</v>
      </c>
      <c r="AT17" s="34">
        <v>68.877199487093534</v>
      </c>
      <c r="AU17" s="34">
        <v>67.814476921188088</v>
      </c>
    </row>
    <row r="18" spans="1:47" x14ac:dyDescent="0.25">
      <c r="A18" s="18">
        <v>45931</v>
      </c>
      <c r="B18" s="2">
        <v>6</v>
      </c>
      <c r="C18" s="2" t="s">
        <v>23</v>
      </c>
      <c r="D18" s="9">
        <v>26.219677999999998</v>
      </c>
      <c r="E18">
        <v>1.5655637999999999E-2</v>
      </c>
      <c r="G18" s="34">
        <v>198.18600000000006</v>
      </c>
      <c r="H18" s="34">
        <v>4.1897940483893068</v>
      </c>
      <c r="I18" s="34">
        <v>202.37579404838937</v>
      </c>
      <c r="J18" s="34">
        <v>199.20747187680522</v>
      </c>
      <c r="K18" s="34">
        <v>3.6049999999999995</v>
      </c>
      <c r="L18" s="34">
        <v>7.6212283130208225E-2</v>
      </c>
      <c r="M18" s="34">
        <v>3.6812122831302077</v>
      </c>
      <c r="N18" s="34">
        <v>3.6235805562243675</v>
      </c>
      <c r="O18" s="34">
        <v>19.671999999999997</v>
      </c>
      <c r="P18" s="34">
        <v>0.41588017579402387</v>
      </c>
      <c r="Q18" s="34">
        <v>20.08788017579402</v>
      </c>
      <c r="R18" s="34">
        <v>19.773391595574413</v>
      </c>
      <c r="S18" s="34">
        <v>1.2920000000000003</v>
      </c>
      <c r="T18" s="34">
        <v>2.7313805770937321E-2</v>
      </c>
      <c r="U18" s="34">
        <v>1.3193138057709375</v>
      </c>
      <c r="V18" s="34">
        <v>1.2986591064193853</v>
      </c>
      <c r="W18" s="34">
        <v>222.75500000000005</v>
      </c>
      <c r="X18" s="34">
        <v>4.7092003130844766</v>
      </c>
      <c r="Y18" s="34">
        <v>227.46420031308455</v>
      </c>
      <c r="Z18" s="34">
        <v>223.9031031350234</v>
      </c>
      <c r="AB18" s="34">
        <v>57.308999999999962</v>
      </c>
      <c r="AC18" s="34">
        <v>1.2115533242466299</v>
      </c>
      <c r="AD18" s="34">
        <v>58.520553324246592</v>
      </c>
      <c r="AE18" s="34">
        <v>57.604376725842492</v>
      </c>
      <c r="AF18" s="34">
        <v>0.82400000000000018</v>
      </c>
      <c r="AG18" s="34">
        <v>1.7419950429761882E-2</v>
      </c>
      <c r="AH18" s="34">
        <v>0.84141995042976203</v>
      </c>
      <c r="AI18" s="34">
        <v>0.82824698427985566</v>
      </c>
      <c r="AJ18" s="34">
        <v>2.6489999999999987</v>
      </c>
      <c r="AK18" s="34">
        <v>5.6001758117037864E-2</v>
      </c>
      <c r="AL18" s="34">
        <v>2.7050017581170365</v>
      </c>
      <c r="AM18" s="34">
        <v>2.6626532298025927</v>
      </c>
      <c r="AN18" s="34">
        <v>8.1720000000000006</v>
      </c>
      <c r="AO18" s="34">
        <v>0.17276193557283265</v>
      </c>
      <c r="AP18" s="34">
        <v>8.3447619355728335</v>
      </c>
      <c r="AQ18" s="34">
        <v>8.2141193635133263</v>
      </c>
      <c r="AR18" s="34">
        <v>68.953999999999965</v>
      </c>
      <c r="AS18" s="34">
        <v>1.4577369683662622</v>
      </c>
      <c r="AT18" s="34">
        <v>70.411736968366228</v>
      </c>
      <c r="AU18" s="34">
        <v>69.309396303438263</v>
      </c>
    </row>
    <row r="19" spans="1:47" x14ac:dyDescent="0.25">
      <c r="A19" s="18">
        <v>45931</v>
      </c>
      <c r="B19" s="2">
        <v>7</v>
      </c>
      <c r="C19" s="2" t="s">
        <v>23</v>
      </c>
      <c r="D19" s="9">
        <v>38.768895000000001</v>
      </c>
      <c r="E19">
        <v>1.6048073E-2</v>
      </c>
      <c r="G19" s="34">
        <v>212.26400000000012</v>
      </c>
      <c r="H19" s="34">
        <v>4.4912332602227112</v>
      </c>
      <c r="I19" s="34">
        <v>216.75523326022284</v>
      </c>
      <c r="J19" s="34">
        <v>213.27672945373075</v>
      </c>
      <c r="K19" s="34">
        <v>4.0249999999999995</v>
      </c>
      <c r="L19" s="34">
        <v>8.5163823693119894E-2</v>
      </c>
      <c r="M19" s="34">
        <v>4.1101638236931191</v>
      </c>
      <c r="N19" s="34">
        <v>4.0442036146085325</v>
      </c>
      <c r="O19" s="34">
        <v>22.51</v>
      </c>
      <c r="P19" s="34">
        <v>0.4762826512626408</v>
      </c>
      <c r="Q19" s="34">
        <v>22.986282651262641</v>
      </c>
      <c r="R19" s="34">
        <v>22.617397109276546</v>
      </c>
      <c r="S19" s="34">
        <v>1.292</v>
      </c>
      <c r="T19" s="34">
        <v>2.7337058437642468E-2</v>
      </c>
      <c r="U19" s="34">
        <v>1.3193370584376425</v>
      </c>
      <c r="V19" s="34">
        <v>1.29816424101223</v>
      </c>
      <c r="W19" s="34">
        <v>240.09100000000012</v>
      </c>
      <c r="X19" s="34">
        <v>5.0800167936161138</v>
      </c>
      <c r="Y19" s="34">
        <v>245.17101679361625</v>
      </c>
      <c r="Z19" s="34">
        <v>241.23649441862804</v>
      </c>
      <c r="AB19" s="34">
        <v>61.366999999999997</v>
      </c>
      <c r="AC19" s="34">
        <v>1.298446799646134</v>
      </c>
      <c r="AD19" s="34">
        <v>62.665446799646134</v>
      </c>
      <c r="AE19" s="34">
        <v>61.659787134827795</v>
      </c>
      <c r="AF19" s="34">
        <v>0.91900000000000026</v>
      </c>
      <c r="AG19" s="34">
        <v>1.9444858130180674E-2</v>
      </c>
      <c r="AH19" s="34">
        <v>0.93844485813018097</v>
      </c>
      <c r="AI19" s="34">
        <v>0.92338462654043318</v>
      </c>
      <c r="AJ19" s="34">
        <v>3.0439999999999969</v>
      </c>
      <c r="AK19" s="34">
        <v>6.4407125297355719E-2</v>
      </c>
      <c r="AL19" s="34">
        <v>3.1084071252973526</v>
      </c>
      <c r="AM19" s="34">
        <v>3.0585231808368607</v>
      </c>
      <c r="AN19" s="34">
        <v>8.1720000000000006</v>
      </c>
      <c r="AO19" s="34">
        <v>0.1729090104894847</v>
      </c>
      <c r="AP19" s="34">
        <v>8.3449090104894861</v>
      </c>
      <c r="AQ19" s="34">
        <v>8.2109893015107929</v>
      </c>
      <c r="AR19" s="34">
        <v>73.501999999999981</v>
      </c>
      <c r="AS19" s="34">
        <v>1.555207793563155</v>
      </c>
      <c r="AT19" s="34">
        <v>75.057207793563151</v>
      </c>
      <c r="AU19" s="34">
        <v>73.852684243715885</v>
      </c>
    </row>
    <row r="20" spans="1:47" x14ac:dyDescent="0.25">
      <c r="A20" s="18">
        <v>45931</v>
      </c>
      <c r="B20" s="2">
        <v>8</v>
      </c>
      <c r="C20" s="2" t="s">
        <v>178</v>
      </c>
      <c r="D20" s="9">
        <v>53.014736999999997</v>
      </c>
      <c r="E20">
        <v>1.4987069E-2</v>
      </c>
      <c r="G20" s="34">
        <v>219.66100000000009</v>
      </c>
      <c r="H20" s="34">
        <v>4.6178221630535345</v>
      </c>
      <c r="I20" s="34">
        <v>224.27882216305363</v>
      </c>
      <c r="J20" s="34">
        <v>220.91753998005723</v>
      </c>
      <c r="K20" s="34">
        <v>4.3760000000000003</v>
      </c>
      <c r="L20" s="34">
        <v>9.1994435905883423E-2</v>
      </c>
      <c r="M20" s="34">
        <v>4.4679944359058839</v>
      </c>
      <c r="N20" s="34">
        <v>4.401032295003346</v>
      </c>
      <c r="O20" s="34">
        <v>24.448999999999998</v>
      </c>
      <c r="P20" s="34">
        <v>0.51397896788458486</v>
      </c>
      <c r="Q20" s="34">
        <v>24.962978967884585</v>
      </c>
      <c r="R20" s="34">
        <v>24.588857079647347</v>
      </c>
      <c r="S20" s="34">
        <v>0.20399999999999999</v>
      </c>
      <c r="T20" s="34">
        <v>4.2885888767824993E-3</v>
      </c>
      <c r="U20" s="34">
        <v>0.20828858887678248</v>
      </c>
      <c r="V20" s="34">
        <v>0.20516695342337349</v>
      </c>
      <c r="W20" s="34">
        <v>248.69000000000011</v>
      </c>
      <c r="X20" s="34">
        <v>5.2280841557207856</v>
      </c>
      <c r="Y20" s="34">
        <v>253.91808415572089</v>
      </c>
      <c r="Z20" s="34">
        <v>250.11259630813129</v>
      </c>
      <c r="AB20" s="34">
        <v>63.777000000000001</v>
      </c>
      <c r="AC20" s="34">
        <v>1.3407516313458701</v>
      </c>
      <c r="AD20" s="34">
        <v>65.117751631345868</v>
      </c>
      <c r="AE20" s="34">
        <v>64.141827394522025</v>
      </c>
      <c r="AF20" s="34">
        <v>1.0220000000000005</v>
      </c>
      <c r="AG20" s="34">
        <v>2.1484989372900571E-2</v>
      </c>
      <c r="AH20" s="34">
        <v>1.043484989372901</v>
      </c>
      <c r="AI20" s="34">
        <v>1.027846207836705</v>
      </c>
      <c r="AJ20" s="34">
        <v>3.296999999999997</v>
      </c>
      <c r="AK20" s="34">
        <v>6.9311164346822982E-2</v>
      </c>
      <c r="AL20" s="34">
        <v>3.3663111643468202</v>
      </c>
      <c r="AM20" s="34">
        <v>3.3158600266512841</v>
      </c>
      <c r="AN20" s="34">
        <v>1.198</v>
      </c>
      <c r="AO20" s="34">
        <v>2.5184948403850167E-2</v>
      </c>
      <c r="AP20" s="34">
        <v>1.2231849484038502</v>
      </c>
      <c r="AQ20" s="34">
        <v>1.2048529911823602</v>
      </c>
      <c r="AR20" s="34">
        <v>69.293999999999997</v>
      </c>
      <c r="AS20" s="34">
        <v>1.4567327334694438</v>
      </c>
      <c r="AT20" s="34">
        <v>70.750732733469448</v>
      </c>
      <c r="AU20" s="34">
        <v>69.690386620192371</v>
      </c>
    </row>
    <row r="21" spans="1:47" x14ac:dyDescent="0.25">
      <c r="A21" s="18">
        <v>45931</v>
      </c>
      <c r="B21" s="2">
        <v>9</v>
      </c>
      <c r="C21" s="2" t="s">
        <v>178</v>
      </c>
      <c r="D21" s="9">
        <v>38.417245000000001</v>
      </c>
      <c r="E21">
        <v>1.4748864E-2</v>
      </c>
      <c r="G21" s="34">
        <v>212.57600000000005</v>
      </c>
      <c r="H21" s="34">
        <v>2.6288481685141099</v>
      </c>
      <c r="I21" s="34">
        <v>215.20484816851416</v>
      </c>
      <c r="J21" s="34">
        <v>212.03082113073611</v>
      </c>
      <c r="K21" s="34">
        <v>4.278999999999999</v>
      </c>
      <c r="L21" s="34">
        <v>5.291679828895017E-2</v>
      </c>
      <c r="M21" s="34">
        <v>4.3319167982889493</v>
      </c>
      <c r="N21" s="34">
        <v>4.2680259465716706</v>
      </c>
      <c r="O21" s="34">
        <v>24.079000000000001</v>
      </c>
      <c r="P21" s="34">
        <v>0.29777601916326984</v>
      </c>
      <c r="Q21" s="34">
        <v>24.37677601916327</v>
      </c>
      <c r="R21" s="34">
        <v>24.017246264898169</v>
      </c>
      <c r="S21" s="34">
        <v>0</v>
      </c>
      <c r="T21" s="34">
        <v>0</v>
      </c>
      <c r="U21" s="34">
        <v>0</v>
      </c>
      <c r="V21" s="34">
        <v>0</v>
      </c>
      <c r="W21" s="34">
        <v>240.93400000000005</v>
      </c>
      <c r="X21" s="34">
        <v>2.97954098596633</v>
      </c>
      <c r="Y21" s="34">
        <v>243.91354098596636</v>
      </c>
      <c r="Z21" s="34">
        <v>240.31609334220596</v>
      </c>
      <c r="AB21" s="34">
        <v>62.326999999999984</v>
      </c>
      <c r="AC21" s="34">
        <v>0.77077478077948058</v>
      </c>
      <c r="AD21" s="34">
        <v>63.097774780779467</v>
      </c>
      <c r="AE21" s="34">
        <v>62.167154281835124</v>
      </c>
      <c r="AF21" s="34">
        <v>1.0800000000000003</v>
      </c>
      <c r="AG21" s="34">
        <v>1.3355957502235619E-2</v>
      </c>
      <c r="AH21" s="34">
        <v>1.093355957502236</v>
      </c>
      <c r="AI21" s="34">
        <v>1.0772301991814457</v>
      </c>
      <c r="AJ21" s="34">
        <v>3.2109999999999985</v>
      </c>
      <c r="AK21" s="34">
        <v>3.9709240314517169E-2</v>
      </c>
      <c r="AL21" s="34">
        <v>3.2507092403145155</v>
      </c>
      <c r="AM21" s="34">
        <v>3.2027649718255735</v>
      </c>
      <c r="AN21" s="34">
        <v>0</v>
      </c>
      <c r="AO21" s="34">
        <v>0</v>
      </c>
      <c r="AP21" s="34">
        <v>0</v>
      </c>
      <c r="AQ21" s="34">
        <v>0</v>
      </c>
      <c r="AR21" s="34">
        <v>66.617999999999981</v>
      </c>
      <c r="AS21" s="34">
        <v>0.82383997859623337</v>
      </c>
      <c r="AT21" s="34">
        <v>67.441839978596221</v>
      </c>
      <c r="AU21" s="34">
        <v>66.44714945284214</v>
      </c>
    </row>
    <row r="22" spans="1:47" x14ac:dyDescent="0.25">
      <c r="A22" s="18">
        <v>45931</v>
      </c>
      <c r="B22" s="2">
        <v>10</v>
      </c>
      <c r="C22" s="2" t="s">
        <v>178</v>
      </c>
      <c r="D22" s="9">
        <v>21.920356999999999</v>
      </c>
      <c r="E22">
        <v>1.3845378E-2</v>
      </c>
      <c r="G22" s="34">
        <v>205.79300000000003</v>
      </c>
      <c r="H22" s="34">
        <v>1.9268611288336861</v>
      </c>
      <c r="I22" s="34">
        <v>207.71986112883371</v>
      </c>
      <c r="J22" s="34">
        <v>204.84390113339751</v>
      </c>
      <c r="K22" s="34">
        <v>4.0650000000000004</v>
      </c>
      <c r="L22" s="34">
        <v>3.8061015140014157E-2</v>
      </c>
      <c r="M22" s="34">
        <v>4.1030610151400149</v>
      </c>
      <c r="N22" s="34">
        <v>4.0462525844283377</v>
      </c>
      <c r="O22" s="34">
        <v>23.528000000000002</v>
      </c>
      <c r="P22" s="34">
        <v>0.22029509574766376</v>
      </c>
      <c r="Q22" s="34">
        <v>23.748295095747665</v>
      </c>
      <c r="R22" s="34">
        <v>23.419490973291492</v>
      </c>
      <c r="S22" s="34">
        <v>0</v>
      </c>
      <c r="T22" s="34">
        <v>0</v>
      </c>
      <c r="U22" s="34">
        <v>0</v>
      </c>
      <c r="V22" s="34">
        <v>0</v>
      </c>
      <c r="W22" s="34">
        <v>233.38600000000002</v>
      </c>
      <c r="X22" s="34">
        <v>2.1852172397213643</v>
      </c>
      <c r="Y22" s="34">
        <v>235.57121723972139</v>
      </c>
      <c r="Z22" s="34">
        <v>232.30964469111734</v>
      </c>
      <c r="AB22" s="34">
        <v>60.619000000000007</v>
      </c>
      <c r="AC22" s="34">
        <v>0.5675819623056626</v>
      </c>
      <c r="AD22" s="34">
        <v>61.186581962305667</v>
      </c>
      <c r="AE22" s="34">
        <v>60.339430606509566</v>
      </c>
      <c r="AF22" s="34">
        <v>1.0799999999999998</v>
      </c>
      <c r="AG22" s="34">
        <v>1.0112151623915199E-2</v>
      </c>
      <c r="AH22" s="34">
        <v>1.0901121516239149</v>
      </c>
      <c r="AI22" s="34">
        <v>1.0750191368222886</v>
      </c>
      <c r="AJ22" s="34">
        <v>3.1479999999999988</v>
      </c>
      <c r="AK22" s="34">
        <v>2.9475049363041701E-2</v>
      </c>
      <c r="AL22" s="34">
        <v>3.1774750493630406</v>
      </c>
      <c r="AM22" s="34">
        <v>3.1334817062190408</v>
      </c>
      <c r="AN22" s="34">
        <v>0</v>
      </c>
      <c r="AO22" s="34">
        <v>0</v>
      </c>
      <c r="AP22" s="34">
        <v>0</v>
      </c>
      <c r="AQ22" s="34">
        <v>0</v>
      </c>
      <c r="AR22" s="34">
        <v>64.847000000000008</v>
      </c>
      <c r="AS22" s="34">
        <v>0.6071691632926195</v>
      </c>
      <c r="AT22" s="34">
        <v>65.454169163292619</v>
      </c>
      <c r="AU22" s="34">
        <v>64.547931449550902</v>
      </c>
    </row>
    <row r="23" spans="1:47" x14ac:dyDescent="0.25">
      <c r="A23" s="18">
        <v>45931</v>
      </c>
      <c r="B23" s="2">
        <v>11</v>
      </c>
      <c r="C23" s="2" t="s">
        <v>178</v>
      </c>
      <c r="D23" s="9">
        <v>26.442018999999998</v>
      </c>
      <c r="E23">
        <v>1.3584409E-2</v>
      </c>
      <c r="G23" s="34">
        <v>202.46599999999995</v>
      </c>
      <c r="H23" s="34">
        <v>1.8511489401994889</v>
      </c>
      <c r="I23" s="34">
        <v>204.31714894019944</v>
      </c>
      <c r="J23" s="34">
        <v>201.54162122328185</v>
      </c>
      <c r="K23" s="34">
        <v>3.9059999999999993</v>
      </c>
      <c r="L23" s="34">
        <v>3.5712602414327367E-2</v>
      </c>
      <c r="M23" s="34">
        <v>3.9417126024143267</v>
      </c>
      <c r="N23" s="34">
        <v>3.888166766262676</v>
      </c>
      <c r="O23" s="34">
        <v>23.095000000000002</v>
      </c>
      <c r="P23" s="34">
        <v>0.21115784760852299</v>
      </c>
      <c r="Q23" s="34">
        <v>23.306157847608524</v>
      </c>
      <c r="R23" s="34">
        <v>22.98955746718805</v>
      </c>
      <c r="S23" s="34">
        <v>0</v>
      </c>
      <c r="T23" s="34">
        <v>0</v>
      </c>
      <c r="U23" s="34">
        <v>0</v>
      </c>
      <c r="V23" s="34">
        <v>0</v>
      </c>
      <c r="W23" s="34">
        <v>229.46699999999996</v>
      </c>
      <c r="X23" s="34">
        <v>2.0980193902223392</v>
      </c>
      <c r="Y23" s="34">
        <v>231.56501939022229</v>
      </c>
      <c r="Z23" s="34">
        <v>228.41934545673257</v>
      </c>
      <c r="AB23" s="34">
        <v>59.502999999999979</v>
      </c>
      <c r="AC23" s="34">
        <v>0.54403660559644673</v>
      </c>
      <c r="AD23" s="34">
        <v>60.047036605596425</v>
      </c>
      <c r="AE23" s="34">
        <v>59.231333101108028</v>
      </c>
      <c r="AF23" s="34">
        <v>1.0300000000000002</v>
      </c>
      <c r="AG23" s="34">
        <v>9.4173017119194066E-3</v>
      </c>
      <c r="AH23" s="34">
        <v>1.0394173017119197</v>
      </c>
      <c r="AI23" s="34">
        <v>1.0252974319637886</v>
      </c>
      <c r="AJ23" s="34">
        <v>3.097</v>
      </c>
      <c r="AK23" s="34">
        <v>2.8315906215353782E-2</v>
      </c>
      <c r="AL23" s="34">
        <v>3.1253159062153539</v>
      </c>
      <c r="AM23" s="34">
        <v>3.0828603366911187</v>
      </c>
      <c r="AN23" s="34">
        <v>0</v>
      </c>
      <c r="AO23" s="34">
        <v>0</v>
      </c>
      <c r="AP23" s="34">
        <v>0</v>
      </c>
      <c r="AQ23" s="34">
        <v>0</v>
      </c>
      <c r="AR23" s="34">
        <v>63.629999999999981</v>
      </c>
      <c r="AS23" s="34">
        <v>0.58176981352371993</v>
      </c>
      <c r="AT23" s="34">
        <v>64.211769813523702</v>
      </c>
      <c r="AU23" s="34">
        <v>63.339490869762933</v>
      </c>
    </row>
    <row r="24" spans="1:47" x14ac:dyDescent="0.25">
      <c r="A24" s="18">
        <v>45931</v>
      </c>
      <c r="B24" s="2">
        <v>12</v>
      </c>
      <c r="C24" s="2" t="s">
        <v>178</v>
      </c>
      <c r="D24" s="9">
        <v>33.016755000000003</v>
      </c>
      <c r="E24">
        <v>1.3358988E-2</v>
      </c>
      <c r="G24" s="34">
        <v>205.66499999999994</v>
      </c>
      <c r="H24" s="34">
        <v>2.8194574806660824</v>
      </c>
      <c r="I24" s="34">
        <v>208.48445748066601</v>
      </c>
      <c r="J24" s="34">
        <v>205.69931611499527</v>
      </c>
      <c r="K24" s="34">
        <v>3.8410000000000006</v>
      </c>
      <c r="L24" s="34">
        <v>5.2656194215050828E-2</v>
      </c>
      <c r="M24" s="34">
        <v>3.8936561942150516</v>
      </c>
      <c r="N24" s="34">
        <v>3.8416408878404069</v>
      </c>
      <c r="O24" s="34">
        <v>23.234999999999999</v>
      </c>
      <c r="P24" s="34">
        <v>0.31852816261044148</v>
      </c>
      <c r="Q24" s="34">
        <v>23.553528162610441</v>
      </c>
      <c r="R24" s="34">
        <v>23.238876862528464</v>
      </c>
      <c r="S24" s="34">
        <v>0</v>
      </c>
      <c r="T24" s="34">
        <v>0</v>
      </c>
      <c r="U24" s="34">
        <v>0</v>
      </c>
      <c r="V24" s="34">
        <v>0</v>
      </c>
      <c r="W24" s="34">
        <v>232.74099999999993</v>
      </c>
      <c r="X24" s="34">
        <v>3.190641837491575</v>
      </c>
      <c r="Y24" s="34">
        <v>235.9316418374915</v>
      </c>
      <c r="Z24" s="34">
        <v>232.77983386536414</v>
      </c>
      <c r="AB24" s="34">
        <v>60.406999999999989</v>
      </c>
      <c r="AC24" s="34">
        <v>0.82811838686502848</v>
      </c>
      <c r="AD24" s="34">
        <v>61.235118386865018</v>
      </c>
      <c r="AE24" s="34">
        <v>60.41707917515631</v>
      </c>
      <c r="AF24" s="34">
        <v>1.028</v>
      </c>
      <c r="AG24" s="34">
        <v>1.4092831984658227E-2</v>
      </c>
      <c r="AH24" s="34">
        <v>1.0420928319846583</v>
      </c>
      <c r="AI24" s="34">
        <v>1.0281715263472893</v>
      </c>
      <c r="AJ24" s="34">
        <v>3.0999999999999996</v>
      </c>
      <c r="AK24" s="34">
        <v>4.2497839642451837E-2</v>
      </c>
      <c r="AL24" s="34">
        <v>3.1424978396424517</v>
      </c>
      <c r="AM24" s="34">
        <v>3.100517248712642</v>
      </c>
      <c r="AN24" s="34">
        <v>0</v>
      </c>
      <c r="AO24" s="34">
        <v>0</v>
      </c>
      <c r="AP24" s="34">
        <v>0</v>
      </c>
      <c r="AQ24" s="34">
        <v>0</v>
      </c>
      <c r="AR24" s="34">
        <v>64.534999999999982</v>
      </c>
      <c r="AS24" s="34">
        <v>0.88470905849213854</v>
      </c>
      <c r="AT24" s="34">
        <v>65.419709058492131</v>
      </c>
      <c r="AU24" s="34">
        <v>64.545767950216245</v>
      </c>
    </row>
    <row r="25" spans="1:47" x14ac:dyDescent="0.25">
      <c r="A25" s="18">
        <v>45931</v>
      </c>
      <c r="B25" s="2">
        <v>13</v>
      </c>
      <c r="C25" s="2" t="s">
        <v>178</v>
      </c>
      <c r="D25" s="9">
        <v>27.83624</v>
      </c>
      <c r="E25">
        <v>1.3073576999999999E-2</v>
      </c>
      <c r="G25" s="34">
        <v>217.82700000000006</v>
      </c>
      <c r="H25" s="34">
        <v>3.2974743021187991</v>
      </c>
      <c r="I25" s="34">
        <v>221.12447430211884</v>
      </c>
      <c r="J25" s="34">
        <v>218.23358646074556</v>
      </c>
      <c r="K25" s="34">
        <v>3.9540000000000015</v>
      </c>
      <c r="L25" s="34">
        <v>5.9855818565089425E-2</v>
      </c>
      <c r="M25" s="34">
        <v>4.0138558185650908</v>
      </c>
      <c r="N25" s="34">
        <v>3.9613803654541822</v>
      </c>
      <c r="O25" s="34">
        <v>24.107999999999993</v>
      </c>
      <c r="P25" s="34">
        <v>0.36494791956681211</v>
      </c>
      <c r="Q25" s="34">
        <v>24.472947919566806</v>
      </c>
      <c r="R25" s="34">
        <v>24.152998950523358</v>
      </c>
      <c r="S25" s="34">
        <v>0</v>
      </c>
      <c r="T25" s="34">
        <v>0</v>
      </c>
      <c r="U25" s="34">
        <v>0</v>
      </c>
      <c r="V25" s="34">
        <v>0</v>
      </c>
      <c r="W25" s="34">
        <v>245.88900000000007</v>
      </c>
      <c r="X25" s="34">
        <v>3.7222780402507003</v>
      </c>
      <c r="Y25" s="34">
        <v>249.61127804025074</v>
      </c>
      <c r="Z25" s="34">
        <v>246.3479657767231</v>
      </c>
      <c r="AB25" s="34">
        <v>63.356999999999999</v>
      </c>
      <c r="AC25" s="34">
        <v>0.95910093495912219</v>
      </c>
      <c r="AD25" s="34">
        <v>64.316100934959124</v>
      </c>
      <c r="AE25" s="34">
        <v>63.475259437046162</v>
      </c>
      <c r="AF25" s="34">
        <v>1.0609999999999999</v>
      </c>
      <c r="AG25" s="34">
        <v>1.6061462695386913E-2</v>
      </c>
      <c r="AH25" s="34">
        <v>1.0770614626953869</v>
      </c>
      <c r="AI25" s="34">
        <v>1.0629804167291061</v>
      </c>
      <c r="AJ25" s="34">
        <v>3.2069999999999994</v>
      </c>
      <c r="AK25" s="34">
        <v>4.8547701097177959E-2</v>
      </c>
      <c r="AL25" s="34">
        <v>3.2555477010971772</v>
      </c>
      <c r="AM25" s="34">
        <v>3.2129860475497103</v>
      </c>
      <c r="AN25" s="34">
        <v>0</v>
      </c>
      <c r="AO25" s="34">
        <v>0</v>
      </c>
      <c r="AP25" s="34">
        <v>0</v>
      </c>
      <c r="AQ25" s="34">
        <v>0</v>
      </c>
      <c r="AR25" s="34">
        <v>67.625</v>
      </c>
      <c r="AS25" s="34">
        <v>1.0237100987516869</v>
      </c>
      <c r="AT25" s="34">
        <v>68.648710098751678</v>
      </c>
      <c r="AU25" s="34">
        <v>67.751225901324972</v>
      </c>
    </row>
    <row r="26" spans="1:47" x14ac:dyDescent="0.25">
      <c r="A26" s="18">
        <v>45931</v>
      </c>
      <c r="B26" s="2">
        <v>14</v>
      </c>
      <c r="C26" s="2" t="s">
        <v>178</v>
      </c>
      <c r="D26" s="9">
        <v>34.053145999999998</v>
      </c>
      <c r="E26">
        <v>1.2684081E-2</v>
      </c>
      <c r="G26" s="34">
        <v>234.15900000000002</v>
      </c>
      <c r="H26" s="34">
        <v>3.2991165152757658</v>
      </c>
      <c r="I26" s="34">
        <v>237.45811651527578</v>
      </c>
      <c r="J26" s="34">
        <v>234.44617853128858</v>
      </c>
      <c r="K26" s="34">
        <v>4.1380000000000008</v>
      </c>
      <c r="L26" s="34">
        <v>5.8301172025039052E-2</v>
      </c>
      <c r="M26" s="34">
        <v>4.1963011720250396</v>
      </c>
      <c r="N26" s="34">
        <v>4.143074948058679</v>
      </c>
      <c r="O26" s="34">
        <v>24.643999999999988</v>
      </c>
      <c r="P26" s="34">
        <v>0.34721461657444691</v>
      </c>
      <c r="Q26" s="34">
        <v>24.991214616574435</v>
      </c>
      <c r="R26" s="34">
        <v>24.674224026089423</v>
      </c>
      <c r="S26" s="34">
        <v>0</v>
      </c>
      <c r="T26" s="34">
        <v>0</v>
      </c>
      <c r="U26" s="34">
        <v>0</v>
      </c>
      <c r="V26" s="34">
        <v>0</v>
      </c>
      <c r="W26" s="34">
        <v>262.94100000000003</v>
      </c>
      <c r="X26" s="34">
        <v>3.7046323038752518</v>
      </c>
      <c r="Y26" s="34">
        <v>266.64563230387523</v>
      </c>
      <c r="Z26" s="34">
        <v>263.2634775054367</v>
      </c>
      <c r="AB26" s="34">
        <v>67.428999999999988</v>
      </c>
      <c r="AC26" s="34">
        <v>0.95002168402038578</v>
      </c>
      <c r="AD26" s="34">
        <v>68.379021684020373</v>
      </c>
      <c r="AE26" s="34">
        <v>67.511696634279502</v>
      </c>
      <c r="AF26" s="34">
        <v>1.0670000000000002</v>
      </c>
      <c r="AG26" s="34">
        <v>1.5033192496548251E-2</v>
      </c>
      <c r="AH26" s="34">
        <v>1.0820331924965485</v>
      </c>
      <c r="AI26" s="34">
        <v>1.0683085958382337</v>
      </c>
      <c r="AJ26" s="34">
        <v>3.3359999999999999</v>
      </c>
      <c r="AK26" s="34">
        <v>4.7001621526227701E-2</v>
      </c>
      <c r="AL26" s="34">
        <v>3.3830016215262275</v>
      </c>
      <c r="AM26" s="34">
        <v>3.3400913549356575</v>
      </c>
      <c r="AN26" s="34">
        <v>0</v>
      </c>
      <c r="AO26" s="34">
        <v>0</v>
      </c>
      <c r="AP26" s="34">
        <v>0</v>
      </c>
      <c r="AQ26" s="34">
        <v>0</v>
      </c>
      <c r="AR26" s="34">
        <v>71.831999999999979</v>
      </c>
      <c r="AS26" s="34">
        <v>1.0120564980431617</v>
      </c>
      <c r="AT26" s="34">
        <v>72.844056498043159</v>
      </c>
      <c r="AU26" s="34">
        <v>71.920096585053386</v>
      </c>
    </row>
    <row r="27" spans="1:47" x14ac:dyDescent="0.25">
      <c r="A27" s="18">
        <v>45931</v>
      </c>
      <c r="B27" s="2">
        <v>15</v>
      </c>
      <c r="C27" s="2" t="s">
        <v>178</v>
      </c>
      <c r="D27" s="9">
        <v>32.945359000000003</v>
      </c>
      <c r="E27">
        <v>1.2924553E-2</v>
      </c>
      <c r="G27" s="34">
        <v>259.1400000000001</v>
      </c>
      <c r="H27" s="34">
        <v>3.6160772768019256</v>
      </c>
      <c r="I27" s="34">
        <v>262.75607727680205</v>
      </c>
      <c r="J27" s="34">
        <v>259.36007242996595</v>
      </c>
      <c r="K27" s="34">
        <v>4.532</v>
      </c>
      <c r="L27" s="34">
        <v>6.3240187614672844E-2</v>
      </c>
      <c r="M27" s="34">
        <v>4.5952401876146727</v>
      </c>
      <c r="N27" s="34">
        <v>4.5358487622621171</v>
      </c>
      <c r="O27" s="34">
        <v>25.744</v>
      </c>
      <c r="P27" s="34">
        <v>0.35923552293736488</v>
      </c>
      <c r="Q27" s="34">
        <v>26.103235522937364</v>
      </c>
      <c r="R27" s="34">
        <v>25.765862871949679</v>
      </c>
      <c r="S27" s="34">
        <v>0</v>
      </c>
      <c r="T27" s="34">
        <v>0</v>
      </c>
      <c r="U27" s="34">
        <v>0</v>
      </c>
      <c r="V27" s="34">
        <v>0</v>
      </c>
      <c r="W27" s="34">
        <v>289.41600000000005</v>
      </c>
      <c r="X27" s="34">
        <v>4.0385529873539632</v>
      </c>
      <c r="Y27" s="34">
        <v>293.45455298735408</v>
      </c>
      <c r="Z27" s="34">
        <v>289.66178406417771</v>
      </c>
      <c r="AB27" s="34">
        <v>74.199000000000026</v>
      </c>
      <c r="AC27" s="34">
        <v>1.0353836453709426</v>
      </c>
      <c r="AD27" s="34">
        <v>75.234383645370968</v>
      </c>
      <c r="AE27" s="34">
        <v>74.262012866524046</v>
      </c>
      <c r="AF27" s="34">
        <v>1.1719999999999997</v>
      </c>
      <c r="AG27" s="34">
        <v>1.6354258579963935E-2</v>
      </c>
      <c r="AH27" s="34">
        <v>1.1883542585799636</v>
      </c>
      <c r="AI27" s="34">
        <v>1.1729953109821711</v>
      </c>
      <c r="AJ27" s="34">
        <v>3.4239999999999999</v>
      </c>
      <c r="AK27" s="34">
        <v>4.777899434965574E-2</v>
      </c>
      <c r="AL27" s="34">
        <v>3.4717789943496555</v>
      </c>
      <c r="AM27" s="34">
        <v>3.426907802732897</v>
      </c>
      <c r="AN27" s="34">
        <v>0</v>
      </c>
      <c r="AO27" s="34">
        <v>0</v>
      </c>
      <c r="AP27" s="34">
        <v>0</v>
      </c>
      <c r="AQ27" s="34">
        <v>0</v>
      </c>
      <c r="AR27" s="34">
        <v>78.79500000000003</v>
      </c>
      <c r="AS27" s="34">
        <v>1.0995168983005623</v>
      </c>
      <c r="AT27" s="34">
        <v>79.894516898300594</v>
      </c>
      <c r="AU27" s="34">
        <v>78.861915980239118</v>
      </c>
    </row>
    <row r="28" spans="1:47" x14ac:dyDescent="0.25">
      <c r="A28" s="18">
        <v>45931</v>
      </c>
      <c r="B28" s="2">
        <v>16</v>
      </c>
      <c r="C28" s="2" t="s">
        <v>178</v>
      </c>
      <c r="D28" s="9">
        <v>74.012718000000007</v>
      </c>
      <c r="E28">
        <v>1.2672335999999999E-2</v>
      </c>
      <c r="G28" s="34">
        <v>297.13699999999989</v>
      </c>
      <c r="H28" s="34">
        <v>4.2974541783644282</v>
      </c>
      <c r="I28" s="34">
        <v>301.43445417836432</v>
      </c>
      <c r="J28" s="34">
        <v>297.61457549303952</v>
      </c>
      <c r="K28" s="34">
        <v>5.1740000000000013</v>
      </c>
      <c r="L28" s="34">
        <v>7.4830895912853551E-2</v>
      </c>
      <c r="M28" s="34">
        <v>5.2488308959128549</v>
      </c>
      <c r="N28" s="34">
        <v>5.1823159471926665</v>
      </c>
      <c r="O28" s="34">
        <v>28.034000000000006</v>
      </c>
      <c r="P28" s="34">
        <v>0.40545213297660154</v>
      </c>
      <c r="Q28" s="34">
        <v>28.439452132976609</v>
      </c>
      <c r="R28" s="34">
        <v>28.079057839891615</v>
      </c>
      <c r="S28" s="34">
        <v>0</v>
      </c>
      <c r="T28" s="34">
        <v>0</v>
      </c>
      <c r="U28" s="34">
        <v>0</v>
      </c>
      <c r="V28" s="34">
        <v>0</v>
      </c>
      <c r="W28" s="34">
        <v>330.34499999999986</v>
      </c>
      <c r="X28" s="34">
        <v>4.7777372072538835</v>
      </c>
      <c r="Y28" s="34">
        <v>335.12273720725381</v>
      </c>
      <c r="Z28" s="34">
        <v>330.87594928012379</v>
      </c>
      <c r="AB28" s="34">
        <v>84.59099999999998</v>
      </c>
      <c r="AC28" s="34">
        <v>1.2234287429772306</v>
      </c>
      <c r="AD28" s="34">
        <v>85.814428742977213</v>
      </c>
      <c r="AE28" s="34">
        <v>84.726959468298148</v>
      </c>
      <c r="AF28" s="34">
        <v>1.2979999999999998</v>
      </c>
      <c r="AG28" s="34">
        <v>1.8772806898895218E-2</v>
      </c>
      <c r="AH28" s="34">
        <v>1.3167728068988951</v>
      </c>
      <c r="AI28" s="34">
        <v>1.3000862194542093</v>
      </c>
      <c r="AJ28" s="34">
        <v>3.762999999999999</v>
      </c>
      <c r="AK28" s="34">
        <v>5.4423784561280976E-2</v>
      </c>
      <c r="AL28" s="34">
        <v>3.8174237845612802</v>
      </c>
      <c r="AM28" s="34">
        <v>3.7690481077089282</v>
      </c>
      <c r="AN28" s="34">
        <v>0</v>
      </c>
      <c r="AO28" s="34">
        <v>0</v>
      </c>
      <c r="AP28" s="34">
        <v>0</v>
      </c>
      <c r="AQ28" s="34">
        <v>0</v>
      </c>
      <c r="AR28" s="34">
        <v>89.651999999999987</v>
      </c>
      <c r="AS28" s="34">
        <v>1.2966253344374068</v>
      </c>
      <c r="AT28" s="34">
        <v>90.948625334437395</v>
      </c>
      <c r="AU28" s="34">
        <v>89.796093795461289</v>
      </c>
    </row>
    <row r="29" spans="1:47" x14ac:dyDescent="0.25">
      <c r="A29" s="18">
        <v>45931</v>
      </c>
      <c r="B29" s="2">
        <v>17</v>
      </c>
      <c r="C29" s="2" t="s">
        <v>178</v>
      </c>
      <c r="D29" s="9">
        <v>37.157445000000003</v>
      </c>
      <c r="E29">
        <v>1.2778394E-2</v>
      </c>
      <c r="G29" s="34">
        <v>342.3900000000001</v>
      </c>
      <c r="H29" s="34">
        <v>6.5478539875566613</v>
      </c>
      <c r="I29" s="34">
        <v>348.93785398755676</v>
      </c>
      <c r="J29" s="34">
        <v>344.47898860778929</v>
      </c>
      <c r="K29" s="34">
        <v>6.0330000000000013</v>
      </c>
      <c r="L29" s="34">
        <v>0.11537487399436121</v>
      </c>
      <c r="M29" s="34">
        <v>6.1483748739943627</v>
      </c>
      <c r="N29" s="34">
        <v>6.0698085173947618</v>
      </c>
      <c r="O29" s="34">
        <v>31.328999999999997</v>
      </c>
      <c r="P29" s="34">
        <v>0.59913466391005166</v>
      </c>
      <c r="Q29" s="34">
        <v>31.928134663910051</v>
      </c>
      <c r="R29" s="34">
        <v>31.520144379489551</v>
      </c>
      <c r="S29" s="34">
        <v>0</v>
      </c>
      <c r="T29" s="34">
        <v>0</v>
      </c>
      <c r="U29" s="34">
        <v>0</v>
      </c>
      <c r="V29" s="34">
        <v>0</v>
      </c>
      <c r="W29" s="34">
        <v>379.75200000000012</v>
      </c>
      <c r="X29" s="34">
        <v>7.2623635254610743</v>
      </c>
      <c r="Y29" s="34">
        <v>387.01436352546119</v>
      </c>
      <c r="Z29" s="34">
        <v>382.0689415046736</v>
      </c>
      <c r="AB29" s="34">
        <v>97.452000000000012</v>
      </c>
      <c r="AC29" s="34">
        <v>1.8636685265205517</v>
      </c>
      <c r="AD29" s="34">
        <v>99.315668526520568</v>
      </c>
      <c r="AE29" s="34">
        <v>98.046573783715289</v>
      </c>
      <c r="AF29" s="34">
        <v>1.4389999999999998</v>
      </c>
      <c r="AG29" s="34">
        <v>2.7519384000975589E-2</v>
      </c>
      <c r="AH29" s="34">
        <v>1.4665193840009754</v>
      </c>
      <c r="AI29" s="34">
        <v>1.4477796215035736</v>
      </c>
      <c r="AJ29" s="34">
        <v>4.2799999999999994</v>
      </c>
      <c r="AK29" s="34">
        <v>8.1850565339941284E-2</v>
      </c>
      <c r="AL29" s="34">
        <v>4.3618505653399406</v>
      </c>
      <c r="AM29" s="34">
        <v>4.3061131202469038</v>
      </c>
      <c r="AN29" s="34">
        <v>0</v>
      </c>
      <c r="AO29" s="34">
        <v>0</v>
      </c>
      <c r="AP29" s="34">
        <v>0</v>
      </c>
      <c r="AQ29" s="34">
        <v>0</v>
      </c>
      <c r="AR29" s="34">
        <v>103.17100000000001</v>
      </c>
      <c r="AS29" s="34">
        <v>1.9730384758614685</v>
      </c>
      <c r="AT29" s="34">
        <v>105.14403847586148</v>
      </c>
      <c r="AU29" s="34">
        <v>103.80046652546577</v>
      </c>
    </row>
    <row r="30" spans="1:47" x14ac:dyDescent="0.25">
      <c r="A30" s="18">
        <v>45931</v>
      </c>
      <c r="B30" s="2">
        <v>18</v>
      </c>
      <c r="C30" s="2" t="s">
        <v>178</v>
      </c>
      <c r="D30" s="9">
        <v>112.984201</v>
      </c>
      <c r="E30">
        <v>1.2535635E-2</v>
      </c>
      <c r="G30" s="34">
        <v>374.43300000000011</v>
      </c>
      <c r="H30" s="34">
        <v>6.3916366455151019</v>
      </c>
      <c r="I30" s="34">
        <v>380.82463664551523</v>
      </c>
      <c r="J30" s="34">
        <v>376.05075800151945</v>
      </c>
      <c r="K30" s="34">
        <v>6.7640000000000002</v>
      </c>
      <c r="L30" s="34">
        <v>0.11546266026302206</v>
      </c>
      <c r="M30" s="34">
        <v>6.8794626602630222</v>
      </c>
      <c r="N30" s="34">
        <v>6.793224227357836</v>
      </c>
      <c r="O30" s="34">
        <v>34.701000000000001</v>
      </c>
      <c r="P30" s="34">
        <v>0.5923521250424495</v>
      </c>
      <c r="Q30" s="34">
        <v>35.293352125042453</v>
      </c>
      <c r="R30" s="34">
        <v>34.850927544876448</v>
      </c>
      <c r="S30" s="34">
        <v>0.62200000000000011</v>
      </c>
      <c r="T30" s="34">
        <v>1.0617648533944372E-2</v>
      </c>
      <c r="U30" s="34">
        <v>0.63261764853394453</v>
      </c>
      <c r="V30" s="34">
        <v>0.62468738459736473</v>
      </c>
      <c r="W30" s="34">
        <v>416.52000000000015</v>
      </c>
      <c r="X30" s="34">
        <v>7.1100690793545178</v>
      </c>
      <c r="Y30" s="34">
        <v>423.63006907935466</v>
      </c>
      <c r="Z30" s="34">
        <v>418.31959715835109</v>
      </c>
      <c r="AB30" s="34">
        <v>106.10899999999999</v>
      </c>
      <c r="AC30" s="34">
        <v>1.8112991451580436</v>
      </c>
      <c r="AD30" s="34">
        <v>107.92029914515804</v>
      </c>
      <c r="AE30" s="34">
        <v>106.56744966598353</v>
      </c>
      <c r="AF30" s="34">
        <v>1.6069999999999995</v>
      </c>
      <c r="AG30" s="34">
        <v>2.743177040843826E-2</v>
      </c>
      <c r="AH30" s="34">
        <v>1.6344317704084379</v>
      </c>
      <c r="AI30" s="34">
        <v>1.6139431303021938</v>
      </c>
      <c r="AJ30" s="34">
        <v>4.721999999999996</v>
      </c>
      <c r="AK30" s="34">
        <v>8.0605363950619402E-2</v>
      </c>
      <c r="AL30" s="34">
        <v>4.8026053639506152</v>
      </c>
      <c r="AM30" s="34">
        <v>4.742401656059088</v>
      </c>
      <c r="AN30" s="34">
        <v>3.9210000000000003</v>
      </c>
      <c r="AO30" s="34">
        <v>6.693215418263003E-2</v>
      </c>
      <c r="AP30" s="34">
        <v>3.9879321541826305</v>
      </c>
      <c r="AQ30" s="34">
        <v>3.9379408922930335</v>
      </c>
      <c r="AR30" s="34">
        <v>116.35899999999999</v>
      </c>
      <c r="AS30" s="34">
        <v>1.9862684336997314</v>
      </c>
      <c r="AT30" s="34">
        <v>118.34526843369973</v>
      </c>
      <c r="AU30" s="34">
        <v>116.86173534463784</v>
      </c>
    </row>
    <row r="31" spans="1:47" x14ac:dyDescent="0.25">
      <c r="A31" s="18">
        <v>45931</v>
      </c>
      <c r="B31" s="2">
        <v>19</v>
      </c>
      <c r="C31" s="2" t="s">
        <v>178</v>
      </c>
      <c r="D31" s="9">
        <v>137.128433</v>
      </c>
      <c r="E31">
        <v>1.2590374E-2</v>
      </c>
      <c r="G31" s="34">
        <v>370.32999999999981</v>
      </c>
      <c r="H31" s="34">
        <v>5.4731328346701424</v>
      </c>
      <c r="I31" s="34">
        <v>375.80313283466995</v>
      </c>
      <c r="J31" s="34">
        <v>371.07163084190978</v>
      </c>
      <c r="K31" s="34">
        <v>6.7949999999999999</v>
      </c>
      <c r="L31" s="34">
        <v>0.10042377774304981</v>
      </c>
      <c r="M31" s="34">
        <v>6.8954237777430496</v>
      </c>
      <c r="N31" s="34">
        <v>6.8086078134927721</v>
      </c>
      <c r="O31" s="34">
        <v>35.066000000000003</v>
      </c>
      <c r="P31" s="34">
        <v>0.51824285361851141</v>
      </c>
      <c r="Q31" s="34">
        <v>35.584242853618512</v>
      </c>
      <c r="R31" s="34">
        <v>35.136223927584631</v>
      </c>
      <c r="S31" s="34">
        <v>0.68200000000000016</v>
      </c>
      <c r="T31" s="34">
        <v>1.0079325448235464E-2</v>
      </c>
      <c r="U31" s="34">
        <v>0.69207932544823558</v>
      </c>
      <c r="V31" s="34">
        <v>0.68336578790317459</v>
      </c>
      <c r="W31" s="34">
        <v>412.87299999999982</v>
      </c>
      <c r="X31" s="34">
        <v>6.1018787914799395</v>
      </c>
      <c r="Y31" s="34">
        <v>418.97487879147974</v>
      </c>
      <c r="Z31" s="34">
        <v>413.69982837089037</v>
      </c>
      <c r="AB31" s="34">
        <v>104.04199999999994</v>
      </c>
      <c r="AC31" s="34">
        <v>1.5376439564300783</v>
      </c>
      <c r="AD31" s="34">
        <v>105.57964395643002</v>
      </c>
      <c r="AE31" s="34">
        <v>104.25035675223172</v>
      </c>
      <c r="AF31" s="34">
        <v>1.6699999999999986</v>
      </c>
      <c r="AG31" s="34">
        <v>2.468104618556189E-2</v>
      </c>
      <c r="AH31" s="34">
        <v>1.6946810461855606</v>
      </c>
      <c r="AI31" s="34">
        <v>1.6733443780033732</v>
      </c>
      <c r="AJ31" s="34">
        <v>4.7769999999999984</v>
      </c>
      <c r="AK31" s="34">
        <v>7.0599615346364789E-2</v>
      </c>
      <c r="AL31" s="34">
        <v>4.847599615346363</v>
      </c>
      <c r="AM31" s="34">
        <v>4.7865665231868961</v>
      </c>
      <c r="AN31" s="34">
        <v>4.2510000000000003</v>
      </c>
      <c r="AO31" s="34">
        <v>6.2825824751391424E-2</v>
      </c>
      <c r="AP31" s="34">
        <v>4.3138258247513921</v>
      </c>
      <c r="AQ31" s="34">
        <v>4.2595131442469141</v>
      </c>
      <c r="AR31" s="34">
        <v>114.73999999999995</v>
      </c>
      <c r="AS31" s="34">
        <v>1.6957504427133965</v>
      </c>
      <c r="AT31" s="34">
        <v>116.43575044271334</v>
      </c>
      <c r="AU31" s="34">
        <v>114.9697807976689</v>
      </c>
    </row>
    <row r="32" spans="1:47" x14ac:dyDescent="0.25">
      <c r="A32" s="18">
        <v>45931</v>
      </c>
      <c r="B32" s="2">
        <v>20</v>
      </c>
      <c r="C32" s="2" t="s">
        <v>178</v>
      </c>
      <c r="D32" s="9">
        <v>78.218952000000002</v>
      </c>
      <c r="E32">
        <v>1.2638455E-2</v>
      </c>
      <c r="G32" s="34">
        <v>358.80499999999989</v>
      </c>
      <c r="H32" s="34">
        <v>4.6101814600886701</v>
      </c>
      <c r="I32" s="34">
        <v>363.41518146008855</v>
      </c>
      <c r="J32" s="34">
        <v>358.82217504288838</v>
      </c>
      <c r="K32" s="34">
        <v>6.5230000000000015</v>
      </c>
      <c r="L32" s="34">
        <v>8.3812136576018756E-2</v>
      </c>
      <c r="M32" s="34">
        <v>6.6068121365760204</v>
      </c>
      <c r="N32" s="34">
        <v>6.5233122386944498</v>
      </c>
      <c r="O32" s="34">
        <v>35.294999999999995</v>
      </c>
      <c r="P32" s="34">
        <v>0.45349522619202531</v>
      </c>
      <c r="Q32" s="34">
        <v>35.74849522619202</v>
      </c>
      <c r="R32" s="34">
        <v>35.296689477958076</v>
      </c>
      <c r="S32" s="34">
        <v>1.2920000000000003</v>
      </c>
      <c r="T32" s="34">
        <v>1.6600533566796909E-2</v>
      </c>
      <c r="U32" s="34">
        <v>1.3086005335667972</v>
      </c>
      <c r="V32" s="34">
        <v>1.2920618446103371</v>
      </c>
      <c r="W32" s="34">
        <v>401.91499999999991</v>
      </c>
      <c r="X32" s="34">
        <v>5.1640893564235109</v>
      </c>
      <c r="Y32" s="34">
        <v>407.07908935642337</v>
      </c>
      <c r="Z32" s="34">
        <v>401.93423860415123</v>
      </c>
      <c r="AB32" s="34">
        <v>100.51100000000001</v>
      </c>
      <c r="AC32" s="34">
        <v>1.2914367100095387</v>
      </c>
      <c r="AD32" s="34">
        <v>101.80243671000954</v>
      </c>
      <c r="AE32" s="34">
        <v>100.51581119475973</v>
      </c>
      <c r="AF32" s="34">
        <v>1.6649999999999991</v>
      </c>
      <c r="AG32" s="34">
        <v>2.1393102468047084E-2</v>
      </c>
      <c r="AH32" s="34">
        <v>1.6863931024680463</v>
      </c>
      <c r="AI32" s="34">
        <v>1.6650796991301935</v>
      </c>
      <c r="AJ32" s="34">
        <v>4.7269999999999994</v>
      </c>
      <c r="AK32" s="34">
        <v>6.0735853072948112E-2</v>
      </c>
      <c r="AL32" s="34">
        <v>4.7877358530729479</v>
      </c>
      <c r="AM32" s="34">
        <v>4.7272262689419984</v>
      </c>
      <c r="AN32" s="34">
        <v>8.1720000000000006</v>
      </c>
      <c r="AO32" s="34">
        <v>0.10499965968100954</v>
      </c>
      <c r="AP32" s="34">
        <v>8.2769996596810103</v>
      </c>
      <c r="AQ32" s="34">
        <v>8.1723911719471154</v>
      </c>
      <c r="AR32" s="34">
        <v>115.07500000000002</v>
      </c>
      <c r="AS32" s="34">
        <v>1.4785653252315434</v>
      </c>
      <c r="AT32" s="34">
        <v>116.55356532523155</v>
      </c>
      <c r="AU32" s="34">
        <v>115.08050833477904</v>
      </c>
    </row>
    <row r="33" spans="1:47" x14ac:dyDescent="0.25">
      <c r="A33" s="18">
        <v>45931</v>
      </c>
      <c r="B33" s="2">
        <v>21</v>
      </c>
      <c r="C33" s="2" t="s">
        <v>178</v>
      </c>
      <c r="D33" s="9">
        <v>40.609605999999999</v>
      </c>
      <c r="E33">
        <v>1.2833366000000001E-2</v>
      </c>
      <c r="G33" s="34">
        <v>345.61499999999984</v>
      </c>
      <c r="H33" s="34">
        <v>4.1212411295728311</v>
      </c>
      <c r="I33" s="34">
        <v>349.73624112957265</v>
      </c>
      <c r="J33" s="34">
        <v>345.24794794369262</v>
      </c>
      <c r="K33" s="34">
        <v>6.5169999999999995</v>
      </c>
      <c r="L33" s="34">
        <v>7.7711119139580606E-2</v>
      </c>
      <c r="M33" s="34">
        <v>6.5947111191395802</v>
      </c>
      <c r="N33" s="34">
        <v>6.5100787776833924</v>
      </c>
      <c r="O33" s="34">
        <v>34.984000000000002</v>
      </c>
      <c r="P33" s="34">
        <v>0.41716215927253159</v>
      </c>
      <c r="Q33" s="34">
        <v>35.401162159272531</v>
      </c>
      <c r="R33" s="34">
        <v>34.946846088457235</v>
      </c>
      <c r="S33" s="34">
        <v>1.2920000000000003</v>
      </c>
      <c r="T33" s="34">
        <v>1.540628601017925E-2</v>
      </c>
      <c r="U33" s="34">
        <v>1.3074062860101796</v>
      </c>
      <c r="V33" s="34">
        <v>1.2906278626311103</v>
      </c>
      <c r="W33" s="34">
        <v>388.40799999999979</v>
      </c>
      <c r="X33" s="34">
        <v>4.6315206939951228</v>
      </c>
      <c r="Y33" s="34">
        <v>393.03952069399492</v>
      </c>
      <c r="Z33" s="34">
        <v>387.99550067246435</v>
      </c>
      <c r="AB33" s="34">
        <v>97.053999999999988</v>
      </c>
      <c r="AC33" s="34">
        <v>1.157307803739889</v>
      </c>
      <c r="AD33" s="34">
        <v>98.211307803739871</v>
      </c>
      <c r="AE33" s="34">
        <v>96.950926145355822</v>
      </c>
      <c r="AF33" s="34">
        <v>1.5629999999999988</v>
      </c>
      <c r="AG33" s="34">
        <v>1.863779027392426E-2</v>
      </c>
      <c r="AH33" s="34">
        <v>1.5816377902739231</v>
      </c>
      <c r="AI33" s="34">
        <v>1.5613400536319066</v>
      </c>
      <c r="AJ33" s="34">
        <v>4.6209999999999987</v>
      </c>
      <c r="AK33" s="34">
        <v>5.5102513663342324E-2</v>
      </c>
      <c r="AL33" s="34">
        <v>4.6761025136633414</v>
      </c>
      <c r="AM33" s="34">
        <v>4.6160923786519801</v>
      </c>
      <c r="AN33" s="34">
        <v>8.1720000000000006</v>
      </c>
      <c r="AO33" s="34">
        <v>9.7445951451381435E-2</v>
      </c>
      <c r="AP33" s="34">
        <v>8.2694459514513827</v>
      </c>
      <c r="AQ33" s="34">
        <v>8.1633211249391895</v>
      </c>
      <c r="AR33" s="34">
        <v>111.40999999999998</v>
      </c>
      <c r="AS33" s="34">
        <v>1.328494059128537</v>
      </c>
      <c r="AT33" s="34">
        <v>112.73849405912851</v>
      </c>
      <c r="AU33" s="34">
        <v>111.2916797025789</v>
      </c>
    </row>
    <row r="34" spans="1:47" x14ac:dyDescent="0.25">
      <c r="A34" s="18">
        <v>45931</v>
      </c>
      <c r="B34" s="2">
        <v>22</v>
      </c>
      <c r="C34" s="2" t="s">
        <v>178</v>
      </c>
      <c r="D34" s="9">
        <v>42.682701999999999</v>
      </c>
      <c r="E34">
        <v>1.3210243E-2</v>
      </c>
      <c r="G34" s="34">
        <v>320.7319999999998</v>
      </c>
      <c r="H34" s="34">
        <v>4.1646409049106357</v>
      </c>
      <c r="I34" s="34">
        <v>324.89664090491044</v>
      </c>
      <c r="J34" s="34">
        <v>320.60467732867284</v>
      </c>
      <c r="K34" s="34">
        <v>5.9859999999999998</v>
      </c>
      <c r="L34" s="34">
        <v>7.7727013384367868E-2</v>
      </c>
      <c r="M34" s="34">
        <v>6.0637270133843675</v>
      </c>
      <c r="N34" s="34">
        <v>5.9836237060518958</v>
      </c>
      <c r="O34" s="34">
        <v>33.125999999999998</v>
      </c>
      <c r="P34" s="34">
        <v>0.43013448803384063</v>
      </c>
      <c r="Q34" s="34">
        <v>33.556134488033841</v>
      </c>
      <c r="R34" s="34">
        <v>33.112849797306232</v>
      </c>
      <c r="S34" s="34">
        <v>1.292</v>
      </c>
      <c r="T34" s="34">
        <v>1.6776361726128182E-2</v>
      </c>
      <c r="U34" s="34">
        <v>1.3087763617261283</v>
      </c>
      <c r="V34" s="34">
        <v>1.2914871079550703</v>
      </c>
      <c r="W34" s="34">
        <v>361.13599999999974</v>
      </c>
      <c r="X34" s="34">
        <v>4.6892787680549723</v>
      </c>
      <c r="Y34" s="34">
        <v>365.82527876805477</v>
      </c>
      <c r="Z34" s="34">
        <v>360.99263793998603</v>
      </c>
      <c r="AB34" s="34">
        <v>90.55000000000004</v>
      </c>
      <c r="AC34" s="34">
        <v>1.1757736488397117</v>
      </c>
      <c r="AD34" s="34">
        <v>91.725773648839748</v>
      </c>
      <c r="AE34" s="34">
        <v>90.514053889575578</v>
      </c>
      <c r="AF34" s="34">
        <v>1.4699999999999991</v>
      </c>
      <c r="AG34" s="34">
        <v>1.9087656143504963E-2</v>
      </c>
      <c r="AH34" s="34">
        <v>1.489087656143504</v>
      </c>
      <c r="AI34" s="34">
        <v>1.4694164463575479</v>
      </c>
      <c r="AJ34" s="34">
        <v>4.3179999999999996</v>
      </c>
      <c r="AK34" s="34">
        <v>5.6068366821533655E-2</v>
      </c>
      <c r="AL34" s="34">
        <v>4.3740683668215334</v>
      </c>
      <c r="AM34" s="34">
        <v>4.3162858607972083</v>
      </c>
      <c r="AN34" s="34">
        <v>8.1720000000000006</v>
      </c>
      <c r="AO34" s="34">
        <v>0.10611178639777051</v>
      </c>
      <c r="AP34" s="34">
        <v>8.2781117863977709</v>
      </c>
      <c r="AQ34" s="34">
        <v>8.1687559181182934</v>
      </c>
      <c r="AR34" s="34">
        <v>104.51000000000003</v>
      </c>
      <c r="AS34" s="34">
        <v>1.3570414582025208</v>
      </c>
      <c r="AT34" s="34">
        <v>105.86704145820256</v>
      </c>
      <c r="AU34" s="34">
        <v>104.46851211484862</v>
      </c>
    </row>
    <row r="35" spans="1:47" x14ac:dyDescent="0.25">
      <c r="A35" s="18">
        <v>45931</v>
      </c>
      <c r="B35" s="2">
        <v>23</v>
      </c>
      <c r="C35" s="2" t="s">
        <v>178</v>
      </c>
      <c r="D35" s="9">
        <v>32.872960999999997</v>
      </c>
      <c r="E35">
        <v>1.3729938000000001E-2</v>
      </c>
      <c r="G35" s="34">
        <v>285.74899999999985</v>
      </c>
      <c r="H35" s="34">
        <v>4.5675697284899908</v>
      </c>
      <c r="I35" s="34">
        <v>290.31656972848987</v>
      </c>
      <c r="J35" s="34">
        <v>286.33054122574504</v>
      </c>
      <c r="K35" s="34">
        <v>5.3529999999999989</v>
      </c>
      <c r="L35" s="34">
        <v>8.556530646338896E-2</v>
      </c>
      <c r="M35" s="34">
        <v>5.4385653064633876</v>
      </c>
      <c r="N35" s="34">
        <v>5.3638941419966946</v>
      </c>
      <c r="O35" s="34">
        <v>29.490000000000002</v>
      </c>
      <c r="P35" s="34">
        <v>0.47138443631708216</v>
      </c>
      <c r="Q35" s="34">
        <v>29.961384436317083</v>
      </c>
      <c r="R35" s="34">
        <v>29.550016485612286</v>
      </c>
      <c r="S35" s="34">
        <v>1.2920000000000003</v>
      </c>
      <c r="T35" s="34">
        <v>2.065204108923941E-2</v>
      </c>
      <c r="U35" s="34">
        <v>1.3126520410892397</v>
      </c>
      <c r="V35" s="34">
        <v>1.294629409949511</v>
      </c>
      <c r="W35" s="34">
        <v>321.88399999999984</v>
      </c>
      <c r="X35" s="34">
        <v>5.1451715123597017</v>
      </c>
      <c r="Y35" s="34">
        <v>327.02917151235954</v>
      </c>
      <c r="Z35" s="34">
        <v>322.5390812633035</v>
      </c>
      <c r="AB35" s="34">
        <v>80.758000000000024</v>
      </c>
      <c r="AC35" s="34">
        <v>1.2908804444928765</v>
      </c>
      <c r="AD35" s="34">
        <v>82.048880444492895</v>
      </c>
      <c r="AE35" s="34">
        <v>80.922354403020591</v>
      </c>
      <c r="AF35" s="34">
        <v>1.3899999999999988</v>
      </c>
      <c r="AG35" s="34">
        <v>2.2218527178051665E-2</v>
      </c>
      <c r="AH35" s="34">
        <v>1.4122185271780505</v>
      </c>
      <c r="AI35" s="34">
        <v>1.3928288543574445</v>
      </c>
      <c r="AJ35" s="34">
        <v>3.9089999999999967</v>
      </c>
      <c r="AK35" s="34">
        <v>6.2483613481297814E-2</v>
      </c>
      <c r="AL35" s="34">
        <v>3.9714836134812943</v>
      </c>
      <c r="AM35" s="34">
        <v>3.9169553897001803</v>
      </c>
      <c r="AN35" s="34">
        <v>8.1720000000000006</v>
      </c>
      <c r="AO35" s="34">
        <v>0.13062575834463191</v>
      </c>
      <c r="AP35" s="34">
        <v>8.3026257583446323</v>
      </c>
      <c r="AQ35" s="34">
        <v>8.1886312214453572</v>
      </c>
      <c r="AR35" s="34">
        <v>94.229000000000013</v>
      </c>
      <c r="AS35" s="34">
        <v>1.5062083434968581</v>
      </c>
      <c r="AT35" s="34">
        <v>95.735208343496879</v>
      </c>
      <c r="AU35" s="34">
        <v>94.420769868523578</v>
      </c>
    </row>
    <row r="36" spans="1:47" x14ac:dyDescent="0.25">
      <c r="A36" s="18">
        <v>45931</v>
      </c>
      <c r="B36" s="2">
        <v>24</v>
      </c>
      <c r="C36" s="2" t="s">
        <v>23</v>
      </c>
      <c r="D36" s="9">
        <v>25.542763999999998</v>
      </c>
      <c r="E36">
        <v>1.3890164E-2</v>
      </c>
      <c r="G36" s="34">
        <v>249.63999999999993</v>
      </c>
      <c r="H36" s="34">
        <v>4.4795965611037891</v>
      </c>
      <c r="I36" s="34">
        <v>254.11959656110372</v>
      </c>
      <c r="J36" s="34">
        <v>250.58983368925615</v>
      </c>
      <c r="K36" s="34">
        <v>4.6630000000000003</v>
      </c>
      <c r="L36" s="34">
        <v>8.3673925510442934E-2</v>
      </c>
      <c r="M36" s="34">
        <v>4.7466739255104429</v>
      </c>
      <c r="N36" s="34">
        <v>4.6807418462305792</v>
      </c>
      <c r="O36" s="34">
        <v>25.587000000000003</v>
      </c>
      <c r="P36" s="34">
        <v>0.45913890886461584</v>
      </c>
      <c r="Q36" s="34">
        <v>26.04613890886462</v>
      </c>
      <c r="R36" s="34">
        <v>25.684353767853711</v>
      </c>
      <c r="S36" s="34">
        <v>1.292</v>
      </c>
      <c r="T36" s="34">
        <v>2.3183939901242175E-2</v>
      </c>
      <c r="U36" s="34">
        <v>1.3151839399012422</v>
      </c>
      <c r="V36" s="34">
        <v>1.2969158192858479</v>
      </c>
      <c r="W36" s="34">
        <v>281.1819999999999</v>
      </c>
      <c r="X36" s="34">
        <v>5.0455933353800901</v>
      </c>
      <c r="Y36" s="34">
        <v>286.22759333538005</v>
      </c>
      <c r="Z36" s="34">
        <v>282.25184512262632</v>
      </c>
      <c r="AB36" s="34">
        <v>70.709999999999994</v>
      </c>
      <c r="AC36" s="34">
        <v>1.2688362154929056</v>
      </c>
      <c r="AD36" s="34">
        <v>71.978836215492905</v>
      </c>
      <c r="AE36" s="34">
        <v>70.979038375930571</v>
      </c>
      <c r="AF36" s="34">
        <v>1.2209999999999994</v>
      </c>
      <c r="AG36" s="34">
        <v>2.1909899860229631E-2</v>
      </c>
      <c r="AH36" s="34">
        <v>1.242909899860229</v>
      </c>
      <c r="AI36" s="34">
        <v>1.2256456775139468</v>
      </c>
      <c r="AJ36" s="34">
        <v>3.3779999999999983</v>
      </c>
      <c r="AK36" s="34">
        <v>6.0615595190709005E-2</v>
      </c>
      <c r="AL36" s="34">
        <v>3.4386155951907074</v>
      </c>
      <c r="AM36" s="34">
        <v>3.3908526606405509</v>
      </c>
      <c r="AN36" s="34">
        <v>8.1720000000000006</v>
      </c>
      <c r="AO36" s="34">
        <v>0.14664021429794974</v>
      </c>
      <c r="AP36" s="34">
        <v>8.3186402142979503</v>
      </c>
      <c r="AQ36" s="34">
        <v>8.2030929374643566</v>
      </c>
      <c r="AR36" s="34">
        <v>83.480999999999995</v>
      </c>
      <c r="AS36" s="34">
        <v>1.498001924841794</v>
      </c>
      <c r="AT36" s="34">
        <v>84.979001924841782</v>
      </c>
      <c r="AU36" s="34">
        <v>83.798629651549433</v>
      </c>
    </row>
    <row r="37" spans="1:47" x14ac:dyDescent="0.25">
      <c r="A37" s="18">
        <v>45932</v>
      </c>
      <c r="B37" s="2">
        <v>1</v>
      </c>
      <c r="C37" s="2" t="s">
        <v>23</v>
      </c>
      <c r="D37" s="9">
        <v>21.890172</v>
      </c>
      <c r="E37">
        <v>1.4694412E-2</v>
      </c>
      <c r="G37" s="34">
        <v>220.40600000000001</v>
      </c>
      <c r="H37" s="34">
        <v>4.8859469245423961</v>
      </c>
      <c r="I37" s="34">
        <v>225.2919469245424</v>
      </c>
      <c r="J37" s="34">
        <v>221.98141423615104</v>
      </c>
      <c r="K37" s="34">
        <v>4.085</v>
      </c>
      <c r="L37" s="34">
        <v>9.0556033804686298E-2</v>
      </c>
      <c r="M37" s="34">
        <v>4.1755560338046864</v>
      </c>
      <c r="N37" s="34">
        <v>4.1141986931148748</v>
      </c>
      <c r="O37" s="34">
        <v>22.333000000000002</v>
      </c>
      <c r="P37" s="34">
        <v>0.49507659803183829</v>
      </c>
      <c r="Q37" s="34">
        <v>22.828076598031839</v>
      </c>
      <c r="R37" s="34">
        <v>22.4926314353328</v>
      </c>
      <c r="S37" s="34">
        <v>1.2789999999999999</v>
      </c>
      <c r="T37" s="34">
        <v>2.8352794917060897E-2</v>
      </c>
      <c r="U37" s="34">
        <v>1.3073527949170609</v>
      </c>
      <c r="V37" s="34">
        <v>1.2881420143191982</v>
      </c>
      <c r="W37" s="34">
        <v>248.10300000000001</v>
      </c>
      <c r="X37" s="34">
        <v>5.4999323512959819</v>
      </c>
      <c r="Y37" s="34">
        <v>253.60293235129598</v>
      </c>
      <c r="Z37" s="34">
        <v>249.87638637891791</v>
      </c>
      <c r="AB37" s="34">
        <v>62.753000000000007</v>
      </c>
      <c r="AC37" s="34">
        <v>1.3911047219939974</v>
      </c>
      <c r="AD37" s="34">
        <v>64.144104721994012</v>
      </c>
      <c r="AE37" s="34">
        <v>63.201544819837885</v>
      </c>
      <c r="AF37" s="34">
        <v>1.1009999999999998</v>
      </c>
      <c r="AG37" s="34">
        <v>2.4406901644788148E-2</v>
      </c>
      <c r="AH37" s="34">
        <v>1.1254069016447878</v>
      </c>
      <c r="AI37" s="34">
        <v>1.108869708964376</v>
      </c>
      <c r="AJ37" s="34">
        <v>2.9529999999999976</v>
      </c>
      <c r="AK37" s="34">
        <v>6.5461926028210146E-2</v>
      </c>
      <c r="AL37" s="34">
        <v>3.0184619260282077</v>
      </c>
      <c r="AM37" s="34">
        <v>2.9741074028808359</v>
      </c>
      <c r="AN37" s="34">
        <v>8.1769999999999996</v>
      </c>
      <c r="AO37" s="34">
        <v>0.18126724318749568</v>
      </c>
      <c r="AP37" s="34">
        <v>8.3582672431874947</v>
      </c>
      <c r="AQ37" s="34">
        <v>8.2354474207099937</v>
      </c>
      <c r="AR37" s="34">
        <v>74.984000000000009</v>
      </c>
      <c r="AS37" s="34">
        <v>1.6622407928544913</v>
      </c>
      <c r="AT37" s="34">
        <v>76.646240792854513</v>
      </c>
      <c r="AU37" s="34">
        <v>75.519969352393076</v>
      </c>
    </row>
    <row r="38" spans="1:47" x14ac:dyDescent="0.25">
      <c r="A38" s="18">
        <v>45932</v>
      </c>
      <c r="B38" s="2">
        <v>2</v>
      </c>
      <c r="C38" s="2" t="s">
        <v>23</v>
      </c>
      <c r="D38" s="9">
        <v>22.966132000000002</v>
      </c>
      <c r="E38">
        <v>1.4610081E-2</v>
      </c>
      <c r="G38" s="34">
        <v>199.40199999999999</v>
      </c>
      <c r="H38" s="34">
        <v>4.6604991370763056</v>
      </c>
      <c r="I38" s="34">
        <v>204.06249913707629</v>
      </c>
      <c r="J38" s="34">
        <v>201.08112949562116</v>
      </c>
      <c r="K38" s="34">
        <v>3.6679999999999988</v>
      </c>
      <c r="L38" s="34">
        <v>8.5729886534718219E-2</v>
      </c>
      <c r="M38" s="34">
        <v>3.7537298865347171</v>
      </c>
      <c r="N38" s="34">
        <v>3.6988875888403236</v>
      </c>
      <c r="O38" s="34">
        <v>19.761000000000003</v>
      </c>
      <c r="P38" s="34">
        <v>0.46186158337311001</v>
      </c>
      <c r="Q38" s="34">
        <v>20.222861583373113</v>
      </c>
      <c r="R38" s="34">
        <v>19.927403937588242</v>
      </c>
      <c r="S38" s="34">
        <v>1.2790000000000001</v>
      </c>
      <c r="T38" s="34">
        <v>2.9893272867476735E-2</v>
      </c>
      <c r="U38" s="34">
        <v>1.3088932728674769</v>
      </c>
      <c r="V38" s="34">
        <v>1.2897702361305279</v>
      </c>
      <c r="W38" s="34">
        <v>224.10999999999999</v>
      </c>
      <c r="X38" s="34">
        <v>5.2379838798516101</v>
      </c>
      <c r="Y38" s="34">
        <v>229.3479838798516</v>
      </c>
      <c r="Z38" s="34">
        <v>225.99719125818027</v>
      </c>
      <c r="AB38" s="34">
        <v>57.070999999999998</v>
      </c>
      <c r="AC38" s="34">
        <v>1.3338850475525914</v>
      </c>
      <c r="AD38" s="34">
        <v>58.40488504755259</v>
      </c>
      <c r="AE38" s="34">
        <v>57.551584946212152</v>
      </c>
      <c r="AF38" s="34">
        <v>0.95600000000000029</v>
      </c>
      <c r="AG38" s="34">
        <v>2.234399441853617E-2</v>
      </c>
      <c r="AH38" s="34">
        <v>0.97834399441853648</v>
      </c>
      <c r="AI38" s="34">
        <v>0.9640503094142181</v>
      </c>
      <c r="AJ38" s="34">
        <v>2.6339999999999981</v>
      </c>
      <c r="AK38" s="34">
        <v>6.1562846546468847E-2</v>
      </c>
      <c r="AL38" s="34">
        <v>2.6955628465464669</v>
      </c>
      <c r="AM38" s="34">
        <v>2.6561804550178323</v>
      </c>
      <c r="AN38" s="34">
        <v>8.1769999999999996</v>
      </c>
      <c r="AO38" s="34">
        <v>0.19111594389160064</v>
      </c>
      <c r="AP38" s="34">
        <v>8.3681159438916008</v>
      </c>
      <c r="AQ38" s="34">
        <v>8.2458570921339529</v>
      </c>
      <c r="AR38" s="34">
        <v>68.837999999999994</v>
      </c>
      <c r="AS38" s="34">
        <v>1.608907832409197</v>
      </c>
      <c r="AT38" s="34">
        <v>70.446907832409195</v>
      </c>
      <c r="AU38" s="34">
        <v>69.417672802778156</v>
      </c>
    </row>
    <row r="39" spans="1:47" x14ac:dyDescent="0.25">
      <c r="A39" s="18">
        <v>45932</v>
      </c>
      <c r="B39" s="2">
        <v>3</v>
      </c>
      <c r="C39" s="2" t="s">
        <v>23</v>
      </c>
      <c r="D39" s="9">
        <v>24.321714</v>
      </c>
      <c r="E39">
        <v>1.478492E-2</v>
      </c>
      <c r="G39" s="34">
        <v>187.114</v>
      </c>
      <c r="H39" s="34">
        <v>4.7448512885540737</v>
      </c>
      <c r="I39" s="34">
        <v>191.85885128855409</v>
      </c>
      <c r="J39" s="34">
        <v>189.02223352096092</v>
      </c>
      <c r="K39" s="34">
        <v>3.4689999999999985</v>
      </c>
      <c r="L39" s="34">
        <v>8.7967170388073973E-2</v>
      </c>
      <c r="M39" s="34">
        <v>3.5569671703880723</v>
      </c>
      <c r="N39" s="34">
        <v>3.5043776953312582</v>
      </c>
      <c r="O39" s="34">
        <v>18.176000000000002</v>
      </c>
      <c r="P39" s="34">
        <v>0.46090841423281448</v>
      </c>
      <c r="Q39" s="34">
        <v>18.636908414232817</v>
      </c>
      <c r="R39" s="34">
        <v>18.361363214281059</v>
      </c>
      <c r="S39" s="34">
        <v>1.2790000000000004</v>
      </c>
      <c r="T39" s="34">
        <v>3.2432980953112332E-2</v>
      </c>
      <c r="U39" s="34">
        <v>1.3114329809531127</v>
      </c>
      <c r="V39" s="34">
        <v>1.2920435492443594</v>
      </c>
      <c r="W39" s="34">
        <v>210.03800000000001</v>
      </c>
      <c r="X39" s="34">
        <v>5.3261598541280746</v>
      </c>
      <c r="Y39" s="34">
        <v>215.36415985412808</v>
      </c>
      <c r="Z39" s="34">
        <v>212.18001797981762</v>
      </c>
      <c r="AB39" s="34">
        <v>53.801000000000009</v>
      </c>
      <c r="AC39" s="34">
        <v>1.3642899204522254</v>
      </c>
      <c r="AD39" s="34">
        <v>55.165289920452231</v>
      </c>
      <c r="AE39" s="34">
        <v>54.349675522201537</v>
      </c>
      <c r="AF39" s="34">
        <v>0.86600000000000021</v>
      </c>
      <c r="AG39" s="34">
        <v>2.1960095000309054E-2</v>
      </c>
      <c r="AH39" s="34">
        <v>0.88796009500030926</v>
      </c>
      <c r="AI39" s="34">
        <v>0.87483167603253731</v>
      </c>
      <c r="AJ39" s="34">
        <v>2.4099999999999979</v>
      </c>
      <c r="AK39" s="34">
        <v>6.1112966455825361E-2</v>
      </c>
      <c r="AL39" s="34">
        <v>2.4711129664558231</v>
      </c>
      <c r="AM39" s="34">
        <v>2.4345777589358111</v>
      </c>
      <c r="AN39" s="34">
        <v>8.1769999999999996</v>
      </c>
      <c r="AO39" s="34">
        <v>0.20735299863455783</v>
      </c>
      <c r="AP39" s="34">
        <v>8.384352998634558</v>
      </c>
      <c r="AQ39" s="34">
        <v>8.2603910102979867</v>
      </c>
      <c r="AR39" s="34">
        <v>65.254000000000005</v>
      </c>
      <c r="AS39" s="34">
        <v>1.6547159805429179</v>
      </c>
      <c r="AT39" s="34">
        <v>66.908715980542922</v>
      </c>
      <c r="AU39" s="34">
        <v>65.919475967467861</v>
      </c>
    </row>
    <row r="40" spans="1:47" x14ac:dyDescent="0.25">
      <c r="A40" s="18">
        <v>45932</v>
      </c>
      <c r="B40" s="2">
        <v>4</v>
      </c>
      <c r="C40" s="2" t="s">
        <v>23</v>
      </c>
      <c r="D40" s="9">
        <v>21.374002000000001</v>
      </c>
      <c r="E40">
        <v>1.4426700000000001E-2</v>
      </c>
      <c r="G40" s="34">
        <v>179.85600000000002</v>
      </c>
      <c r="H40" s="34">
        <v>4.6038807086706743</v>
      </c>
      <c r="I40" s="34">
        <v>184.45988070867071</v>
      </c>
      <c r="J40" s="34">
        <v>181.79873334765094</v>
      </c>
      <c r="K40" s="34">
        <v>3.2909999999999999</v>
      </c>
      <c r="L40" s="34">
        <v>8.4241678966702191E-2</v>
      </c>
      <c r="M40" s="34">
        <v>3.3752416789667019</v>
      </c>
      <c r="N40" s="34">
        <v>3.326548079836753</v>
      </c>
      <c r="O40" s="34">
        <v>17.53</v>
      </c>
      <c r="P40" s="34">
        <v>0.44872580744037965</v>
      </c>
      <c r="Q40" s="34">
        <v>17.97872580744038</v>
      </c>
      <c r="R40" s="34">
        <v>17.719352123834181</v>
      </c>
      <c r="S40" s="34">
        <v>1.2790000000000004</v>
      </c>
      <c r="T40" s="34">
        <v>3.2739321603893083E-2</v>
      </c>
      <c r="U40" s="34">
        <v>1.3117393216038935</v>
      </c>
      <c r="V40" s="34">
        <v>1.2928152519329106</v>
      </c>
      <c r="W40" s="34">
        <v>201.95600000000002</v>
      </c>
      <c r="X40" s="34">
        <v>5.1695875166816494</v>
      </c>
      <c r="Y40" s="34">
        <v>207.12558751668166</v>
      </c>
      <c r="Z40" s="34">
        <v>204.13744880325478</v>
      </c>
      <c r="AB40" s="34">
        <v>52.010000000000019</v>
      </c>
      <c r="AC40" s="34">
        <v>1.3313308183099917</v>
      </c>
      <c r="AD40" s="34">
        <v>53.341330818310013</v>
      </c>
      <c r="AE40" s="34">
        <v>52.571791440993501</v>
      </c>
      <c r="AF40" s="34">
        <v>0.80800000000000027</v>
      </c>
      <c r="AG40" s="34">
        <v>2.0682855243116194E-2</v>
      </c>
      <c r="AH40" s="34">
        <v>0.82868285524311647</v>
      </c>
      <c r="AI40" s="34">
        <v>0.81672769629538056</v>
      </c>
      <c r="AJ40" s="34">
        <v>2.3529999999999984</v>
      </c>
      <c r="AK40" s="34">
        <v>6.0231136617639049E-2</v>
      </c>
      <c r="AL40" s="34">
        <v>2.4132311366176373</v>
      </c>
      <c r="AM40" s="34">
        <v>2.3784161749789958</v>
      </c>
      <c r="AN40" s="34">
        <v>8.1769999999999996</v>
      </c>
      <c r="AO40" s="34">
        <v>0.20931151896406069</v>
      </c>
      <c r="AP40" s="34">
        <v>8.3863115189640602</v>
      </c>
      <c r="AQ40" s="34">
        <v>8.2653247185734209</v>
      </c>
      <c r="AR40" s="34">
        <v>63.34800000000002</v>
      </c>
      <c r="AS40" s="34">
        <v>1.6215563291348076</v>
      </c>
      <c r="AT40" s="34">
        <v>64.969556329134832</v>
      </c>
      <c r="AU40" s="34">
        <v>64.0322600308413</v>
      </c>
    </row>
    <row r="41" spans="1:47" x14ac:dyDescent="0.25">
      <c r="A41" s="18">
        <v>45932</v>
      </c>
      <c r="B41" s="2">
        <v>5</v>
      </c>
      <c r="C41" s="2" t="s">
        <v>23</v>
      </c>
      <c r="D41" s="9">
        <v>23.420629000000002</v>
      </c>
      <c r="E41">
        <v>1.4188279E-2</v>
      </c>
      <c r="G41" s="34">
        <v>177.96600000000007</v>
      </c>
      <c r="H41" s="34">
        <v>4.2833528893591541</v>
      </c>
      <c r="I41" s="34">
        <v>182.24935288935922</v>
      </c>
      <c r="J41" s="34">
        <v>179.66354822299553</v>
      </c>
      <c r="K41" s="34">
        <v>3.2909999999999999</v>
      </c>
      <c r="L41" s="34">
        <v>7.920903070744395E-2</v>
      </c>
      <c r="M41" s="34">
        <v>3.3702090307074437</v>
      </c>
      <c r="N41" s="34">
        <v>3.322391564691447</v>
      </c>
      <c r="O41" s="34">
        <v>17.630000000000003</v>
      </c>
      <c r="P41" s="34">
        <v>0.42432549722644697</v>
      </c>
      <c r="Q41" s="34">
        <v>18.054325497226451</v>
      </c>
      <c r="R41" s="34">
        <v>17.798165689914988</v>
      </c>
      <c r="S41" s="34">
        <v>1.2789999999999999</v>
      </c>
      <c r="T41" s="34">
        <v>3.0783454960443879E-2</v>
      </c>
      <c r="U41" s="34">
        <v>1.3097834549604439</v>
      </c>
      <c r="V41" s="34">
        <v>1.2911998818718813</v>
      </c>
      <c r="W41" s="34">
        <v>200.16600000000005</v>
      </c>
      <c r="X41" s="34">
        <v>4.8176708722534896</v>
      </c>
      <c r="Y41" s="34">
        <v>204.98367087225355</v>
      </c>
      <c r="Z41" s="34">
        <v>202.07530535947384</v>
      </c>
      <c r="AB41" s="34">
        <v>51.916999999999994</v>
      </c>
      <c r="AC41" s="34">
        <v>1.2495579602668996</v>
      </c>
      <c r="AD41" s="34">
        <v>53.166557960266893</v>
      </c>
      <c r="AE41" s="34">
        <v>52.412216002456958</v>
      </c>
      <c r="AF41" s="34">
        <v>0.78900000000000015</v>
      </c>
      <c r="AG41" s="34">
        <v>1.8989949932595951E-2</v>
      </c>
      <c r="AH41" s="34">
        <v>0.8079899499325961</v>
      </c>
      <c r="AI41" s="34">
        <v>0.79652596309375645</v>
      </c>
      <c r="AJ41" s="34">
        <v>2.384999999999998</v>
      </c>
      <c r="AK41" s="34">
        <v>5.7403080594729157E-2</v>
      </c>
      <c r="AL41" s="34">
        <v>2.442403080594727</v>
      </c>
      <c r="AM41" s="34">
        <v>2.4077495842567895</v>
      </c>
      <c r="AN41" s="34">
        <v>8.1769999999999996</v>
      </c>
      <c r="AO41" s="34">
        <v>0.19680712369941328</v>
      </c>
      <c r="AP41" s="34">
        <v>8.3738071236994127</v>
      </c>
      <c r="AQ41" s="34">
        <v>8.2549972119361783</v>
      </c>
      <c r="AR41" s="34">
        <v>63.267999999999994</v>
      </c>
      <c r="AS41" s="34">
        <v>1.5227581144936382</v>
      </c>
      <c r="AT41" s="34">
        <v>64.790758114493627</v>
      </c>
      <c r="AU41" s="34">
        <v>63.871488761743684</v>
      </c>
    </row>
    <row r="42" spans="1:47" x14ac:dyDescent="0.25">
      <c r="A42" s="18">
        <v>45932</v>
      </c>
      <c r="B42" s="2">
        <v>6</v>
      </c>
      <c r="C42" s="2" t="s">
        <v>23</v>
      </c>
      <c r="D42" s="9">
        <v>25.511664</v>
      </c>
      <c r="E42">
        <v>1.4537035E-2</v>
      </c>
      <c r="G42" s="34">
        <v>184.34800000000004</v>
      </c>
      <c r="H42" s="34">
        <v>4.7531221097726837</v>
      </c>
      <c r="I42" s="34">
        <v>189.10112210977272</v>
      </c>
      <c r="J42" s="34">
        <v>186.35215247912367</v>
      </c>
      <c r="K42" s="34">
        <v>3.5119999999999996</v>
      </c>
      <c r="L42" s="34">
        <v>9.0551374842806315E-2</v>
      </c>
      <c r="M42" s="34">
        <v>3.6025513748428057</v>
      </c>
      <c r="N42" s="34">
        <v>3.5501809594174176</v>
      </c>
      <c r="O42" s="34">
        <v>19.358999999999998</v>
      </c>
      <c r="P42" s="34">
        <v>0.49914124874199534</v>
      </c>
      <c r="Q42" s="34">
        <v>19.858141248741994</v>
      </c>
      <c r="R42" s="34">
        <v>19.569462754374086</v>
      </c>
      <c r="S42" s="34">
        <v>1.2789999999999999</v>
      </c>
      <c r="T42" s="34">
        <v>3.2976995564905832E-2</v>
      </c>
      <c r="U42" s="34">
        <v>1.3119769955649057</v>
      </c>
      <c r="V42" s="34">
        <v>1.2929047400611837</v>
      </c>
      <c r="W42" s="34">
        <v>208.49800000000005</v>
      </c>
      <c r="X42" s="34">
        <v>5.3757917289223913</v>
      </c>
      <c r="Y42" s="34">
        <v>213.87379172892244</v>
      </c>
      <c r="Z42" s="34">
        <v>210.76470093297635</v>
      </c>
      <c r="AB42" s="34">
        <v>54.012999999999991</v>
      </c>
      <c r="AC42" s="34">
        <v>1.3926399229454718</v>
      </c>
      <c r="AD42" s="34">
        <v>55.405639922945461</v>
      </c>
      <c r="AE42" s="34">
        <v>54.600206196188203</v>
      </c>
      <c r="AF42" s="34">
        <v>0.80300000000000016</v>
      </c>
      <c r="AG42" s="34">
        <v>2.0704087129491313E-2</v>
      </c>
      <c r="AH42" s="34">
        <v>0.8237040871294915</v>
      </c>
      <c r="AI42" s="34">
        <v>0.81172987198524704</v>
      </c>
      <c r="AJ42" s="34">
        <v>2.6429999999999989</v>
      </c>
      <c r="AK42" s="34">
        <v>6.8145581921849954E-2</v>
      </c>
      <c r="AL42" s="34">
        <v>2.7111455819218491</v>
      </c>
      <c r="AM42" s="34">
        <v>2.6717335637073556</v>
      </c>
      <c r="AN42" s="34">
        <v>8.1769999999999996</v>
      </c>
      <c r="AO42" s="34">
        <v>0.21083103419408522</v>
      </c>
      <c r="AP42" s="34">
        <v>8.3878310341940843</v>
      </c>
      <c r="AQ42" s="34">
        <v>8.2658968408759179</v>
      </c>
      <c r="AR42" s="34">
        <v>65.635999999999996</v>
      </c>
      <c r="AS42" s="34">
        <v>1.6923206261908983</v>
      </c>
      <c r="AT42" s="34">
        <v>67.328320626190887</v>
      </c>
      <c r="AU42" s="34">
        <v>66.34956647275672</v>
      </c>
    </row>
    <row r="43" spans="1:47" x14ac:dyDescent="0.25">
      <c r="A43" s="18">
        <v>45932</v>
      </c>
      <c r="B43" s="2">
        <v>7</v>
      </c>
      <c r="C43" s="2" t="s">
        <v>23</v>
      </c>
      <c r="D43" s="9">
        <v>29.457674999999998</v>
      </c>
      <c r="E43">
        <v>1.4602105000000001E-2</v>
      </c>
      <c r="G43" s="34">
        <v>200.62600000000006</v>
      </c>
      <c r="H43" s="34">
        <v>4.4122862564952259</v>
      </c>
      <c r="I43" s="34">
        <v>205.0382862564953</v>
      </c>
      <c r="J43" s="34">
        <v>202.04429567155788</v>
      </c>
      <c r="K43" s="34">
        <v>3.907999999999999</v>
      </c>
      <c r="L43" s="34">
        <v>8.5947059156756017E-2</v>
      </c>
      <c r="M43" s="34">
        <v>3.993947059156755</v>
      </c>
      <c r="N43" s="34">
        <v>3.9356270248345067</v>
      </c>
      <c r="O43" s="34">
        <v>22.62</v>
      </c>
      <c r="P43" s="34">
        <v>0.49747248672615701</v>
      </c>
      <c r="Q43" s="34">
        <v>23.117472486726157</v>
      </c>
      <c r="R43" s="34">
        <v>22.77990872614037</v>
      </c>
      <c r="S43" s="34">
        <v>1.2789999999999999</v>
      </c>
      <c r="T43" s="34">
        <v>2.8128528316655826E-2</v>
      </c>
      <c r="U43" s="34">
        <v>1.3071285283166558</v>
      </c>
      <c r="V43" s="34">
        <v>1.2880417002976805</v>
      </c>
      <c r="W43" s="34">
        <v>228.43300000000005</v>
      </c>
      <c r="X43" s="34">
        <v>5.023834330694795</v>
      </c>
      <c r="Y43" s="34">
        <v>233.45683433069487</v>
      </c>
      <c r="Z43" s="34">
        <v>230.04787312283042</v>
      </c>
      <c r="AB43" s="34">
        <v>58.576000000000029</v>
      </c>
      <c r="AC43" s="34">
        <v>1.2882382131950216</v>
      </c>
      <c r="AD43" s="34">
        <v>59.864238213195051</v>
      </c>
      <c r="AE43" s="34">
        <v>58.990094321060965</v>
      </c>
      <c r="AF43" s="34">
        <v>0.90800000000000025</v>
      </c>
      <c r="AG43" s="34">
        <v>1.9969275771324079E-2</v>
      </c>
      <c r="AH43" s="34">
        <v>0.92796927577132438</v>
      </c>
      <c r="AI43" s="34">
        <v>0.91441897096973757</v>
      </c>
      <c r="AJ43" s="34">
        <v>3.0589999999999979</v>
      </c>
      <c r="AK43" s="34">
        <v>6.7275346458678748E-2</v>
      </c>
      <c r="AL43" s="34">
        <v>3.1262753464586766</v>
      </c>
      <c r="AM43" s="34">
        <v>3.0806251455907754</v>
      </c>
      <c r="AN43" s="34">
        <v>8.1769999999999996</v>
      </c>
      <c r="AO43" s="34">
        <v>0.1798334449142257</v>
      </c>
      <c r="AP43" s="34">
        <v>8.3568334449142245</v>
      </c>
      <c r="AQ43" s="34">
        <v>8.2348060854840757</v>
      </c>
      <c r="AR43" s="34">
        <v>70.720000000000027</v>
      </c>
      <c r="AS43" s="34">
        <v>1.5553162803392504</v>
      </c>
      <c r="AT43" s="34">
        <v>72.275316280339283</v>
      </c>
      <c r="AU43" s="34">
        <v>71.219944523105553</v>
      </c>
    </row>
    <row r="44" spans="1:47" x14ac:dyDescent="0.25">
      <c r="A44" s="18">
        <v>45932</v>
      </c>
      <c r="B44" s="2">
        <v>8</v>
      </c>
      <c r="C44" s="2" t="s">
        <v>178</v>
      </c>
      <c r="D44" s="9">
        <v>44.406241000000001</v>
      </c>
      <c r="E44">
        <v>1.3688840000000001E-2</v>
      </c>
      <c r="G44" s="34">
        <v>211.77200000000016</v>
      </c>
      <c r="H44" s="34">
        <v>4.590444233784627</v>
      </c>
      <c r="I44" s="34">
        <v>216.3624442337848</v>
      </c>
      <c r="J44" s="34">
        <v>213.4006933526596</v>
      </c>
      <c r="K44" s="34">
        <v>4.3580000000000014</v>
      </c>
      <c r="L44" s="34">
        <v>9.4465538271506139E-2</v>
      </c>
      <c r="M44" s="34">
        <v>4.4524655382715075</v>
      </c>
      <c r="N44" s="34">
        <v>4.3915164499125945</v>
      </c>
      <c r="O44" s="34">
        <v>25.178999999999998</v>
      </c>
      <c r="P44" s="34">
        <v>0.54578884537362371</v>
      </c>
      <c r="Q44" s="34">
        <v>25.724788845373624</v>
      </c>
      <c r="R44" s="34">
        <v>25.372646326835518</v>
      </c>
      <c r="S44" s="34">
        <v>0.20500000000000002</v>
      </c>
      <c r="T44" s="34">
        <v>4.4436519838592821E-3</v>
      </c>
      <c r="U44" s="34">
        <v>0.20944365198385931</v>
      </c>
      <c r="V44" s="34">
        <v>0.20657661134283656</v>
      </c>
      <c r="W44" s="34">
        <v>241.51400000000018</v>
      </c>
      <c r="X44" s="34">
        <v>5.2351422694136156</v>
      </c>
      <c r="Y44" s="34">
        <v>246.74914226941377</v>
      </c>
      <c r="Z44" s="34">
        <v>243.37143274075052</v>
      </c>
      <c r="AB44" s="34">
        <v>61.908999999999999</v>
      </c>
      <c r="AC44" s="34">
        <v>1.3419612227743625</v>
      </c>
      <c r="AD44" s="34">
        <v>63.250961222774365</v>
      </c>
      <c r="AE44" s="34">
        <v>62.385128934749602</v>
      </c>
      <c r="AF44" s="34">
        <v>1.0440000000000003</v>
      </c>
      <c r="AG44" s="34">
        <v>2.263011059097118E-2</v>
      </c>
      <c r="AH44" s="34">
        <v>1.0666301105909715</v>
      </c>
      <c r="AI44" s="34">
        <v>1.0520291816679093</v>
      </c>
      <c r="AJ44" s="34">
        <v>3.3339999999999965</v>
      </c>
      <c r="AK44" s="34">
        <v>7.2268954703350402E-2</v>
      </c>
      <c r="AL44" s="34">
        <v>3.4062689547033469</v>
      </c>
      <c r="AM44" s="34">
        <v>3.3596410839854456</v>
      </c>
      <c r="AN44" s="34">
        <v>1.1990000000000001</v>
      </c>
      <c r="AO44" s="34">
        <v>2.5989945017791609E-2</v>
      </c>
      <c r="AP44" s="34">
        <v>1.2249899450177917</v>
      </c>
      <c r="AQ44" s="34">
        <v>1.2082212536588344</v>
      </c>
      <c r="AR44" s="34">
        <v>67.48599999999999</v>
      </c>
      <c r="AS44" s="34">
        <v>1.4628502330864757</v>
      </c>
      <c r="AT44" s="34">
        <v>68.948850233086489</v>
      </c>
      <c r="AU44" s="34">
        <v>68.005020454061793</v>
      </c>
    </row>
    <row r="45" spans="1:47" x14ac:dyDescent="0.25">
      <c r="A45" s="18">
        <v>45932</v>
      </c>
      <c r="B45" s="2">
        <v>9</v>
      </c>
      <c r="C45" s="2" t="s">
        <v>178</v>
      </c>
      <c r="D45" s="9">
        <v>23.698622</v>
      </c>
      <c r="E45">
        <v>1.2873997999999999E-2</v>
      </c>
      <c r="G45" s="34">
        <v>207.87799999999999</v>
      </c>
      <c r="H45" s="34">
        <v>2.1597929883405573</v>
      </c>
      <c r="I45" s="34">
        <v>210.03779298834056</v>
      </c>
      <c r="J45" s="34">
        <v>207.33376686148424</v>
      </c>
      <c r="K45" s="34">
        <v>4.3299999999999992</v>
      </c>
      <c r="L45" s="34">
        <v>4.4987462066763254E-2</v>
      </c>
      <c r="M45" s="34">
        <v>4.3749874620667626</v>
      </c>
      <c r="N45" s="34">
        <v>4.3186638822300898</v>
      </c>
      <c r="O45" s="34">
        <v>24.97</v>
      </c>
      <c r="P45" s="34">
        <v>0.25943116115636916</v>
      </c>
      <c r="Q45" s="34">
        <v>25.229431161156366</v>
      </c>
      <c r="R45" s="34">
        <v>24.904627514846503</v>
      </c>
      <c r="S45" s="34">
        <v>0</v>
      </c>
      <c r="T45" s="34">
        <v>0</v>
      </c>
      <c r="U45" s="34">
        <v>0</v>
      </c>
      <c r="V45" s="34">
        <v>0</v>
      </c>
      <c r="W45" s="34">
        <v>237.178</v>
      </c>
      <c r="X45" s="34">
        <v>2.4642116115636901</v>
      </c>
      <c r="Y45" s="34">
        <v>239.64221161156368</v>
      </c>
      <c r="Z45" s="34">
        <v>236.55705825856083</v>
      </c>
      <c r="AB45" s="34">
        <v>61.41899999999999</v>
      </c>
      <c r="AC45" s="34">
        <v>0.6381258505031252</v>
      </c>
      <c r="AD45" s="34">
        <v>62.057125850503112</v>
      </c>
      <c r="AE45" s="34">
        <v>61.25820253641799</v>
      </c>
      <c r="AF45" s="34">
        <v>1.079</v>
      </c>
      <c r="AG45" s="34">
        <v>1.1210501517329689E-2</v>
      </c>
      <c r="AH45" s="34">
        <v>1.0902105015173296</v>
      </c>
      <c r="AI45" s="34">
        <v>1.0761751337012164</v>
      </c>
      <c r="AJ45" s="34">
        <v>3.3130000000000002</v>
      </c>
      <c r="AK45" s="34">
        <v>3.4421122823830641E-2</v>
      </c>
      <c r="AL45" s="34">
        <v>3.3474211228238309</v>
      </c>
      <c r="AM45" s="34">
        <v>3.3043264299834392</v>
      </c>
      <c r="AN45" s="34">
        <v>0</v>
      </c>
      <c r="AO45" s="34">
        <v>0</v>
      </c>
      <c r="AP45" s="34">
        <v>0</v>
      </c>
      <c r="AQ45" s="34">
        <v>0</v>
      </c>
      <c r="AR45" s="34">
        <v>65.810999999999993</v>
      </c>
      <c r="AS45" s="34">
        <v>0.68375747484428562</v>
      </c>
      <c r="AT45" s="34">
        <v>66.494757474844263</v>
      </c>
      <c r="AU45" s="34">
        <v>65.638704100102643</v>
      </c>
    </row>
    <row r="46" spans="1:47" x14ac:dyDescent="0.25">
      <c r="A46" s="18">
        <v>45932</v>
      </c>
      <c r="B46" s="2">
        <v>10</v>
      </c>
      <c r="C46" s="2" t="s">
        <v>178</v>
      </c>
      <c r="D46" s="9">
        <v>20.276327999999999</v>
      </c>
      <c r="E46">
        <v>1.2202859999999999E-2</v>
      </c>
      <c r="G46" s="34">
        <v>200.1999999999999</v>
      </c>
      <c r="H46" s="34">
        <v>1.4060600936744263</v>
      </c>
      <c r="I46" s="34">
        <v>201.60606009367433</v>
      </c>
      <c r="J46" s="34">
        <v>199.14588956719962</v>
      </c>
      <c r="K46" s="34">
        <v>4.0160000000000009</v>
      </c>
      <c r="L46" s="34">
        <v>2.8205481199782716E-2</v>
      </c>
      <c r="M46" s="34">
        <v>4.0442054811997838</v>
      </c>
      <c r="N46" s="34">
        <v>3.9948546079014702</v>
      </c>
      <c r="O46" s="34">
        <v>23.951000000000001</v>
      </c>
      <c r="P46" s="34">
        <v>0.16821451200597504</v>
      </c>
      <c r="Q46" s="34">
        <v>24.119214512005975</v>
      </c>
      <c r="R46" s="34">
        <v>23.824891114005997</v>
      </c>
      <c r="S46" s="34">
        <v>0</v>
      </c>
      <c r="T46" s="34">
        <v>0</v>
      </c>
      <c r="U46" s="34">
        <v>0</v>
      </c>
      <c r="V46" s="34">
        <v>0</v>
      </c>
      <c r="W46" s="34">
        <v>228.16699999999989</v>
      </c>
      <c r="X46" s="34">
        <v>1.6024800868801841</v>
      </c>
      <c r="Y46" s="34">
        <v>229.76948008688009</v>
      </c>
      <c r="Z46" s="34">
        <v>226.96563528910707</v>
      </c>
      <c r="AB46" s="34">
        <v>59.539999999999992</v>
      </c>
      <c r="AC46" s="34">
        <v>0.41816592396291391</v>
      </c>
      <c r="AD46" s="34">
        <v>59.958165923962909</v>
      </c>
      <c r="AE46" s="34">
        <v>59.226504819336014</v>
      </c>
      <c r="AF46" s="34">
        <v>1.1040000000000001</v>
      </c>
      <c r="AG46" s="34">
        <v>7.7536980190637738E-3</v>
      </c>
      <c r="AH46" s="34">
        <v>1.1117536980190639</v>
      </c>
      <c r="AI46" s="34">
        <v>1.098187123287655</v>
      </c>
      <c r="AJ46" s="34">
        <v>3.298</v>
      </c>
      <c r="AK46" s="34">
        <v>2.3162768176514786E-2</v>
      </c>
      <c r="AL46" s="34">
        <v>3.321162768176515</v>
      </c>
      <c r="AM46" s="34">
        <v>3.2806350838792446</v>
      </c>
      <c r="AN46" s="34">
        <v>0</v>
      </c>
      <c r="AO46" s="34">
        <v>0</v>
      </c>
      <c r="AP46" s="34">
        <v>0</v>
      </c>
      <c r="AQ46" s="34">
        <v>0</v>
      </c>
      <c r="AR46" s="34">
        <v>63.941999999999993</v>
      </c>
      <c r="AS46" s="34">
        <v>0.44908239015849249</v>
      </c>
      <c r="AT46" s="34">
        <v>64.391082390158488</v>
      </c>
      <c r="AU46" s="34">
        <v>63.60532702650292</v>
      </c>
    </row>
    <row r="47" spans="1:47" x14ac:dyDescent="0.25">
      <c r="A47" s="18">
        <v>45932</v>
      </c>
      <c r="B47" s="2">
        <v>11</v>
      </c>
      <c r="C47" s="2" t="s">
        <v>178</v>
      </c>
      <c r="D47" s="9">
        <v>30.644977000000001</v>
      </c>
      <c r="E47">
        <v>1.1543882E-2</v>
      </c>
      <c r="G47" s="34">
        <v>194.19799999999995</v>
      </c>
      <c r="H47" s="34">
        <v>1.7688668398100809</v>
      </c>
      <c r="I47" s="34">
        <v>195.96686683981002</v>
      </c>
      <c r="J47" s="34">
        <v>193.70464845310156</v>
      </c>
      <c r="K47" s="34">
        <v>3.8050000000000002</v>
      </c>
      <c r="L47" s="34">
        <v>3.4658123798789686E-2</v>
      </c>
      <c r="M47" s="34">
        <v>3.8396581237987899</v>
      </c>
      <c r="N47" s="34">
        <v>3.7953335634973153</v>
      </c>
      <c r="O47" s="34">
        <v>23.201000000000004</v>
      </c>
      <c r="P47" s="34">
        <v>0.21132802372029424</v>
      </c>
      <c r="Q47" s="34">
        <v>23.412328023720299</v>
      </c>
      <c r="R47" s="34">
        <v>23.142058871669178</v>
      </c>
      <c r="S47" s="34">
        <v>0</v>
      </c>
      <c r="T47" s="34">
        <v>0</v>
      </c>
      <c r="U47" s="34">
        <v>0</v>
      </c>
      <c r="V47" s="34">
        <v>0</v>
      </c>
      <c r="W47" s="34">
        <v>221.20399999999995</v>
      </c>
      <c r="X47" s="34">
        <v>2.014852987329165</v>
      </c>
      <c r="Y47" s="34">
        <v>223.21885298732911</v>
      </c>
      <c r="Z47" s="34">
        <v>220.64204088826804</v>
      </c>
      <c r="AB47" s="34">
        <v>57.65</v>
      </c>
      <c r="AC47" s="34">
        <v>0.52510928699086068</v>
      </c>
      <c r="AD47" s="34">
        <v>58.17510928699086</v>
      </c>
      <c r="AE47" s="34">
        <v>57.503542690044732</v>
      </c>
      <c r="AF47" s="34">
        <v>1.0280000000000002</v>
      </c>
      <c r="AG47" s="34">
        <v>9.3636139987268874E-3</v>
      </c>
      <c r="AH47" s="34">
        <v>1.0373636139987272</v>
      </c>
      <c r="AI47" s="34">
        <v>1.0253884108476323</v>
      </c>
      <c r="AJ47" s="34">
        <v>3.1270000000000007</v>
      </c>
      <c r="AK47" s="34">
        <v>2.848251067511573E-2</v>
      </c>
      <c r="AL47" s="34">
        <v>3.1554825106751165</v>
      </c>
      <c r="AM47" s="34">
        <v>3.1190559929188191</v>
      </c>
      <c r="AN47" s="34">
        <v>0</v>
      </c>
      <c r="AO47" s="34">
        <v>0</v>
      </c>
      <c r="AP47" s="34">
        <v>0</v>
      </c>
      <c r="AQ47" s="34">
        <v>0</v>
      </c>
      <c r="AR47" s="34">
        <v>61.805</v>
      </c>
      <c r="AS47" s="34">
        <v>0.56295541166470331</v>
      </c>
      <c r="AT47" s="34">
        <v>62.367955411664703</v>
      </c>
      <c r="AU47" s="34">
        <v>61.647987093811182</v>
      </c>
    </row>
    <row r="48" spans="1:47" x14ac:dyDescent="0.25">
      <c r="A48" s="18">
        <v>45932</v>
      </c>
      <c r="B48" s="2">
        <v>12</v>
      </c>
      <c r="C48" s="2" t="s">
        <v>178</v>
      </c>
      <c r="D48" s="9">
        <v>27.933924000000001</v>
      </c>
      <c r="E48">
        <v>1.1595539E-2</v>
      </c>
      <c r="G48" s="34">
        <v>192.20599999999996</v>
      </c>
      <c r="H48" s="34">
        <v>2.5152254983002922</v>
      </c>
      <c r="I48" s="34">
        <v>194.72122549830024</v>
      </c>
      <c r="J48" s="34">
        <v>192.4633279339069</v>
      </c>
      <c r="K48" s="34">
        <v>3.5869999999999997</v>
      </c>
      <c r="L48" s="34">
        <v>4.6939813858064519E-2</v>
      </c>
      <c r="M48" s="34">
        <v>3.6339398138580643</v>
      </c>
      <c r="N48" s="34">
        <v>3.5918023230228204</v>
      </c>
      <c r="O48" s="34">
        <v>23.129000000000001</v>
      </c>
      <c r="P48" s="34">
        <v>0.30266823382302049</v>
      </c>
      <c r="Q48" s="34">
        <v>23.431668233823022</v>
      </c>
      <c r="R48" s="34">
        <v>23.159965410982664</v>
      </c>
      <c r="S48" s="34">
        <v>0</v>
      </c>
      <c r="T48" s="34">
        <v>0</v>
      </c>
      <c r="U48" s="34">
        <v>0</v>
      </c>
      <c r="V48" s="34">
        <v>0</v>
      </c>
      <c r="W48" s="34">
        <v>218.92199999999994</v>
      </c>
      <c r="X48" s="34">
        <v>2.8648335459813774</v>
      </c>
      <c r="Y48" s="34">
        <v>221.78683354598132</v>
      </c>
      <c r="Z48" s="34">
        <v>219.21509566791238</v>
      </c>
      <c r="AB48" s="34">
        <v>56.858999999999995</v>
      </c>
      <c r="AC48" s="34">
        <v>0.74406213441753288</v>
      </c>
      <c r="AD48" s="34">
        <v>57.603062134417527</v>
      </c>
      <c r="AE48" s="34">
        <v>56.935123580918464</v>
      </c>
      <c r="AF48" s="34">
        <v>0.96400000000000019</v>
      </c>
      <c r="AG48" s="34">
        <v>1.2614993186276614E-2</v>
      </c>
      <c r="AH48" s="34">
        <v>0.97661499318627676</v>
      </c>
      <c r="AI48" s="34">
        <v>0.96529061594480059</v>
      </c>
      <c r="AJ48" s="34">
        <v>3.0819999999999994</v>
      </c>
      <c r="AK48" s="34">
        <v>4.0331337137037869E-2</v>
      </c>
      <c r="AL48" s="34">
        <v>3.1223313371370374</v>
      </c>
      <c r="AM48" s="34">
        <v>3.0861262223463428</v>
      </c>
      <c r="AN48" s="34">
        <v>0</v>
      </c>
      <c r="AO48" s="34">
        <v>0</v>
      </c>
      <c r="AP48" s="34">
        <v>0</v>
      </c>
      <c r="AQ48" s="34">
        <v>0</v>
      </c>
      <c r="AR48" s="34">
        <v>60.904999999999994</v>
      </c>
      <c r="AS48" s="34">
        <v>0.7970084647408473</v>
      </c>
      <c r="AT48" s="34">
        <v>61.702008464740842</v>
      </c>
      <c r="AU48" s="34">
        <v>60.986540419209611</v>
      </c>
    </row>
    <row r="49" spans="1:47" x14ac:dyDescent="0.25">
      <c r="A49" s="18">
        <v>45932</v>
      </c>
      <c r="B49" s="2">
        <v>13</v>
      </c>
      <c r="C49" s="2" t="s">
        <v>178</v>
      </c>
      <c r="D49" s="9">
        <v>32.566955</v>
      </c>
      <c r="E49">
        <v>1.1347144999999999E-2</v>
      </c>
      <c r="G49" s="34">
        <v>195.88500000000002</v>
      </c>
      <c r="H49" s="34">
        <v>2.9995982497894067</v>
      </c>
      <c r="I49" s="34">
        <v>198.88459824978943</v>
      </c>
      <c r="J49" s="34">
        <v>196.62782587518234</v>
      </c>
      <c r="K49" s="34">
        <v>3.6920000000000011</v>
      </c>
      <c r="L49" s="34">
        <v>5.6535807939466998E-2</v>
      </c>
      <c r="M49" s="34">
        <v>3.7485358079394682</v>
      </c>
      <c r="N49" s="34">
        <v>3.706000628589087</v>
      </c>
      <c r="O49" s="34">
        <v>23.200999999999997</v>
      </c>
      <c r="P49" s="34">
        <v>0.35527824485470566</v>
      </c>
      <c r="Q49" s="34">
        <v>23.556278244854703</v>
      </c>
      <c r="R49" s="34">
        <v>23.288981739949989</v>
      </c>
      <c r="S49" s="34">
        <v>0</v>
      </c>
      <c r="T49" s="34">
        <v>0</v>
      </c>
      <c r="U49" s="34">
        <v>0</v>
      </c>
      <c r="V49" s="34">
        <v>0</v>
      </c>
      <c r="W49" s="34">
        <v>222.77800000000002</v>
      </c>
      <c r="X49" s="34">
        <v>3.4114123025835794</v>
      </c>
      <c r="Y49" s="34">
        <v>226.18941230258361</v>
      </c>
      <c r="Z49" s="34">
        <v>223.62280824372141</v>
      </c>
      <c r="AB49" s="34">
        <v>57.522999999999968</v>
      </c>
      <c r="AC49" s="34">
        <v>0.88085300111103937</v>
      </c>
      <c r="AD49" s="34">
        <v>58.40385300111101</v>
      </c>
      <c r="AE49" s="34">
        <v>57.741136012548715</v>
      </c>
      <c r="AF49" s="34">
        <v>0.95600000000000007</v>
      </c>
      <c r="AG49" s="34">
        <v>1.4639282879233596E-2</v>
      </c>
      <c r="AH49" s="34">
        <v>0.97063928287923362</v>
      </c>
      <c r="AI49" s="34">
        <v>0.9596252981937069</v>
      </c>
      <c r="AJ49" s="34">
        <v>3.0449999999999982</v>
      </c>
      <c r="AK49" s="34">
        <v>4.6628259798395674E-2</v>
      </c>
      <c r="AL49" s="34">
        <v>3.091628259798394</v>
      </c>
      <c r="AM49" s="34">
        <v>3.056547105648364</v>
      </c>
      <c r="AN49" s="34">
        <v>0</v>
      </c>
      <c r="AO49" s="34">
        <v>0</v>
      </c>
      <c r="AP49" s="34">
        <v>0</v>
      </c>
      <c r="AQ49" s="34">
        <v>0</v>
      </c>
      <c r="AR49" s="34">
        <v>61.523999999999972</v>
      </c>
      <c r="AS49" s="34">
        <v>0.94212054378866861</v>
      </c>
      <c r="AT49" s="34">
        <v>62.466120543788634</v>
      </c>
      <c r="AU49" s="34">
        <v>61.757308416390785</v>
      </c>
    </row>
    <row r="50" spans="1:47" x14ac:dyDescent="0.25">
      <c r="A50" s="18">
        <v>45932</v>
      </c>
      <c r="B50" s="2">
        <v>14</v>
      </c>
      <c r="C50" s="2" t="s">
        <v>178</v>
      </c>
      <c r="D50" s="9">
        <v>33.316437999999998</v>
      </c>
      <c r="E50">
        <v>1.1119917E-2</v>
      </c>
      <c r="G50" s="34">
        <v>202.9860000000001</v>
      </c>
      <c r="H50" s="34">
        <v>2.9694793499155514</v>
      </c>
      <c r="I50" s="34">
        <v>205.95547934991566</v>
      </c>
      <c r="J50" s="34">
        <v>203.66527151384938</v>
      </c>
      <c r="K50" s="34">
        <v>3.7630000000000012</v>
      </c>
      <c r="L50" s="34">
        <v>5.5048874275724517E-2</v>
      </c>
      <c r="M50" s="34">
        <v>3.8180488742757257</v>
      </c>
      <c r="N50" s="34">
        <v>3.7755924876918359</v>
      </c>
      <c r="O50" s="34">
        <v>23.497000000000003</v>
      </c>
      <c r="P50" s="34">
        <v>0.34373728377802254</v>
      </c>
      <c r="Q50" s="34">
        <v>23.840737283778026</v>
      </c>
      <c r="R50" s="34">
        <v>23.575630263963607</v>
      </c>
      <c r="S50" s="34">
        <v>0</v>
      </c>
      <c r="T50" s="34">
        <v>0</v>
      </c>
      <c r="U50" s="34">
        <v>0</v>
      </c>
      <c r="V50" s="34">
        <v>0</v>
      </c>
      <c r="W50" s="34">
        <v>230.24600000000012</v>
      </c>
      <c r="X50" s="34">
        <v>3.3682655079692982</v>
      </c>
      <c r="Y50" s="34">
        <v>233.61426550796941</v>
      </c>
      <c r="Z50" s="34">
        <v>231.0164942655048</v>
      </c>
      <c r="AB50" s="34">
        <v>59.087999999999994</v>
      </c>
      <c r="AC50" s="34">
        <v>0.86439752410417459</v>
      </c>
      <c r="AD50" s="34">
        <v>59.952397524104171</v>
      </c>
      <c r="AE50" s="34">
        <v>59.285731839685127</v>
      </c>
      <c r="AF50" s="34">
        <v>1</v>
      </c>
      <c r="AG50" s="34">
        <v>1.4628985988765482E-2</v>
      </c>
      <c r="AH50" s="34">
        <v>1.0146289859887654</v>
      </c>
      <c r="AI50" s="34">
        <v>1.0033463958787761</v>
      </c>
      <c r="AJ50" s="34">
        <v>3.0709999999999997</v>
      </c>
      <c r="AK50" s="34">
        <v>4.4925615971498786E-2</v>
      </c>
      <c r="AL50" s="34">
        <v>3.1159256159714985</v>
      </c>
      <c r="AM50" s="34">
        <v>3.0812767817437217</v>
      </c>
      <c r="AN50" s="34">
        <v>0</v>
      </c>
      <c r="AO50" s="34">
        <v>0</v>
      </c>
      <c r="AP50" s="34">
        <v>0</v>
      </c>
      <c r="AQ50" s="34">
        <v>0</v>
      </c>
      <c r="AR50" s="34">
        <v>63.158999999999992</v>
      </c>
      <c r="AS50" s="34">
        <v>0.92395212606443888</v>
      </c>
      <c r="AT50" s="34">
        <v>64.082952126064441</v>
      </c>
      <c r="AU50" s="34">
        <v>63.370355017307631</v>
      </c>
    </row>
    <row r="51" spans="1:47" x14ac:dyDescent="0.25">
      <c r="A51" s="18">
        <v>45932</v>
      </c>
      <c r="B51" s="2">
        <v>15</v>
      </c>
      <c r="C51" s="2" t="s">
        <v>178</v>
      </c>
      <c r="D51" s="9">
        <v>41.033479</v>
      </c>
      <c r="E51">
        <v>1.1338213E-2</v>
      </c>
      <c r="G51" s="34">
        <v>218.91699999999997</v>
      </c>
      <c r="H51" s="34">
        <v>3.1319351832294551</v>
      </c>
      <c r="I51" s="34">
        <v>222.04893518322942</v>
      </c>
      <c r="J51" s="34">
        <v>219.53129705969877</v>
      </c>
      <c r="K51" s="34">
        <v>4.0360000000000005</v>
      </c>
      <c r="L51" s="34">
        <v>5.7741017826455153E-2</v>
      </c>
      <c r="M51" s="34">
        <v>4.0937410178264555</v>
      </c>
      <c r="N51" s="34">
        <v>4.0473253101995024</v>
      </c>
      <c r="O51" s="34">
        <v>24.378999999999987</v>
      </c>
      <c r="P51" s="34">
        <v>0.3487780658055375</v>
      </c>
      <c r="Q51" s="34">
        <v>24.727778065805524</v>
      </c>
      <c r="R51" s="34">
        <v>24.447409251078692</v>
      </c>
      <c r="S51" s="34">
        <v>0</v>
      </c>
      <c r="T51" s="34">
        <v>0</v>
      </c>
      <c r="U51" s="34">
        <v>0</v>
      </c>
      <c r="V51" s="34">
        <v>0</v>
      </c>
      <c r="W51" s="34">
        <v>247.33199999999997</v>
      </c>
      <c r="X51" s="34">
        <v>3.5384542668614474</v>
      </c>
      <c r="Y51" s="34">
        <v>250.8704542668614</v>
      </c>
      <c r="Z51" s="34">
        <v>248.02603162097697</v>
      </c>
      <c r="AB51" s="34">
        <v>63.014999999999979</v>
      </c>
      <c r="AC51" s="34">
        <v>0.90152384497870908</v>
      </c>
      <c r="AD51" s="34">
        <v>63.916523844978691</v>
      </c>
      <c r="AE51" s="34">
        <v>63.191824683404739</v>
      </c>
      <c r="AF51" s="34">
        <v>1.0270000000000004</v>
      </c>
      <c r="AG51" s="34">
        <v>1.4692771384482026E-2</v>
      </c>
      <c r="AH51" s="34">
        <v>1.0416927713844824</v>
      </c>
      <c r="AI51" s="34">
        <v>1.0298818368619647</v>
      </c>
      <c r="AJ51" s="34">
        <v>3.1519999999999988</v>
      </c>
      <c r="AK51" s="34">
        <v>4.5094075368926297E-2</v>
      </c>
      <c r="AL51" s="34">
        <v>3.1970940753689252</v>
      </c>
      <c r="AM51" s="34">
        <v>3.1608447417613541</v>
      </c>
      <c r="AN51" s="34">
        <v>0</v>
      </c>
      <c r="AO51" s="34">
        <v>0</v>
      </c>
      <c r="AP51" s="34">
        <v>0</v>
      </c>
      <c r="AQ51" s="34">
        <v>0</v>
      </c>
      <c r="AR51" s="34">
        <v>67.193999999999974</v>
      </c>
      <c r="AS51" s="34">
        <v>0.96131069173211736</v>
      </c>
      <c r="AT51" s="34">
        <v>68.155310691732097</v>
      </c>
      <c r="AU51" s="34">
        <v>67.382551262028059</v>
      </c>
    </row>
    <row r="52" spans="1:47" x14ac:dyDescent="0.25">
      <c r="A52" s="18">
        <v>45932</v>
      </c>
      <c r="B52" s="2">
        <v>16</v>
      </c>
      <c r="C52" s="2" t="s">
        <v>178</v>
      </c>
      <c r="D52" s="9">
        <v>71.922477000000001</v>
      </c>
      <c r="E52">
        <v>1.1397241000000001E-2</v>
      </c>
      <c r="G52" s="34">
        <v>249.21099999999996</v>
      </c>
      <c r="H52" s="34">
        <v>3.6776936284573911</v>
      </c>
      <c r="I52" s="34">
        <v>252.88869362845736</v>
      </c>
      <c r="J52" s="34">
        <v>250.00646024099868</v>
      </c>
      <c r="K52" s="34">
        <v>4.5200000000000005</v>
      </c>
      <c r="L52" s="34">
        <v>6.6703216152687525E-2</v>
      </c>
      <c r="M52" s="34">
        <v>4.5867032161526877</v>
      </c>
      <c r="N52" s="34">
        <v>4.5344274542027208</v>
      </c>
      <c r="O52" s="34">
        <v>26.307000000000002</v>
      </c>
      <c r="P52" s="34">
        <v>0.3882215724178652</v>
      </c>
      <c r="Q52" s="34">
        <v>26.695221572417868</v>
      </c>
      <c r="R52" s="34">
        <v>26.390969698608625</v>
      </c>
      <c r="S52" s="34">
        <v>0</v>
      </c>
      <c r="T52" s="34">
        <v>0</v>
      </c>
      <c r="U52" s="34">
        <v>0</v>
      </c>
      <c r="V52" s="34">
        <v>0</v>
      </c>
      <c r="W52" s="34">
        <v>280.03799999999995</v>
      </c>
      <c r="X52" s="34">
        <v>4.1326184170279436</v>
      </c>
      <c r="Y52" s="34">
        <v>284.17061841702792</v>
      </c>
      <c r="Z52" s="34">
        <v>280.93185739381005</v>
      </c>
      <c r="AB52" s="34">
        <v>70.986999999999981</v>
      </c>
      <c r="AC52" s="34">
        <v>1.0475799126174397</v>
      </c>
      <c r="AD52" s="34">
        <v>72.034579912617417</v>
      </c>
      <c r="AE52" s="34">
        <v>71.213584445019563</v>
      </c>
      <c r="AF52" s="34">
        <v>1.1270000000000004</v>
      </c>
      <c r="AG52" s="34">
        <v>1.6631531992052844E-2</v>
      </c>
      <c r="AH52" s="34">
        <v>1.1436315319920534</v>
      </c>
      <c r="AI52" s="34">
        <v>1.1305972878067407</v>
      </c>
      <c r="AJ52" s="34">
        <v>3.4550000000000001</v>
      </c>
      <c r="AK52" s="34">
        <v>5.0986639780428188E-2</v>
      </c>
      <c r="AL52" s="34">
        <v>3.5059866397804282</v>
      </c>
      <c r="AM52" s="34">
        <v>3.4660280651040707</v>
      </c>
      <c r="AN52" s="34">
        <v>0</v>
      </c>
      <c r="AO52" s="34">
        <v>0</v>
      </c>
      <c r="AP52" s="34">
        <v>0</v>
      </c>
      <c r="AQ52" s="34">
        <v>0</v>
      </c>
      <c r="AR52" s="34">
        <v>75.568999999999974</v>
      </c>
      <c r="AS52" s="34">
        <v>1.1151980843899207</v>
      </c>
      <c r="AT52" s="34">
        <v>76.684198084389905</v>
      </c>
      <c r="AU52" s="34">
        <v>75.810209797930369</v>
      </c>
    </row>
    <row r="53" spans="1:47" x14ac:dyDescent="0.25">
      <c r="A53" s="18">
        <v>45932</v>
      </c>
      <c r="B53" s="2">
        <v>17</v>
      </c>
      <c r="C53" s="2" t="s">
        <v>178</v>
      </c>
      <c r="D53" s="9">
        <v>39.528528000000001</v>
      </c>
      <c r="E53">
        <v>1.1606267999999999E-2</v>
      </c>
      <c r="G53" s="34">
        <v>290.32300000000004</v>
      </c>
      <c r="H53" s="34">
        <v>6.2559864102636773</v>
      </c>
      <c r="I53" s="34">
        <v>296.57898641026372</v>
      </c>
      <c r="J53" s="34">
        <v>293.13681121081783</v>
      </c>
      <c r="K53" s="34">
        <v>5.362000000000001</v>
      </c>
      <c r="L53" s="34">
        <v>0.11554234122626811</v>
      </c>
      <c r="M53" s="34">
        <v>5.4775423412262692</v>
      </c>
      <c r="N53" s="34">
        <v>5.4139685168326501</v>
      </c>
      <c r="O53" s="34">
        <v>29.442</v>
      </c>
      <c r="P53" s="34">
        <v>0.63442700678548769</v>
      </c>
      <c r="Q53" s="34">
        <v>30.076427006785487</v>
      </c>
      <c r="R53" s="34">
        <v>29.727351934462298</v>
      </c>
      <c r="S53" s="34">
        <v>0</v>
      </c>
      <c r="T53" s="34">
        <v>0</v>
      </c>
      <c r="U53" s="34">
        <v>0</v>
      </c>
      <c r="V53" s="34">
        <v>0</v>
      </c>
      <c r="W53" s="34">
        <v>325.12700000000007</v>
      </c>
      <c r="X53" s="34">
        <v>7.0059557582754328</v>
      </c>
      <c r="Y53" s="34">
        <v>332.1329557582755</v>
      </c>
      <c r="Z53" s="34">
        <v>328.2781316621128</v>
      </c>
      <c r="AB53" s="34">
        <v>82.264999999999972</v>
      </c>
      <c r="AC53" s="34">
        <v>1.7726763709397504</v>
      </c>
      <c r="AD53" s="34">
        <v>84.037676370939721</v>
      </c>
      <c r="AE53" s="34">
        <v>83.062312576881325</v>
      </c>
      <c r="AF53" s="34">
        <v>1.2549999999999997</v>
      </c>
      <c r="AG53" s="34">
        <v>2.7043199969967627E-2</v>
      </c>
      <c r="AH53" s="34">
        <v>1.2820431999699673</v>
      </c>
      <c r="AI53" s="34">
        <v>1.2671634630035382</v>
      </c>
      <c r="AJ53" s="34">
        <v>3.9959999999999996</v>
      </c>
      <c r="AK53" s="34">
        <v>8.6107272573697727E-2</v>
      </c>
      <c r="AL53" s="34">
        <v>4.0821072725736975</v>
      </c>
      <c r="AM53" s="34">
        <v>4.0347292415634586</v>
      </c>
      <c r="AN53" s="34">
        <v>0</v>
      </c>
      <c r="AO53" s="34">
        <v>0</v>
      </c>
      <c r="AP53" s="34">
        <v>0</v>
      </c>
      <c r="AQ53" s="34">
        <v>0</v>
      </c>
      <c r="AR53" s="34">
        <v>87.515999999999963</v>
      </c>
      <c r="AS53" s="34">
        <v>1.8858268434834158</v>
      </c>
      <c r="AT53" s="34">
        <v>89.401826843483377</v>
      </c>
      <c r="AU53" s="34">
        <v>88.364205281448321</v>
      </c>
    </row>
    <row r="54" spans="1:47" x14ac:dyDescent="0.25">
      <c r="A54" s="18">
        <v>45932</v>
      </c>
      <c r="B54" s="2">
        <v>18</v>
      </c>
      <c r="C54" s="2" t="s">
        <v>178</v>
      </c>
      <c r="D54" s="9">
        <v>83.541664999999995</v>
      </c>
      <c r="E54">
        <v>1.1736664000000001E-2</v>
      </c>
      <c r="G54" s="34">
        <v>324.14600000000013</v>
      </c>
      <c r="H54" s="34">
        <v>5.0256305162912858</v>
      </c>
      <c r="I54" s="34">
        <v>329.17163051629143</v>
      </c>
      <c r="J54" s="34">
        <v>325.30825369058959</v>
      </c>
      <c r="K54" s="34">
        <v>6.0760000000000014</v>
      </c>
      <c r="L54" s="34">
        <v>9.4203633600247569E-2</v>
      </c>
      <c r="M54" s="34">
        <v>6.1702036336002486</v>
      </c>
      <c r="N54" s="34">
        <v>6.0977860267411037</v>
      </c>
      <c r="O54" s="34">
        <v>32.290999999999997</v>
      </c>
      <c r="P54" s="34">
        <v>0.50064673018196071</v>
      </c>
      <c r="Q54" s="34">
        <v>32.791646730181959</v>
      </c>
      <c r="R54" s="34">
        <v>32.406782190503115</v>
      </c>
      <c r="S54" s="34">
        <v>0.62200000000000011</v>
      </c>
      <c r="T54" s="34">
        <v>9.6436241111510831E-3</v>
      </c>
      <c r="U54" s="34">
        <v>0.63164362411115116</v>
      </c>
      <c r="V54" s="34">
        <v>0.62423023512721632</v>
      </c>
      <c r="W54" s="34">
        <v>363.13500000000016</v>
      </c>
      <c r="X54" s="34">
        <v>5.6301245041846446</v>
      </c>
      <c r="Y54" s="34">
        <v>368.76512450418483</v>
      </c>
      <c r="Z54" s="34">
        <v>364.43705214296108</v>
      </c>
      <c r="AB54" s="34">
        <v>91.315000000000055</v>
      </c>
      <c r="AC54" s="34">
        <v>1.4157677422986521</v>
      </c>
      <c r="AD54" s="34">
        <v>92.73076774229871</v>
      </c>
      <c r="AE54" s="34">
        <v>91.642417878845322</v>
      </c>
      <c r="AF54" s="34">
        <v>1.4339999999999993</v>
      </c>
      <c r="AG54" s="34">
        <v>2.2233049799663417E-2</v>
      </c>
      <c r="AH54" s="34">
        <v>1.4562330497996627</v>
      </c>
      <c r="AI54" s="34">
        <v>1.4391417317884689</v>
      </c>
      <c r="AJ54" s="34">
        <v>4.3559999999999999</v>
      </c>
      <c r="AK54" s="34">
        <v>6.7536377215713997E-2</v>
      </c>
      <c r="AL54" s="34">
        <v>4.4235363772157141</v>
      </c>
      <c r="AM54" s="34">
        <v>4.3716188170645562</v>
      </c>
      <c r="AN54" s="34">
        <v>3.9240000000000004</v>
      </c>
      <c r="AO54" s="34">
        <v>6.0838554681924194E-2</v>
      </c>
      <c r="AP54" s="34">
        <v>3.9848385546819247</v>
      </c>
      <c r="AQ54" s="34">
        <v>3.9380698434713777</v>
      </c>
      <c r="AR54" s="34">
        <v>101.02900000000005</v>
      </c>
      <c r="AS54" s="34">
        <v>1.5663757239959537</v>
      </c>
      <c r="AT54" s="34">
        <v>102.59537572399601</v>
      </c>
      <c r="AU54" s="34">
        <v>101.39124827116973</v>
      </c>
    </row>
    <row r="55" spans="1:47" x14ac:dyDescent="0.25">
      <c r="A55" s="18">
        <v>45932</v>
      </c>
      <c r="B55" s="2">
        <v>19</v>
      </c>
      <c r="C55" s="2" t="s">
        <v>178</v>
      </c>
      <c r="D55" s="9">
        <v>139.868256</v>
      </c>
      <c r="E55">
        <v>1.2043996E-2</v>
      </c>
      <c r="G55" s="34">
        <v>328.63</v>
      </c>
      <c r="H55" s="34">
        <v>5.117235893769001</v>
      </c>
      <c r="I55" s="34">
        <v>333.74723589376902</v>
      </c>
      <c r="J55" s="34">
        <v>329.72758551965342</v>
      </c>
      <c r="K55" s="34">
        <v>6.270999999999999</v>
      </c>
      <c r="L55" s="34">
        <v>9.764837747565773E-2</v>
      </c>
      <c r="M55" s="34">
        <v>6.3686483774756564</v>
      </c>
      <c r="N55" s="34">
        <v>6.291944401891933</v>
      </c>
      <c r="O55" s="34">
        <v>32.844999999999999</v>
      </c>
      <c r="P55" s="34">
        <v>0.51144330380927738</v>
      </c>
      <c r="Q55" s="34">
        <v>33.356443303809279</v>
      </c>
      <c r="R55" s="34">
        <v>32.954698434083973</v>
      </c>
      <c r="S55" s="34">
        <v>0.67600000000000016</v>
      </c>
      <c r="T55" s="34">
        <v>1.0526280206274063E-2</v>
      </c>
      <c r="U55" s="34">
        <v>0.68652628020627426</v>
      </c>
      <c r="V55" s="34">
        <v>0.67825776043357511</v>
      </c>
      <c r="W55" s="34">
        <v>368.42199999999997</v>
      </c>
      <c r="X55" s="34">
        <v>5.7368538552602093</v>
      </c>
      <c r="Y55" s="34">
        <v>374.15885385526025</v>
      </c>
      <c r="Z55" s="34">
        <v>369.6524861160629</v>
      </c>
      <c r="AB55" s="34">
        <v>92.114000000000004</v>
      </c>
      <c r="AC55" s="34">
        <v>1.4343458208886521</v>
      </c>
      <c r="AD55" s="34">
        <v>93.548345820888656</v>
      </c>
      <c r="AE55" s="34">
        <v>92.421649918015262</v>
      </c>
      <c r="AF55" s="34">
        <v>1.5119999999999993</v>
      </c>
      <c r="AG55" s="34">
        <v>2.3543987680305287E-2</v>
      </c>
      <c r="AH55" s="34">
        <v>1.5355439876803045</v>
      </c>
      <c r="AI55" s="34">
        <v>1.5170499020348589</v>
      </c>
      <c r="AJ55" s="34">
        <v>4.4069999999999991</v>
      </c>
      <c r="AK55" s="34">
        <v>6.862324980628666E-2</v>
      </c>
      <c r="AL55" s="34">
        <v>4.4756232498062856</v>
      </c>
      <c r="AM55" s="34">
        <v>4.4217188612881122</v>
      </c>
      <c r="AN55" s="34">
        <v>4.25</v>
      </c>
      <c r="AO55" s="34">
        <v>6.6178536799799931E-2</v>
      </c>
      <c r="AP55" s="34">
        <v>4.3161785367998</v>
      </c>
      <c r="AQ55" s="34">
        <v>4.2641944997672976</v>
      </c>
      <c r="AR55" s="34">
        <v>102.283</v>
      </c>
      <c r="AS55" s="34">
        <v>1.592691595175044</v>
      </c>
      <c r="AT55" s="34">
        <v>103.87569159517504</v>
      </c>
      <c r="AU55" s="34">
        <v>102.62461318110553</v>
      </c>
    </row>
    <row r="56" spans="1:47" x14ac:dyDescent="0.25">
      <c r="A56" s="18">
        <v>45932</v>
      </c>
      <c r="B56" s="2">
        <v>20</v>
      </c>
      <c r="C56" s="2" t="s">
        <v>178</v>
      </c>
      <c r="D56" s="9">
        <v>137.61953600000001</v>
      </c>
      <c r="E56">
        <v>1.2345688E-2</v>
      </c>
      <c r="G56" s="34">
        <v>331.33300000000008</v>
      </c>
      <c r="H56" s="34">
        <v>4.0661029897427134</v>
      </c>
      <c r="I56" s="34">
        <v>335.3991029897428</v>
      </c>
      <c r="J56" s="34">
        <v>331.25837030875158</v>
      </c>
      <c r="K56" s="34">
        <v>6.3919999999999995</v>
      </c>
      <c r="L56" s="34">
        <v>7.8442323313510615E-2</v>
      </c>
      <c r="M56" s="34">
        <v>6.4704423233135104</v>
      </c>
      <c r="N56" s="34">
        <v>6.3905602611678862</v>
      </c>
      <c r="O56" s="34">
        <v>33.862000000000002</v>
      </c>
      <c r="P56" s="34">
        <v>0.41555287109544697</v>
      </c>
      <c r="Q56" s="34">
        <v>34.277552871095452</v>
      </c>
      <c r="R56" s="34">
        <v>33.854372897945403</v>
      </c>
      <c r="S56" s="34">
        <v>1.2790000000000004</v>
      </c>
      <c r="T56" s="34">
        <v>1.569582783447749E-2</v>
      </c>
      <c r="U56" s="34">
        <v>1.2946958278344778</v>
      </c>
      <c r="V56" s="34">
        <v>1.2787119170891317</v>
      </c>
      <c r="W56" s="34">
        <v>372.8660000000001</v>
      </c>
      <c r="X56" s="34">
        <v>4.5757940119861491</v>
      </c>
      <c r="Y56" s="34">
        <v>377.44179401198625</v>
      </c>
      <c r="Z56" s="34">
        <v>372.78201538495398</v>
      </c>
      <c r="AB56" s="34">
        <v>93.117000000000019</v>
      </c>
      <c r="AC56" s="34">
        <v>1.1427274436771229</v>
      </c>
      <c r="AD56" s="34">
        <v>94.259727443677136</v>
      </c>
      <c r="AE56" s="34">
        <v>93.096026257692458</v>
      </c>
      <c r="AF56" s="34">
        <v>1.5529999999999995</v>
      </c>
      <c r="AG56" s="34">
        <v>1.9058342945225588E-2</v>
      </c>
      <c r="AH56" s="34">
        <v>1.5720583429452251</v>
      </c>
      <c r="AI56" s="34">
        <v>1.5526502011254262</v>
      </c>
      <c r="AJ56" s="34">
        <v>4.5419999999999989</v>
      </c>
      <c r="AK56" s="34">
        <v>5.5739210339481413E-2</v>
      </c>
      <c r="AL56" s="34">
        <v>4.5977392103394807</v>
      </c>
      <c r="AM56" s="34">
        <v>4.5409769565432629</v>
      </c>
      <c r="AN56" s="34">
        <v>8.1770000000000014</v>
      </c>
      <c r="AO56" s="34">
        <v>0.10034775934520908</v>
      </c>
      <c r="AP56" s="34">
        <v>8.2773477593452096</v>
      </c>
      <c r="AQ56" s="34">
        <v>8.1751582064408339</v>
      </c>
      <c r="AR56" s="34">
        <v>107.38900000000002</v>
      </c>
      <c r="AS56" s="34">
        <v>1.3178727563070389</v>
      </c>
      <c r="AT56" s="34">
        <v>108.70687275630705</v>
      </c>
      <c r="AU56" s="34">
        <v>107.36481162180198</v>
      </c>
    </row>
    <row r="57" spans="1:47" x14ac:dyDescent="0.25">
      <c r="A57" s="18">
        <v>45932</v>
      </c>
      <c r="B57" s="2">
        <v>21</v>
      </c>
      <c r="C57" s="2" t="s">
        <v>178</v>
      </c>
      <c r="D57" s="9">
        <v>74.841143000000002</v>
      </c>
      <c r="E57">
        <v>1.2039754999999999E-2</v>
      </c>
      <c r="G57" s="34">
        <v>329.87000000000012</v>
      </c>
      <c r="H57" s="34">
        <v>3.8185665887193179</v>
      </c>
      <c r="I57" s="34">
        <v>333.68856658871942</v>
      </c>
      <c r="J57" s="34">
        <v>329.67103800069009</v>
      </c>
      <c r="K57" s="34">
        <v>6.3659999999999988</v>
      </c>
      <c r="L57" s="34">
        <v>7.3692651358981315E-2</v>
      </c>
      <c r="M57" s="34">
        <v>6.4396926513589801</v>
      </c>
      <c r="N57" s="34">
        <v>6.3621603295613181</v>
      </c>
      <c r="O57" s="34">
        <v>34.237000000000002</v>
      </c>
      <c r="P57" s="34">
        <v>0.39632662654373918</v>
      </c>
      <c r="Q57" s="34">
        <v>34.633326626543742</v>
      </c>
      <c r="R57" s="34">
        <v>34.216349859125181</v>
      </c>
      <c r="S57" s="34">
        <v>1.2790000000000004</v>
      </c>
      <c r="T57" s="34">
        <v>1.4805670921793456E-2</v>
      </c>
      <c r="U57" s="34">
        <v>1.2938056709217938</v>
      </c>
      <c r="V57" s="34">
        <v>1.2782285676262848</v>
      </c>
      <c r="W57" s="34">
        <v>371.75200000000012</v>
      </c>
      <c r="X57" s="34">
        <v>4.3033915375438321</v>
      </c>
      <c r="Y57" s="34">
        <v>376.05539153754398</v>
      </c>
      <c r="Z57" s="34">
        <v>371.52777675700287</v>
      </c>
      <c r="AB57" s="34">
        <v>92.627999999999986</v>
      </c>
      <c r="AC57" s="34">
        <v>1.0722593324033494</v>
      </c>
      <c r="AD57" s="34">
        <v>93.700259332403334</v>
      </c>
      <c r="AE57" s="34">
        <v>92.572131166604734</v>
      </c>
      <c r="AF57" s="34">
        <v>1.5109999999999992</v>
      </c>
      <c r="AG57" s="34">
        <v>1.7491296921680919E-2</v>
      </c>
      <c r="AH57" s="34">
        <v>1.5284912969216802</v>
      </c>
      <c r="AI57" s="34">
        <v>1.5100886361871109</v>
      </c>
      <c r="AJ57" s="34">
        <v>4.4529999999999976</v>
      </c>
      <c r="AK57" s="34">
        <v>5.1547812834047073E-2</v>
      </c>
      <c r="AL57" s="34">
        <v>4.504547812834045</v>
      </c>
      <c r="AM57" s="34">
        <v>4.4503141607817369</v>
      </c>
      <c r="AN57" s="34">
        <v>8.1770000000000014</v>
      </c>
      <c r="AO57" s="34">
        <v>9.4656740521896071E-2</v>
      </c>
      <c r="AP57" s="34">
        <v>8.2716567405218981</v>
      </c>
      <c r="AQ57" s="34">
        <v>8.172068019921916</v>
      </c>
      <c r="AR57" s="34">
        <v>106.76899999999999</v>
      </c>
      <c r="AS57" s="34">
        <v>1.2359551826809734</v>
      </c>
      <c r="AT57" s="34">
        <v>108.00495518268096</v>
      </c>
      <c r="AU57" s="34">
        <v>106.70460198349548</v>
      </c>
    </row>
    <row r="58" spans="1:47" x14ac:dyDescent="0.25">
      <c r="A58" s="18">
        <v>45932</v>
      </c>
      <c r="B58" s="2">
        <v>22</v>
      </c>
      <c r="C58" s="2" t="s">
        <v>178</v>
      </c>
      <c r="D58" s="9">
        <v>50.127468999999998</v>
      </c>
      <c r="E58">
        <v>1.2478932999999999E-2</v>
      </c>
      <c r="G58" s="34">
        <v>311.6749999999999</v>
      </c>
      <c r="H58" s="34">
        <v>3.8717837684048488</v>
      </c>
      <c r="I58" s="34">
        <v>315.54678376840474</v>
      </c>
      <c r="J58" s="34">
        <v>311.60909659539334</v>
      </c>
      <c r="K58" s="34">
        <v>6.0129999999999999</v>
      </c>
      <c r="L58" s="34">
        <v>7.4696513353391711E-2</v>
      </c>
      <c r="M58" s="34">
        <v>6.087696513353392</v>
      </c>
      <c r="N58" s="34">
        <v>6.0117285564389213</v>
      </c>
      <c r="O58" s="34">
        <v>32.387000000000008</v>
      </c>
      <c r="P58" s="34">
        <v>0.40232761981977355</v>
      </c>
      <c r="Q58" s="34">
        <v>32.78932761981978</v>
      </c>
      <c r="R58" s="34">
        <v>32.380151797337</v>
      </c>
      <c r="S58" s="34">
        <v>1.2789999999999999</v>
      </c>
      <c r="T58" s="34">
        <v>1.5888381935637453E-2</v>
      </c>
      <c r="U58" s="34">
        <v>1.2948883819356374</v>
      </c>
      <c r="V58" s="34">
        <v>1.2787295565749841</v>
      </c>
      <c r="W58" s="34">
        <v>351.35399999999987</v>
      </c>
      <c r="X58" s="34">
        <v>4.3646962835136511</v>
      </c>
      <c r="Y58" s="34">
        <v>355.71869628351357</v>
      </c>
      <c r="Z58" s="34">
        <v>351.27970650574429</v>
      </c>
      <c r="AB58" s="34">
        <v>87.53700000000002</v>
      </c>
      <c r="AC58" s="34">
        <v>1.087428686082796</v>
      </c>
      <c r="AD58" s="34">
        <v>88.624428686082823</v>
      </c>
      <c r="AE58" s="34">
        <v>87.518490378345916</v>
      </c>
      <c r="AF58" s="34">
        <v>1.4699999999999989</v>
      </c>
      <c r="AG58" s="34">
        <v>1.8261080098035218E-2</v>
      </c>
      <c r="AH58" s="34">
        <v>1.488261080098034</v>
      </c>
      <c r="AI58" s="34">
        <v>1.469689169792983</v>
      </c>
      <c r="AJ58" s="34">
        <v>4.2129999999999983</v>
      </c>
      <c r="AK58" s="34">
        <v>5.2336007110899585E-2</v>
      </c>
      <c r="AL58" s="34">
        <v>4.2653360071108981</v>
      </c>
      <c r="AM58" s="34">
        <v>4.2121091648556739</v>
      </c>
      <c r="AN58" s="34">
        <v>8.1769999999999996</v>
      </c>
      <c r="AO58" s="34">
        <v>0.10157881085825446</v>
      </c>
      <c r="AP58" s="34">
        <v>8.2785788108582548</v>
      </c>
      <c r="AQ58" s="34">
        <v>8.1752709805423347</v>
      </c>
      <c r="AR58" s="34">
        <v>101.39700000000002</v>
      </c>
      <c r="AS58" s="34">
        <v>1.2596045841499852</v>
      </c>
      <c r="AT58" s="34">
        <v>102.65660458415</v>
      </c>
      <c r="AU58" s="34">
        <v>101.37555969353691</v>
      </c>
    </row>
    <row r="59" spans="1:47" x14ac:dyDescent="0.25">
      <c r="A59" s="18">
        <v>45932</v>
      </c>
      <c r="B59" s="2">
        <v>23</v>
      </c>
      <c r="C59" s="2" t="s">
        <v>178</v>
      </c>
      <c r="D59" s="9">
        <v>56.309679000000003</v>
      </c>
      <c r="E59">
        <v>1.2916842E-2</v>
      </c>
      <c r="G59" s="34">
        <v>282.00799999999992</v>
      </c>
      <c r="H59" s="34">
        <v>3.6991297859589571</v>
      </c>
      <c r="I59" s="34">
        <v>285.7071297859589</v>
      </c>
      <c r="J59" s="34">
        <v>282.01669593224017</v>
      </c>
      <c r="K59" s="34">
        <v>5.4139999999999988</v>
      </c>
      <c r="L59" s="34">
        <v>7.1016030258651511E-2</v>
      </c>
      <c r="M59" s="34">
        <v>5.4850160302586506</v>
      </c>
      <c r="N59" s="34">
        <v>5.4141669448283327</v>
      </c>
      <c r="O59" s="34">
        <v>29.298999999999996</v>
      </c>
      <c r="P59" s="34">
        <v>0.38431818813229235</v>
      </c>
      <c r="Q59" s="34">
        <v>29.68331818813229</v>
      </c>
      <c r="R59" s="34">
        <v>29.299903457060459</v>
      </c>
      <c r="S59" s="34">
        <v>1.2790000000000001</v>
      </c>
      <c r="T59" s="34">
        <v>1.6776782914816275E-2</v>
      </c>
      <c r="U59" s="34">
        <v>1.2957767829148163</v>
      </c>
      <c r="V59" s="34">
        <v>1.2790394389426374</v>
      </c>
      <c r="W59" s="34">
        <v>317.99999999999989</v>
      </c>
      <c r="X59" s="34">
        <v>4.1712407872647175</v>
      </c>
      <c r="Y59" s="34">
        <v>322.17124078726465</v>
      </c>
      <c r="Z59" s="34">
        <v>318.00980577307155</v>
      </c>
      <c r="AB59" s="34">
        <v>79.799000000000007</v>
      </c>
      <c r="AC59" s="34">
        <v>1.0467322125249601</v>
      </c>
      <c r="AD59" s="34">
        <v>80.845732212524965</v>
      </c>
      <c r="AE59" s="34">
        <v>79.801460663161464</v>
      </c>
      <c r="AF59" s="34">
        <v>1.3729999999999989</v>
      </c>
      <c r="AG59" s="34">
        <v>1.8009791197844193E-2</v>
      </c>
      <c r="AH59" s="34">
        <v>1.3910097911978432</v>
      </c>
      <c r="AI59" s="34">
        <v>1.3730423375044876</v>
      </c>
      <c r="AJ59" s="34">
        <v>3.796999999999997</v>
      </c>
      <c r="AK59" s="34">
        <v>4.9805664368692215E-2</v>
      </c>
      <c r="AL59" s="34">
        <v>3.8468056643686892</v>
      </c>
      <c r="AM59" s="34">
        <v>3.797117083397334</v>
      </c>
      <c r="AN59" s="34">
        <v>8.1769999999999996</v>
      </c>
      <c r="AO59" s="34">
        <v>0.10725860351403647</v>
      </c>
      <c r="AP59" s="34">
        <v>8.2842586035140364</v>
      </c>
      <c r="AQ59" s="34">
        <v>8.1772521440453048</v>
      </c>
      <c r="AR59" s="34">
        <v>93.146000000000015</v>
      </c>
      <c r="AS59" s="34">
        <v>1.2218062716055329</v>
      </c>
      <c r="AT59" s="34">
        <v>94.367806271605531</v>
      </c>
      <c r="AU59" s="34">
        <v>93.148872228108587</v>
      </c>
    </row>
    <row r="60" spans="1:47" x14ac:dyDescent="0.25">
      <c r="A60" s="18">
        <v>45932</v>
      </c>
      <c r="B60" s="2">
        <v>24</v>
      </c>
      <c r="C60" s="2" t="s">
        <v>23</v>
      </c>
      <c r="D60" s="9">
        <v>43.924813999999998</v>
      </c>
      <c r="E60">
        <v>1.3280841E-2</v>
      </c>
      <c r="G60" s="34">
        <v>249.70799999999997</v>
      </c>
      <c r="H60" s="34">
        <v>4.5998564125993342</v>
      </c>
      <c r="I60" s="34">
        <v>254.30785641259931</v>
      </c>
      <c r="J60" s="34">
        <v>250.93043420653274</v>
      </c>
      <c r="K60" s="34">
        <v>4.7279999999999998</v>
      </c>
      <c r="L60" s="34">
        <v>8.7094210512957751E-2</v>
      </c>
      <c r="M60" s="34">
        <v>4.8150942105129575</v>
      </c>
      <c r="N60" s="34">
        <v>4.7511457099031142</v>
      </c>
      <c r="O60" s="34">
        <v>25.54600000000001</v>
      </c>
      <c r="P60" s="34">
        <v>0.47058136670135775</v>
      </c>
      <c r="Q60" s="34">
        <v>26.016581366701367</v>
      </c>
      <c r="R60" s="34">
        <v>25.671059286206642</v>
      </c>
      <c r="S60" s="34">
        <v>1.2790000000000001</v>
      </c>
      <c r="T60" s="34">
        <v>2.3560383935294624E-2</v>
      </c>
      <c r="U60" s="34">
        <v>1.3025603839352948</v>
      </c>
      <c r="V60" s="34">
        <v>1.2852612865833513</v>
      </c>
      <c r="W60" s="34">
        <v>281.26099999999997</v>
      </c>
      <c r="X60" s="34">
        <v>5.1810923737489443</v>
      </c>
      <c r="Y60" s="34">
        <v>286.44209237374895</v>
      </c>
      <c r="Z60" s="34">
        <v>282.63790048922584</v>
      </c>
      <c r="AB60" s="34">
        <v>70.367000000000004</v>
      </c>
      <c r="AC60" s="34">
        <v>1.2962263771500209</v>
      </c>
      <c r="AD60" s="34">
        <v>71.663226377150025</v>
      </c>
      <c r="AE60" s="34">
        <v>70.711478462088081</v>
      </c>
      <c r="AF60" s="34">
        <v>1.2569999999999995</v>
      </c>
      <c r="AG60" s="34">
        <v>2.3155123226477968E-2</v>
      </c>
      <c r="AH60" s="34">
        <v>1.2801551232264774</v>
      </c>
      <c r="AI60" s="34">
        <v>1.2631535865795711</v>
      </c>
      <c r="AJ60" s="34">
        <v>3.3549999999999986</v>
      </c>
      <c r="AK60" s="34">
        <v>6.180225809453746E-2</v>
      </c>
      <c r="AL60" s="34">
        <v>3.4168022580945361</v>
      </c>
      <c r="AM60" s="34">
        <v>3.3714242505763417</v>
      </c>
      <c r="AN60" s="34">
        <v>8.1769999999999996</v>
      </c>
      <c r="AO60" s="34">
        <v>0.15062803709062086</v>
      </c>
      <c r="AP60" s="34">
        <v>8.327628037090621</v>
      </c>
      <c r="AQ60" s="34">
        <v>8.2170301332228775</v>
      </c>
      <c r="AR60" s="34">
        <v>83.156000000000006</v>
      </c>
      <c r="AS60" s="34">
        <v>1.531811795561657</v>
      </c>
      <c r="AT60" s="34">
        <v>84.687811795561657</v>
      </c>
      <c r="AU60" s="34">
        <v>83.563086432466875</v>
      </c>
    </row>
    <row r="61" spans="1:47" x14ac:dyDescent="0.25">
      <c r="A61" s="18">
        <v>45933</v>
      </c>
      <c r="B61" s="2">
        <v>1</v>
      </c>
      <c r="C61" s="2" t="s">
        <v>23</v>
      </c>
      <c r="D61" s="9">
        <v>48.583575000000003</v>
      </c>
      <c r="E61">
        <v>1.4574858E-2</v>
      </c>
      <c r="G61" s="34">
        <v>221.672</v>
      </c>
      <c r="H61" s="34">
        <v>4.4780644923828605</v>
      </c>
      <c r="I61" s="34">
        <v>226.15006449238285</v>
      </c>
      <c r="J61" s="34">
        <v>222.85395941571554</v>
      </c>
      <c r="K61" s="34">
        <v>4.1719999999999988</v>
      </c>
      <c r="L61" s="34">
        <v>8.4279859712644303E-2</v>
      </c>
      <c r="M61" s="34">
        <v>4.2562798597126434</v>
      </c>
      <c r="N61" s="34">
        <v>4.1942451851490716</v>
      </c>
      <c r="O61" s="34">
        <v>22.548000000000009</v>
      </c>
      <c r="P61" s="34">
        <v>0.45549910757447387</v>
      </c>
      <c r="Q61" s="34">
        <v>23.003499107574484</v>
      </c>
      <c r="R61" s="34">
        <v>22.66822637457846</v>
      </c>
      <c r="S61" s="34">
        <v>1.276</v>
      </c>
      <c r="T61" s="34">
        <v>2.57768698449986E-2</v>
      </c>
      <c r="U61" s="34">
        <v>1.3017768698449985</v>
      </c>
      <c r="V61" s="34">
        <v>1.2828036568193231</v>
      </c>
      <c r="W61" s="34">
        <v>249.66800000000001</v>
      </c>
      <c r="X61" s="34">
        <v>5.0436203295149777</v>
      </c>
      <c r="Y61" s="34">
        <v>254.71162032951494</v>
      </c>
      <c r="Z61" s="34">
        <v>250.99923463226239</v>
      </c>
      <c r="AB61" s="34">
        <v>62.564000000000021</v>
      </c>
      <c r="AC61" s="34">
        <v>1.2638746747511702</v>
      </c>
      <c r="AD61" s="34">
        <v>63.827874674751193</v>
      </c>
      <c r="AE61" s="34">
        <v>62.897592464924898</v>
      </c>
      <c r="AF61" s="34">
        <v>1.054</v>
      </c>
      <c r="AG61" s="34">
        <v>2.1292179323376591E-2</v>
      </c>
      <c r="AH61" s="34">
        <v>1.0752921793233767</v>
      </c>
      <c r="AI61" s="34">
        <v>1.0596199485012279</v>
      </c>
      <c r="AJ61" s="34">
        <v>2.9349999999999969</v>
      </c>
      <c r="AK61" s="34">
        <v>5.9290840905227911E-2</v>
      </c>
      <c r="AL61" s="34">
        <v>2.9942908409052249</v>
      </c>
      <c r="AM61" s="34">
        <v>2.9506494770883305</v>
      </c>
      <c r="AN61" s="34">
        <v>8.1750000000000007</v>
      </c>
      <c r="AO61" s="34">
        <v>0.16514569826243228</v>
      </c>
      <c r="AP61" s="34">
        <v>8.3401456982624325</v>
      </c>
      <c r="AQ61" s="34">
        <v>8.2185892590109457</v>
      </c>
      <c r="AR61" s="34">
        <v>74.728000000000023</v>
      </c>
      <c r="AS61" s="34">
        <v>1.509603393242207</v>
      </c>
      <c r="AT61" s="34">
        <v>76.237603393242225</v>
      </c>
      <c r="AU61" s="34">
        <v>75.126451149525394</v>
      </c>
    </row>
    <row r="62" spans="1:47" x14ac:dyDescent="0.25">
      <c r="A62" s="18">
        <v>45933</v>
      </c>
      <c r="B62" s="2">
        <v>2</v>
      </c>
      <c r="C62" s="2" t="s">
        <v>23</v>
      </c>
      <c r="D62" s="9">
        <v>21.820575999999999</v>
      </c>
      <c r="E62">
        <v>1.4539033E-2</v>
      </c>
      <c r="G62" s="34">
        <v>201.64899999999997</v>
      </c>
      <c r="H62" s="34">
        <v>3.9910136928172872</v>
      </c>
      <c r="I62" s="34">
        <v>205.64001369281726</v>
      </c>
      <c r="J62" s="34">
        <v>202.65020674761692</v>
      </c>
      <c r="K62" s="34">
        <v>3.7059999999999995</v>
      </c>
      <c r="L62" s="34">
        <v>7.3348723502625182E-2</v>
      </c>
      <c r="M62" s="34">
        <v>3.7793487235026246</v>
      </c>
      <c r="N62" s="34">
        <v>3.7244006476931117</v>
      </c>
      <c r="O62" s="34">
        <v>19.706999999999997</v>
      </c>
      <c r="P62" s="34">
        <v>0.39003866542531962</v>
      </c>
      <c r="Q62" s="34">
        <v>20.097038665425316</v>
      </c>
      <c r="R62" s="34">
        <v>19.804847157066419</v>
      </c>
      <c r="S62" s="34">
        <v>1.2760000000000002</v>
      </c>
      <c r="T62" s="34">
        <v>2.5254444465555793E-2</v>
      </c>
      <c r="U62" s="34">
        <v>1.301254444465556</v>
      </c>
      <c r="V62" s="34">
        <v>1.2823354631560746</v>
      </c>
      <c r="W62" s="34">
        <v>226.33799999999997</v>
      </c>
      <c r="X62" s="34">
        <v>4.479655526210788</v>
      </c>
      <c r="Y62" s="34">
        <v>230.81765552621079</v>
      </c>
      <c r="Z62" s="34">
        <v>227.46179001553253</v>
      </c>
      <c r="AB62" s="34">
        <v>57.270999999999994</v>
      </c>
      <c r="AC62" s="34">
        <v>1.1335010101777785</v>
      </c>
      <c r="AD62" s="34">
        <v>58.404501010177775</v>
      </c>
      <c r="AE62" s="34">
        <v>57.555356042642266</v>
      </c>
      <c r="AF62" s="34">
        <v>0.9470000000000004</v>
      </c>
      <c r="AG62" s="34">
        <v>1.8742914505392901E-2</v>
      </c>
      <c r="AH62" s="34">
        <v>0.96574291450539329</v>
      </c>
      <c r="AI62" s="34">
        <v>0.95170194640188321</v>
      </c>
      <c r="AJ62" s="34">
        <v>2.6709999999999976</v>
      </c>
      <c r="AK62" s="34">
        <v>5.2864123172021514E-2</v>
      </c>
      <c r="AL62" s="34">
        <v>2.7238641231720191</v>
      </c>
      <c r="AM62" s="34">
        <v>2.6842617727977047</v>
      </c>
      <c r="AN62" s="34">
        <v>8.1750000000000007</v>
      </c>
      <c r="AO62" s="34">
        <v>0.16179865478520264</v>
      </c>
      <c r="AP62" s="34">
        <v>8.3367986547852038</v>
      </c>
      <c r="AQ62" s="34">
        <v>8.2155896640289257</v>
      </c>
      <c r="AR62" s="34">
        <v>69.063999999999993</v>
      </c>
      <c r="AS62" s="34">
        <v>1.3669067026403956</v>
      </c>
      <c r="AT62" s="34">
        <v>70.430906702640385</v>
      </c>
      <c r="AU62" s="34">
        <v>69.406909425870779</v>
      </c>
    </row>
    <row r="63" spans="1:47" x14ac:dyDescent="0.25">
      <c r="A63" s="18">
        <v>45933</v>
      </c>
      <c r="B63" s="2">
        <v>3</v>
      </c>
      <c r="C63" s="2" t="s">
        <v>23</v>
      </c>
      <c r="D63" s="9">
        <v>20.808959999999999</v>
      </c>
      <c r="E63">
        <v>1.4459774E-2</v>
      </c>
      <c r="G63" s="34">
        <v>188.57100000000003</v>
      </c>
      <c r="H63" s="34">
        <v>4.3935623970969111</v>
      </c>
      <c r="I63" s="34">
        <v>192.96456239709693</v>
      </c>
      <c r="J63" s="34">
        <v>190.17433843482601</v>
      </c>
      <c r="K63" s="34">
        <v>3.5149999999999992</v>
      </c>
      <c r="L63" s="34">
        <v>8.1896854902374361E-2</v>
      </c>
      <c r="M63" s="34">
        <v>3.5968968549023734</v>
      </c>
      <c r="N63" s="34">
        <v>3.5448865392791742</v>
      </c>
      <c r="O63" s="34">
        <v>18.181999999999999</v>
      </c>
      <c r="P63" s="34">
        <v>0.42362691773398886</v>
      </c>
      <c r="Q63" s="34">
        <v>18.605626917733986</v>
      </c>
      <c r="R63" s="34">
        <v>18.336593757375237</v>
      </c>
      <c r="S63" s="34">
        <v>1.2760000000000002</v>
      </c>
      <c r="T63" s="34">
        <v>2.9729839788173465E-2</v>
      </c>
      <c r="U63" s="34">
        <v>1.3057298397881738</v>
      </c>
      <c r="V63" s="34">
        <v>1.2868492813997807</v>
      </c>
      <c r="W63" s="34">
        <v>211.54400000000001</v>
      </c>
      <c r="X63" s="34">
        <v>4.9288160095214479</v>
      </c>
      <c r="Y63" s="34">
        <v>216.47281600952147</v>
      </c>
      <c r="Z63" s="34">
        <v>213.34266801288018</v>
      </c>
      <c r="AB63" s="34">
        <v>53.811999999999998</v>
      </c>
      <c r="AC63" s="34">
        <v>1.253779105549522</v>
      </c>
      <c r="AD63" s="34">
        <v>55.065779105549517</v>
      </c>
      <c r="AE63" s="34">
        <v>54.269540384549352</v>
      </c>
      <c r="AF63" s="34">
        <v>0.84700000000000031</v>
      </c>
      <c r="AG63" s="34">
        <v>1.9734462618011699E-2</v>
      </c>
      <c r="AH63" s="34">
        <v>0.86673446261801201</v>
      </c>
      <c r="AI63" s="34">
        <v>0.85420167817054415</v>
      </c>
      <c r="AJ63" s="34">
        <v>2.4639999999999977</v>
      </c>
      <c r="AK63" s="34">
        <v>5.7409345797852146E-2</v>
      </c>
      <c r="AL63" s="34">
        <v>2.5214093457978497</v>
      </c>
      <c r="AM63" s="34">
        <v>2.4849503364961252</v>
      </c>
      <c r="AN63" s="34">
        <v>8.1750000000000007</v>
      </c>
      <c r="AO63" s="34">
        <v>0.19047134817266304</v>
      </c>
      <c r="AP63" s="34">
        <v>8.3654713481726635</v>
      </c>
      <c r="AQ63" s="34">
        <v>8.2445085230746109</v>
      </c>
      <c r="AR63" s="34">
        <v>65.298000000000002</v>
      </c>
      <c r="AS63" s="34">
        <v>1.5213942621380487</v>
      </c>
      <c r="AT63" s="34">
        <v>66.819394262138047</v>
      </c>
      <c r="AU63" s="34">
        <v>65.85320092229064</v>
      </c>
    </row>
    <row r="64" spans="1:47" x14ac:dyDescent="0.25">
      <c r="A64" s="18">
        <v>45933</v>
      </c>
      <c r="B64" s="2">
        <v>4</v>
      </c>
      <c r="C64" s="2" t="s">
        <v>23</v>
      </c>
      <c r="D64" s="9">
        <v>21.535347000000002</v>
      </c>
      <c r="E64">
        <v>1.4803508999999999E-2</v>
      </c>
      <c r="G64" s="34">
        <v>181.42900000000012</v>
      </c>
      <c r="H64" s="34">
        <v>3.9510135465733272</v>
      </c>
      <c r="I64" s="34">
        <v>185.38001354657345</v>
      </c>
      <c r="J64" s="34">
        <v>182.63573884761661</v>
      </c>
      <c r="K64" s="34">
        <v>3.3569999999999998</v>
      </c>
      <c r="L64" s="34">
        <v>7.3106022057370379E-2</v>
      </c>
      <c r="M64" s="34">
        <v>3.43010602205737</v>
      </c>
      <c r="N64" s="34">
        <v>3.3793284166888893</v>
      </c>
      <c r="O64" s="34">
        <v>17.571000000000002</v>
      </c>
      <c r="P64" s="34">
        <v>0.38264698050939977</v>
      </c>
      <c r="Q64" s="34">
        <v>17.953646980509401</v>
      </c>
      <c r="R64" s="34">
        <v>17.687870005850606</v>
      </c>
      <c r="S64" s="34">
        <v>1.2760000000000002</v>
      </c>
      <c r="T64" s="34">
        <v>2.7787692625917376E-2</v>
      </c>
      <c r="U64" s="34">
        <v>1.3037876926259175</v>
      </c>
      <c r="V64" s="34">
        <v>1.2844870597840405</v>
      </c>
      <c r="W64" s="34">
        <v>203.63300000000012</v>
      </c>
      <c r="X64" s="34">
        <v>4.4345542417660155</v>
      </c>
      <c r="Y64" s="34">
        <v>208.06755424176615</v>
      </c>
      <c r="Z64" s="34">
        <v>204.98742432994013</v>
      </c>
      <c r="AB64" s="34">
        <v>51.998999999999995</v>
      </c>
      <c r="AC64" s="34">
        <v>1.1323920288832894</v>
      </c>
      <c r="AD64" s="34">
        <v>53.131392028883283</v>
      </c>
      <c r="AE64" s="34">
        <v>52.34486098880118</v>
      </c>
      <c r="AF64" s="34">
        <v>0.82900000000000029</v>
      </c>
      <c r="AG64" s="34">
        <v>1.8053289331414972E-2</v>
      </c>
      <c r="AH64" s="34">
        <v>0.84705328933141522</v>
      </c>
      <c r="AI64" s="34">
        <v>0.83451392833931792</v>
      </c>
      <c r="AJ64" s="34">
        <v>2.3549999999999986</v>
      </c>
      <c r="AK64" s="34">
        <v>5.1285279101908596E-2</v>
      </c>
      <c r="AL64" s="34">
        <v>2.4062852791019074</v>
      </c>
      <c r="AM64" s="34">
        <v>2.3706638133161548</v>
      </c>
      <c r="AN64" s="34">
        <v>8.1750000000000007</v>
      </c>
      <c r="AO64" s="34">
        <v>0.1780285166276446</v>
      </c>
      <c r="AP64" s="34">
        <v>8.3530285166276457</v>
      </c>
      <c r="AQ64" s="34">
        <v>8.2293743838044922</v>
      </c>
      <c r="AR64" s="34">
        <v>63.35799999999999</v>
      </c>
      <c r="AS64" s="34">
        <v>1.3797591139442573</v>
      </c>
      <c r="AT64" s="34">
        <v>64.73775911394425</v>
      </c>
      <c r="AU64" s="34">
        <v>63.779413114261146</v>
      </c>
    </row>
    <row r="65" spans="1:47" x14ac:dyDescent="0.25">
      <c r="A65" s="18">
        <v>45933</v>
      </c>
      <c r="B65" s="2">
        <v>5</v>
      </c>
      <c r="C65" s="2" t="s">
        <v>23</v>
      </c>
      <c r="D65" s="9">
        <v>25.299271000000001</v>
      </c>
      <c r="E65">
        <v>1.5051228E-2</v>
      </c>
      <c r="G65" s="34">
        <v>179.22500000000002</v>
      </c>
      <c r="H65" s="34">
        <v>4.2580968267364527</v>
      </c>
      <c r="I65" s="34">
        <v>183.48309682673647</v>
      </c>
      <c r="J65" s="34">
        <v>180.72145090225118</v>
      </c>
      <c r="K65" s="34">
        <v>3.2849999999999993</v>
      </c>
      <c r="L65" s="34">
        <v>7.804629976749472E-2</v>
      </c>
      <c r="M65" s="34">
        <v>3.3630462997674941</v>
      </c>
      <c r="N65" s="34">
        <v>3.312428323135137</v>
      </c>
      <c r="O65" s="34">
        <v>17.591999999999995</v>
      </c>
      <c r="P65" s="34">
        <v>0.41795753592382556</v>
      </c>
      <c r="Q65" s="34">
        <v>18.009957535923821</v>
      </c>
      <c r="R65" s="34">
        <v>17.738885558780314</v>
      </c>
      <c r="S65" s="34">
        <v>1.276</v>
      </c>
      <c r="T65" s="34">
        <v>3.0315701218667668E-2</v>
      </c>
      <c r="U65" s="34">
        <v>1.3063157012186677</v>
      </c>
      <c r="V65" s="34">
        <v>1.2866540457596456</v>
      </c>
      <c r="W65" s="34">
        <v>201.37800000000001</v>
      </c>
      <c r="X65" s="34">
        <v>4.7844163636464412</v>
      </c>
      <c r="Y65" s="34">
        <v>206.16241636364646</v>
      </c>
      <c r="Z65" s="34">
        <v>203.05941882992627</v>
      </c>
      <c r="AB65" s="34">
        <v>51.788999999999987</v>
      </c>
      <c r="AC65" s="34">
        <v>1.2304230802614258</v>
      </c>
      <c r="AD65" s="34">
        <v>53.019423080261411</v>
      </c>
      <c r="AE65" s="34">
        <v>52.221415655051935</v>
      </c>
      <c r="AF65" s="34">
        <v>0.78200000000000025</v>
      </c>
      <c r="AG65" s="34">
        <v>1.8579058270374704E-2</v>
      </c>
      <c r="AH65" s="34">
        <v>0.8005790582703749</v>
      </c>
      <c r="AI65" s="34">
        <v>0.78852936033232213</v>
      </c>
      <c r="AJ65" s="34">
        <v>2.3869999999999978</v>
      </c>
      <c r="AK65" s="34">
        <v>5.6711268659059288E-2</v>
      </c>
      <c r="AL65" s="34">
        <v>2.4437112686590572</v>
      </c>
      <c r="AM65" s="34">
        <v>2.4069304131883005</v>
      </c>
      <c r="AN65" s="34">
        <v>8.1750000000000007</v>
      </c>
      <c r="AO65" s="34">
        <v>0.19422480992367414</v>
      </c>
      <c r="AP65" s="34">
        <v>8.3692248099236757</v>
      </c>
      <c r="AQ65" s="34">
        <v>8.2432576991262572</v>
      </c>
      <c r="AR65" s="34">
        <v>63.132999999999996</v>
      </c>
      <c r="AS65" s="34">
        <v>1.4999382171145337</v>
      </c>
      <c r="AT65" s="34">
        <v>64.632938217114514</v>
      </c>
      <c r="AU65" s="34">
        <v>63.660133127698813</v>
      </c>
    </row>
    <row r="66" spans="1:47" x14ac:dyDescent="0.25">
      <c r="A66" s="18">
        <v>45933</v>
      </c>
      <c r="B66" s="2">
        <v>6</v>
      </c>
      <c r="C66" s="2" t="s">
        <v>23</v>
      </c>
      <c r="D66" s="9">
        <v>27.647117000000001</v>
      </c>
      <c r="E66">
        <v>1.5513414999999999E-2</v>
      </c>
      <c r="G66" s="34">
        <v>185.26599999999999</v>
      </c>
      <c r="H66" s="34">
        <v>4.1189269795499781</v>
      </c>
      <c r="I66" s="34">
        <v>189.38492697954996</v>
      </c>
      <c r="J66" s="34">
        <v>186.4469200125715</v>
      </c>
      <c r="K66" s="34">
        <v>3.5199999999999991</v>
      </c>
      <c r="L66" s="34">
        <v>7.8258412056264604E-2</v>
      </c>
      <c r="M66" s="34">
        <v>3.5982584120562637</v>
      </c>
      <c r="N66" s="34">
        <v>3.542437136032794</v>
      </c>
      <c r="O66" s="34">
        <v>19.039000000000001</v>
      </c>
      <c r="P66" s="34">
        <v>0.42328463271000638</v>
      </c>
      <c r="Q66" s="34">
        <v>19.462284632710009</v>
      </c>
      <c r="R66" s="34">
        <v>19.160358134354656</v>
      </c>
      <c r="S66" s="34">
        <v>1.2760000000000002</v>
      </c>
      <c r="T66" s="34">
        <v>2.8368674370395936E-2</v>
      </c>
      <c r="U66" s="34">
        <v>1.3043686743703962</v>
      </c>
      <c r="V66" s="34">
        <v>1.2841334618118883</v>
      </c>
      <c r="W66" s="34">
        <v>209.101</v>
      </c>
      <c r="X66" s="34">
        <v>4.6488386986866459</v>
      </c>
      <c r="Y66" s="34">
        <v>213.74983869868663</v>
      </c>
      <c r="Z66" s="34">
        <v>210.43384874477081</v>
      </c>
      <c r="AB66" s="34">
        <v>53.790999999999961</v>
      </c>
      <c r="AC66" s="34">
        <v>1.1959085917382182</v>
      </c>
      <c r="AD66" s="34">
        <v>54.986908591738178</v>
      </c>
      <c r="AE66" s="34">
        <v>54.133873859187474</v>
      </c>
      <c r="AF66" s="34">
        <v>0.77700000000000014</v>
      </c>
      <c r="AG66" s="34">
        <v>1.7274655161283417E-2</v>
      </c>
      <c r="AH66" s="34">
        <v>0.79427465516128359</v>
      </c>
      <c r="AI66" s="34">
        <v>0.78195274281178473</v>
      </c>
      <c r="AJ66" s="34">
        <v>2.6049999999999986</v>
      </c>
      <c r="AK66" s="34">
        <v>5.7915671422320805E-2</v>
      </c>
      <c r="AL66" s="34">
        <v>2.6629156714223194</v>
      </c>
      <c r="AM66" s="34">
        <v>2.6216047555015414</v>
      </c>
      <c r="AN66" s="34">
        <v>8.1750000000000007</v>
      </c>
      <c r="AO66" s="34">
        <v>0.18175071549998961</v>
      </c>
      <c r="AP66" s="34">
        <v>8.3567507154999898</v>
      </c>
      <c r="AQ66" s="34">
        <v>8.2271089735988916</v>
      </c>
      <c r="AR66" s="34">
        <v>65.347999999999956</v>
      </c>
      <c r="AS66" s="34">
        <v>1.452849633821812</v>
      </c>
      <c r="AT66" s="34">
        <v>66.80084963382177</v>
      </c>
      <c r="AU66" s="34">
        <v>65.764540331099695</v>
      </c>
    </row>
    <row r="67" spans="1:47" x14ac:dyDescent="0.25">
      <c r="A67" s="18">
        <v>45933</v>
      </c>
      <c r="B67" s="2">
        <v>7</v>
      </c>
      <c r="C67" s="2" t="s">
        <v>23</v>
      </c>
      <c r="D67" s="9">
        <v>34.763137</v>
      </c>
      <c r="E67">
        <v>1.5177974E-2</v>
      </c>
      <c r="G67" s="34">
        <v>201.804</v>
      </c>
      <c r="H67" s="34">
        <v>4.5855213452239729</v>
      </c>
      <c r="I67" s="34">
        <v>206.38952134522398</v>
      </c>
      <c r="J67" s="34">
        <v>203.25694655637372</v>
      </c>
      <c r="K67" s="34">
        <v>3.9270000000000005</v>
      </c>
      <c r="L67" s="34">
        <v>8.9231840412947919E-2</v>
      </c>
      <c r="M67" s="34">
        <v>4.0162318404129485</v>
      </c>
      <c r="N67" s="34">
        <v>3.9552735779611887</v>
      </c>
      <c r="O67" s="34">
        <v>21.992999999999999</v>
      </c>
      <c r="P67" s="34">
        <v>0.49973920707969532</v>
      </c>
      <c r="Q67" s="34">
        <v>22.492739207079694</v>
      </c>
      <c r="R67" s="34">
        <v>22.151344996205857</v>
      </c>
      <c r="S67" s="34">
        <v>1.276</v>
      </c>
      <c r="T67" s="34">
        <v>2.899409940588784E-2</v>
      </c>
      <c r="U67" s="34">
        <v>1.304994099405888</v>
      </c>
      <c r="V67" s="34">
        <v>1.2851869328949519</v>
      </c>
      <c r="W67" s="34">
        <v>229</v>
      </c>
      <c r="X67" s="34">
        <v>5.2034864921225044</v>
      </c>
      <c r="Y67" s="34">
        <v>234.20348649212252</v>
      </c>
      <c r="Z67" s="34">
        <v>230.64875206343572</v>
      </c>
      <c r="AB67" s="34">
        <v>58.525999999999975</v>
      </c>
      <c r="AC67" s="34">
        <v>1.3298657224365131</v>
      </c>
      <c r="AD67" s="34">
        <v>59.855865722436491</v>
      </c>
      <c r="AE67" s="34">
        <v>58.947374948753861</v>
      </c>
      <c r="AF67" s="34">
        <v>0.86900000000000011</v>
      </c>
      <c r="AG67" s="34">
        <v>1.9745981491940855E-2</v>
      </c>
      <c r="AH67" s="34">
        <v>0.88874598149194095</v>
      </c>
      <c r="AI67" s="34">
        <v>0.87525661809225186</v>
      </c>
      <c r="AJ67" s="34">
        <v>2.9969999999999981</v>
      </c>
      <c r="AK67" s="34">
        <v>6.8099777366336836E-2</v>
      </c>
      <c r="AL67" s="34">
        <v>3.0650997773663349</v>
      </c>
      <c r="AM67" s="34">
        <v>3.0185777726380629</v>
      </c>
      <c r="AN67" s="34">
        <v>8.1750000000000007</v>
      </c>
      <c r="AO67" s="34">
        <v>0.18575765097424224</v>
      </c>
      <c r="AP67" s="34">
        <v>8.3607576509742429</v>
      </c>
      <c r="AQ67" s="34">
        <v>8.2338582887274558</v>
      </c>
      <c r="AR67" s="34">
        <v>70.566999999999979</v>
      </c>
      <c r="AS67" s="34">
        <v>1.6034691322690331</v>
      </c>
      <c r="AT67" s="34">
        <v>72.170469132269005</v>
      </c>
      <c r="AU67" s="34">
        <v>71.075067628211627</v>
      </c>
    </row>
    <row r="68" spans="1:47" x14ac:dyDescent="0.25">
      <c r="A68" s="18">
        <v>45933</v>
      </c>
      <c r="B68" s="2">
        <v>8</v>
      </c>
      <c r="C68" s="2" t="s">
        <v>178</v>
      </c>
      <c r="D68" s="9">
        <v>54.185856000000001</v>
      </c>
      <c r="E68">
        <v>1.385457E-2</v>
      </c>
      <c r="G68" s="34">
        <v>213.50199999999992</v>
      </c>
      <c r="H68" s="34">
        <v>4.4608539730665475</v>
      </c>
      <c r="I68" s="34">
        <v>217.96285397306647</v>
      </c>
      <c r="J68" s="34">
        <v>214.94307235529683</v>
      </c>
      <c r="K68" s="34">
        <v>4.218</v>
      </c>
      <c r="L68" s="34">
        <v>8.8129769549674955E-2</v>
      </c>
      <c r="M68" s="34">
        <v>4.306129769549675</v>
      </c>
      <c r="N68" s="34">
        <v>4.2464701932283653</v>
      </c>
      <c r="O68" s="34">
        <v>24.427000000000007</v>
      </c>
      <c r="P68" s="34">
        <v>0.51037123774061421</v>
      </c>
      <c r="Q68" s="34">
        <v>24.937371237740621</v>
      </c>
      <c r="R68" s="34">
        <v>24.591874682311357</v>
      </c>
      <c r="S68" s="34">
        <v>0.20299999999999999</v>
      </c>
      <c r="T68" s="34">
        <v>4.2414279797496476E-3</v>
      </c>
      <c r="U68" s="34">
        <v>0.20724142797974962</v>
      </c>
      <c r="V68" s="34">
        <v>0.20437018710890423</v>
      </c>
      <c r="W68" s="34">
        <v>242.34999999999994</v>
      </c>
      <c r="X68" s="34">
        <v>5.0635964083365863</v>
      </c>
      <c r="Y68" s="34">
        <v>247.4135964083365</v>
      </c>
      <c r="Z68" s="34">
        <v>243.98578741794546</v>
      </c>
      <c r="AB68" s="34">
        <v>62.063000000000017</v>
      </c>
      <c r="AC68" s="34">
        <v>1.2967278064394212</v>
      </c>
      <c r="AD68" s="34">
        <v>63.359727806439437</v>
      </c>
      <c r="AE68" s="34">
        <v>62.481906022364178</v>
      </c>
      <c r="AF68" s="34">
        <v>0.99500000000000022</v>
      </c>
      <c r="AG68" s="34">
        <v>2.0789265220940399E-2</v>
      </c>
      <c r="AH68" s="34">
        <v>1.0157892652209406</v>
      </c>
      <c r="AI68" s="34">
        <v>1.0017159417406885</v>
      </c>
      <c r="AJ68" s="34">
        <v>3.2739999999999974</v>
      </c>
      <c r="AK68" s="34">
        <v>6.840608475714452E-2</v>
      </c>
      <c r="AL68" s="34">
        <v>3.3424060847571417</v>
      </c>
      <c r="AM68" s="34">
        <v>3.2960984856874478</v>
      </c>
      <c r="AN68" s="34">
        <v>1.1990000000000001</v>
      </c>
      <c r="AO68" s="34">
        <v>2.5051586934580438E-2</v>
      </c>
      <c r="AP68" s="34">
        <v>1.2240515869345805</v>
      </c>
      <c r="AQ68" s="34">
        <v>1.2070928785397843</v>
      </c>
      <c r="AR68" s="34">
        <v>67.531000000000006</v>
      </c>
      <c r="AS68" s="34">
        <v>1.4109747433520867</v>
      </c>
      <c r="AT68" s="34">
        <v>68.941974743352105</v>
      </c>
      <c r="AU68" s="34">
        <v>67.986813328332104</v>
      </c>
    </row>
    <row r="69" spans="1:47" x14ac:dyDescent="0.25">
      <c r="A69" s="18">
        <v>45933</v>
      </c>
      <c r="B69" s="2">
        <v>9</v>
      </c>
      <c r="C69" s="2" t="s">
        <v>178</v>
      </c>
      <c r="D69" s="9">
        <v>28.225922000000001</v>
      </c>
      <c r="E69">
        <v>1.2822215E-2</v>
      </c>
      <c r="G69" s="34">
        <v>211.17000000000007</v>
      </c>
      <c r="H69" s="34">
        <v>3.2663917615324065</v>
      </c>
      <c r="I69" s="34">
        <v>214.43639176153249</v>
      </c>
      <c r="J69" s="34">
        <v>211.6868422425419</v>
      </c>
      <c r="K69" s="34">
        <v>4.2909999999999995</v>
      </c>
      <c r="L69" s="34">
        <v>6.6373476576860102E-2</v>
      </c>
      <c r="M69" s="34">
        <v>4.3573734765768597</v>
      </c>
      <c r="N69" s="34">
        <v>4.3015022970248937</v>
      </c>
      <c r="O69" s="34">
        <v>24.709000000000014</v>
      </c>
      <c r="P69" s="34">
        <v>0.38220047372119259</v>
      </c>
      <c r="Q69" s="34">
        <v>25.091200473721205</v>
      </c>
      <c r="R69" s="34">
        <v>24.769475706639049</v>
      </c>
      <c r="S69" s="34">
        <v>0</v>
      </c>
      <c r="T69" s="34">
        <v>0</v>
      </c>
      <c r="U69" s="34">
        <v>0</v>
      </c>
      <c r="V69" s="34">
        <v>0</v>
      </c>
      <c r="W69" s="34">
        <v>240.17000000000007</v>
      </c>
      <c r="X69" s="34">
        <v>3.7149657118304593</v>
      </c>
      <c r="Y69" s="34">
        <v>243.88496571183057</v>
      </c>
      <c r="Z69" s="34">
        <v>240.75782024620582</v>
      </c>
      <c r="AB69" s="34">
        <v>61.839999999999996</v>
      </c>
      <c r="AC69" s="34">
        <v>0.95654527884246776</v>
      </c>
      <c r="AD69" s="34">
        <v>62.796545278842466</v>
      </c>
      <c r="AE69" s="34">
        <v>61.991354474019914</v>
      </c>
      <c r="AF69" s="34">
        <v>1.097</v>
      </c>
      <c r="AG69" s="34">
        <v>1.6968469775067711E-2</v>
      </c>
      <c r="AH69" s="34">
        <v>1.1139684697750676</v>
      </c>
      <c r="AI69" s="34">
        <v>1.0996849265523907</v>
      </c>
      <c r="AJ69" s="34">
        <v>3.2619999999999991</v>
      </c>
      <c r="AK69" s="34">
        <v>5.0456835374905064E-2</v>
      </c>
      <c r="AL69" s="34">
        <v>3.312456835374904</v>
      </c>
      <c r="AM69" s="34">
        <v>3.2699838016535074</v>
      </c>
      <c r="AN69" s="34">
        <v>0</v>
      </c>
      <c r="AO69" s="34">
        <v>0</v>
      </c>
      <c r="AP69" s="34">
        <v>0</v>
      </c>
      <c r="AQ69" s="34">
        <v>0</v>
      </c>
      <c r="AR69" s="34">
        <v>66.198999999999998</v>
      </c>
      <c r="AS69" s="34">
        <v>1.0239705839924405</v>
      </c>
      <c r="AT69" s="34">
        <v>67.222970583992435</v>
      </c>
      <c r="AU69" s="34">
        <v>66.361023202225809</v>
      </c>
    </row>
    <row r="70" spans="1:47" x14ac:dyDescent="0.25">
      <c r="A70" s="18">
        <v>45933</v>
      </c>
      <c r="B70" s="2">
        <v>10</v>
      </c>
      <c r="C70" s="2" t="s">
        <v>178</v>
      </c>
      <c r="D70" s="9">
        <v>22.417576</v>
      </c>
      <c r="E70">
        <v>1.1980172000000001E-2</v>
      </c>
      <c r="G70" s="34">
        <v>206.31600000000006</v>
      </c>
      <c r="H70" s="34">
        <v>1.543102020538867</v>
      </c>
      <c r="I70" s="34">
        <v>207.85910202053893</v>
      </c>
      <c r="J70" s="34">
        <v>205.36891422656731</v>
      </c>
      <c r="K70" s="34">
        <v>4.1680000000000019</v>
      </c>
      <c r="L70" s="34">
        <v>3.117377819270439E-2</v>
      </c>
      <c r="M70" s="34">
        <v>4.1991737781927059</v>
      </c>
      <c r="N70" s="34">
        <v>4.1488669540720675</v>
      </c>
      <c r="O70" s="34">
        <v>24.169999999999995</v>
      </c>
      <c r="P70" s="34">
        <v>0.18077500453878712</v>
      </c>
      <c r="Q70" s="34">
        <v>24.350775004538782</v>
      </c>
      <c r="R70" s="34">
        <v>24.059048531651108</v>
      </c>
      <c r="S70" s="34">
        <v>0</v>
      </c>
      <c r="T70" s="34">
        <v>0</v>
      </c>
      <c r="U70" s="34">
        <v>0</v>
      </c>
      <c r="V70" s="34">
        <v>0</v>
      </c>
      <c r="W70" s="34">
        <v>234.65400000000005</v>
      </c>
      <c r="X70" s="34">
        <v>1.7550508032703585</v>
      </c>
      <c r="Y70" s="34">
        <v>236.40905080327042</v>
      </c>
      <c r="Z70" s="34">
        <v>233.5768297122905</v>
      </c>
      <c r="AB70" s="34">
        <v>60.515000000000029</v>
      </c>
      <c r="AC70" s="34">
        <v>0.45261064955170494</v>
      </c>
      <c r="AD70" s="34">
        <v>60.967610649551737</v>
      </c>
      <c r="AE70" s="34">
        <v>60.237208187541079</v>
      </c>
      <c r="AF70" s="34">
        <v>1.0779999999999998</v>
      </c>
      <c r="AG70" s="34">
        <v>8.0626998300708519E-3</v>
      </c>
      <c r="AH70" s="34">
        <v>1.0860626998300706</v>
      </c>
      <c r="AI70" s="34">
        <v>1.0730514818833221</v>
      </c>
      <c r="AJ70" s="34">
        <v>3.2119999999999997</v>
      </c>
      <c r="AK70" s="34">
        <v>2.4023554595721315E-2</v>
      </c>
      <c r="AL70" s="34">
        <v>3.2360235545957212</v>
      </c>
      <c r="AM70" s="34">
        <v>3.1972554358156131</v>
      </c>
      <c r="AN70" s="34">
        <v>0</v>
      </c>
      <c r="AO70" s="34">
        <v>0</v>
      </c>
      <c r="AP70" s="34">
        <v>0</v>
      </c>
      <c r="AQ70" s="34">
        <v>0</v>
      </c>
      <c r="AR70" s="34">
        <v>64.805000000000035</v>
      </c>
      <c r="AS70" s="34">
        <v>0.4846969039774971</v>
      </c>
      <c r="AT70" s="34">
        <v>65.289696903977529</v>
      </c>
      <c r="AU70" s="34">
        <v>64.507515105240003</v>
      </c>
    </row>
    <row r="71" spans="1:47" x14ac:dyDescent="0.25">
      <c r="A71" s="18">
        <v>45933</v>
      </c>
      <c r="B71" s="2">
        <v>11</v>
      </c>
      <c r="C71" s="2" t="s">
        <v>178</v>
      </c>
      <c r="D71" s="9">
        <v>22.622845000000002</v>
      </c>
      <c r="E71">
        <v>1.1233865000000001E-2</v>
      </c>
      <c r="G71" s="34">
        <v>202.42200000000003</v>
      </c>
      <c r="H71" s="34">
        <v>1.8869674299140549</v>
      </c>
      <c r="I71" s="34">
        <v>204.30896742991408</v>
      </c>
      <c r="J71" s="34">
        <v>202.01378807151701</v>
      </c>
      <c r="K71" s="34">
        <v>3.9889999999999999</v>
      </c>
      <c r="L71" s="34">
        <v>3.7185251988060407E-2</v>
      </c>
      <c r="M71" s="34">
        <v>4.0261852519880605</v>
      </c>
      <c r="N71" s="34">
        <v>3.9809556304022355</v>
      </c>
      <c r="O71" s="34">
        <v>23.721000000000004</v>
      </c>
      <c r="P71" s="34">
        <v>0.22112593692874932</v>
      </c>
      <c r="Q71" s="34">
        <v>23.942125936928754</v>
      </c>
      <c r="R71" s="34">
        <v>23.673163326340298</v>
      </c>
      <c r="S71" s="34">
        <v>0</v>
      </c>
      <c r="T71" s="34">
        <v>0</v>
      </c>
      <c r="U71" s="34">
        <v>0</v>
      </c>
      <c r="V71" s="34">
        <v>0</v>
      </c>
      <c r="W71" s="34">
        <v>230.13200000000003</v>
      </c>
      <c r="X71" s="34">
        <v>2.1452786188308646</v>
      </c>
      <c r="Y71" s="34">
        <v>232.27727861883091</v>
      </c>
      <c r="Z71" s="34">
        <v>229.66790702825955</v>
      </c>
      <c r="AB71" s="34">
        <v>59.359999999999971</v>
      </c>
      <c r="AC71" s="34">
        <v>0.55335085435228504</v>
      </c>
      <c r="AD71" s="34">
        <v>59.913350854352259</v>
      </c>
      <c r="AE71" s="34">
        <v>59.240292359156832</v>
      </c>
      <c r="AF71" s="34">
        <v>1.0650000000000004</v>
      </c>
      <c r="AG71" s="34">
        <v>9.9278749980657669E-3</v>
      </c>
      <c r="AH71" s="34">
        <v>1.0749278749980662</v>
      </c>
      <c r="AI71" s="34">
        <v>1.0628522803656011</v>
      </c>
      <c r="AJ71" s="34">
        <v>3.1709999999999989</v>
      </c>
      <c r="AK71" s="34">
        <v>2.9559898233677492E-2</v>
      </c>
      <c r="AL71" s="34">
        <v>3.2005598982336765</v>
      </c>
      <c r="AM71" s="34">
        <v>3.1646052404125058</v>
      </c>
      <c r="AN71" s="34">
        <v>0</v>
      </c>
      <c r="AO71" s="34">
        <v>0</v>
      </c>
      <c r="AP71" s="34">
        <v>0</v>
      </c>
      <c r="AQ71" s="34">
        <v>0</v>
      </c>
      <c r="AR71" s="34">
        <v>63.595999999999968</v>
      </c>
      <c r="AS71" s="34">
        <v>0.59283862758402828</v>
      </c>
      <c r="AT71" s="34">
        <v>64.188838627584005</v>
      </c>
      <c r="AU71" s="34">
        <v>63.467749879934942</v>
      </c>
    </row>
    <row r="72" spans="1:47" x14ac:dyDescent="0.25">
      <c r="A72" s="18">
        <v>45933</v>
      </c>
      <c r="B72" s="2">
        <v>12</v>
      </c>
      <c r="C72" s="2" t="s">
        <v>178</v>
      </c>
      <c r="D72" s="9">
        <v>45.019984000000001</v>
      </c>
      <c r="E72">
        <v>1.0884245000000001E-2</v>
      </c>
      <c r="G72" s="34">
        <v>202.58499999999992</v>
      </c>
      <c r="H72" s="34">
        <v>2.0466064044239802</v>
      </c>
      <c r="I72" s="34">
        <v>204.63160640442391</v>
      </c>
      <c r="J72" s="34">
        <v>202.40434586557458</v>
      </c>
      <c r="K72" s="34">
        <v>3.8770000000000007</v>
      </c>
      <c r="L72" s="34">
        <v>3.9167228718571347E-2</v>
      </c>
      <c r="M72" s="34">
        <v>3.9161672287185718</v>
      </c>
      <c r="N72" s="34">
        <v>3.873542705140228</v>
      </c>
      <c r="O72" s="34">
        <v>23.906000000000002</v>
      </c>
      <c r="P72" s="34">
        <v>0.24150935510605273</v>
      </c>
      <c r="Q72" s="34">
        <v>24.147509355106056</v>
      </c>
      <c r="R72" s="34">
        <v>23.884681947145289</v>
      </c>
      <c r="S72" s="34">
        <v>0</v>
      </c>
      <c r="T72" s="34">
        <v>0</v>
      </c>
      <c r="U72" s="34">
        <v>0</v>
      </c>
      <c r="V72" s="34">
        <v>0</v>
      </c>
      <c r="W72" s="34">
        <v>230.36799999999994</v>
      </c>
      <c r="X72" s="34">
        <v>2.3272829882486041</v>
      </c>
      <c r="Y72" s="34">
        <v>232.69528298824852</v>
      </c>
      <c r="Z72" s="34">
        <v>230.1625705178601</v>
      </c>
      <c r="AB72" s="34">
        <v>59.253999999999984</v>
      </c>
      <c r="AC72" s="34">
        <v>0.59861103185200559</v>
      </c>
      <c r="AD72" s="34">
        <v>59.852611031851993</v>
      </c>
      <c r="AE72" s="34">
        <v>59.201160549491618</v>
      </c>
      <c r="AF72" s="34">
        <v>1.0579999999999998</v>
      </c>
      <c r="AG72" s="34">
        <v>1.0688400305454855E-2</v>
      </c>
      <c r="AH72" s="34">
        <v>1.0686884003054546</v>
      </c>
      <c r="AI72" s="34">
        <v>1.0570565339278721</v>
      </c>
      <c r="AJ72" s="34">
        <v>3.1430000000000007</v>
      </c>
      <c r="AK72" s="34">
        <v>3.1752024725940096E-2</v>
      </c>
      <c r="AL72" s="34">
        <v>3.1747520247259406</v>
      </c>
      <c r="AM72" s="34">
        <v>3.1401972458745777</v>
      </c>
      <c r="AN72" s="34">
        <v>0</v>
      </c>
      <c r="AO72" s="34">
        <v>0</v>
      </c>
      <c r="AP72" s="34">
        <v>0</v>
      </c>
      <c r="AQ72" s="34">
        <v>0</v>
      </c>
      <c r="AR72" s="34">
        <v>63.454999999999984</v>
      </c>
      <c r="AS72" s="34">
        <v>0.64105145688340048</v>
      </c>
      <c r="AT72" s="34">
        <v>64.096051456883387</v>
      </c>
      <c r="AU72" s="34">
        <v>63.398414329294063</v>
      </c>
    </row>
    <row r="73" spans="1:47" x14ac:dyDescent="0.25">
      <c r="A73" s="18">
        <v>45933</v>
      </c>
      <c r="B73" s="2">
        <v>13</v>
      </c>
      <c r="C73" s="2" t="s">
        <v>178</v>
      </c>
      <c r="D73" s="9">
        <v>39.594290999999998</v>
      </c>
      <c r="E73">
        <v>1.0588896E-2</v>
      </c>
      <c r="G73" s="34">
        <v>211.81400000000005</v>
      </c>
      <c r="H73" s="34">
        <v>3.4645369482734516</v>
      </c>
      <c r="I73" s="34">
        <v>215.27853694827351</v>
      </c>
      <c r="J73" s="34">
        <v>212.99897490949607</v>
      </c>
      <c r="K73" s="34">
        <v>4.0680000000000014</v>
      </c>
      <c r="L73" s="34">
        <v>6.6538266146602229E-2</v>
      </c>
      <c r="M73" s="34">
        <v>4.1345382661466035</v>
      </c>
      <c r="N73" s="34">
        <v>4.0907580704383566</v>
      </c>
      <c r="O73" s="34">
        <v>24.789000000000001</v>
      </c>
      <c r="P73" s="34">
        <v>0.4054614256411313</v>
      </c>
      <c r="Q73" s="34">
        <v>25.194461425641133</v>
      </c>
      <c r="R73" s="34">
        <v>24.927679893829009</v>
      </c>
      <c r="S73" s="34">
        <v>0</v>
      </c>
      <c r="T73" s="34">
        <v>0</v>
      </c>
      <c r="U73" s="34">
        <v>0</v>
      </c>
      <c r="V73" s="34">
        <v>0</v>
      </c>
      <c r="W73" s="34">
        <v>240.67100000000005</v>
      </c>
      <c r="X73" s="34">
        <v>3.9365366400611848</v>
      </c>
      <c r="Y73" s="34">
        <v>244.60753664006123</v>
      </c>
      <c r="Z73" s="34">
        <v>242.01741287376345</v>
      </c>
      <c r="AB73" s="34">
        <v>61.438999999999993</v>
      </c>
      <c r="AC73" s="34">
        <v>1.0049273681861093</v>
      </c>
      <c r="AD73" s="34">
        <v>62.443927368186102</v>
      </c>
      <c r="AE73" s="34">
        <v>61.782715115452824</v>
      </c>
      <c r="AF73" s="34">
        <v>1.0909999999999997</v>
      </c>
      <c r="AG73" s="34">
        <v>1.7844947975895524E-2</v>
      </c>
      <c r="AH73" s="34">
        <v>1.1088449479758953</v>
      </c>
      <c r="AI73" s="34">
        <v>1.097103504141653</v>
      </c>
      <c r="AJ73" s="34">
        <v>3.2019999999999995</v>
      </c>
      <c r="AK73" s="34">
        <v>5.2373532006248828E-2</v>
      </c>
      <c r="AL73" s="34">
        <v>3.2543735320062481</v>
      </c>
      <c r="AM73" s="34">
        <v>3.2199133091306811</v>
      </c>
      <c r="AN73" s="34">
        <v>0</v>
      </c>
      <c r="AO73" s="34">
        <v>0</v>
      </c>
      <c r="AP73" s="34">
        <v>0</v>
      </c>
      <c r="AQ73" s="34">
        <v>0</v>
      </c>
      <c r="AR73" s="34">
        <v>65.731999999999999</v>
      </c>
      <c r="AS73" s="34">
        <v>1.0751458481682536</v>
      </c>
      <c r="AT73" s="34">
        <v>66.807145848168247</v>
      </c>
      <c r="AU73" s="34">
        <v>66.099731928725149</v>
      </c>
    </row>
    <row r="74" spans="1:47" x14ac:dyDescent="0.25">
      <c r="A74" s="18">
        <v>45933</v>
      </c>
      <c r="B74" s="2">
        <v>14</v>
      </c>
      <c r="C74" s="2" t="s">
        <v>178</v>
      </c>
      <c r="D74" s="9">
        <v>54.392079000000003</v>
      </c>
      <c r="E74">
        <v>9.2651269999999997E-3</v>
      </c>
      <c r="G74" s="34">
        <v>227.99900000000017</v>
      </c>
      <c r="H74" s="34">
        <v>2.8643577231816533</v>
      </c>
      <c r="I74" s="34">
        <v>230.86335772318182</v>
      </c>
      <c r="J74" s="34">
        <v>228.72437939423011</v>
      </c>
      <c r="K74" s="34">
        <v>4.1930000000000005</v>
      </c>
      <c r="L74" s="34">
        <v>5.26767746055933E-2</v>
      </c>
      <c r="M74" s="34">
        <v>4.2456767746055935</v>
      </c>
      <c r="N74" s="34">
        <v>4.2063400400879223</v>
      </c>
      <c r="O74" s="34">
        <v>25.628999999999998</v>
      </c>
      <c r="P74" s="34">
        <v>0.32197783361954457</v>
      </c>
      <c r="Q74" s="34">
        <v>25.950977833619543</v>
      </c>
      <c r="R74" s="34">
        <v>25.710538728216871</v>
      </c>
      <c r="S74" s="34">
        <v>0</v>
      </c>
      <c r="T74" s="34">
        <v>0</v>
      </c>
      <c r="U74" s="34">
        <v>0</v>
      </c>
      <c r="V74" s="34">
        <v>0</v>
      </c>
      <c r="W74" s="34">
        <v>257.8210000000002</v>
      </c>
      <c r="X74" s="34">
        <v>3.2390123314067911</v>
      </c>
      <c r="Y74" s="34">
        <v>261.06001233140694</v>
      </c>
      <c r="Z74" s="34">
        <v>258.64125816253488</v>
      </c>
      <c r="AB74" s="34">
        <v>65.146000000000029</v>
      </c>
      <c r="AC74" s="34">
        <v>0.81843099414643028</v>
      </c>
      <c r="AD74" s="34">
        <v>65.964430994146454</v>
      </c>
      <c r="AE74" s="34">
        <v>65.353262163502947</v>
      </c>
      <c r="AF74" s="34">
        <v>1.1139999999999999</v>
      </c>
      <c r="AG74" s="34">
        <v>1.3995212714197691E-2</v>
      </c>
      <c r="AH74" s="34">
        <v>1.1279952127141977</v>
      </c>
      <c r="AI74" s="34">
        <v>1.1175441938130086</v>
      </c>
      <c r="AJ74" s="34">
        <v>3.2559999999999998</v>
      </c>
      <c r="AK74" s="34">
        <v>4.0905217771479076E-2</v>
      </c>
      <c r="AL74" s="34">
        <v>3.2969052177714788</v>
      </c>
      <c r="AM74" s="34">
        <v>3.2663589722218633</v>
      </c>
      <c r="AN74" s="34">
        <v>0</v>
      </c>
      <c r="AO74" s="34">
        <v>0</v>
      </c>
      <c r="AP74" s="34">
        <v>0</v>
      </c>
      <c r="AQ74" s="34">
        <v>0</v>
      </c>
      <c r="AR74" s="34">
        <v>69.516000000000034</v>
      </c>
      <c r="AS74" s="34">
        <v>0.873331424632107</v>
      </c>
      <c r="AT74" s="34">
        <v>70.389331424632132</v>
      </c>
      <c r="AU74" s="34">
        <v>69.737165329537817</v>
      </c>
    </row>
    <row r="75" spans="1:47" x14ac:dyDescent="0.25">
      <c r="A75" s="18">
        <v>45933</v>
      </c>
      <c r="B75" s="2">
        <v>15</v>
      </c>
      <c r="C75" s="2" t="s">
        <v>178</v>
      </c>
      <c r="D75" s="9">
        <v>36.517740000000003</v>
      </c>
      <c r="E75">
        <v>9.1316709999999992E-3</v>
      </c>
      <c r="G75" s="34">
        <v>253.98099999999994</v>
      </c>
      <c r="H75" s="34">
        <v>2.876404234772274</v>
      </c>
      <c r="I75" s="34">
        <v>256.85740423477222</v>
      </c>
      <c r="J75" s="34">
        <v>254.51186692538627</v>
      </c>
      <c r="K75" s="34">
        <v>4.5570000000000013</v>
      </c>
      <c r="L75" s="34">
        <v>5.1609270370056262E-2</v>
      </c>
      <c r="M75" s="34">
        <v>4.6086092703700574</v>
      </c>
      <c r="N75" s="34">
        <v>4.5665249667454884</v>
      </c>
      <c r="O75" s="34">
        <v>26.764000000000006</v>
      </c>
      <c r="P75" s="34">
        <v>0.3031096142602997</v>
      </c>
      <c r="Q75" s="34">
        <v>27.067109614260307</v>
      </c>
      <c r="R75" s="34">
        <v>26.819941674341944</v>
      </c>
      <c r="S75" s="34">
        <v>0</v>
      </c>
      <c r="T75" s="34">
        <v>0</v>
      </c>
      <c r="U75" s="34">
        <v>0</v>
      </c>
      <c r="V75" s="34">
        <v>0</v>
      </c>
      <c r="W75" s="34">
        <v>285.30199999999996</v>
      </c>
      <c r="X75" s="34">
        <v>3.2311231194026298</v>
      </c>
      <c r="Y75" s="34">
        <v>288.53312311940255</v>
      </c>
      <c r="Z75" s="34">
        <v>285.8983335664737</v>
      </c>
      <c r="AB75" s="34">
        <v>71.589999999999932</v>
      </c>
      <c r="AC75" s="34">
        <v>0.81077631463513788</v>
      </c>
      <c r="AD75" s="34">
        <v>72.400776314635067</v>
      </c>
      <c r="AE75" s="34">
        <v>71.739636245185224</v>
      </c>
      <c r="AF75" s="34">
        <v>1.2129999999999999</v>
      </c>
      <c r="AG75" s="34">
        <v>1.3737556497449687E-2</v>
      </c>
      <c r="AH75" s="34">
        <v>1.2267375564974496</v>
      </c>
      <c r="AI75" s="34">
        <v>1.2155353927281709</v>
      </c>
      <c r="AJ75" s="34">
        <v>3.452</v>
      </c>
      <c r="AK75" s="34">
        <v>3.9094843387630931E-2</v>
      </c>
      <c r="AL75" s="34">
        <v>3.4910948433876308</v>
      </c>
      <c r="AM75" s="34">
        <v>3.4592153138480182</v>
      </c>
      <c r="AN75" s="34">
        <v>0</v>
      </c>
      <c r="AO75" s="34">
        <v>0</v>
      </c>
      <c r="AP75" s="34">
        <v>0</v>
      </c>
      <c r="AQ75" s="34">
        <v>0</v>
      </c>
      <c r="AR75" s="34">
        <v>76.254999999999924</v>
      </c>
      <c r="AS75" s="34">
        <v>0.86360871452021848</v>
      </c>
      <c r="AT75" s="34">
        <v>77.11860871452015</v>
      </c>
      <c r="AU75" s="34">
        <v>76.414386951761415</v>
      </c>
    </row>
    <row r="76" spans="1:47" x14ac:dyDescent="0.25">
      <c r="A76" s="18">
        <v>45933</v>
      </c>
      <c r="B76" s="2">
        <v>16</v>
      </c>
      <c r="C76" s="2" t="s">
        <v>178</v>
      </c>
      <c r="D76" s="9">
        <v>44.912695999999997</v>
      </c>
      <c r="E76">
        <v>9.2092219999999995E-3</v>
      </c>
      <c r="G76" s="34">
        <v>293.99799999999988</v>
      </c>
      <c r="H76" s="34">
        <v>4.1392742843383958</v>
      </c>
      <c r="I76" s="34">
        <v>298.13727428433828</v>
      </c>
      <c r="J76" s="34">
        <v>295.39166193897893</v>
      </c>
      <c r="K76" s="34">
        <v>5.2639999999999993</v>
      </c>
      <c r="L76" s="34">
        <v>7.4113224691179258E-2</v>
      </c>
      <c r="M76" s="34">
        <v>5.3381132246911784</v>
      </c>
      <c r="N76" s="34">
        <v>5.2889533549438621</v>
      </c>
      <c r="O76" s="34">
        <v>29.024999999999995</v>
      </c>
      <c r="P76" s="34">
        <v>0.40865052178219569</v>
      </c>
      <c r="Q76" s="34">
        <v>29.433650521782191</v>
      </c>
      <c r="R76" s="34">
        <v>29.162589499856683</v>
      </c>
      <c r="S76" s="34">
        <v>0</v>
      </c>
      <c r="T76" s="34">
        <v>0</v>
      </c>
      <c r="U76" s="34">
        <v>0</v>
      </c>
      <c r="V76" s="34">
        <v>0</v>
      </c>
      <c r="W76" s="34">
        <v>328.28699999999986</v>
      </c>
      <c r="X76" s="34">
        <v>4.6220380308117708</v>
      </c>
      <c r="Y76" s="34">
        <v>332.90903803081164</v>
      </c>
      <c r="Z76" s="34">
        <v>329.84320479377948</v>
      </c>
      <c r="AB76" s="34">
        <v>82.275000000000006</v>
      </c>
      <c r="AC76" s="34">
        <v>1.1583711172999194</v>
      </c>
      <c r="AD76" s="34">
        <v>83.433371117299927</v>
      </c>
      <c r="AE76" s="34">
        <v>82.665014680472325</v>
      </c>
      <c r="AF76" s="34">
        <v>1.3580000000000003</v>
      </c>
      <c r="AG76" s="34">
        <v>1.9119635093203167E-2</v>
      </c>
      <c r="AH76" s="34">
        <v>1.3771196350932036</v>
      </c>
      <c r="AI76" s="34">
        <v>1.3644374346530712</v>
      </c>
      <c r="AJ76" s="34">
        <v>3.8529999999999984</v>
      </c>
      <c r="AK76" s="34">
        <v>5.4247388817460787E-2</v>
      </c>
      <c r="AL76" s="34">
        <v>3.907247388817459</v>
      </c>
      <c r="AM76" s="34">
        <v>3.8712646802049191</v>
      </c>
      <c r="AN76" s="34">
        <v>0</v>
      </c>
      <c r="AO76" s="34">
        <v>0</v>
      </c>
      <c r="AP76" s="34">
        <v>0</v>
      </c>
      <c r="AQ76" s="34">
        <v>0</v>
      </c>
      <c r="AR76" s="34">
        <v>87.486000000000004</v>
      </c>
      <c r="AS76" s="34">
        <v>1.2317381412105834</v>
      </c>
      <c r="AT76" s="34">
        <v>88.717738141210589</v>
      </c>
      <c r="AU76" s="34">
        <v>87.900716795330311</v>
      </c>
    </row>
    <row r="77" spans="1:47" x14ac:dyDescent="0.25">
      <c r="A77" s="18">
        <v>45933</v>
      </c>
      <c r="B77" s="2">
        <v>17</v>
      </c>
      <c r="C77" s="2" t="s">
        <v>178</v>
      </c>
      <c r="D77" s="9">
        <v>39.283827000000002</v>
      </c>
      <c r="E77">
        <v>9.0626019999999995E-3</v>
      </c>
      <c r="G77" s="34">
        <v>340.31900000000002</v>
      </c>
      <c r="H77" s="34">
        <v>5.4049438443140572</v>
      </c>
      <c r="I77" s="34">
        <v>345.72394384431408</v>
      </c>
      <c r="J77" s="34">
        <v>342.59078533938271</v>
      </c>
      <c r="K77" s="34">
        <v>6.16</v>
      </c>
      <c r="L77" s="34">
        <v>9.7833074500614389E-2</v>
      </c>
      <c r="M77" s="34">
        <v>6.2578330745006143</v>
      </c>
      <c r="N77" s="34">
        <v>6.2011208239639792</v>
      </c>
      <c r="O77" s="34">
        <v>32.466000000000008</v>
      </c>
      <c r="P77" s="34">
        <v>0.51562477219755642</v>
      </c>
      <c r="Q77" s="34">
        <v>32.981624772197563</v>
      </c>
      <c r="R77" s="34">
        <v>32.682725433573793</v>
      </c>
      <c r="S77" s="34">
        <v>0</v>
      </c>
      <c r="T77" s="34">
        <v>0</v>
      </c>
      <c r="U77" s="34">
        <v>0</v>
      </c>
      <c r="V77" s="34">
        <v>0</v>
      </c>
      <c r="W77" s="34">
        <v>378.94500000000005</v>
      </c>
      <c r="X77" s="34">
        <v>6.0184016910122278</v>
      </c>
      <c r="Y77" s="34">
        <v>384.96340169101228</v>
      </c>
      <c r="Z77" s="34">
        <v>381.47463159692052</v>
      </c>
      <c r="AB77" s="34">
        <v>95.157000000000011</v>
      </c>
      <c r="AC77" s="34">
        <v>1.5112827711452865</v>
      </c>
      <c r="AD77" s="34">
        <v>96.6682827711453</v>
      </c>
      <c r="AE77" s="34">
        <v>95.792216598366949</v>
      </c>
      <c r="AF77" s="34">
        <v>1.5210000000000006</v>
      </c>
      <c r="AG77" s="34">
        <v>2.4156510765492623E-2</v>
      </c>
      <c r="AH77" s="34">
        <v>1.5451565107654932</v>
      </c>
      <c r="AI77" s="34">
        <v>1.5311533722807169</v>
      </c>
      <c r="AJ77" s="34">
        <v>4.3959999999999999</v>
      </c>
      <c r="AK77" s="34">
        <v>6.9817239529983907E-2</v>
      </c>
      <c r="AL77" s="34">
        <v>4.4658172395299838</v>
      </c>
      <c r="AM77" s="34">
        <v>4.4253453152833853</v>
      </c>
      <c r="AN77" s="34">
        <v>0</v>
      </c>
      <c r="AO77" s="34">
        <v>0</v>
      </c>
      <c r="AP77" s="34">
        <v>0</v>
      </c>
      <c r="AQ77" s="34">
        <v>0</v>
      </c>
      <c r="AR77" s="34">
        <v>101.07400000000001</v>
      </c>
      <c r="AS77" s="34">
        <v>1.605256521440763</v>
      </c>
      <c r="AT77" s="34">
        <v>102.67925652144078</v>
      </c>
      <c r="AU77" s="34">
        <v>101.74871528593104</v>
      </c>
    </row>
    <row r="78" spans="1:47" x14ac:dyDescent="0.25">
      <c r="A78" s="18">
        <v>45933</v>
      </c>
      <c r="B78" s="2">
        <v>18</v>
      </c>
      <c r="C78" s="2" t="s">
        <v>178</v>
      </c>
      <c r="D78" s="9">
        <v>688.08840199999997</v>
      </c>
      <c r="E78">
        <v>9.5472600000000001E-3</v>
      </c>
      <c r="G78" s="34">
        <v>370.9079999999999</v>
      </c>
      <c r="H78" s="34">
        <v>4.467454909850094</v>
      </c>
      <c r="I78" s="34">
        <v>375.37545490985002</v>
      </c>
      <c r="J78" s="34">
        <v>371.79164784420743</v>
      </c>
      <c r="K78" s="34">
        <v>6.8080000000000007</v>
      </c>
      <c r="L78" s="34">
        <v>8.1999938060811448E-2</v>
      </c>
      <c r="M78" s="34">
        <v>6.8899999380608126</v>
      </c>
      <c r="N78" s="34">
        <v>6.8242193172521626</v>
      </c>
      <c r="O78" s="34">
        <v>34.736999999999995</v>
      </c>
      <c r="P78" s="34">
        <v>0.41839480734700446</v>
      </c>
      <c r="Q78" s="34">
        <v>35.155394807347001</v>
      </c>
      <c r="R78" s="34">
        <v>34.819757112718612</v>
      </c>
      <c r="S78" s="34">
        <v>0.60400000000000009</v>
      </c>
      <c r="T78" s="34">
        <v>7.2749651276043052E-3</v>
      </c>
      <c r="U78" s="34">
        <v>0.61127496512760437</v>
      </c>
      <c r="V78" s="34">
        <v>0.60543896410404019</v>
      </c>
      <c r="W78" s="34">
        <v>413.05699999999985</v>
      </c>
      <c r="X78" s="34">
        <v>4.9751246203855146</v>
      </c>
      <c r="Y78" s="34">
        <v>418.0321246203855</v>
      </c>
      <c r="Z78" s="34">
        <v>414.04106323828228</v>
      </c>
      <c r="AB78" s="34">
        <v>103.46600000000002</v>
      </c>
      <c r="AC78" s="34">
        <v>1.2462111620740184</v>
      </c>
      <c r="AD78" s="34">
        <v>104.71221116207404</v>
      </c>
      <c r="AE78" s="34">
        <v>103.71249645693483</v>
      </c>
      <c r="AF78" s="34">
        <v>1.6369999999999993</v>
      </c>
      <c r="AG78" s="34">
        <v>1.9717082638887818E-2</v>
      </c>
      <c r="AH78" s="34">
        <v>1.6567170826388871</v>
      </c>
      <c r="AI78" s="34">
        <v>1.6408999739044923</v>
      </c>
      <c r="AJ78" s="34">
        <v>4.5909999999999966</v>
      </c>
      <c r="AK78" s="34">
        <v>5.5296961756343271E-2</v>
      </c>
      <c r="AL78" s="34">
        <v>4.6462969617563399</v>
      </c>
      <c r="AM78" s="34">
        <v>4.6019375566252423</v>
      </c>
      <c r="AN78" s="34">
        <v>3.9240000000000004</v>
      </c>
      <c r="AO78" s="34">
        <v>4.7263184040925985E-2</v>
      </c>
      <c r="AP78" s="34">
        <v>3.9712631840409265</v>
      </c>
      <c r="AQ78" s="34">
        <v>3.9333485018944603</v>
      </c>
      <c r="AR78" s="34">
        <v>113.61800000000002</v>
      </c>
      <c r="AS78" s="34">
        <v>1.3684883905101752</v>
      </c>
      <c r="AT78" s="34">
        <v>114.98648839051019</v>
      </c>
      <c r="AU78" s="34">
        <v>113.88868248935903</v>
      </c>
    </row>
    <row r="79" spans="1:47" x14ac:dyDescent="0.25">
      <c r="A79" s="18">
        <v>45933</v>
      </c>
      <c r="B79" s="2">
        <v>19</v>
      </c>
      <c r="C79" s="2" t="s">
        <v>178</v>
      </c>
      <c r="D79" s="9">
        <v>65.633770999999996</v>
      </c>
      <c r="E79">
        <v>1.0589038E-2</v>
      </c>
      <c r="G79" s="34">
        <v>366.1</v>
      </c>
      <c r="H79" s="34">
        <v>4.6560981911631423</v>
      </c>
      <c r="I79" s="34">
        <v>370.75609819116318</v>
      </c>
      <c r="J79" s="34">
        <v>366.83014777868522</v>
      </c>
      <c r="K79" s="34">
        <v>6.6489999999999991</v>
      </c>
      <c r="L79" s="34">
        <v>8.4562679248958536E-2</v>
      </c>
      <c r="M79" s="34">
        <v>6.7335626792489576</v>
      </c>
      <c r="N79" s="34">
        <v>6.6622607281630088</v>
      </c>
      <c r="O79" s="34">
        <v>34.213000000000001</v>
      </c>
      <c r="P79" s="34">
        <v>0.43512452175434185</v>
      </c>
      <c r="Q79" s="34">
        <v>34.64812452175434</v>
      </c>
      <c r="R79" s="34">
        <v>34.281234214564755</v>
      </c>
      <c r="S79" s="34">
        <v>0.67100000000000015</v>
      </c>
      <c r="T79" s="34">
        <v>8.5338483645738018E-3</v>
      </c>
      <c r="U79" s="34">
        <v>0.67953384836457398</v>
      </c>
      <c r="V79" s="34">
        <v>0.6723382386219553</v>
      </c>
      <c r="W79" s="34">
        <v>407.63300000000004</v>
      </c>
      <c r="X79" s="34">
        <v>5.1843192405310168</v>
      </c>
      <c r="Y79" s="34">
        <v>412.81731924053111</v>
      </c>
      <c r="Z79" s="34">
        <v>408.44598096003489</v>
      </c>
      <c r="AB79" s="34">
        <v>102.133</v>
      </c>
      <c r="AC79" s="34">
        <v>1.2989382042012159</v>
      </c>
      <c r="AD79" s="34">
        <v>103.43193820420122</v>
      </c>
      <c r="AE79" s="34">
        <v>102.33669348014328</v>
      </c>
      <c r="AF79" s="34">
        <v>1.6019999999999996</v>
      </c>
      <c r="AG79" s="34">
        <v>2.0374403994109124E-2</v>
      </c>
      <c r="AH79" s="34">
        <v>1.6223744039941088</v>
      </c>
      <c r="AI79" s="34">
        <v>1.6051950197799878</v>
      </c>
      <c r="AJ79" s="34">
        <v>4.5799999999999992</v>
      </c>
      <c r="AK79" s="34">
        <v>5.8248920282783896E-2</v>
      </c>
      <c r="AL79" s="34">
        <v>4.6382489202827832</v>
      </c>
      <c r="AM79" s="34">
        <v>4.5891343262124495</v>
      </c>
      <c r="AN79" s="34">
        <v>4.25</v>
      </c>
      <c r="AO79" s="34">
        <v>5.4051945677255804E-2</v>
      </c>
      <c r="AP79" s="34">
        <v>4.3040519456772559</v>
      </c>
      <c r="AQ79" s="34">
        <v>4.2584761760705057</v>
      </c>
      <c r="AR79" s="34">
        <v>112.565</v>
      </c>
      <c r="AS79" s="34">
        <v>1.4316134741553648</v>
      </c>
      <c r="AT79" s="34">
        <v>113.99661347415537</v>
      </c>
      <c r="AU79" s="34">
        <v>112.78949900220621</v>
      </c>
    </row>
    <row r="80" spans="1:47" x14ac:dyDescent="0.25">
      <c r="A80" s="18">
        <v>45933</v>
      </c>
      <c r="B80" s="2">
        <v>20</v>
      </c>
      <c r="C80" s="2" t="s">
        <v>178</v>
      </c>
      <c r="D80" s="9">
        <v>42.119813999999998</v>
      </c>
      <c r="E80">
        <v>1.0930245999999999E-2</v>
      </c>
      <c r="G80" s="34">
        <v>351.43800000000016</v>
      </c>
      <c r="H80" s="34">
        <v>4.1729689898292657</v>
      </c>
      <c r="I80" s="34">
        <v>355.61096898982942</v>
      </c>
      <c r="J80" s="34">
        <v>351.72405361847223</v>
      </c>
      <c r="K80" s="34">
        <v>6.3680000000000003</v>
      </c>
      <c r="L80" s="34">
        <v>7.5613526503203285E-2</v>
      </c>
      <c r="M80" s="34">
        <v>6.4436135265032037</v>
      </c>
      <c r="N80" s="34">
        <v>6.3731832455295958</v>
      </c>
      <c r="O80" s="34">
        <v>32.741</v>
      </c>
      <c r="P80" s="34">
        <v>0.3887660915894125</v>
      </c>
      <c r="Q80" s="34">
        <v>33.12976609158941</v>
      </c>
      <c r="R80" s="34">
        <v>32.767649598285878</v>
      </c>
      <c r="S80" s="34">
        <v>1.2760000000000002</v>
      </c>
      <c r="T80" s="34">
        <v>1.5151202860880559E-2</v>
      </c>
      <c r="U80" s="34">
        <v>1.2911512028608807</v>
      </c>
      <c r="V80" s="34">
        <v>1.2770386025904152</v>
      </c>
      <c r="W80" s="34">
        <v>391.82300000000015</v>
      </c>
      <c r="X80" s="34">
        <v>4.6524998107827624</v>
      </c>
      <c r="Y80" s="34">
        <v>396.47549981078294</v>
      </c>
      <c r="Z80" s="34">
        <v>392.14192506487814</v>
      </c>
      <c r="AB80" s="34">
        <v>98.525000000000006</v>
      </c>
      <c r="AC80" s="34">
        <v>1.1698842177650917</v>
      </c>
      <c r="AD80" s="34">
        <v>99.694884217765093</v>
      </c>
      <c r="AE80" s="34">
        <v>98.605194608323401</v>
      </c>
      <c r="AF80" s="34">
        <v>1.5489999999999988</v>
      </c>
      <c r="AG80" s="34">
        <v>1.839280033816925E-2</v>
      </c>
      <c r="AH80" s="34">
        <v>1.5673928003381681</v>
      </c>
      <c r="AI80" s="34">
        <v>1.550260811451843</v>
      </c>
      <c r="AJ80" s="34">
        <v>4.4339999999999984</v>
      </c>
      <c r="AK80" s="34">
        <v>5.2649242543216582E-2</v>
      </c>
      <c r="AL80" s="34">
        <v>4.4866492425432147</v>
      </c>
      <c r="AM80" s="34">
        <v>4.4376090626065032</v>
      </c>
      <c r="AN80" s="34">
        <v>8.1750000000000007</v>
      </c>
      <c r="AO80" s="34">
        <v>9.7069814567161891E-2</v>
      </c>
      <c r="AP80" s="34">
        <v>8.2720698145671623</v>
      </c>
      <c r="AQ80" s="34">
        <v>8.1816540565647689</v>
      </c>
      <c r="AR80" s="34">
        <v>112.68299999999999</v>
      </c>
      <c r="AS80" s="34">
        <v>1.3379960752136393</v>
      </c>
      <c r="AT80" s="34">
        <v>114.02099607521363</v>
      </c>
      <c r="AU80" s="34">
        <v>112.77471853894652</v>
      </c>
    </row>
    <row r="81" spans="1:47" x14ac:dyDescent="0.25">
      <c r="A81" s="18">
        <v>45933</v>
      </c>
      <c r="B81" s="2">
        <v>21</v>
      </c>
      <c r="C81" s="2" t="s">
        <v>178</v>
      </c>
      <c r="D81" s="9">
        <v>34.698360000000001</v>
      </c>
      <c r="E81">
        <v>1.1095568E-2</v>
      </c>
      <c r="G81" s="34">
        <v>338.62899999999985</v>
      </c>
      <c r="H81" s="34">
        <v>2.7554689947198274</v>
      </c>
      <c r="I81" s="34">
        <v>341.38446899471967</v>
      </c>
      <c r="J81" s="34">
        <v>337.59661440484484</v>
      </c>
      <c r="K81" s="34">
        <v>6.1809999999999992</v>
      </c>
      <c r="L81" s="34">
        <v>5.0295615131495705E-2</v>
      </c>
      <c r="M81" s="34">
        <v>6.2312956151314944</v>
      </c>
      <c r="N81" s="34">
        <v>6.1621558509057008</v>
      </c>
      <c r="O81" s="34">
        <v>31.852999999999994</v>
      </c>
      <c r="P81" s="34">
        <v>0.25919207713695724</v>
      </c>
      <c r="Q81" s="34">
        <v>32.112192077136953</v>
      </c>
      <c r="R81" s="34">
        <v>31.755889066316019</v>
      </c>
      <c r="S81" s="34">
        <v>1.2760000000000002</v>
      </c>
      <c r="T81" s="34">
        <v>1.0382980894319452E-2</v>
      </c>
      <c r="U81" s="34">
        <v>1.2863829808943197</v>
      </c>
      <c r="V81" s="34">
        <v>1.2721098310557641</v>
      </c>
      <c r="W81" s="34">
        <v>377.93899999999985</v>
      </c>
      <c r="X81" s="34">
        <v>3.0753396678825999</v>
      </c>
      <c r="Y81" s="34">
        <v>381.01433966788244</v>
      </c>
      <c r="Z81" s="34">
        <v>376.78676915312235</v>
      </c>
      <c r="AB81" s="34">
        <v>95.221000000000018</v>
      </c>
      <c r="AC81" s="34">
        <v>0.77482588067240799</v>
      </c>
      <c r="AD81" s="34">
        <v>95.995825880672427</v>
      </c>
      <c r="AE81" s="34">
        <v>94.93069766689726</v>
      </c>
      <c r="AF81" s="34">
        <v>1.4629999999999994</v>
      </c>
      <c r="AG81" s="34">
        <v>1.1904624646073159E-2</v>
      </c>
      <c r="AH81" s="34">
        <v>1.4749046246460726</v>
      </c>
      <c r="AI81" s="34">
        <v>1.4585397200897976</v>
      </c>
      <c r="AJ81" s="34">
        <v>4.2939999999999978</v>
      </c>
      <c r="AK81" s="34">
        <v>3.4940846363799134E-2</v>
      </c>
      <c r="AL81" s="34">
        <v>4.3289408463637971</v>
      </c>
      <c r="AM81" s="34">
        <v>4.2809087888349904</v>
      </c>
      <c r="AN81" s="34">
        <v>8.1750000000000007</v>
      </c>
      <c r="AO81" s="34">
        <v>6.6521057061960431E-2</v>
      </c>
      <c r="AP81" s="34">
        <v>8.241521057061961</v>
      </c>
      <c r="AQ81" s="34">
        <v>8.1500766997498975</v>
      </c>
      <c r="AR81" s="34">
        <v>109.15300000000001</v>
      </c>
      <c r="AS81" s="34">
        <v>0.88819240874424066</v>
      </c>
      <c r="AT81" s="34">
        <v>110.04119240874425</v>
      </c>
      <c r="AU81" s="34">
        <v>108.82022287557196</v>
      </c>
    </row>
    <row r="82" spans="1:47" x14ac:dyDescent="0.25">
      <c r="A82" s="18">
        <v>45933</v>
      </c>
      <c r="B82" s="2">
        <v>22</v>
      </c>
      <c r="C82" s="2" t="s">
        <v>178</v>
      </c>
      <c r="D82" s="9">
        <v>32.337544999999999</v>
      </c>
      <c r="E82">
        <v>1.2003962E-2</v>
      </c>
      <c r="G82" s="34">
        <v>319.99899999999991</v>
      </c>
      <c r="H82" s="34">
        <v>3.4292247977413099</v>
      </c>
      <c r="I82" s="34">
        <v>323.42822479774122</v>
      </c>
      <c r="J82" s="34">
        <v>319.5458046775417</v>
      </c>
      <c r="K82" s="34">
        <v>5.7769999999999984</v>
      </c>
      <c r="L82" s="34">
        <v>6.190841739052793E-2</v>
      </c>
      <c r="M82" s="34">
        <v>5.8389084173905266</v>
      </c>
      <c r="N82" s="34">
        <v>5.7688183826266908</v>
      </c>
      <c r="O82" s="34">
        <v>30.260999999999996</v>
      </c>
      <c r="P82" s="34">
        <v>0.32428779966327953</v>
      </c>
      <c r="Q82" s="34">
        <v>30.585287799663273</v>
      </c>
      <c r="R82" s="34">
        <v>30.218143167157052</v>
      </c>
      <c r="S82" s="34">
        <v>1.276</v>
      </c>
      <c r="T82" s="34">
        <v>1.3674076612482891E-2</v>
      </c>
      <c r="U82" s="34">
        <v>1.289674076612483</v>
      </c>
      <c r="V82" s="34">
        <v>1.2741928780044418</v>
      </c>
      <c r="W82" s="34">
        <v>357.31299999999993</v>
      </c>
      <c r="X82" s="34">
        <v>3.8290950914076003</v>
      </c>
      <c r="Y82" s="34">
        <v>361.1420950914075</v>
      </c>
      <c r="Z82" s="34">
        <v>356.8069591053299</v>
      </c>
      <c r="AB82" s="34">
        <v>90.091000000000022</v>
      </c>
      <c r="AC82" s="34">
        <v>0.96544767719059266</v>
      </c>
      <c r="AD82" s="34">
        <v>91.056447677190619</v>
      </c>
      <c r="AE82" s="34">
        <v>89.963409539418635</v>
      </c>
      <c r="AF82" s="34">
        <v>1.4049999999999989</v>
      </c>
      <c r="AG82" s="34">
        <v>1.5056487179105366E-2</v>
      </c>
      <c r="AH82" s="34">
        <v>1.4200564871791044</v>
      </c>
      <c r="AI82" s="34">
        <v>1.403010183069153</v>
      </c>
      <c r="AJ82" s="34">
        <v>4.0349999999999975</v>
      </c>
      <c r="AK82" s="34">
        <v>4.324051656063356E-2</v>
      </c>
      <c r="AL82" s="34">
        <v>4.0782405165606308</v>
      </c>
      <c r="AM82" s="34">
        <v>4.029285472372977</v>
      </c>
      <c r="AN82" s="34">
        <v>8.1760000000000002</v>
      </c>
      <c r="AO82" s="34">
        <v>8.7616967385313563E-2</v>
      </c>
      <c r="AP82" s="34">
        <v>8.2636169673853139</v>
      </c>
      <c r="AQ82" s="34">
        <v>8.1644208233262656</v>
      </c>
      <c r="AR82" s="34">
        <v>103.70700000000002</v>
      </c>
      <c r="AS82" s="34">
        <v>1.1113616483156452</v>
      </c>
      <c r="AT82" s="34">
        <v>104.81836164831567</v>
      </c>
      <c r="AU82" s="34">
        <v>103.56012601818703</v>
      </c>
    </row>
    <row r="83" spans="1:47" x14ac:dyDescent="0.25">
      <c r="A83" s="18">
        <v>45933</v>
      </c>
      <c r="B83" s="2">
        <v>23</v>
      </c>
      <c r="C83" s="2" t="s">
        <v>178</v>
      </c>
      <c r="D83" s="9">
        <v>36.583883</v>
      </c>
      <c r="E83">
        <v>1.3158089E-2</v>
      </c>
      <c r="G83" s="34">
        <v>296.36899999999991</v>
      </c>
      <c r="H83" s="34">
        <v>3.5427869032279666</v>
      </c>
      <c r="I83" s="34">
        <v>299.91178690322789</v>
      </c>
      <c r="J83" s="34">
        <v>295.96552091900617</v>
      </c>
      <c r="K83" s="34">
        <v>5.4399999999999977</v>
      </c>
      <c r="L83" s="34">
        <v>6.5029610902490265E-2</v>
      </c>
      <c r="M83" s="34">
        <v>5.5050296109024881</v>
      </c>
      <c r="N83" s="34">
        <v>5.4325939413345976</v>
      </c>
      <c r="O83" s="34">
        <v>28.384</v>
      </c>
      <c r="P83" s="34">
        <v>0.339301558061817</v>
      </c>
      <c r="Q83" s="34">
        <v>28.723301558061817</v>
      </c>
      <c r="R83" s="34">
        <v>28.345357799786999</v>
      </c>
      <c r="S83" s="34">
        <v>1.276</v>
      </c>
      <c r="T83" s="34">
        <v>1.5253269027863531E-2</v>
      </c>
      <c r="U83" s="34">
        <v>1.2912532690278635</v>
      </c>
      <c r="V83" s="34">
        <v>1.2742628435924539</v>
      </c>
      <c r="W83" s="34">
        <v>331.46899999999994</v>
      </c>
      <c r="X83" s="34">
        <v>3.9623713412201376</v>
      </c>
      <c r="Y83" s="34">
        <v>335.43137134122009</v>
      </c>
      <c r="Z83" s="34">
        <v>331.01773550372019</v>
      </c>
      <c r="AB83" s="34">
        <v>83.089999999999989</v>
      </c>
      <c r="AC83" s="34">
        <v>0.99325558269998482</v>
      </c>
      <c r="AD83" s="34">
        <v>84.083255582699977</v>
      </c>
      <c r="AE83" s="34">
        <v>82.976880622333056</v>
      </c>
      <c r="AF83" s="34">
        <v>1.3669999999999993</v>
      </c>
      <c r="AG83" s="34">
        <v>1.6341080533769151E-2</v>
      </c>
      <c r="AH83" s="34">
        <v>1.3833410805337685</v>
      </c>
      <c r="AI83" s="34">
        <v>1.365138955478749</v>
      </c>
      <c r="AJ83" s="34">
        <v>3.8179999999999983</v>
      </c>
      <c r="AK83" s="34">
        <v>4.564026735766688E-2</v>
      </c>
      <c r="AL83" s="34">
        <v>3.8636402673576651</v>
      </c>
      <c r="AM83" s="34">
        <v>3.8128021448557892</v>
      </c>
      <c r="AN83" s="34">
        <v>8.1760000000000002</v>
      </c>
      <c r="AO83" s="34">
        <v>9.7735679915213355E-2</v>
      </c>
      <c r="AP83" s="34">
        <v>8.2737356799152142</v>
      </c>
      <c r="AQ83" s="34">
        <v>8.1648691294764131</v>
      </c>
      <c r="AR83" s="34">
        <v>96.450999999999993</v>
      </c>
      <c r="AS83" s="34">
        <v>1.1529726105066342</v>
      </c>
      <c r="AT83" s="34">
        <v>97.603972610506631</v>
      </c>
      <c r="AU83" s="34">
        <v>96.319690852144021</v>
      </c>
    </row>
    <row r="84" spans="1:47" x14ac:dyDescent="0.25">
      <c r="A84" s="18">
        <v>45933</v>
      </c>
      <c r="B84" s="2">
        <v>24</v>
      </c>
      <c r="C84" s="2" t="s">
        <v>23</v>
      </c>
      <c r="D84" s="9">
        <v>33.796450999999998</v>
      </c>
      <c r="E84">
        <v>1.4816961999999999E-2</v>
      </c>
      <c r="G84" s="34">
        <v>267.37300000000005</v>
      </c>
      <c r="H84" s="34">
        <v>4.6669865417280993</v>
      </c>
      <c r="I84" s="34">
        <v>272.03998654172813</v>
      </c>
      <c r="J84" s="34">
        <v>268.00918039865883</v>
      </c>
      <c r="K84" s="34">
        <v>4.8589999999999991</v>
      </c>
      <c r="L84" s="34">
        <v>8.4813678293084296E-2</v>
      </c>
      <c r="M84" s="34">
        <v>4.9438136782930835</v>
      </c>
      <c r="N84" s="34">
        <v>4.8705613788867348</v>
      </c>
      <c r="O84" s="34">
        <v>26.108000000000004</v>
      </c>
      <c r="P84" s="34">
        <v>0.45571424426339691</v>
      </c>
      <c r="Q84" s="34">
        <v>26.563714244263402</v>
      </c>
      <c r="R84" s="34">
        <v>26.170120699727292</v>
      </c>
      <c r="S84" s="34">
        <v>1.276</v>
      </c>
      <c r="T84" s="34">
        <v>2.2272536221851325E-2</v>
      </c>
      <c r="U84" s="34">
        <v>1.2982725362218512</v>
      </c>
      <c r="V84" s="34">
        <v>1.2790360813870083</v>
      </c>
      <c r="W84" s="34">
        <v>299.61600000000004</v>
      </c>
      <c r="X84" s="34">
        <v>5.2297870005064313</v>
      </c>
      <c r="Y84" s="34">
        <v>304.8457870005065</v>
      </c>
      <c r="Z84" s="34">
        <v>300.32889855865989</v>
      </c>
      <c r="AB84" s="34">
        <v>74.80000000000004</v>
      </c>
      <c r="AC84" s="34">
        <v>1.3056314336947334</v>
      </c>
      <c r="AD84" s="34">
        <v>76.105631433694768</v>
      </c>
      <c r="AE84" s="34">
        <v>74.977977184755702</v>
      </c>
      <c r="AF84" s="34">
        <v>1.2399999999999993</v>
      </c>
      <c r="AG84" s="34">
        <v>2.1644157456971496E-2</v>
      </c>
      <c r="AH84" s="34">
        <v>1.2616441574569708</v>
      </c>
      <c r="AI84" s="34">
        <v>1.2429504239184088</v>
      </c>
      <c r="AJ84" s="34">
        <v>3.4719999999999995</v>
      </c>
      <c r="AK84" s="34">
        <v>6.0603640879520207E-2</v>
      </c>
      <c r="AL84" s="34">
        <v>3.5326036408795196</v>
      </c>
      <c r="AM84" s="34">
        <v>3.4802611869715459</v>
      </c>
      <c r="AN84" s="34">
        <v>8.1760000000000002</v>
      </c>
      <c r="AO84" s="34">
        <v>0.1427117994904831</v>
      </c>
      <c r="AP84" s="34">
        <v>8.3187117994904831</v>
      </c>
      <c r="AQ84" s="34">
        <v>8.19545376286848</v>
      </c>
      <c r="AR84" s="34">
        <v>87.688000000000031</v>
      </c>
      <c r="AS84" s="34">
        <v>1.5305910315217084</v>
      </c>
      <c r="AT84" s="34">
        <v>89.21859103152174</v>
      </c>
      <c r="AU84" s="34">
        <v>87.896642558514145</v>
      </c>
    </row>
    <row r="85" spans="1:47" x14ac:dyDescent="0.25">
      <c r="A85" s="18">
        <v>45934</v>
      </c>
      <c r="B85" s="2">
        <v>1</v>
      </c>
      <c r="C85" s="2" t="s">
        <v>23</v>
      </c>
      <c r="D85" s="9">
        <v>33.846001000000001</v>
      </c>
      <c r="E85">
        <v>1.5037946999999999E-2</v>
      </c>
      <c r="G85" s="34">
        <v>239.43700000000004</v>
      </c>
      <c r="H85" s="34">
        <v>5.1247929749700427</v>
      </c>
      <c r="I85" s="34">
        <v>244.56179297497007</v>
      </c>
      <c r="J85" s="34">
        <v>240.88408569398749</v>
      </c>
      <c r="K85" s="34">
        <v>4.3940000000000001</v>
      </c>
      <c r="L85" s="34">
        <v>9.4047036723724262E-2</v>
      </c>
      <c r="M85" s="34">
        <v>4.4880470367237244</v>
      </c>
      <c r="N85" s="34">
        <v>4.4205560232519661</v>
      </c>
      <c r="O85" s="34">
        <v>23.108000000000011</v>
      </c>
      <c r="P85" s="34">
        <v>0.4945923815684618</v>
      </c>
      <c r="Q85" s="34">
        <v>23.602592381568474</v>
      </c>
      <c r="R85" s="34">
        <v>23.247657848271842</v>
      </c>
      <c r="S85" s="34">
        <v>1.2769999999999999</v>
      </c>
      <c r="T85" s="34">
        <v>2.7332286275875257E-2</v>
      </c>
      <c r="U85" s="34">
        <v>1.3043322862758753</v>
      </c>
      <c r="V85" s="34">
        <v>1.2847178064844698</v>
      </c>
      <c r="W85" s="34">
        <v>268.21600000000007</v>
      </c>
      <c r="X85" s="34">
        <v>5.7407646795381044</v>
      </c>
      <c r="Y85" s="34">
        <v>273.95676467953814</v>
      </c>
      <c r="Z85" s="34">
        <v>269.83701737199578</v>
      </c>
      <c r="AB85" s="34">
        <v>66.763000000000005</v>
      </c>
      <c r="AC85" s="34">
        <v>1.4289627475616757</v>
      </c>
      <c r="AD85" s="34">
        <v>68.191962747561675</v>
      </c>
      <c r="AE85" s="34">
        <v>67.16649562593787</v>
      </c>
      <c r="AF85" s="34">
        <v>1.0909999999999997</v>
      </c>
      <c r="AG85" s="34">
        <v>2.3351232832403993E-2</v>
      </c>
      <c r="AH85" s="34">
        <v>1.1143512328324037</v>
      </c>
      <c r="AI85" s="34">
        <v>1.0975936780536852</v>
      </c>
      <c r="AJ85" s="34">
        <v>3.0799999999999974</v>
      </c>
      <c r="AK85" s="34">
        <v>6.5922820461782092E-2</v>
      </c>
      <c r="AL85" s="34">
        <v>3.1459228204617795</v>
      </c>
      <c r="AM85" s="34">
        <v>3.0986145998215844</v>
      </c>
      <c r="AN85" s="34">
        <v>8.1750000000000007</v>
      </c>
      <c r="AO85" s="34">
        <v>0.17497371989450294</v>
      </c>
      <c r="AP85" s="34">
        <v>8.3499737198945034</v>
      </c>
      <c r="AQ85" s="34">
        <v>8.2244072576433371</v>
      </c>
      <c r="AR85" s="34">
        <v>79.108999999999995</v>
      </c>
      <c r="AS85" s="34">
        <v>1.6932105207503647</v>
      </c>
      <c r="AT85" s="34">
        <v>80.802210520750364</v>
      </c>
      <c r="AU85" s="34">
        <v>79.587111161456477</v>
      </c>
    </row>
    <row r="86" spans="1:47" x14ac:dyDescent="0.25">
      <c r="A86" s="18">
        <v>45934</v>
      </c>
      <c r="B86" s="2">
        <v>2</v>
      </c>
      <c r="C86" s="2" t="s">
        <v>23</v>
      </c>
      <c r="D86" s="9">
        <v>30.497239</v>
      </c>
      <c r="E86">
        <v>1.3375381E-2</v>
      </c>
      <c r="G86" s="34">
        <v>215.755</v>
      </c>
      <c r="H86" s="34">
        <v>3.813688616693899</v>
      </c>
      <c r="I86" s="34">
        <v>219.56868861669389</v>
      </c>
      <c r="J86" s="34">
        <v>216.63187375077524</v>
      </c>
      <c r="K86" s="34">
        <v>3.9359999999999999</v>
      </c>
      <c r="L86" s="34">
        <v>6.9572795046729793E-2</v>
      </c>
      <c r="M86" s="34">
        <v>4.0055727950467297</v>
      </c>
      <c r="N86" s="34">
        <v>3.9519967327897447</v>
      </c>
      <c r="O86" s="34">
        <v>20.730000000000004</v>
      </c>
      <c r="P86" s="34">
        <v>0.36642379098544431</v>
      </c>
      <c r="Q86" s="34">
        <v>21.096423790985448</v>
      </c>
      <c r="R86" s="34">
        <v>20.814251085043551</v>
      </c>
      <c r="S86" s="34">
        <v>1.2770000000000001</v>
      </c>
      <c r="T86" s="34">
        <v>2.2572271157183424E-2</v>
      </c>
      <c r="U86" s="34">
        <v>1.2995722711571835</v>
      </c>
      <c r="V86" s="34">
        <v>1.2821899968934209</v>
      </c>
      <c r="W86" s="34">
        <v>241.69799999999998</v>
      </c>
      <c r="X86" s="34">
        <v>4.2722574738832559</v>
      </c>
      <c r="Y86" s="34">
        <v>245.97025747388327</v>
      </c>
      <c r="Z86" s="34">
        <v>242.68031156550194</v>
      </c>
      <c r="AB86" s="34">
        <v>60.583000000000006</v>
      </c>
      <c r="AC86" s="34">
        <v>1.0708660168485853</v>
      </c>
      <c r="AD86" s="34">
        <v>61.653866016848589</v>
      </c>
      <c r="AE86" s="34">
        <v>60.829222068750283</v>
      </c>
      <c r="AF86" s="34">
        <v>0.97700000000000042</v>
      </c>
      <c r="AG86" s="34">
        <v>1.7269466656670486E-2</v>
      </c>
      <c r="AH86" s="34">
        <v>0.99426946665667093</v>
      </c>
      <c r="AI86" s="34">
        <v>0.9809707337234711</v>
      </c>
      <c r="AJ86" s="34">
        <v>2.7549999999999981</v>
      </c>
      <c r="AK86" s="34">
        <v>4.8697421329710472E-2</v>
      </c>
      <c r="AL86" s="34">
        <v>2.8036974213297086</v>
      </c>
      <c r="AM86" s="34">
        <v>2.7661969001107063</v>
      </c>
      <c r="AN86" s="34">
        <v>8.1750000000000007</v>
      </c>
      <c r="AO86" s="34">
        <v>0.14450142263897767</v>
      </c>
      <c r="AP86" s="34">
        <v>8.3195014226389787</v>
      </c>
      <c r="AQ86" s="34">
        <v>8.2082249213811398</v>
      </c>
      <c r="AR86" s="34">
        <v>72.490000000000009</v>
      </c>
      <c r="AS86" s="34">
        <v>1.2813343274739437</v>
      </c>
      <c r="AT86" s="34">
        <v>73.771334327473937</v>
      </c>
      <c r="AU86" s="34">
        <v>72.784614623965609</v>
      </c>
    </row>
    <row r="87" spans="1:47" x14ac:dyDescent="0.25">
      <c r="A87" s="18">
        <v>45934</v>
      </c>
      <c r="B87" s="2">
        <v>3</v>
      </c>
      <c r="C87" s="2" t="s">
        <v>23</v>
      </c>
      <c r="D87" s="9">
        <v>22.274021999999999</v>
      </c>
      <c r="E87">
        <v>1.3253907000000001E-2</v>
      </c>
      <c r="G87" s="34">
        <v>199.64000000000001</v>
      </c>
      <c r="H87" s="34">
        <v>3.9031005598837178</v>
      </c>
      <c r="I87" s="34">
        <v>203.54310055988373</v>
      </c>
      <c r="J87" s="34">
        <v>200.84535923457139</v>
      </c>
      <c r="K87" s="34">
        <v>3.6269999999999998</v>
      </c>
      <c r="L87" s="34">
        <v>7.0910367314657607E-2</v>
      </c>
      <c r="M87" s="34">
        <v>3.6979103673146572</v>
      </c>
      <c r="N87" s="34">
        <v>3.6488986072119332</v>
      </c>
      <c r="O87" s="34">
        <v>19.013000000000009</v>
      </c>
      <c r="P87" s="34">
        <v>0.37171734594805228</v>
      </c>
      <c r="Q87" s="34">
        <v>19.384717345948062</v>
      </c>
      <c r="R87" s="34">
        <v>19.127794105023579</v>
      </c>
      <c r="S87" s="34">
        <v>1.2770000000000001</v>
      </c>
      <c r="T87" s="34">
        <v>2.4966236300197897E-2</v>
      </c>
      <c r="U87" s="34">
        <v>1.301966236300198</v>
      </c>
      <c r="V87" s="34">
        <v>1.2847100968871352</v>
      </c>
      <c r="W87" s="34">
        <v>223.55700000000002</v>
      </c>
      <c r="X87" s="34">
        <v>4.3706945094466256</v>
      </c>
      <c r="Y87" s="34">
        <v>227.92769450944661</v>
      </c>
      <c r="Z87" s="34">
        <v>224.90676204369404</v>
      </c>
      <c r="AB87" s="34">
        <v>56.346000000000039</v>
      </c>
      <c r="AC87" s="34">
        <v>1.1016034068684037</v>
      </c>
      <c r="AD87" s="34">
        <v>57.447603406868446</v>
      </c>
      <c r="AE87" s="34">
        <v>56.686198213940933</v>
      </c>
      <c r="AF87" s="34">
        <v>0.91100000000000025</v>
      </c>
      <c r="AG87" s="34">
        <v>1.7810682278371407E-2</v>
      </c>
      <c r="AH87" s="34">
        <v>0.92881068227837171</v>
      </c>
      <c r="AI87" s="34">
        <v>0.91650031187484771</v>
      </c>
      <c r="AJ87" s="34">
        <v>2.5629999999999979</v>
      </c>
      <c r="AK87" s="34">
        <v>5.0108428846834106E-2</v>
      </c>
      <c r="AL87" s="34">
        <v>2.6131084288468323</v>
      </c>
      <c r="AM87" s="34">
        <v>2.5784745327499805</v>
      </c>
      <c r="AN87" s="34">
        <v>8.1740000000000013</v>
      </c>
      <c r="AO87" s="34">
        <v>0.15980737315412499</v>
      </c>
      <c r="AP87" s="34">
        <v>8.3338073731541265</v>
      </c>
      <c r="AQ87" s="34">
        <v>8.2233518652744273</v>
      </c>
      <c r="AR87" s="34">
        <v>67.994000000000042</v>
      </c>
      <c r="AS87" s="34">
        <v>1.3293298911477343</v>
      </c>
      <c r="AT87" s="34">
        <v>69.323329891147779</v>
      </c>
      <c r="AU87" s="34">
        <v>68.404524923840185</v>
      </c>
    </row>
    <row r="88" spans="1:47" x14ac:dyDescent="0.25">
      <c r="A88" s="18">
        <v>45934</v>
      </c>
      <c r="B88" s="2">
        <v>4</v>
      </c>
      <c r="C88" s="2" t="s">
        <v>23</v>
      </c>
      <c r="D88" s="9">
        <v>24.823191000000001</v>
      </c>
      <c r="E88">
        <v>1.3169591E-2</v>
      </c>
      <c r="G88" s="34">
        <v>188.85899999999998</v>
      </c>
      <c r="H88" s="34">
        <v>3.9492500548964173</v>
      </c>
      <c r="I88" s="34">
        <v>192.8082500548964</v>
      </c>
      <c r="J88" s="34">
        <v>190.26904426024768</v>
      </c>
      <c r="K88" s="34">
        <v>3.411999999999999</v>
      </c>
      <c r="L88" s="34">
        <v>7.1348684401095916E-2</v>
      </c>
      <c r="M88" s="34">
        <v>3.4833486844010948</v>
      </c>
      <c r="N88" s="34">
        <v>3.4374744069171443</v>
      </c>
      <c r="O88" s="34">
        <v>17.996000000000002</v>
      </c>
      <c r="P88" s="34">
        <v>0.37631621467823057</v>
      </c>
      <c r="Q88" s="34">
        <v>18.372316214678232</v>
      </c>
      <c r="R88" s="34">
        <v>18.130360324408251</v>
      </c>
      <c r="S88" s="34">
        <v>1.2770000000000001</v>
      </c>
      <c r="T88" s="34">
        <v>2.6703478892203845E-2</v>
      </c>
      <c r="U88" s="34">
        <v>1.3037034788922039</v>
      </c>
      <c r="V88" s="34">
        <v>1.2865342372899164</v>
      </c>
      <c r="W88" s="34">
        <v>211.54399999999998</v>
      </c>
      <c r="X88" s="34">
        <v>4.423618432867948</v>
      </c>
      <c r="Y88" s="34">
        <v>215.96761843286794</v>
      </c>
      <c r="Z88" s="34">
        <v>213.123413228863</v>
      </c>
      <c r="AB88" s="34">
        <v>53.773999999999994</v>
      </c>
      <c r="AC88" s="34">
        <v>1.1244736679321607</v>
      </c>
      <c r="AD88" s="34">
        <v>54.898473667932151</v>
      </c>
      <c r="AE88" s="34">
        <v>54.175483223201212</v>
      </c>
      <c r="AF88" s="34">
        <v>0.8470000000000002</v>
      </c>
      <c r="AG88" s="34">
        <v>1.7711704480576868E-2</v>
      </c>
      <c r="AH88" s="34">
        <v>0.8647117044805771</v>
      </c>
      <c r="AI88" s="34">
        <v>0.85332380499965499</v>
      </c>
      <c r="AJ88" s="34">
        <v>2.4159999999999981</v>
      </c>
      <c r="AK88" s="34">
        <v>5.0521225531373871E-2</v>
      </c>
      <c r="AL88" s="34">
        <v>2.466521225531372</v>
      </c>
      <c r="AM88" s="34">
        <v>2.434038149798305</v>
      </c>
      <c r="AN88" s="34">
        <v>8.1739999999999995</v>
      </c>
      <c r="AO88" s="34">
        <v>0.17092735823404401</v>
      </c>
      <c r="AP88" s="34">
        <v>8.3449273582340435</v>
      </c>
      <c r="AQ88" s="34">
        <v>8.23502807800139</v>
      </c>
      <c r="AR88" s="34">
        <v>65.210999999999984</v>
      </c>
      <c r="AS88" s="34">
        <v>1.3636339561781554</v>
      </c>
      <c r="AT88" s="34">
        <v>66.574633956178147</v>
      </c>
      <c r="AU88" s="34">
        <v>65.697873256000562</v>
      </c>
    </row>
    <row r="89" spans="1:47" x14ac:dyDescent="0.25">
      <c r="A89" s="18">
        <v>45934</v>
      </c>
      <c r="B89" s="2">
        <v>5</v>
      </c>
      <c r="C89" s="2" t="s">
        <v>23</v>
      </c>
      <c r="D89" s="9">
        <v>26.707712000000001</v>
      </c>
      <c r="E89">
        <v>1.3118751999999999E-2</v>
      </c>
      <c r="G89" s="34">
        <v>183.05600000000007</v>
      </c>
      <c r="H89" s="34">
        <v>3.6443138991464696</v>
      </c>
      <c r="I89" s="34">
        <v>186.70031389914655</v>
      </c>
      <c r="J89" s="34">
        <v>184.25103878278148</v>
      </c>
      <c r="K89" s="34">
        <v>3.3469999999999995</v>
      </c>
      <c r="L89" s="34">
        <v>6.663271687594631E-2</v>
      </c>
      <c r="M89" s="34">
        <v>3.4136327168759459</v>
      </c>
      <c r="N89" s="34">
        <v>3.3688501158441642</v>
      </c>
      <c r="O89" s="34">
        <v>17.509999999999998</v>
      </c>
      <c r="P89" s="34">
        <v>0.34859243277496865</v>
      </c>
      <c r="Q89" s="34">
        <v>17.858592432774966</v>
      </c>
      <c r="R89" s="34">
        <v>17.624309987580315</v>
      </c>
      <c r="S89" s="34">
        <v>1.2770000000000001</v>
      </c>
      <c r="T89" s="34">
        <v>2.542276051705511E-2</v>
      </c>
      <c r="U89" s="34">
        <v>1.3024227605170553</v>
      </c>
      <c r="V89" s="34">
        <v>1.2853365993226766</v>
      </c>
      <c r="W89" s="34">
        <v>205.19000000000005</v>
      </c>
      <c r="X89" s="34">
        <v>4.0849618093144402</v>
      </c>
      <c r="Y89" s="34">
        <v>209.27496180931453</v>
      </c>
      <c r="Z89" s="34">
        <v>206.52953548552864</v>
      </c>
      <c r="AB89" s="34">
        <v>52.481999999999978</v>
      </c>
      <c r="AC89" s="34">
        <v>1.0448217051339745</v>
      </c>
      <c r="AD89" s="34">
        <v>53.526821705133955</v>
      </c>
      <c r="AE89" s="34">
        <v>52.824616605836084</v>
      </c>
      <c r="AF89" s="34">
        <v>0.77600000000000025</v>
      </c>
      <c r="AG89" s="34">
        <v>1.5448756586714777E-2</v>
      </c>
      <c r="AH89" s="34">
        <v>0.79144875658671499</v>
      </c>
      <c r="AI89" s="34">
        <v>0.78106593662834545</v>
      </c>
      <c r="AJ89" s="34">
        <v>2.3359999999999976</v>
      </c>
      <c r="AK89" s="34">
        <v>4.650553529196607E-2</v>
      </c>
      <c r="AL89" s="34">
        <v>2.3825055352919637</v>
      </c>
      <c r="AM89" s="34">
        <v>2.3512500360358413</v>
      </c>
      <c r="AN89" s="34">
        <v>8.1740000000000013</v>
      </c>
      <c r="AO89" s="34">
        <v>0.16272955713892601</v>
      </c>
      <c r="AP89" s="34">
        <v>8.336729557138927</v>
      </c>
      <c r="AQ89" s="34">
        <v>8.2273620695877518</v>
      </c>
      <c r="AR89" s="34">
        <v>63.767999999999979</v>
      </c>
      <c r="AS89" s="34">
        <v>1.2695055541515814</v>
      </c>
      <c r="AT89" s="34">
        <v>65.037505554151565</v>
      </c>
      <c r="AU89" s="34">
        <v>64.184294648088027</v>
      </c>
    </row>
    <row r="90" spans="1:47" x14ac:dyDescent="0.25">
      <c r="A90" s="18">
        <v>45934</v>
      </c>
      <c r="B90" s="2">
        <v>6</v>
      </c>
      <c r="C90" s="2" t="s">
        <v>23</v>
      </c>
      <c r="D90" s="9">
        <v>29.832877</v>
      </c>
      <c r="E90">
        <v>1.3012183E-2</v>
      </c>
      <c r="G90" s="34">
        <v>182.15200000000007</v>
      </c>
      <c r="H90" s="34">
        <v>4.0931287365633224</v>
      </c>
      <c r="I90" s="34">
        <v>186.2451287365634</v>
      </c>
      <c r="J90" s="34">
        <v>183.82167303858469</v>
      </c>
      <c r="K90" s="34">
        <v>3.3109999999999991</v>
      </c>
      <c r="L90" s="34">
        <v>7.4401320033604626E-2</v>
      </c>
      <c r="M90" s="34">
        <v>3.3854013200336035</v>
      </c>
      <c r="N90" s="34">
        <v>3.341349858528885</v>
      </c>
      <c r="O90" s="34">
        <v>17.670999999999999</v>
      </c>
      <c r="P90" s="34">
        <v>0.39708418191296518</v>
      </c>
      <c r="Q90" s="34">
        <v>18.068084181912965</v>
      </c>
      <c r="R90" s="34">
        <v>17.83297896407851</v>
      </c>
      <c r="S90" s="34">
        <v>1.2770000000000001</v>
      </c>
      <c r="T90" s="34">
        <v>2.8695404917823363E-2</v>
      </c>
      <c r="U90" s="34">
        <v>1.3056954049178235</v>
      </c>
      <c r="V90" s="34">
        <v>1.2887054573667738</v>
      </c>
      <c r="W90" s="34">
        <v>204.41100000000006</v>
      </c>
      <c r="X90" s="34">
        <v>4.5933096434277161</v>
      </c>
      <c r="Y90" s="34">
        <v>209.00430964342777</v>
      </c>
      <c r="Z90" s="34">
        <v>206.28470731855884</v>
      </c>
      <c r="AB90" s="34">
        <v>52.683</v>
      </c>
      <c r="AC90" s="34">
        <v>1.1838371317820577</v>
      </c>
      <c r="AD90" s="34">
        <v>53.866837131782056</v>
      </c>
      <c r="AE90" s="34">
        <v>53.165911989392114</v>
      </c>
      <c r="AF90" s="34">
        <v>0.80300000000000016</v>
      </c>
      <c r="AG90" s="34">
        <v>1.8044173961638339E-2</v>
      </c>
      <c r="AH90" s="34">
        <v>0.82104417396163853</v>
      </c>
      <c r="AI90" s="34">
        <v>0.81036059691896589</v>
      </c>
      <c r="AJ90" s="34">
        <v>2.3829999999999987</v>
      </c>
      <c r="AK90" s="34">
        <v>5.3548277148921714E-2</v>
      </c>
      <c r="AL90" s="34">
        <v>2.4365482771489204</v>
      </c>
      <c r="AM90" s="34">
        <v>2.4048434650783239</v>
      </c>
      <c r="AN90" s="34">
        <v>8.1739999999999995</v>
      </c>
      <c r="AO90" s="34">
        <v>0.18367755661573071</v>
      </c>
      <c r="AP90" s="34">
        <v>8.3576775566157302</v>
      </c>
      <c r="AQ90" s="34">
        <v>8.2489259267940547</v>
      </c>
      <c r="AR90" s="34">
        <v>64.042999999999992</v>
      </c>
      <c r="AS90" s="34">
        <v>1.4391071395083486</v>
      </c>
      <c r="AT90" s="34">
        <v>65.482107139508344</v>
      </c>
      <c r="AU90" s="34">
        <v>64.630041978183456</v>
      </c>
    </row>
    <row r="91" spans="1:47" x14ac:dyDescent="0.25">
      <c r="A91" s="18">
        <v>45934</v>
      </c>
      <c r="B91" s="2">
        <v>7</v>
      </c>
      <c r="C91" s="2" t="s">
        <v>23</v>
      </c>
      <c r="D91" s="9">
        <v>34.285291999999998</v>
      </c>
      <c r="E91">
        <v>1.3149518000000001E-2</v>
      </c>
      <c r="G91" s="34">
        <v>187.09099999999998</v>
      </c>
      <c r="H91" s="34">
        <v>3.9639914836628649</v>
      </c>
      <c r="I91" s="34">
        <v>191.05499148366283</v>
      </c>
      <c r="J91" s="34">
        <v>188.54271043415858</v>
      </c>
      <c r="K91" s="34">
        <v>3.5049999999999986</v>
      </c>
      <c r="L91" s="34">
        <v>7.4262204757248262E-2</v>
      </c>
      <c r="M91" s="34">
        <v>3.5792622047572467</v>
      </c>
      <c r="N91" s="34">
        <v>3.5321966319690716</v>
      </c>
      <c r="O91" s="34">
        <v>18.655999999999995</v>
      </c>
      <c r="P91" s="34">
        <v>0.39527409185484275</v>
      </c>
      <c r="Q91" s="34">
        <v>19.05127409185484</v>
      </c>
      <c r="R91" s="34">
        <v>18.800759020261061</v>
      </c>
      <c r="S91" s="34">
        <v>1.2769999999999999</v>
      </c>
      <c r="T91" s="34">
        <v>2.7056443787448235E-2</v>
      </c>
      <c r="U91" s="34">
        <v>1.3040564437874482</v>
      </c>
      <c r="V91" s="34">
        <v>1.2869087301068491</v>
      </c>
      <c r="W91" s="34">
        <v>210.52899999999997</v>
      </c>
      <c r="X91" s="34">
        <v>4.4605842240624041</v>
      </c>
      <c r="Y91" s="34">
        <v>214.98958422406238</v>
      </c>
      <c r="Z91" s="34">
        <v>212.16257481649558</v>
      </c>
      <c r="AB91" s="34">
        <v>54.643999999999956</v>
      </c>
      <c r="AC91" s="34">
        <v>1.1577700190456699</v>
      </c>
      <c r="AD91" s="34">
        <v>55.801770019045627</v>
      </c>
      <c r="AE91" s="34">
        <v>55.068003639748326</v>
      </c>
      <c r="AF91" s="34">
        <v>0.82500000000000018</v>
      </c>
      <c r="AG91" s="34">
        <v>1.7479691561977137E-2</v>
      </c>
      <c r="AH91" s="34">
        <v>0.84247969156197733</v>
      </c>
      <c r="AI91" s="34">
        <v>0.83140148969314864</v>
      </c>
      <c r="AJ91" s="34">
        <v>2.5199999999999974</v>
      </c>
      <c r="AK91" s="34">
        <v>5.3392512407493729E-2</v>
      </c>
      <c r="AL91" s="34">
        <v>2.5733925124074912</v>
      </c>
      <c r="AM91" s="34">
        <v>2.5395536412445239</v>
      </c>
      <c r="AN91" s="34">
        <v>8.1739999999999995</v>
      </c>
      <c r="AO91" s="34">
        <v>0.17318666524557705</v>
      </c>
      <c r="AP91" s="34">
        <v>8.3471866652455766</v>
      </c>
      <c r="AQ91" s="34">
        <v>8.2374251839415695</v>
      </c>
      <c r="AR91" s="34">
        <v>66.162999999999954</v>
      </c>
      <c r="AS91" s="34">
        <v>1.4018288882607177</v>
      </c>
      <c r="AT91" s="34">
        <v>67.564828888260678</v>
      </c>
      <c r="AU91" s="34">
        <v>66.676383954627568</v>
      </c>
    </row>
    <row r="92" spans="1:47" x14ac:dyDescent="0.25">
      <c r="A92" s="18">
        <v>45934</v>
      </c>
      <c r="B92" s="2">
        <v>8</v>
      </c>
      <c r="C92" s="2" t="s">
        <v>23</v>
      </c>
      <c r="D92" s="9">
        <v>33.174895999999997</v>
      </c>
      <c r="E92">
        <v>1.3244238E-2</v>
      </c>
      <c r="G92" s="34">
        <v>200.95800000000014</v>
      </c>
      <c r="H92" s="34">
        <v>4.7584954637305463</v>
      </c>
      <c r="I92" s="34">
        <v>205.71649546373069</v>
      </c>
      <c r="J92" s="34">
        <v>202.99193723728314</v>
      </c>
      <c r="K92" s="34">
        <v>3.8450000000000002</v>
      </c>
      <c r="L92" s="34">
        <v>9.1045965117307795E-2</v>
      </c>
      <c r="M92" s="34">
        <v>3.9360459651173079</v>
      </c>
      <c r="N92" s="34">
        <v>3.8839160355763549</v>
      </c>
      <c r="O92" s="34">
        <v>21.062000000000001</v>
      </c>
      <c r="P92" s="34">
        <v>0.49872824897288343</v>
      </c>
      <c r="Q92" s="34">
        <v>21.560728248972886</v>
      </c>
      <c r="R92" s="34">
        <v>21.275172832590165</v>
      </c>
      <c r="S92" s="34">
        <v>0.20299999999999999</v>
      </c>
      <c r="T92" s="34">
        <v>4.8068480933195004E-3</v>
      </c>
      <c r="U92" s="34">
        <v>0.20780684809331948</v>
      </c>
      <c r="V92" s="34">
        <v>0.20505460473914172</v>
      </c>
      <c r="W92" s="34">
        <v>226.06800000000015</v>
      </c>
      <c r="X92" s="34">
        <v>5.3530765259140569</v>
      </c>
      <c r="Y92" s="34">
        <v>231.4210765259142</v>
      </c>
      <c r="Z92" s="34">
        <v>228.35608071018879</v>
      </c>
      <c r="AB92" s="34">
        <v>59.037000000000042</v>
      </c>
      <c r="AC92" s="34">
        <v>1.3979403491886877</v>
      </c>
      <c r="AD92" s="34">
        <v>60.434940349188729</v>
      </c>
      <c r="AE92" s="34">
        <v>59.634525615688275</v>
      </c>
      <c r="AF92" s="34">
        <v>0.89700000000000013</v>
      </c>
      <c r="AG92" s="34">
        <v>2.1240112018264007E-2</v>
      </c>
      <c r="AH92" s="34">
        <v>0.91824011201826417</v>
      </c>
      <c r="AI92" s="34">
        <v>0.90607872143354762</v>
      </c>
      <c r="AJ92" s="34">
        <v>2.856999999999998</v>
      </c>
      <c r="AK92" s="34">
        <v>6.7651059126176374E-2</v>
      </c>
      <c r="AL92" s="34">
        <v>2.9246510591261745</v>
      </c>
      <c r="AM92" s="34">
        <v>2.8859162844321555</v>
      </c>
      <c r="AN92" s="34">
        <v>1.198</v>
      </c>
      <c r="AO92" s="34">
        <v>2.8367507466979126E-2</v>
      </c>
      <c r="AP92" s="34">
        <v>1.2263675074669791</v>
      </c>
      <c r="AQ92" s="34">
        <v>1.2101252043226196</v>
      </c>
      <c r="AR92" s="34">
        <v>63.98900000000004</v>
      </c>
      <c r="AS92" s="34">
        <v>1.5151990278001071</v>
      </c>
      <c r="AT92" s="34">
        <v>65.504199027800141</v>
      </c>
      <c r="AU92" s="34">
        <v>64.636645825876599</v>
      </c>
    </row>
    <row r="93" spans="1:47" x14ac:dyDescent="0.25">
      <c r="A93" s="18">
        <v>45934</v>
      </c>
      <c r="B93" s="2">
        <v>9</v>
      </c>
      <c r="C93" s="2" t="s">
        <v>23</v>
      </c>
      <c r="D93" s="9">
        <v>21.228338999999998</v>
      </c>
      <c r="E93">
        <v>1.2062572000000001E-2</v>
      </c>
      <c r="G93" s="34">
        <v>216.17100000000005</v>
      </c>
      <c r="H93" s="34">
        <v>2.8081964818096443</v>
      </c>
      <c r="I93" s="34">
        <v>218.97919648180968</v>
      </c>
      <c r="J93" s="34">
        <v>216.3377441577457</v>
      </c>
      <c r="K93" s="34">
        <v>4.2879999999999994</v>
      </c>
      <c r="L93" s="34">
        <v>5.5703801684776177E-2</v>
      </c>
      <c r="M93" s="34">
        <v>4.3437038016847751</v>
      </c>
      <c r="N93" s="34">
        <v>4.2913075618302789</v>
      </c>
      <c r="O93" s="34">
        <v>24.46</v>
      </c>
      <c r="P93" s="34">
        <v>0.31775069711045373</v>
      </c>
      <c r="Q93" s="34">
        <v>24.777750697110456</v>
      </c>
      <c r="R93" s="34">
        <v>24.478867295328509</v>
      </c>
      <c r="S93" s="34">
        <v>0</v>
      </c>
      <c r="T93" s="34">
        <v>0</v>
      </c>
      <c r="U93" s="34">
        <v>0</v>
      </c>
      <c r="V93" s="34">
        <v>0</v>
      </c>
      <c r="W93" s="34">
        <v>244.91900000000007</v>
      </c>
      <c r="X93" s="34">
        <v>3.1816509806048741</v>
      </c>
      <c r="Y93" s="34">
        <v>248.10065098060491</v>
      </c>
      <c r="Z93" s="34">
        <v>245.1079190149045</v>
      </c>
      <c r="AB93" s="34">
        <v>63.344999999999985</v>
      </c>
      <c r="AC93" s="34">
        <v>0.82289116551356034</v>
      </c>
      <c r="AD93" s="34">
        <v>64.167891165513538</v>
      </c>
      <c r="AE93" s="34">
        <v>63.393861358241367</v>
      </c>
      <c r="AF93" s="34">
        <v>0.99000000000000044</v>
      </c>
      <c r="AG93" s="34">
        <v>1.2860719138975851E-2</v>
      </c>
      <c r="AH93" s="34">
        <v>1.0028607191389762</v>
      </c>
      <c r="AI93" s="34">
        <v>0.99076363950839053</v>
      </c>
      <c r="AJ93" s="34">
        <v>3.2689999999999988</v>
      </c>
      <c r="AK93" s="34">
        <v>4.2466354409406076E-2</v>
      </c>
      <c r="AL93" s="34">
        <v>3.3114663544094047</v>
      </c>
      <c r="AM93" s="34">
        <v>3.2715215530837636</v>
      </c>
      <c r="AN93" s="34">
        <v>0</v>
      </c>
      <c r="AO93" s="34">
        <v>0</v>
      </c>
      <c r="AP93" s="34">
        <v>0</v>
      </c>
      <c r="AQ93" s="34">
        <v>0</v>
      </c>
      <c r="AR93" s="34">
        <v>67.603999999999985</v>
      </c>
      <c r="AS93" s="34">
        <v>0.8782182390619423</v>
      </c>
      <c r="AT93" s="34">
        <v>68.482218239061922</v>
      </c>
      <c r="AU93" s="34">
        <v>67.656146550833512</v>
      </c>
    </row>
    <row r="94" spans="1:47" x14ac:dyDescent="0.25">
      <c r="A94" s="18">
        <v>45934</v>
      </c>
      <c r="B94" s="2">
        <v>10</v>
      </c>
      <c r="C94" s="2" t="s">
        <v>23</v>
      </c>
      <c r="D94" s="9">
        <v>18.335805000000001</v>
      </c>
      <c r="E94">
        <v>1.0337045E-2</v>
      </c>
      <c r="G94" s="34">
        <v>224.04300000000001</v>
      </c>
      <c r="H94" s="34">
        <v>1.4587198333065545</v>
      </c>
      <c r="I94" s="34">
        <v>225.50171983330657</v>
      </c>
      <c r="J94" s="34">
        <v>223.1706984078123</v>
      </c>
      <c r="K94" s="34">
        <v>4.4140000000000006</v>
      </c>
      <c r="L94" s="34">
        <v>2.8739078410015634E-2</v>
      </c>
      <c r="M94" s="34">
        <v>4.4427390784100158</v>
      </c>
      <c r="N94" s="34">
        <v>4.3968142846332334</v>
      </c>
      <c r="O94" s="34">
        <v>26.367999999999999</v>
      </c>
      <c r="P94" s="34">
        <v>0.17167920695860717</v>
      </c>
      <c r="Q94" s="34">
        <v>26.539679206958606</v>
      </c>
      <c r="R94" s="34">
        <v>26.265337348710712</v>
      </c>
      <c r="S94" s="34">
        <v>0</v>
      </c>
      <c r="T94" s="34">
        <v>0</v>
      </c>
      <c r="U94" s="34">
        <v>0</v>
      </c>
      <c r="V94" s="34">
        <v>0</v>
      </c>
      <c r="W94" s="34">
        <v>254.82499999999999</v>
      </c>
      <c r="X94" s="34">
        <v>1.6591381186751772</v>
      </c>
      <c r="Y94" s="34">
        <v>256.48413811867522</v>
      </c>
      <c r="Z94" s="34">
        <v>253.83285004115623</v>
      </c>
      <c r="AB94" s="34">
        <v>65.10499999999999</v>
      </c>
      <c r="AC94" s="34">
        <v>0.42389164020934916</v>
      </c>
      <c r="AD94" s="34">
        <v>65.528891640209338</v>
      </c>
      <c r="AE94" s="34">
        <v>64.851516538524365</v>
      </c>
      <c r="AF94" s="34">
        <v>1.1059999999999999</v>
      </c>
      <c r="AG94" s="34">
        <v>7.2010468331393934E-3</v>
      </c>
      <c r="AH94" s="34">
        <v>1.1132010468331393</v>
      </c>
      <c r="AI94" s="34">
        <v>1.1016938375179779</v>
      </c>
      <c r="AJ94" s="34">
        <v>3.6349999999999989</v>
      </c>
      <c r="AK94" s="34">
        <v>2.366709334399791E-2</v>
      </c>
      <c r="AL94" s="34">
        <v>3.6586670933439969</v>
      </c>
      <c r="AM94" s="34">
        <v>3.620847286960081</v>
      </c>
      <c r="AN94" s="34">
        <v>0</v>
      </c>
      <c r="AO94" s="34">
        <v>0</v>
      </c>
      <c r="AP94" s="34">
        <v>0</v>
      </c>
      <c r="AQ94" s="34">
        <v>0</v>
      </c>
      <c r="AR94" s="34">
        <v>69.845999999999989</v>
      </c>
      <c r="AS94" s="34">
        <v>0.45475978038648646</v>
      </c>
      <c r="AT94" s="34">
        <v>70.300759780386471</v>
      </c>
      <c r="AU94" s="34">
        <v>69.574057663002435</v>
      </c>
    </row>
    <row r="95" spans="1:47" x14ac:dyDescent="0.25">
      <c r="A95" s="18">
        <v>45934</v>
      </c>
      <c r="B95" s="2">
        <v>11</v>
      </c>
      <c r="C95" s="2" t="s">
        <v>23</v>
      </c>
      <c r="D95" s="9">
        <v>17.910245</v>
      </c>
      <c r="E95">
        <v>9.4333639999999996E-3</v>
      </c>
      <c r="G95" s="34">
        <v>229.63599999999997</v>
      </c>
      <c r="H95" s="34">
        <v>1.6539637203935977</v>
      </c>
      <c r="I95" s="34">
        <v>231.28996372039356</v>
      </c>
      <c r="J95" s="34">
        <v>229.10812130307229</v>
      </c>
      <c r="K95" s="34">
        <v>4.4220000000000006</v>
      </c>
      <c r="L95" s="34">
        <v>3.1849655853526844E-2</v>
      </c>
      <c r="M95" s="34">
        <v>4.4538496558535279</v>
      </c>
      <c r="N95" s="34">
        <v>4.4118348708485868</v>
      </c>
      <c r="O95" s="34">
        <v>27.614999999999991</v>
      </c>
      <c r="P95" s="34">
        <v>0.19889829181256069</v>
      </c>
      <c r="Q95" s="34">
        <v>27.813898291812553</v>
      </c>
      <c r="R95" s="34">
        <v>27.551519664966907</v>
      </c>
      <c r="S95" s="34">
        <v>0</v>
      </c>
      <c r="T95" s="34">
        <v>0</v>
      </c>
      <c r="U95" s="34">
        <v>0</v>
      </c>
      <c r="V95" s="34">
        <v>0</v>
      </c>
      <c r="W95" s="34">
        <v>261.67299999999994</v>
      </c>
      <c r="X95" s="34">
        <v>1.8847116680596852</v>
      </c>
      <c r="Y95" s="34">
        <v>263.55771166805965</v>
      </c>
      <c r="Z95" s="34">
        <v>261.07147583888781</v>
      </c>
      <c r="AB95" s="34">
        <v>66.190999999999988</v>
      </c>
      <c r="AC95" s="34">
        <v>0.47674368398932487</v>
      </c>
      <c r="AD95" s="34">
        <v>66.667743683989315</v>
      </c>
      <c r="AE95" s="34">
        <v>66.038842590759543</v>
      </c>
      <c r="AF95" s="34">
        <v>1.1819999999999999</v>
      </c>
      <c r="AG95" s="34">
        <v>8.5134086881204704E-3</v>
      </c>
      <c r="AH95" s="34">
        <v>1.1905134086881204</v>
      </c>
      <c r="AI95" s="34">
        <v>1.1792828623570846</v>
      </c>
      <c r="AJ95" s="34">
        <v>3.7409999999999992</v>
      </c>
      <c r="AK95" s="34">
        <v>2.6944722421538645E-2</v>
      </c>
      <c r="AL95" s="34">
        <v>3.7679447224215377</v>
      </c>
      <c r="AM95" s="34">
        <v>3.7324003283230565</v>
      </c>
      <c r="AN95" s="34">
        <v>0</v>
      </c>
      <c r="AO95" s="34">
        <v>0</v>
      </c>
      <c r="AP95" s="34">
        <v>0</v>
      </c>
      <c r="AQ95" s="34">
        <v>0</v>
      </c>
      <c r="AR95" s="34">
        <v>71.11399999999999</v>
      </c>
      <c r="AS95" s="34">
        <v>0.51220181509898399</v>
      </c>
      <c r="AT95" s="34">
        <v>71.626201815098966</v>
      </c>
      <c r="AU95" s="34">
        <v>70.95052578143968</v>
      </c>
    </row>
    <row r="96" spans="1:47" x14ac:dyDescent="0.25">
      <c r="A96" s="18">
        <v>45934</v>
      </c>
      <c r="B96" s="2">
        <v>12</v>
      </c>
      <c r="C96" s="2" t="s">
        <v>23</v>
      </c>
      <c r="D96" s="9">
        <v>22.169167000000002</v>
      </c>
      <c r="E96">
        <v>8.9329509999999997E-3</v>
      </c>
      <c r="G96" s="34">
        <v>240.27000000000007</v>
      </c>
      <c r="H96" s="34">
        <v>2.0707199125032631</v>
      </c>
      <c r="I96" s="34">
        <v>242.34071991250332</v>
      </c>
      <c r="J96" s="34">
        <v>240.1759021362202</v>
      </c>
      <c r="K96" s="34">
        <v>4.5480000000000009</v>
      </c>
      <c r="L96" s="34">
        <v>3.9196046789298875E-2</v>
      </c>
      <c r="M96" s="34">
        <v>4.5871960467893</v>
      </c>
      <c r="N96" s="34">
        <v>4.5462188492759372</v>
      </c>
      <c r="O96" s="34">
        <v>28.757000000000012</v>
      </c>
      <c r="P96" s="34">
        <v>0.24783656937552065</v>
      </c>
      <c r="Q96" s="34">
        <v>29.004836569375534</v>
      </c>
      <c r="R96" s="34">
        <v>28.745737785538292</v>
      </c>
      <c r="S96" s="34">
        <v>0</v>
      </c>
      <c r="T96" s="34">
        <v>0</v>
      </c>
      <c r="U96" s="34">
        <v>0</v>
      </c>
      <c r="V96" s="34">
        <v>0</v>
      </c>
      <c r="W96" s="34">
        <v>273.5750000000001</v>
      </c>
      <c r="X96" s="34">
        <v>2.3577525286680823</v>
      </c>
      <c r="Y96" s="34">
        <v>275.93275252866817</v>
      </c>
      <c r="Z96" s="34">
        <v>273.4678587710344</v>
      </c>
      <c r="AB96" s="34">
        <v>68.589999999999947</v>
      </c>
      <c r="AC96" s="34">
        <v>0.59112947433553364</v>
      </c>
      <c r="AD96" s="34">
        <v>69.181129474335478</v>
      </c>
      <c r="AE96" s="34">
        <v>68.563137834616583</v>
      </c>
      <c r="AF96" s="34">
        <v>1.1689999999999998</v>
      </c>
      <c r="AG96" s="34">
        <v>1.0074797426712922E-2</v>
      </c>
      <c r="AH96" s="34">
        <v>1.1790747974267128</v>
      </c>
      <c r="AI96" s="34">
        <v>1.168542180035965</v>
      </c>
      <c r="AJ96" s="34">
        <v>3.8130000000000006</v>
      </c>
      <c r="AK96" s="34">
        <v>3.28615933174135E-2</v>
      </c>
      <c r="AL96" s="34">
        <v>3.8458615933174141</v>
      </c>
      <c r="AM96" s="34">
        <v>3.8115067001515275</v>
      </c>
      <c r="AN96" s="34">
        <v>0</v>
      </c>
      <c r="AO96" s="34">
        <v>0</v>
      </c>
      <c r="AP96" s="34">
        <v>0</v>
      </c>
      <c r="AQ96" s="34">
        <v>0</v>
      </c>
      <c r="AR96" s="34">
        <v>73.571999999999946</v>
      </c>
      <c r="AS96" s="34">
        <v>0.63406586507966001</v>
      </c>
      <c r="AT96" s="34">
        <v>74.206065865079594</v>
      </c>
      <c r="AU96" s="34">
        <v>73.543186714804079</v>
      </c>
    </row>
    <row r="97" spans="1:47" x14ac:dyDescent="0.25">
      <c r="A97" s="18">
        <v>45934</v>
      </c>
      <c r="B97" s="2">
        <v>13</v>
      </c>
      <c r="C97" s="2" t="s">
        <v>23</v>
      </c>
      <c r="D97" s="9">
        <v>32.196919999999999</v>
      </c>
      <c r="E97">
        <v>8.3258120000000001E-3</v>
      </c>
      <c r="G97" s="34">
        <v>260.43799999999993</v>
      </c>
      <c r="H97" s="34">
        <v>2.5501215581182008</v>
      </c>
      <c r="I97" s="34">
        <v>262.98812155811811</v>
      </c>
      <c r="J97" s="34">
        <v>260.79853189979207</v>
      </c>
      <c r="K97" s="34">
        <v>4.9020000000000001</v>
      </c>
      <c r="L97" s="34">
        <v>4.799874011432826E-2</v>
      </c>
      <c r="M97" s="34">
        <v>4.9499987401143288</v>
      </c>
      <c r="N97" s="34">
        <v>4.9087859812038994</v>
      </c>
      <c r="O97" s="34">
        <v>29.801999999999996</v>
      </c>
      <c r="P97" s="34">
        <v>0.2918111898994718</v>
      </c>
      <c r="Q97" s="34">
        <v>30.093811189899469</v>
      </c>
      <c r="R97" s="34">
        <v>29.843255775568867</v>
      </c>
      <c r="S97" s="34">
        <v>0</v>
      </c>
      <c r="T97" s="34">
        <v>0</v>
      </c>
      <c r="U97" s="34">
        <v>0</v>
      </c>
      <c r="V97" s="34">
        <v>0</v>
      </c>
      <c r="W97" s="34">
        <v>295.14199999999994</v>
      </c>
      <c r="X97" s="34">
        <v>2.8899314881320008</v>
      </c>
      <c r="Y97" s="34">
        <v>298.03193148813193</v>
      </c>
      <c r="Z97" s="34">
        <v>295.55057365656484</v>
      </c>
      <c r="AB97" s="34">
        <v>73.669999999999973</v>
      </c>
      <c r="AC97" s="34">
        <v>0.72135193476592452</v>
      </c>
      <c r="AD97" s="34">
        <v>74.391351934765893</v>
      </c>
      <c r="AE97" s="34">
        <v>73.771983524131187</v>
      </c>
      <c r="AF97" s="34">
        <v>1.2539999999999996</v>
      </c>
      <c r="AG97" s="34">
        <v>1.2278747471107226E-2</v>
      </c>
      <c r="AH97" s="34">
        <v>1.2662787474711068</v>
      </c>
      <c r="AI97" s="34">
        <v>1.2557359486800668</v>
      </c>
      <c r="AJ97" s="34">
        <v>3.9349999999999992</v>
      </c>
      <c r="AK97" s="34">
        <v>3.8530200397772683E-2</v>
      </c>
      <c r="AL97" s="34">
        <v>3.9735302003977719</v>
      </c>
      <c r="AM97" s="34">
        <v>3.9404473349729376</v>
      </c>
      <c r="AN97" s="34">
        <v>0</v>
      </c>
      <c r="AO97" s="34">
        <v>0</v>
      </c>
      <c r="AP97" s="34">
        <v>0</v>
      </c>
      <c r="AQ97" s="34">
        <v>0</v>
      </c>
      <c r="AR97" s="34">
        <v>78.85899999999998</v>
      </c>
      <c r="AS97" s="34">
        <v>0.77216088263480442</v>
      </c>
      <c r="AT97" s="34">
        <v>79.631160882634774</v>
      </c>
      <c r="AU97" s="34">
        <v>78.968166807784201</v>
      </c>
    </row>
    <row r="98" spans="1:47" x14ac:dyDescent="0.25">
      <c r="A98" s="18">
        <v>45934</v>
      </c>
      <c r="B98" s="2">
        <v>14</v>
      </c>
      <c r="C98" s="2" t="s">
        <v>23</v>
      </c>
      <c r="D98" s="9">
        <v>41.850974999999998</v>
      </c>
      <c r="E98">
        <v>8.3663580000000008E-3</v>
      </c>
      <c r="G98" s="34">
        <v>288.91099999999994</v>
      </c>
      <c r="H98" s="34">
        <v>2.9424917462020783</v>
      </c>
      <c r="I98" s="34">
        <v>291.853491746202</v>
      </c>
      <c r="J98" s="34">
        <v>289.41174095070323</v>
      </c>
      <c r="K98" s="34">
        <v>5.294999999999999</v>
      </c>
      <c r="L98" s="34">
        <v>5.3928350932086366E-2</v>
      </c>
      <c r="M98" s="34">
        <v>5.3489283509320851</v>
      </c>
      <c r="N98" s="34">
        <v>5.3041773014318379</v>
      </c>
      <c r="O98" s="34">
        <v>31.199999999999989</v>
      </c>
      <c r="P98" s="34">
        <v>0.31776478736186858</v>
      </c>
      <c r="Q98" s="34">
        <v>31.517764787361859</v>
      </c>
      <c r="R98" s="34">
        <v>31.254075883790996</v>
      </c>
      <c r="S98" s="34">
        <v>0</v>
      </c>
      <c r="T98" s="34">
        <v>0</v>
      </c>
      <c r="U98" s="34">
        <v>0</v>
      </c>
      <c r="V98" s="34">
        <v>0</v>
      </c>
      <c r="W98" s="34">
        <v>325.40599999999995</v>
      </c>
      <c r="X98" s="34">
        <v>3.3141848844960333</v>
      </c>
      <c r="Y98" s="34">
        <v>328.72018488449595</v>
      </c>
      <c r="Z98" s="34">
        <v>325.96999413592607</v>
      </c>
      <c r="AB98" s="34">
        <v>81.070999999999955</v>
      </c>
      <c r="AC98" s="34">
        <v>0.82568939346839887</v>
      </c>
      <c r="AD98" s="34">
        <v>81.89668939346835</v>
      </c>
      <c r="AE98" s="34">
        <v>81.211512370987791</v>
      </c>
      <c r="AF98" s="34">
        <v>1.3689999999999996</v>
      </c>
      <c r="AG98" s="34">
        <v>1.3942948522384554E-2</v>
      </c>
      <c r="AH98" s="34">
        <v>1.3829429485223841</v>
      </c>
      <c r="AI98" s="34">
        <v>1.3713727527214703</v>
      </c>
      <c r="AJ98" s="34">
        <v>4.0240000000000009</v>
      </c>
      <c r="AK98" s="34">
        <v>4.0983509754620513E-2</v>
      </c>
      <c r="AL98" s="34">
        <v>4.0649835097546214</v>
      </c>
      <c r="AM98" s="34">
        <v>4.0309744024479182</v>
      </c>
      <c r="AN98" s="34">
        <v>0</v>
      </c>
      <c r="AO98" s="34">
        <v>0</v>
      </c>
      <c r="AP98" s="34">
        <v>0</v>
      </c>
      <c r="AQ98" s="34">
        <v>0</v>
      </c>
      <c r="AR98" s="34">
        <v>86.463999999999956</v>
      </c>
      <c r="AS98" s="34">
        <v>0.88061585174540391</v>
      </c>
      <c r="AT98" s="34">
        <v>87.34461585174536</v>
      </c>
      <c r="AU98" s="34">
        <v>86.613859526157185</v>
      </c>
    </row>
    <row r="99" spans="1:47" x14ac:dyDescent="0.25">
      <c r="A99" s="18">
        <v>45934</v>
      </c>
      <c r="B99" s="2">
        <v>15</v>
      </c>
      <c r="C99" s="2" t="s">
        <v>23</v>
      </c>
      <c r="D99" s="9">
        <v>37.618237000000001</v>
      </c>
      <c r="E99">
        <v>8.5020549999999997E-3</v>
      </c>
      <c r="G99" s="34">
        <v>325.39599999999996</v>
      </c>
      <c r="H99" s="34">
        <v>2.8068310428873025</v>
      </c>
      <c r="I99" s="34">
        <v>328.20283104288728</v>
      </c>
      <c r="J99" s="34">
        <v>325.41243252220494</v>
      </c>
      <c r="K99" s="34">
        <v>5.8070000000000004</v>
      </c>
      <c r="L99" s="34">
        <v>5.0090560013173392E-2</v>
      </c>
      <c r="M99" s="34">
        <v>5.857090560013174</v>
      </c>
      <c r="N99" s="34">
        <v>5.8072932539319613</v>
      </c>
      <c r="O99" s="34">
        <v>32.797999999999995</v>
      </c>
      <c r="P99" s="34">
        <v>0.28291203501154821</v>
      </c>
      <c r="Q99" s="34">
        <v>33.080912035011544</v>
      </c>
      <c r="R99" s="34">
        <v>32.799656301439711</v>
      </c>
      <c r="S99" s="34">
        <v>0</v>
      </c>
      <c r="T99" s="34">
        <v>0</v>
      </c>
      <c r="U99" s="34">
        <v>0</v>
      </c>
      <c r="V99" s="34">
        <v>0</v>
      </c>
      <c r="W99" s="34">
        <v>364.00099999999998</v>
      </c>
      <c r="X99" s="34">
        <v>3.1398336379120244</v>
      </c>
      <c r="Y99" s="34">
        <v>367.14083363791195</v>
      </c>
      <c r="Z99" s="34">
        <v>364.01938207757661</v>
      </c>
      <c r="AB99" s="34">
        <v>90.172999999999973</v>
      </c>
      <c r="AC99" s="34">
        <v>0.77782263958461895</v>
      </c>
      <c r="AD99" s="34">
        <v>90.950822639584587</v>
      </c>
      <c r="AE99" s="34">
        <v>90.177553743207596</v>
      </c>
      <c r="AF99" s="34">
        <v>1.4860000000000004</v>
      </c>
      <c r="AG99" s="34">
        <v>1.2818076834781414E-2</v>
      </c>
      <c r="AH99" s="34">
        <v>1.4988180768347819</v>
      </c>
      <c r="AI99" s="34">
        <v>1.4860750431105383</v>
      </c>
      <c r="AJ99" s="34">
        <v>4.4019999999999992</v>
      </c>
      <c r="AK99" s="34">
        <v>3.7971180502495129E-2</v>
      </c>
      <c r="AL99" s="34">
        <v>4.4399711805024946</v>
      </c>
      <c r="AM99" s="34">
        <v>4.4022223013274475</v>
      </c>
      <c r="AN99" s="34">
        <v>0</v>
      </c>
      <c r="AO99" s="34">
        <v>0</v>
      </c>
      <c r="AP99" s="34">
        <v>0</v>
      </c>
      <c r="AQ99" s="34">
        <v>0</v>
      </c>
      <c r="AR99" s="34">
        <v>96.060999999999979</v>
      </c>
      <c r="AS99" s="34">
        <v>0.82861189692189552</v>
      </c>
      <c r="AT99" s="34">
        <v>96.889611896921863</v>
      </c>
      <c r="AU99" s="34">
        <v>96.065851087645569</v>
      </c>
    </row>
    <row r="100" spans="1:47" x14ac:dyDescent="0.25">
      <c r="A100" s="18">
        <v>45934</v>
      </c>
      <c r="B100" s="2">
        <v>16</v>
      </c>
      <c r="C100" s="2" t="s">
        <v>23</v>
      </c>
      <c r="D100" s="9">
        <v>40.206999000000003</v>
      </c>
      <c r="E100">
        <v>8.6760540000000008E-3</v>
      </c>
      <c r="G100" s="34">
        <v>365.34899999999999</v>
      </c>
      <c r="H100" s="34">
        <v>4.4847589774765106</v>
      </c>
      <c r="I100" s="34">
        <v>369.83375897747652</v>
      </c>
      <c r="J100" s="34">
        <v>366.62506131356491</v>
      </c>
      <c r="K100" s="34">
        <v>6.4310000000000018</v>
      </c>
      <c r="L100" s="34">
        <v>7.894228527832689E-2</v>
      </c>
      <c r="M100" s="34">
        <v>6.5099422852783286</v>
      </c>
      <c r="N100" s="34">
        <v>6.4534616744743705</v>
      </c>
      <c r="O100" s="34">
        <v>34.57</v>
      </c>
      <c r="P100" s="34">
        <v>0.42435621241980409</v>
      </c>
      <c r="Q100" s="34">
        <v>34.994356212419802</v>
      </c>
      <c r="R100" s="34">
        <v>34.690743288225612</v>
      </c>
      <c r="S100" s="34">
        <v>0</v>
      </c>
      <c r="T100" s="34">
        <v>0</v>
      </c>
      <c r="U100" s="34">
        <v>0</v>
      </c>
      <c r="V100" s="34">
        <v>0</v>
      </c>
      <c r="W100" s="34">
        <v>406.34999999999997</v>
      </c>
      <c r="X100" s="34">
        <v>4.9880574751746414</v>
      </c>
      <c r="Y100" s="34">
        <v>411.33805747517465</v>
      </c>
      <c r="Z100" s="34">
        <v>407.76926627626494</v>
      </c>
      <c r="AB100" s="34">
        <v>101.23000000000005</v>
      </c>
      <c r="AC100" s="34">
        <v>1.2426259584395944</v>
      </c>
      <c r="AD100" s="34">
        <v>102.47262595843964</v>
      </c>
      <c r="AE100" s="34">
        <v>101.5835679221024</v>
      </c>
      <c r="AF100" s="34">
        <v>1.5699999999999998</v>
      </c>
      <c r="AG100" s="34">
        <v>1.9272179736739725E-2</v>
      </c>
      <c r="AH100" s="34">
        <v>1.5892721797367395</v>
      </c>
      <c r="AI100" s="34">
        <v>1.5754835684846458</v>
      </c>
      <c r="AJ100" s="34">
        <v>4.5900000000000007</v>
      </c>
      <c r="AK100" s="34">
        <v>5.6343506364098954E-2</v>
      </c>
      <c r="AL100" s="34">
        <v>4.6463435063640999</v>
      </c>
      <c r="AM100" s="34">
        <v>4.6060315792003355</v>
      </c>
      <c r="AN100" s="34">
        <v>0</v>
      </c>
      <c r="AO100" s="34">
        <v>0</v>
      </c>
      <c r="AP100" s="34">
        <v>0</v>
      </c>
      <c r="AQ100" s="34">
        <v>0</v>
      </c>
      <c r="AR100" s="34">
        <v>107.39000000000004</v>
      </c>
      <c r="AS100" s="34">
        <v>1.318241644540433</v>
      </c>
      <c r="AT100" s="34">
        <v>108.70824164454048</v>
      </c>
      <c r="AU100" s="34">
        <v>107.76508306978738</v>
      </c>
    </row>
    <row r="101" spans="1:47" x14ac:dyDescent="0.25">
      <c r="A101" s="18">
        <v>45934</v>
      </c>
      <c r="B101" s="2">
        <v>17</v>
      </c>
      <c r="C101" s="2" t="s">
        <v>23</v>
      </c>
      <c r="D101" s="9">
        <v>77.911686000000003</v>
      </c>
      <c r="E101">
        <v>8.7941559999999992E-3</v>
      </c>
      <c r="G101" s="34">
        <v>406.83499999999992</v>
      </c>
      <c r="H101" s="34">
        <v>5.2749143801541774</v>
      </c>
      <c r="I101" s="34">
        <v>412.10991438015412</v>
      </c>
      <c r="J101" s="34">
        <v>408.48575550394838</v>
      </c>
      <c r="K101" s="34">
        <v>7.3040000000000003</v>
      </c>
      <c r="L101" s="34">
        <v>9.470172092530417E-2</v>
      </c>
      <c r="M101" s="34">
        <v>7.3987017209253043</v>
      </c>
      <c r="N101" s="34">
        <v>7.3336363837940191</v>
      </c>
      <c r="O101" s="34">
        <v>36.728999999999999</v>
      </c>
      <c r="P101" s="34">
        <v>0.47621844302649186</v>
      </c>
      <c r="Q101" s="34">
        <v>37.205218443026489</v>
      </c>
      <c r="R101" s="34">
        <v>36.878029948024434</v>
      </c>
      <c r="S101" s="34">
        <v>0</v>
      </c>
      <c r="T101" s="34">
        <v>0</v>
      </c>
      <c r="U101" s="34">
        <v>0</v>
      </c>
      <c r="V101" s="34">
        <v>0</v>
      </c>
      <c r="W101" s="34">
        <v>450.86799999999988</v>
      </c>
      <c r="X101" s="34">
        <v>5.8458345441059736</v>
      </c>
      <c r="Y101" s="34">
        <v>456.71383454410591</v>
      </c>
      <c r="Z101" s="34">
        <v>452.69742183576687</v>
      </c>
      <c r="AB101" s="34">
        <v>112.848</v>
      </c>
      <c r="AC101" s="34">
        <v>1.4631571471767149</v>
      </c>
      <c r="AD101" s="34">
        <v>114.31115714717671</v>
      </c>
      <c r="AE101" s="34">
        <v>113.30588699868393</v>
      </c>
      <c r="AF101" s="34">
        <v>1.6830000000000001</v>
      </c>
      <c r="AG101" s="34">
        <v>2.1821330273451109E-2</v>
      </c>
      <c r="AH101" s="34">
        <v>1.7048213302734512</v>
      </c>
      <c r="AI101" s="34">
        <v>1.689828865542899</v>
      </c>
      <c r="AJ101" s="34">
        <v>4.9750000000000005</v>
      </c>
      <c r="AK101" s="34">
        <v>6.4504526506487997E-2</v>
      </c>
      <c r="AL101" s="34">
        <v>5.0395045265064882</v>
      </c>
      <c r="AM101" s="34">
        <v>4.9951863375376844</v>
      </c>
      <c r="AN101" s="34">
        <v>0</v>
      </c>
      <c r="AO101" s="34">
        <v>0</v>
      </c>
      <c r="AP101" s="34">
        <v>0</v>
      </c>
      <c r="AQ101" s="34">
        <v>0</v>
      </c>
      <c r="AR101" s="34">
        <v>119.506</v>
      </c>
      <c r="AS101" s="34">
        <v>1.5494830039566541</v>
      </c>
      <c r="AT101" s="34">
        <v>121.05548300395665</v>
      </c>
      <c r="AU101" s="34">
        <v>119.99090220176451</v>
      </c>
    </row>
    <row r="102" spans="1:47" x14ac:dyDescent="0.25">
      <c r="A102" s="18">
        <v>45934</v>
      </c>
      <c r="B102" s="2">
        <v>18</v>
      </c>
      <c r="C102" s="2" t="s">
        <v>23</v>
      </c>
      <c r="D102" s="9">
        <v>74.427135000000007</v>
      </c>
      <c r="E102">
        <v>9.2017799999999997E-3</v>
      </c>
      <c r="G102" s="34">
        <v>428.27099999999984</v>
      </c>
      <c r="H102" s="34">
        <v>5.4013239443321845</v>
      </c>
      <c r="I102" s="34">
        <v>433.67232394433205</v>
      </c>
      <c r="J102" s="34">
        <v>429.68176662730752</v>
      </c>
      <c r="K102" s="34">
        <v>7.7149999999999963</v>
      </c>
      <c r="L102" s="34">
        <v>9.7301041234458541E-2</v>
      </c>
      <c r="M102" s="34">
        <v>7.8123010412344547</v>
      </c>
      <c r="N102" s="34">
        <v>7.7404139657592443</v>
      </c>
      <c r="O102" s="34">
        <v>37.849999999999994</v>
      </c>
      <c r="P102" s="34">
        <v>0.4773615568015887</v>
      </c>
      <c r="Q102" s="34">
        <v>38.327361556801584</v>
      </c>
      <c r="R102" s="34">
        <v>37.974681607775437</v>
      </c>
      <c r="S102" s="34">
        <v>0.60400000000000009</v>
      </c>
      <c r="T102" s="34">
        <v>7.6176058205590412E-3</v>
      </c>
      <c r="U102" s="34">
        <v>0.61161760582055913</v>
      </c>
      <c r="V102" s="34">
        <v>0.60598963516767157</v>
      </c>
      <c r="W102" s="34">
        <v>474.43999999999977</v>
      </c>
      <c r="X102" s="34">
        <v>5.9836041481887907</v>
      </c>
      <c r="Y102" s="34">
        <v>480.42360414818864</v>
      </c>
      <c r="Z102" s="34">
        <v>476.00285183600982</v>
      </c>
      <c r="AB102" s="34">
        <v>118.73799999999997</v>
      </c>
      <c r="AC102" s="34">
        <v>1.4975153641085082</v>
      </c>
      <c r="AD102" s="34">
        <v>120.23551536410848</v>
      </c>
      <c r="AE102" s="34">
        <v>119.12913460354133</v>
      </c>
      <c r="AF102" s="34">
        <v>1.8019999999999989</v>
      </c>
      <c r="AG102" s="34">
        <v>2.2726698160012222E-2</v>
      </c>
      <c r="AH102" s="34">
        <v>1.8247266981600112</v>
      </c>
      <c r="AI102" s="34">
        <v>1.8079359645234163</v>
      </c>
      <c r="AJ102" s="34">
        <v>5.1379999999999999</v>
      </c>
      <c r="AK102" s="34">
        <v>6.480009719541778E-2</v>
      </c>
      <c r="AL102" s="34">
        <v>5.2028000971954178</v>
      </c>
      <c r="AM102" s="34">
        <v>5.1549250753170464</v>
      </c>
      <c r="AN102" s="34">
        <v>3.9240000000000004</v>
      </c>
      <c r="AO102" s="34">
        <v>4.9489213973300784E-2</v>
      </c>
      <c r="AP102" s="34">
        <v>3.9734892139733011</v>
      </c>
      <c r="AQ102" s="34">
        <v>3.9369260403939457</v>
      </c>
      <c r="AR102" s="34">
        <v>129.60199999999998</v>
      </c>
      <c r="AS102" s="34">
        <v>1.6345313734372389</v>
      </c>
      <c r="AT102" s="34">
        <v>131.2365313734372</v>
      </c>
      <c r="AU102" s="34">
        <v>130.02892168377574</v>
      </c>
    </row>
    <row r="103" spans="1:47" x14ac:dyDescent="0.25">
      <c r="A103" s="18">
        <v>45934</v>
      </c>
      <c r="B103" s="2">
        <v>19</v>
      </c>
      <c r="C103" s="2" t="s">
        <v>23</v>
      </c>
      <c r="D103" s="9">
        <v>92.282049000000001</v>
      </c>
      <c r="E103">
        <v>9.6045239999999997E-3</v>
      </c>
      <c r="G103" s="34">
        <v>414.73599999999999</v>
      </c>
      <c r="H103" s="34">
        <v>4.8717872813270375</v>
      </c>
      <c r="I103" s="34">
        <v>419.60778728132703</v>
      </c>
      <c r="J103" s="34">
        <v>415.57765421779663</v>
      </c>
      <c r="K103" s="34">
        <v>7.4420000000000002</v>
      </c>
      <c r="L103" s="34">
        <v>8.7419083338885012E-2</v>
      </c>
      <c r="M103" s="34">
        <v>7.529419083338885</v>
      </c>
      <c r="N103" s="34">
        <v>7.4571025970468989</v>
      </c>
      <c r="O103" s="34">
        <v>36.508000000000003</v>
      </c>
      <c r="P103" s="34">
        <v>0.42884921990540364</v>
      </c>
      <c r="Q103" s="34">
        <v>36.936849219905405</v>
      </c>
      <c r="R103" s="34">
        <v>36.582088365088438</v>
      </c>
      <c r="S103" s="34">
        <v>0.67200000000000004</v>
      </c>
      <c r="T103" s="34">
        <v>7.8937952168410021E-3</v>
      </c>
      <c r="U103" s="34">
        <v>0.67989379521684101</v>
      </c>
      <c r="V103" s="34">
        <v>0.67336373894322976</v>
      </c>
      <c r="W103" s="34">
        <v>459.358</v>
      </c>
      <c r="X103" s="34">
        <v>5.395949379788167</v>
      </c>
      <c r="Y103" s="34">
        <v>464.7539493797882</v>
      </c>
      <c r="Z103" s="34">
        <v>460.29020891887524</v>
      </c>
      <c r="AB103" s="34">
        <v>114.98200000000001</v>
      </c>
      <c r="AC103" s="34">
        <v>1.3506612524148989</v>
      </c>
      <c r="AD103" s="34">
        <v>116.33266125241491</v>
      </c>
      <c r="AE103" s="34">
        <v>115.21534141543222</v>
      </c>
      <c r="AF103" s="34">
        <v>1.7189999999999985</v>
      </c>
      <c r="AG103" s="34">
        <v>2.0192610085937007E-2</v>
      </c>
      <c r="AH103" s="34">
        <v>1.7391926100859356</v>
      </c>
      <c r="AI103" s="34">
        <v>1.7224884929217426</v>
      </c>
      <c r="AJ103" s="34">
        <v>5.0039999999999987</v>
      </c>
      <c r="AK103" s="34">
        <v>5.8780582239691015E-2</v>
      </c>
      <c r="AL103" s="34">
        <v>5.0627805822396894</v>
      </c>
      <c r="AM103" s="34">
        <v>5.0141549846308342</v>
      </c>
      <c r="AN103" s="34">
        <v>4.25</v>
      </c>
      <c r="AO103" s="34">
        <v>4.9923556058890262E-2</v>
      </c>
      <c r="AP103" s="34">
        <v>4.2999235560588902</v>
      </c>
      <c r="AQ103" s="34">
        <v>4.2586248370665576</v>
      </c>
      <c r="AR103" s="34">
        <v>125.95500000000001</v>
      </c>
      <c r="AS103" s="34">
        <v>1.4795580007994171</v>
      </c>
      <c r="AT103" s="34">
        <v>127.43455800079941</v>
      </c>
      <c r="AU103" s="34">
        <v>126.21060973005136</v>
      </c>
    </row>
    <row r="104" spans="1:47" x14ac:dyDescent="0.25">
      <c r="A104" s="18">
        <v>45934</v>
      </c>
      <c r="B104" s="2">
        <v>20</v>
      </c>
      <c r="C104" s="2" t="s">
        <v>23</v>
      </c>
      <c r="D104" s="9">
        <v>53.195239000000001</v>
      </c>
      <c r="E104">
        <v>9.5659030000000006E-3</v>
      </c>
      <c r="G104" s="34">
        <v>392.79999999999995</v>
      </c>
      <c r="H104" s="34">
        <v>2.9913370772928962</v>
      </c>
      <c r="I104" s="34">
        <v>395.79133707729284</v>
      </c>
      <c r="J104" s="34">
        <v>392.00523553857113</v>
      </c>
      <c r="K104" s="34">
        <v>7.0049999999999999</v>
      </c>
      <c r="L104" s="34">
        <v>5.3346018906407187E-2</v>
      </c>
      <c r="M104" s="34">
        <v>7.0583460189064073</v>
      </c>
      <c r="N104" s="34">
        <v>6.9908265655491117</v>
      </c>
      <c r="O104" s="34">
        <v>35.071999999999996</v>
      </c>
      <c r="P104" s="34">
        <v>0.26708801928415593</v>
      </c>
      <c r="Q104" s="34">
        <v>35.339088019284155</v>
      </c>
      <c r="R104" s="34">
        <v>35.001037731183217</v>
      </c>
      <c r="S104" s="34">
        <v>1.2770000000000001</v>
      </c>
      <c r="T104" s="34">
        <v>9.7248916693050656E-3</v>
      </c>
      <c r="U104" s="34">
        <v>1.2867248916693053</v>
      </c>
      <c r="V104" s="34">
        <v>1.2744162061679112</v>
      </c>
      <c r="W104" s="34">
        <v>436.15399999999994</v>
      </c>
      <c r="X104" s="34">
        <v>3.3214960071527639</v>
      </c>
      <c r="Y104" s="34">
        <v>439.47549600715269</v>
      </c>
      <c r="Z104" s="34">
        <v>435.27151604147139</v>
      </c>
      <c r="AB104" s="34">
        <v>109.24500000000002</v>
      </c>
      <c r="AC104" s="34">
        <v>0.83194658607144245</v>
      </c>
      <c r="AD104" s="34">
        <v>110.07694658607146</v>
      </c>
      <c r="AE104" s="34">
        <v>109.02396119249292</v>
      </c>
      <c r="AF104" s="34">
        <v>1.6649999999999983</v>
      </c>
      <c r="AG104" s="34">
        <v>1.2679674729360151E-2</v>
      </c>
      <c r="AH104" s="34">
        <v>1.6776796747293583</v>
      </c>
      <c r="AI104" s="34">
        <v>1.6616311536958257</v>
      </c>
      <c r="AJ104" s="34">
        <v>4.7590000000000003</v>
      </c>
      <c r="AK104" s="34">
        <v>3.6241785007222242E-2</v>
      </c>
      <c r="AL104" s="34">
        <v>4.7952417850072226</v>
      </c>
      <c r="AM104" s="34">
        <v>4.7493709672302966</v>
      </c>
      <c r="AN104" s="34">
        <v>8.1740000000000013</v>
      </c>
      <c r="AO104" s="34">
        <v>6.2248445187861864E-2</v>
      </c>
      <c r="AP104" s="34">
        <v>8.2362484451878633</v>
      </c>
      <c r="AQ104" s="34">
        <v>8.1574612914772953</v>
      </c>
      <c r="AR104" s="34">
        <v>123.84300000000002</v>
      </c>
      <c r="AS104" s="34">
        <v>0.94311649099588668</v>
      </c>
      <c r="AT104" s="34">
        <v>124.78611649099591</v>
      </c>
      <c r="AU104" s="34">
        <v>123.59242460489632</v>
      </c>
    </row>
    <row r="105" spans="1:47" x14ac:dyDescent="0.25">
      <c r="A105" s="18">
        <v>45934</v>
      </c>
      <c r="B105" s="2">
        <v>21</v>
      </c>
      <c r="C105" s="2" t="s">
        <v>23</v>
      </c>
      <c r="D105" s="9">
        <v>39.635441999999998</v>
      </c>
      <c r="E105">
        <v>1.0292707E-2</v>
      </c>
      <c r="G105" s="34">
        <v>370.61899999999986</v>
      </c>
      <c r="H105" s="34">
        <v>2.8863780594192163</v>
      </c>
      <c r="I105" s="34">
        <v>373.50537805941906</v>
      </c>
      <c r="J105" s="34">
        <v>369.66099664012927</v>
      </c>
      <c r="K105" s="34">
        <v>6.6069999999999993</v>
      </c>
      <c r="L105" s="34">
        <v>5.1455267643004725E-2</v>
      </c>
      <c r="M105" s="34">
        <v>6.6584552676430038</v>
      </c>
      <c r="N105" s="34">
        <v>6.5899217385005482</v>
      </c>
      <c r="O105" s="34">
        <v>33.777999999999999</v>
      </c>
      <c r="P105" s="34">
        <v>0.26306281677696591</v>
      </c>
      <c r="Q105" s="34">
        <v>34.041062816776964</v>
      </c>
      <c r="R105" s="34">
        <v>33.690688131235284</v>
      </c>
      <c r="S105" s="34">
        <v>1.2770000000000001</v>
      </c>
      <c r="T105" s="34">
        <v>9.9452666535669813E-3</v>
      </c>
      <c r="U105" s="34">
        <v>1.286945266653567</v>
      </c>
      <c r="V105" s="34">
        <v>1.2736991160988651</v>
      </c>
      <c r="W105" s="34">
        <v>412.28099999999989</v>
      </c>
      <c r="X105" s="34">
        <v>3.2108414104927538</v>
      </c>
      <c r="Y105" s="34">
        <v>415.49184141049255</v>
      </c>
      <c r="Z105" s="34">
        <v>411.21530562596394</v>
      </c>
      <c r="AB105" s="34">
        <v>103.20600000000003</v>
      </c>
      <c r="AC105" s="34">
        <v>0.80376757262962739</v>
      </c>
      <c r="AD105" s="34">
        <v>104.00976757262966</v>
      </c>
      <c r="AE105" s="34">
        <v>102.93922550986649</v>
      </c>
      <c r="AF105" s="34">
        <v>1.6209999999999998</v>
      </c>
      <c r="AG105" s="34">
        <v>1.2624336135812117E-2</v>
      </c>
      <c r="AH105" s="34">
        <v>1.6336243361358118</v>
      </c>
      <c r="AI105" s="34">
        <v>1.6168099194958965</v>
      </c>
      <c r="AJ105" s="34">
        <v>4.4529999999999976</v>
      </c>
      <c r="AK105" s="34">
        <v>3.4679931408248821E-2</v>
      </c>
      <c r="AL105" s="34">
        <v>4.4876799314082465</v>
      </c>
      <c r="AM105" s="34">
        <v>4.4414895567644814</v>
      </c>
      <c r="AN105" s="34">
        <v>8.1740000000000013</v>
      </c>
      <c r="AO105" s="34">
        <v>6.3659052174045813E-2</v>
      </c>
      <c r="AP105" s="34">
        <v>8.2376590521740471</v>
      </c>
      <c r="AQ105" s="34">
        <v>8.1528712411841227</v>
      </c>
      <c r="AR105" s="34">
        <v>117.45400000000004</v>
      </c>
      <c r="AS105" s="34">
        <v>0.91473089234773408</v>
      </c>
      <c r="AT105" s="34">
        <v>118.36873089234777</v>
      </c>
      <c r="AU105" s="34">
        <v>117.15039622731098</v>
      </c>
    </row>
    <row r="106" spans="1:47" x14ac:dyDescent="0.25">
      <c r="A106" s="18">
        <v>45934</v>
      </c>
      <c r="B106" s="2">
        <v>22</v>
      </c>
      <c r="C106" s="2" t="s">
        <v>23</v>
      </c>
      <c r="D106" s="9">
        <v>53.469487000000001</v>
      </c>
      <c r="E106">
        <v>1.0707573999999999E-2</v>
      </c>
      <c r="G106" s="34">
        <v>342.6909999999998</v>
      </c>
      <c r="H106" s="34">
        <v>3.2965634425777468</v>
      </c>
      <c r="I106" s="34">
        <v>345.98756344257754</v>
      </c>
      <c r="J106" s="34">
        <v>342.28287600393645</v>
      </c>
      <c r="K106" s="34">
        <v>6.1379999999999981</v>
      </c>
      <c r="L106" s="34">
        <v>5.9045339418141163E-2</v>
      </c>
      <c r="M106" s="34">
        <v>6.1970453394181391</v>
      </c>
      <c r="N106" s="34">
        <v>6.1306900178649641</v>
      </c>
      <c r="O106" s="34">
        <v>31.637999999999998</v>
      </c>
      <c r="P106" s="34">
        <v>0.30434611412693885</v>
      </c>
      <c r="Q106" s="34">
        <v>31.942346114126938</v>
      </c>
      <c r="R106" s="34">
        <v>31.600321079376311</v>
      </c>
      <c r="S106" s="34">
        <v>1.2770000000000001</v>
      </c>
      <c r="T106" s="34">
        <v>1.2284278011887636E-2</v>
      </c>
      <c r="U106" s="34">
        <v>1.2892842780118878</v>
      </c>
      <c r="V106" s="34">
        <v>1.2754791711980389</v>
      </c>
      <c r="W106" s="34">
        <v>381.74399999999974</v>
      </c>
      <c r="X106" s="34">
        <v>3.672239174134714</v>
      </c>
      <c r="Y106" s="34">
        <v>385.41623917413455</v>
      </c>
      <c r="Z106" s="34">
        <v>381.28936627237579</v>
      </c>
      <c r="AB106" s="34">
        <v>95.497000000000028</v>
      </c>
      <c r="AC106" s="34">
        <v>0.91864659146533556</v>
      </c>
      <c r="AD106" s="34">
        <v>96.415646591465361</v>
      </c>
      <c r="AE106" s="34">
        <v>95.383268920829394</v>
      </c>
      <c r="AF106" s="34">
        <v>1.5099999999999987</v>
      </c>
      <c r="AG106" s="34">
        <v>1.4525653718050362E-2</v>
      </c>
      <c r="AH106" s="34">
        <v>1.5245256537180489</v>
      </c>
      <c r="AI106" s="34">
        <v>1.5082016824659645</v>
      </c>
      <c r="AJ106" s="34">
        <v>4.1359999999999975</v>
      </c>
      <c r="AK106" s="34">
        <v>3.9786823693944574E-2</v>
      </c>
      <c r="AL106" s="34">
        <v>4.1757868236939419</v>
      </c>
      <c r="AM106" s="34">
        <v>4.1310742772710141</v>
      </c>
      <c r="AN106" s="34">
        <v>8.1750000000000007</v>
      </c>
      <c r="AO106" s="34">
        <v>7.8640542480173381E-2</v>
      </c>
      <c r="AP106" s="34">
        <v>8.2536405424801735</v>
      </c>
      <c r="AQ106" s="34">
        <v>8.1652640756021668</v>
      </c>
      <c r="AR106" s="34">
        <v>109.31800000000003</v>
      </c>
      <c r="AS106" s="34">
        <v>1.0515996113575039</v>
      </c>
      <c r="AT106" s="34">
        <v>110.36959961135751</v>
      </c>
      <c r="AU106" s="34">
        <v>109.18780895616854</v>
      </c>
    </row>
    <row r="107" spans="1:47" x14ac:dyDescent="0.25">
      <c r="A107" s="18">
        <v>45934</v>
      </c>
      <c r="B107" s="2">
        <v>23</v>
      </c>
      <c r="C107" s="2" t="s">
        <v>23</v>
      </c>
      <c r="D107" s="9">
        <v>43.777312000000002</v>
      </c>
      <c r="E107">
        <v>1.1439012E-2</v>
      </c>
      <c r="G107" s="34">
        <v>313.23300000000006</v>
      </c>
      <c r="H107" s="34">
        <v>3.4285481317422266</v>
      </c>
      <c r="I107" s="34">
        <v>316.66154813174228</v>
      </c>
      <c r="J107" s="34">
        <v>313.03925288272472</v>
      </c>
      <c r="K107" s="34">
        <v>5.673</v>
      </c>
      <c r="L107" s="34">
        <v>6.2094841703695482E-2</v>
      </c>
      <c r="M107" s="34">
        <v>5.7350948417036953</v>
      </c>
      <c r="N107" s="34">
        <v>5.6694910229883089</v>
      </c>
      <c r="O107" s="34">
        <v>29.326999999999998</v>
      </c>
      <c r="P107" s="34">
        <v>0.32100395251970337</v>
      </c>
      <c r="Q107" s="34">
        <v>29.648003952519701</v>
      </c>
      <c r="R107" s="34">
        <v>29.308860079530781</v>
      </c>
      <c r="S107" s="34">
        <v>1.2770000000000001</v>
      </c>
      <c r="T107" s="34">
        <v>1.3977633149236583E-2</v>
      </c>
      <c r="U107" s="34">
        <v>1.2909776331492366</v>
      </c>
      <c r="V107" s="34">
        <v>1.2762101245119108</v>
      </c>
      <c r="W107" s="34">
        <v>349.51000000000005</v>
      </c>
      <c r="X107" s="34">
        <v>3.8256245591148619</v>
      </c>
      <c r="Y107" s="34">
        <v>353.33562455911493</v>
      </c>
      <c r="Z107" s="34">
        <v>349.29381410975577</v>
      </c>
      <c r="AB107" s="34">
        <v>87.468999999999994</v>
      </c>
      <c r="AC107" s="34">
        <v>0.95740766948361355</v>
      </c>
      <c r="AD107" s="34">
        <v>88.426407669483609</v>
      </c>
      <c r="AE107" s="34">
        <v>87.4148969310355</v>
      </c>
      <c r="AF107" s="34">
        <v>1.3789999999999993</v>
      </c>
      <c r="AG107" s="34">
        <v>1.5094092492401911E-2</v>
      </c>
      <c r="AH107" s="34">
        <v>1.3940940924924012</v>
      </c>
      <c r="AI107" s="34">
        <v>1.3781470334392516</v>
      </c>
      <c r="AJ107" s="34">
        <v>3.9019999999999979</v>
      </c>
      <c r="AK107" s="34">
        <v>4.2710042715991478E-2</v>
      </c>
      <c r="AL107" s="34">
        <v>3.9447100427159896</v>
      </c>
      <c r="AM107" s="34">
        <v>3.899586457200841</v>
      </c>
      <c r="AN107" s="34">
        <v>8.1750000000000007</v>
      </c>
      <c r="AO107" s="34">
        <v>8.9480932650751049E-2</v>
      </c>
      <c r="AP107" s="34">
        <v>8.264480932650752</v>
      </c>
      <c r="AQ107" s="34">
        <v>8.1699434360883885</v>
      </c>
      <c r="AR107" s="34">
        <v>100.925</v>
      </c>
      <c r="AS107" s="34">
        <v>1.104692737342758</v>
      </c>
      <c r="AT107" s="34">
        <v>102.02969273734276</v>
      </c>
      <c r="AU107" s="34">
        <v>100.86257385776398</v>
      </c>
    </row>
    <row r="108" spans="1:47" x14ac:dyDescent="0.25">
      <c r="A108" s="18">
        <v>45934</v>
      </c>
      <c r="B108" s="2">
        <v>24</v>
      </c>
      <c r="C108" s="2" t="s">
        <v>23</v>
      </c>
      <c r="D108" s="9">
        <v>34.011676999999999</v>
      </c>
      <c r="E108">
        <v>1.1638336000000001E-2</v>
      </c>
      <c r="G108" s="34">
        <v>280.86699999999996</v>
      </c>
      <c r="H108" s="34">
        <v>3.6624507223797744</v>
      </c>
      <c r="I108" s="34">
        <v>284.52945072237975</v>
      </c>
      <c r="J108" s="34">
        <v>281.21800137297726</v>
      </c>
      <c r="K108" s="34">
        <v>5.0029999999999992</v>
      </c>
      <c r="L108" s="34">
        <v>6.5238141056322071E-2</v>
      </c>
      <c r="M108" s="34">
        <v>5.0682381410563213</v>
      </c>
      <c r="N108" s="34">
        <v>5.0092522826426924</v>
      </c>
      <c r="O108" s="34">
        <v>26.480999999999995</v>
      </c>
      <c r="P108" s="34">
        <v>0.34530705842743648</v>
      </c>
      <c r="Q108" s="34">
        <v>26.826307058427432</v>
      </c>
      <c r="R108" s="34">
        <v>26.514093483242281</v>
      </c>
      <c r="S108" s="34">
        <v>1.2770000000000001</v>
      </c>
      <c r="T108" s="34">
        <v>1.6651830127708038E-2</v>
      </c>
      <c r="U108" s="34">
        <v>1.2936518301277082</v>
      </c>
      <c r="V108" s="34">
        <v>1.2785958754616671</v>
      </c>
      <c r="W108" s="34">
        <v>313.62799999999993</v>
      </c>
      <c r="X108" s="34">
        <v>4.0896477519912411</v>
      </c>
      <c r="Y108" s="34">
        <v>317.71764775199119</v>
      </c>
      <c r="Z108" s="34">
        <v>314.01994301432393</v>
      </c>
      <c r="AB108" s="34">
        <v>78.449000000000012</v>
      </c>
      <c r="AC108" s="34">
        <v>1.0229596097796145</v>
      </c>
      <c r="AD108" s="34">
        <v>79.471959609779631</v>
      </c>
      <c r="AE108" s="34">
        <v>78.547038241262584</v>
      </c>
      <c r="AF108" s="34">
        <v>1.3239999999999998</v>
      </c>
      <c r="AG108" s="34">
        <v>1.7264700931155393E-2</v>
      </c>
      <c r="AH108" s="34">
        <v>1.3412647009311551</v>
      </c>
      <c r="AI108" s="34">
        <v>1.3256546116767789</v>
      </c>
      <c r="AJ108" s="34">
        <v>3.5519999999999974</v>
      </c>
      <c r="AK108" s="34">
        <v>4.6317384975425917E-2</v>
      </c>
      <c r="AL108" s="34">
        <v>3.5983173849754233</v>
      </c>
      <c r="AM108" s="34">
        <v>3.556438958214438</v>
      </c>
      <c r="AN108" s="34">
        <v>8.1750000000000007</v>
      </c>
      <c r="AO108" s="34">
        <v>0.1066004003868545</v>
      </c>
      <c r="AP108" s="34">
        <v>8.2816004003868553</v>
      </c>
      <c r="AQ108" s="34">
        <v>8.1852163523094195</v>
      </c>
      <c r="AR108" s="34">
        <v>91.5</v>
      </c>
      <c r="AS108" s="34">
        <v>1.1931420960730503</v>
      </c>
      <c r="AT108" s="34">
        <v>92.693142096073046</v>
      </c>
      <c r="AU108" s="34">
        <v>91.614348163463234</v>
      </c>
    </row>
    <row r="109" spans="1:47" x14ac:dyDescent="0.25">
      <c r="A109" s="18">
        <v>45935</v>
      </c>
      <c r="B109" s="2">
        <v>1</v>
      </c>
      <c r="C109" s="2" t="s">
        <v>23</v>
      </c>
      <c r="D109" s="9">
        <v>48.666212000000002</v>
      </c>
      <c r="E109">
        <v>1.2139402000000001E-2</v>
      </c>
      <c r="G109" s="34">
        <v>249.79300000000006</v>
      </c>
      <c r="H109" s="34">
        <v>3.3401154817437275</v>
      </c>
      <c r="I109" s="34">
        <v>253.1331154817438</v>
      </c>
      <c r="J109" s="34">
        <v>250.06023083339849</v>
      </c>
      <c r="K109" s="34">
        <v>4.4519999999999991</v>
      </c>
      <c r="L109" s="34">
        <v>5.9530067394695081E-2</v>
      </c>
      <c r="M109" s="34">
        <v>4.5115300673946939</v>
      </c>
      <c r="N109" s="34">
        <v>4.4567627902715028</v>
      </c>
      <c r="O109" s="34">
        <v>23.778999999999996</v>
      </c>
      <c r="P109" s="34">
        <v>0.31796169644619371</v>
      </c>
      <c r="Q109" s="34">
        <v>24.09696169644619</v>
      </c>
      <c r="R109" s="34">
        <v>23.804438991434427</v>
      </c>
      <c r="S109" s="34">
        <v>1.2769999999999999</v>
      </c>
      <c r="T109" s="34">
        <v>1.7075448351982398E-2</v>
      </c>
      <c r="U109" s="34">
        <v>1.2940754483519823</v>
      </c>
      <c r="V109" s="34">
        <v>1.2783661462661073</v>
      </c>
      <c r="W109" s="34">
        <v>279.30100000000004</v>
      </c>
      <c r="X109" s="34">
        <v>3.7346826939365987</v>
      </c>
      <c r="Y109" s="34">
        <v>283.03568269393668</v>
      </c>
      <c r="Z109" s="34">
        <v>279.59979876137049</v>
      </c>
      <c r="AB109" s="34">
        <v>69.781000000000006</v>
      </c>
      <c r="AC109" s="34">
        <v>0.93307898312426296</v>
      </c>
      <c r="AD109" s="34">
        <v>70.714078983124267</v>
      </c>
      <c r="AE109" s="34">
        <v>69.85565235128837</v>
      </c>
      <c r="AF109" s="34">
        <v>1.1519999999999999</v>
      </c>
      <c r="AG109" s="34">
        <v>1.540400665738741E-2</v>
      </c>
      <c r="AH109" s="34">
        <v>1.1674040066573874</v>
      </c>
      <c r="AI109" s="34">
        <v>1.1532324201241628</v>
      </c>
      <c r="AJ109" s="34">
        <v>3.1109999999999971</v>
      </c>
      <c r="AK109" s="34">
        <v>4.1598840895080022E-2</v>
      </c>
      <c r="AL109" s="34">
        <v>3.1525988408950769</v>
      </c>
      <c r="AM109" s="34">
        <v>3.1143281762207176</v>
      </c>
      <c r="AN109" s="34">
        <v>8.1750000000000007</v>
      </c>
      <c r="AO109" s="34">
        <v>0.10931228682651223</v>
      </c>
      <c r="AP109" s="34">
        <v>8.2843122868265127</v>
      </c>
      <c r="AQ109" s="34">
        <v>8.1837456896831871</v>
      </c>
      <c r="AR109" s="34">
        <v>82.219000000000008</v>
      </c>
      <c r="AS109" s="34">
        <v>1.0993941175032427</v>
      </c>
      <c r="AT109" s="34">
        <v>83.31839411750326</v>
      </c>
      <c r="AU109" s="34">
        <v>82.306958637316455</v>
      </c>
    </row>
    <row r="110" spans="1:47" x14ac:dyDescent="0.25">
      <c r="A110" s="18">
        <v>45935</v>
      </c>
      <c r="B110" s="2">
        <v>2</v>
      </c>
      <c r="C110" s="2" t="s">
        <v>23</v>
      </c>
      <c r="D110" s="9">
        <v>24.876617</v>
      </c>
      <c r="E110">
        <v>1.2677838E-2</v>
      </c>
      <c r="G110" s="34">
        <v>223.67300000000003</v>
      </c>
      <c r="H110" s="34">
        <v>3.3426199305670856</v>
      </c>
      <c r="I110" s="34">
        <v>227.01561993056711</v>
      </c>
      <c r="J110" s="34">
        <v>224.1375526776178</v>
      </c>
      <c r="K110" s="34">
        <v>3.9909999999999992</v>
      </c>
      <c r="L110" s="34">
        <v>5.9642407187694688E-2</v>
      </c>
      <c r="M110" s="34">
        <v>4.0506424071876941</v>
      </c>
      <c r="N110" s="34">
        <v>3.9992890189534385</v>
      </c>
      <c r="O110" s="34">
        <v>21.211000000000002</v>
      </c>
      <c r="P110" s="34">
        <v>0.31698198417895079</v>
      </c>
      <c r="Q110" s="34">
        <v>21.527981984178954</v>
      </c>
      <c r="R110" s="34">
        <v>21.255053716116613</v>
      </c>
      <c r="S110" s="34">
        <v>1.2770000000000001</v>
      </c>
      <c r="T110" s="34">
        <v>1.9083776992905574E-2</v>
      </c>
      <c r="U110" s="34">
        <v>1.2960837769929057</v>
      </c>
      <c r="V110" s="34">
        <v>1.2796522368337615</v>
      </c>
      <c r="W110" s="34">
        <v>250.15200000000002</v>
      </c>
      <c r="X110" s="34">
        <v>3.7383280989266372</v>
      </c>
      <c r="Y110" s="34">
        <v>253.89032809892666</v>
      </c>
      <c r="Z110" s="34">
        <v>250.67154764952161</v>
      </c>
      <c r="AB110" s="34">
        <v>62.61099999999999</v>
      </c>
      <c r="AC110" s="34">
        <v>0.93567295325200506</v>
      </c>
      <c r="AD110" s="34">
        <v>63.546672953251992</v>
      </c>
      <c r="AE110" s="34">
        <v>62.74103852811168</v>
      </c>
      <c r="AF110" s="34">
        <v>1.0170000000000003</v>
      </c>
      <c r="AG110" s="34">
        <v>1.5198278153316345E-2</v>
      </c>
      <c r="AH110" s="34">
        <v>1.0321982781533168</v>
      </c>
      <c r="AI110" s="34">
        <v>1.0191122355990101</v>
      </c>
      <c r="AJ110" s="34">
        <v>2.8179999999999983</v>
      </c>
      <c r="AK110" s="34">
        <v>4.2112829730624801E-2</v>
      </c>
      <c r="AL110" s="34">
        <v>2.8601128297306229</v>
      </c>
      <c r="AM110" s="34">
        <v>2.8238527826135766</v>
      </c>
      <c r="AN110" s="34">
        <v>8.1760000000000002</v>
      </c>
      <c r="AO110" s="34">
        <v>0.12218399427877522</v>
      </c>
      <c r="AP110" s="34">
        <v>8.2981839942787747</v>
      </c>
      <c r="AQ110" s="34">
        <v>8.1929809619051159</v>
      </c>
      <c r="AR110" s="34">
        <v>74.622</v>
      </c>
      <c r="AS110" s="34">
        <v>1.1151680554147214</v>
      </c>
      <c r="AT110" s="34">
        <v>75.737168055414713</v>
      </c>
      <c r="AU110" s="34">
        <v>74.77698450822939</v>
      </c>
    </row>
    <row r="111" spans="1:47" x14ac:dyDescent="0.25">
      <c r="A111" s="18">
        <v>45935</v>
      </c>
      <c r="B111" s="2">
        <v>3</v>
      </c>
      <c r="C111" s="2" t="s">
        <v>23</v>
      </c>
      <c r="D111" s="9">
        <v>27.585702999999999</v>
      </c>
      <c r="E111">
        <v>1.2986331E-2</v>
      </c>
      <c r="G111" s="34">
        <v>206.0740000000001</v>
      </c>
      <c r="H111" s="34">
        <v>3.6516540764978296</v>
      </c>
      <c r="I111" s="34">
        <v>209.72565407649793</v>
      </c>
      <c r="J111" s="34">
        <v>207.00208731346902</v>
      </c>
      <c r="K111" s="34">
        <v>3.6879999999999993</v>
      </c>
      <c r="L111" s="34">
        <v>6.5351767977153766E-2</v>
      </c>
      <c r="M111" s="34">
        <v>3.7533517679771529</v>
      </c>
      <c r="N111" s="34">
        <v>3.7046094995587664</v>
      </c>
      <c r="O111" s="34">
        <v>19.426000000000002</v>
      </c>
      <c r="P111" s="34">
        <v>0.34423086895992122</v>
      </c>
      <c r="Q111" s="34">
        <v>19.770230868959924</v>
      </c>
      <c r="R111" s="34">
        <v>19.513488106949193</v>
      </c>
      <c r="S111" s="34">
        <v>1.2770000000000001</v>
      </c>
      <c r="T111" s="34">
        <v>2.2628581265408183E-2</v>
      </c>
      <c r="U111" s="34">
        <v>1.2996285812654083</v>
      </c>
      <c r="V111" s="34">
        <v>1.2827511743320352</v>
      </c>
      <c r="W111" s="34">
        <v>230.46500000000009</v>
      </c>
      <c r="X111" s="34">
        <v>4.0838652947003125</v>
      </c>
      <c r="Y111" s="34">
        <v>234.54886529470042</v>
      </c>
      <c r="Z111" s="34">
        <v>231.50293609430901</v>
      </c>
      <c r="AB111" s="34">
        <v>58.143000000000015</v>
      </c>
      <c r="AC111" s="34">
        <v>1.0303003919456759</v>
      </c>
      <c r="AD111" s="34">
        <v>59.173300391945688</v>
      </c>
      <c r="AE111" s="34">
        <v>58.404856326693448</v>
      </c>
      <c r="AF111" s="34">
        <v>0.94000000000000028</v>
      </c>
      <c r="AG111" s="34">
        <v>1.6656903985500154E-2</v>
      </c>
      <c r="AH111" s="34">
        <v>0.95665690398550041</v>
      </c>
      <c r="AI111" s="34">
        <v>0.94423344077690952</v>
      </c>
      <c r="AJ111" s="34">
        <v>2.5519999999999974</v>
      </c>
      <c r="AK111" s="34">
        <v>4.5221722309570576E-2</v>
      </c>
      <c r="AL111" s="34">
        <v>2.5972217223095679</v>
      </c>
      <c r="AM111" s="34">
        <v>2.5634933413432659</v>
      </c>
      <c r="AN111" s="34">
        <v>8.1750000000000007</v>
      </c>
      <c r="AO111" s="34">
        <v>0.14486190434198271</v>
      </c>
      <c r="AP111" s="34">
        <v>8.3198619043419839</v>
      </c>
      <c r="AQ111" s="34">
        <v>8.2118174237779087</v>
      </c>
      <c r="AR111" s="34">
        <v>69.810000000000016</v>
      </c>
      <c r="AS111" s="34">
        <v>1.2370409225827295</v>
      </c>
      <c r="AT111" s="34">
        <v>71.047040922582738</v>
      </c>
      <c r="AU111" s="34">
        <v>70.124400532591537</v>
      </c>
    </row>
    <row r="112" spans="1:47" x14ac:dyDescent="0.25">
      <c r="A112" s="18">
        <v>45935</v>
      </c>
      <c r="B112" s="2">
        <v>4</v>
      </c>
      <c r="C112" s="2" t="s">
        <v>23</v>
      </c>
      <c r="D112" s="9">
        <v>23.277480000000001</v>
      </c>
      <c r="E112">
        <v>1.3213011E-2</v>
      </c>
      <c r="G112" s="34">
        <v>194.34099999999995</v>
      </c>
      <c r="H112" s="34">
        <v>4.0061794436393452</v>
      </c>
      <c r="I112" s="34">
        <v>198.34717944363931</v>
      </c>
      <c r="J112" s="34">
        <v>195.72641597983153</v>
      </c>
      <c r="K112" s="34">
        <v>3.4839999999999995</v>
      </c>
      <c r="L112" s="34">
        <v>7.1819786774995925E-2</v>
      </c>
      <c r="M112" s="34">
        <v>3.5558197867749954</v>
      </c>
      <c r="N112" s="34">
        <v>3.5088367008183194</v>
      </c>
      <c r="O112" s="34">
        <v>18.295000000000002</v>
      </c>
      <c r="P112" s="34">
        <v>0.37713633726996287</v>
      </c>
      <c r="Q112" s="34">
        <v>18.672136337269965</v>
      </c>
      <c r="R112" s="34">
        <v>18.425421194452117</v>
      </c>
      <c r="S112" s="34">
        <v>1.2770000000000001</v>
      </c>
      <c r="T112" s="34">
        <v>2.632430186902119E-2</v>
      </c>
      <c r="U112" s="34">
        <v>1.3033243018690213</v>
      </c>
      <c r="V112" s="34">
        <v>1.2861034635318584</v>
      </c>
      <c r="W112" s="34">
        <v>217.39699999999993</v>
      </c>
      <c r="X112" s="34">
        <v>4.4814598695533254</v>
      </c>
      <c r="Y112" s="34">
        <v>221.8784598695533</v>
      </c>
      <c r="Z112" s="34">
        <v>218.94677733863381</v>
      </c>
      <c r="AB112" s="34">
        <v>55.235999999999983</v>
      </c>
      <c r="AC112" s="34">
        <v>1.1386445873431901</v>
      </c>
      <c r="AD112" s="34">
        <v>56.37464458734317</v>
      </c>
      <c r="AE112" s="34">
        <v>55.629765788289511</v>
      </c>
      <c r="AF112" s="34">
        <v>0.86500000000000021</v>
      </c>
      <c r="AG112" s="34">
        <v>1.7831261641897675E-2</v>
      </c>
      <c r="AH112" s="34">
        <v>0.88283126164189785</v>
      </c>
      <c r="AI112" s="34">
        <v>0.87116640247067956</v>
      </c>
      <c r="AJ112" s="34">
        <v>2.4459999999999984</v>
      </c>
      <c r="AK112" s="34">
        <v>5.0422272804718692E-2</v>
      </c>
      <c r="AL112" s="34">
        <v>2.496422272804717</v>
      </c>
      <c r="AM112" s="34">
        <v>2.463437017853503</v>
      </c>
      <c r="AN112" s="34">
        <v>8.1739999999999995</v>
      </c>
      <c r="AO112" s="34">
        <v>0.16850026897210582</v>
      </c>
      <c r="AP112" s="34">
        <v>8.3425002689721062</v>
      </c>
      <c r="AQ112" s="34">
        <v>8.2322707211506749</v>
      </c>
      <c r="AR112" s="34">
        <v>66.720999999999975</v>
      </c>
      <c r="AS112" s="34">
        <v>1.3753983907619123</v>
      </c>
      <c r="AT112" s="34">
        <v>68.096398390761891</v>
      </c>
      <c r="AU112" s="34">
        <v>67.196639929764359</v>
      </c>
    </row>
    <row r="113" spans="1:47" x14ac:dyDescent="0.25">
      <c r="A113" s="18">
        <v>45935</v>
      </c>
      <c r="B113" s="2">
        <v>5</v>
      </c>
      <c r="C113" s="2" t="s">
        <v>23</v>
      </c>
      <c r="D113" s="9">
        <v>21.534502</v>
      </c>
      <c r="E113">
        <v>1.3302118E-2</v>
      </c>
      <c r="G113" s="34">
        <v>187.226</v>
      </c>
      <c r="H113" s="34">
        <v>3.3432728882969323</v>
      </c>
      <c r="I113" s="34">
        <v>190.56927288829692</v>
      </c>
      <c r="J113" s="34">
        <v>188.03429793316258</v>
      </c>
      <c r="K113" s="34">
        <v>3.3929999999999998</v>
      </c>
      <c r="L113" s="34">
        <v>6.0588406043986888E-2</v>
      </c>
      <c r="M113" s="34">
        <v>3.4535884060439868</v>
      </c>
      <c r="N113" s="34">
        <v>3.4076483655433578</v>
      </c>
      <c r="O113" s="34">
        <v>17.631000000000004</v>
      </c>
      <c r="P113" s="34">
        <v>0.31483471469541208</v>
      </c>
      <c r="Q113" s="34">
        <v>17.945834714695415</v>
      </c>
      <c r="R113" s="34">
        <v>17.70711710371204</v>
      </c>
      <c r="S113" s="34">
        <v>1.2770000000000001</v>
      </c>
      <c r="T113" s="34">
        <v>2.280324035313035E-2</v>
      </c>
      <c r="U113" s="34">
        <v>1.2998032403531306</v>
      </c>
      <c r="V113" s="34">
        <v>1.2825131042731708</v>
      </c>
      <c r="W113" s="34">
        <v>209.52699999999999</v>
      </c>
      <c r="X113" s="34">
        <v>3.7414992493894617</v>
      </c>
      <c r="Y113" s="34">
        <v>213.26849924938946</v>
      </c>
      <c r="Z113" s="34">
        <v>210.43157650669116</v>
      </c>
      <c r="AB113" s="34">
        <v>53.695000000000007</v>
      </c>
      <c r="AC113" s="34">
        <v>0.95882536473088031</v>
      </c>
      <c r="AD113" s="34">
        <v>54.653825364730885</v>
      </c>
      <c r="AE113" s="34">
        <v>53.926813730577841</v>
      </c>
      <c r="AF113" s="34">
        <v>0.80900000000000027</v>
      </c>
      <c r="AG113" s="34">
        <v>1.4446218829821814E-2</v>
      </c>
      <c r="AH113" s="34">
        <v>0.82344621882982205</v>
      </c>
      <c r="AI113" s="34">
        <v>0.81249264006029387</v>
      </c>
      <c r="AJ113" s="34">
        <v>2.3599999999999972</v>
      </c>
      <c r="AK113" s="34">
        <v>4.2142245288478902E-2</v>
      </c>
      <c r="AL113" s="34">
        <v>2.4021422452884762</v>
      </c>
      <c r="AM113" s="34">
        <v>2.3701886656888638</v>
      </c>
      <c r="AN113" s="34">
        <v>8.1740000000000013</v>
      </c>
      <c r="AO113" s="34">
        <v>0.14596216652035043</v>
      </c>
      <c r="AP113" s="34">
        <v>8.3199621665203516</v>
      </c>
      <c r="AQ113" s="34">
        <v>8.2092890480257612</v>
      </c>
      <c r="AR113" s="34">
        <v>65.038000000000011</v>
      </c>
      <c r="AS113" s="34">
        <v>1.1613759953695313</v>
      </c>
      <c r="AT113" s="34">
        <v>66.199375995369536</v>
      </c>
      <c r="AU113" s="34">
        <v>65.318784084352757</v>
      </c>
    </row>
    <row r="114" spans="1:47" x14ac:dyDescent="0.25">
      <c r="A114" s="18">
        <v>45935</v>
      </c>
      <c r="B114" s="2">
        <v>6</v>
      </c>
      <c r="C114" s="2" t="s">
        <v>23</v>
      </c>
      <c r="D114" s="9">
        <v>26.264330999999999</v>
      </c>
      <c r="E114">
        <v>1.3165194999999999E-2</v>
      </c>
      <c r="G114" s="34">
        <v>184.54800000000003</v>
      </c>
      <c r="H114" s="34">
        <v>4.2636387998767784</v>
      </c>
      <c r="I114" s="34">
        <v>188.81163879987682</v>
      </c>
      <c r="J114" s="34">
        <v>186.32589675680686</v>
      </c>
      <c r="K114" s="34">
        <v>3.3480000000000008</v>
      </c>
      <c r="L114" s="34">
        <v>7.7349322138345875E-2</v>
      </c>
      <c r="M114" s="34">
        <v>3.4253493221383464</v>
      </c>
      <c r="N114" s="34">
        <v>3.3802539303692773</v>
      </c>
      <c r="O114" s="34">
        <v>17.77</v>
      </c>
      <c r="P114" s="34">
        <v>0.4105428477892491</v>
      </c>
      <c r="Q114" s="34">
        <v>18.180542847789248</v>
      </c>
      <c r="R114" s="34">
        <v>17.941192455992248</v>
      </c>
      <c r="S114" s="34">
        <v>1.2770000000000001</v>
      </c>
      <c r="T114" s="34">
        <v>2.9502713372361909E-2</v>
      </c>
      <c r="U114" s="34">
        <v>1.3065027133723621</v>
      </c>
      <c r="V114" s="34">
        <v>1.2893023503827858</v>
      </c>
      <c r="W114" s="34">
        <v>206.94300000000004</v>
      </c>
      <c r="X114" s="34">
        <v>4.7810336831767355</v>
      </c>
      <c r="Y114" s="34">
        <v>211.72403368317677</v>
      </c>
      <c r="Z114" s="34">
        <v>208.93664549355117</v>
      </c>
      <c r="AB114" s="34">
        <v>53.438999999999986</v>
      </c>
      <c r="AC114" s="34">
        <v>1.2346088487906401</v>
      </c>
      <c r="AD114" s="34">
        <v>54.673608848790629</v>
      </c>
      <c r="AE114" s="34">
        <v>53.953820126942574</v>
      </c>
      <c r="AF114" s="34">
        <v>0.79000000000000026</v>
      </c>
      <c r="AG114" s="34">
        <v>1.825148282236955E-2</v>
      </c>
      <c r="AH114" s="34">
        <v>0.8082514828223698</v>
      </c>
      <c r="AI114" s="34">
        <v>0.79761069444197419</v>
      </c>
      <c r="AJ114" s="34">
        <v>2.3729999999999984</v>
      </c>
      <c r="AK114" s="34">
        <v>5.482375789554797E-2</v>
      </c>
      <c r="AL114" s="34">
        <v>2.4278237578955464</v>
      </c>
      <c r="AM114" s="34">
        <v>2.3958609846972188</v>
      </c>
      <c r="AN114" s="34">
        <v>8.1739999999999995</v>
      </c>
      <c r="AO114" s="34">
        <v>0.18884508935449196</v>
      </c>
      <c r="AP114" s="34">
        <v>8.3628450893544919</v>
      </c>
      <c r="AQ114" s="34">
        <v>8.2527466029983483</v>
      </c>
      <c r="AR114" s="34">
        <v>64.775999999999982</v>
      </c>
      <c r="AS114" s="34">
        <v>1.4965291788630497</v>
      </c>
      <c r="AT114" s="34">
        <v>66.272529178863039</v>
      </c>
      <c r="AU114" s="34">
        <v>65.400038409080111</v>
      </c>
    </row>
    <row r="115" spans="1:47" x14ac:dyDescent="0.25">
      <c r="A115" s="18">
        <v>45935</v>
      </c>
      <c r="B115" s="2">
        <v>7</v>
      </c>
      <c r="C115" s="2" t="s">
        <v>23</v>
      </c>
      <c r="D115" s="9">
        <v>33.013174999999997</v>
      </c>
      <c r="E115">
        <v>1.3007004000000001E-2</v>
      </c>
      <c r="G115" s="34">
        <v>187.68799999999996</v>
      </c>
      <c r="H115" s="34">
        <v>3.6396867382923763</v>
      </c>
      <c r="I115" s="34">
        <v>191.32768673829233</v>
      </c>
      <c r="J115" s="34">
        <v>188.83908675157662</v>
      </c>
      <c r="K115" s="34">
        <v>3.4759999999999995</v>
      </c>
      <c r="L115" s="34">
        <v>6.7407352107243412E-2</v>
      </c>
      <c r="M115" s="34">
        <v>3.5434073521072431</v>
      </c>
      <c r="N115" s="34">
        <v>3.497318238504755</v>
      </c>
      <c r="O115" s="34">
        <v>18.462</v>
      </c>
      <c r="P115" s="34">
        <v>0.35801914114037053</v>
      </c>
      <c r="Q115" s="34">
        <v>18.820019141140371</v>
      </c>
      <c r="R115" s="34">
        <v>18.575227076891483</v>
      </c>
      <c r="S115" s="34">
        <v>1.2769999999999999</v>
      </c>
      <c r="T115" s="34">
        <v>2.4763863245382579E-2</v>
      </c>
      <c r="U115" s="34">
        <v>1.3017638632453825</v>
      </c>
      <c r="V115" s="34">
        <v>1.2848318154690943</v>
      </c>
      <c r="W115" s="34">
        <v>210.90299999999993</v>
      </c>
      <c r="X115" s="34">
        <v>4.0898770947853729</v>
      </c>
      <c r="Y115" s="34">
        <v>214.99287709478531</v>
      </c>
      <c r="Z115" s="34">
        <v>212.19646388244195</v>
      </c>
      <c r="AB115" s="34">
        <v>54.798999999999978</v>
      </c>
      <c r="AC115" s="34">
        <v>1.0626741910600779</v>
      </c>
      <c r="AD115" s="34">
        <v>55.861674191060054</v>
      </c>
      <c r="AE115" s="34">
        <v>55.135081171410242</v>
      </c>
      <c r="AF115" s="34">
        <v>0.82300000000000029</v>
      </c>
      <c r="AG115" s="34">
        <v>1.5959795967854244E-2</v>
      </c>
      <c r="AH115" s="34">
        <v>0.83895979596785453</v>
      </c>
      <c r="AI115" s="34">
        <v>0.82804744254586149</v>
      </c>
      <c r="AJ115" s="34">
        <v>2.5389999999999966</v>
      </c>
      <c r="AK115" s="34">
        <v>4.9236843210670546E-2</v>
      </c>
      <c r="AL115" s="34">
        <v>2.5882368432106673</v>
      </c>
      <c r="AM115" s="34">
        <v>2.5545716362380788</v>
      </c>
      <c r="AN115" s="34">
        <v>8.1739999999999995</v>
      </c>
      <c r="AO115" s="34">
        <v>0.15851199543285605</v>
      </c>
      <c r="AP115" s="34">
        <v>8.3325119954328564</v>
      </c>
      <c r="AQ115" s="34">
        <v>8.2241309785782128</v>
      </c>
      <c r="AR115" s="34">
        <v>66.33499999999998</v>
      </c>
      <c r="AS115" s="34">
        <v>1.2863828256714587</v>
      </c>
      <c r="AT115" s="34">
        <v>67.621382825671432</v>
      </c>
      <c r="AU115" s="34">
        <v>66.741831228772398</v>
      </c>
    </row>
    <row r="116" spans="1:47" x14ac:dyDescent="0.25">
      <c r="A116" s="18">
        <v>45935</v>
      </c>
      <c r="B116" s="2">
        <v>8</v>
      </c>
      <c r="C116" s="2" t="s">
        <v>23</v>
      </c>
      <c r="D116" s="9">
        <v>29.728874000000001</v>
      </c>
      <c r="E116">
        <v>1.3338569999999999E-2</v>
      </c>
      <c r="G116" s="34">
        <v>200.13800000000003</v>
      </c>
      <c r="H116" s="34">
        <v>4.2525791289398214</v>
      </c>
      <c r="I116" s="34">
        <v>204.39057912893986</v>
      </c>
      <c r="J116" s="34">
        <v>201.66430108188794</v>
      </c>
      <c r="K116" s="34">
        <v>3.7879999999999998</v>
      </c>
      <c r="L116" s="34">
        <v>8.048831176700097E-2</v>
      </c>
      <c r="M116" s="34">
        <v>3.8684883117670008</v>
      </c>
      <c r="N116" s="34">
        <v>3.8168882096263146</v>
      </c>
      <c r="O116" s="34">
        <v>20.722000000000001</v>
      </c>
      <c r="P116" s="34">
        <v>0.44030591246985062</v>
      </c>
      <c r="Q116" s="34">
        <v>21.162305912469851</v>
      </c>
      <c r="R116" s="34">
        <v>20.880031013694957</v>
      </c>
      <c r="S116" s="34">
        <v>0.20399999999999999</v>
      </c>
      <c r="T116" s="34">
        <v>4.3346398100496822E-3</v>
      </c>
      <c r="U116" s="34">
        <v>0.20833463981004968</v>
      </c>
      <c r="V116" s="34">
        <v>0.20555575363351855</v>
      </c>
      <c r="W116" s="34">
        <v>224.85200000000006</v>
      </c>
      <c r="X116" s="34">
        <v>4.7777079929867217</v>
      </c>
      <c r="Y116" s="34">
        <v>229.62970799298679</v>
      </c>
      <c r="Z116" s="34">
        <v>226.56677605884272</v>
      </c>
      <c r="AB116" s="34">
        <v>58.830000000000027</v>
      </c>
      <c r="AC116" s="34">
        <v>1.2500336275746224</v>
      </c>
      <c r="AD116" s="34">
        <v>60.08003362757465</v>
      </c>
      <c r="AE116" s="34">
        <v>59.27865189343089</v>
      </c>
      <c r="AF116" s="34">
        <v>0.89100000000000013</v>
      </c>
      <c r="AG116" s="34">
        <v>1.8932176817422881E-2</v>
      </c>
      <c r="AH116" s="34">
        <v>0.909932176817423</v>
      </c>
      <c r="AI116" s="34">
        <v>0.89779498278169134</v>
      </c>
      <c r="AJ116" s="34">
        <v>2.9129999999999989</v>
      </c>
      <c r="AK116" s="34">
        <v>6.1896106699385889E-2</v>
      </c>
      <c r="AL116" s="34">
        <v>2.9748961066993846</v>
      </c>
      <c r="AM116" s="34">
        <v>2.9352152467374473</v>
      </c>
      <c r="AN116" s="34">
        <v>1.198</v>
      </c>
      <c r="AO116" s="34">
        <v>2.5455384766860392E-2</v>
      </c>
      <c r="AP116" s="34">
        <v>1.2234553847668603</v>
      </c>
      <c r="AQ116" s="34">
        <v>1.2071362394752705</v>
      </c>
      <c r="AR116" s="34">
        <v>63.832000000000022</v>
      </c>
      <c r="AS116" s="34">
        <v>1.3563172958582916</v>
      </c>
      <c r="AT116" s="34">
        <v>65.188317295858312</v>
      </c>
      <c r="AU116" s="34">
        <v>64.318798362425298</v>
      </c>
    </row>
    <row r="117" spans="1:47" x14ac:dyDescent="0.25">
      <c r="A117" s="18">
        <v>45935</v>
      </c>
      <c r="B117" s="2">
        <v>9</v>
      </c>
      <c r="C117" s="2" t="s">
        <v>23</v>
      </c>
      <c r="D117" s="9">
        <v>17.117462</v>
      </c>
      <c r="E117">
        <v>1.2528433E-2</v>
      </c>
      <c r="G117" s="34">
        <v>218.55999999999997</v>
      </c>
      <c r="H117" s="34">
        <v>3.5709565082216961</v>
      </c>
      <c r="I117" s="34">
        <v>222.13095650822166</v>
      </c>
      <c r="J117" s="34">
        <v>219.3480037023825</v>
      </c>
      <c r="K117" s="34">
        <v>4.2679999999999989</v>
      </c>
      <c r="L117" s="34">
        <v>6.9732990378340937E-2</v>
      </c>
      <c r="M117" s="34">
        <v>4.3377329903783401</v>
      </c>
      <c r="N117" s="34">
        <v>4.283387993236496</v>
      </c>
      <c r="O117" s="34">
        <v>24.131000000000004</v>
      </c>
      <c r="P117" s="34">
        <v>0.39426588350978115</v>
      </c>
      <c r="Q117" s="34">
        <v>24.525265883509785</v>
      </c>
      <c r="R117" s="34">
        <v>24.218002733081047</v>
      </c>
      <c r="S117" s="34">
        <v>0</v>
      </c>
      <c r="T117" s="34">
        <v>0</v>
      </c>
      <c r="U117" s="34">
        <v>0</v>
      </c>
      <c r="V117" s="34">
        <v>0</v>
      </c>
      <c r="W117" s="34">
        <v>246.95899999999997</v>
      </c>
      <c r="X117" s="34">
        <v>4.0349553821098176</v>
      </c>
      <c r="Y117" s="34">
        <v>250.99395538210976</v>
      </c>
      <c r="Z117" s="34">
        <v>247.84939442870004</v>
      </c>
      <c r="AB117" s="34">
        <v>63.883999999999993</v>
      </c>
      <c r="AC117" s="34">
        <v>1.0437728109957669</v>
      </c>
      <c r="AD117" s="34">
        <v>64.927772810995762</v>
      </c>
      <c r="AE117" s="34">
        <v>64.114329559493981</v>
      </c>
      <c r="AF117" s="34">
        <v>0.98900000000000032</v>
      </c>
      <c r="AG117" s="34">
        <v>1.6158839616724281E-2</v>
      </c>
      <c r="AH117" s="34">
        <v>1.0051588396167246</v>
      </c>
      <c r="AI117" s="34">
        <v>0.99256577444022875</v>
      </c>
      <c r="AJ117" s="34">
        <v>3.3529999999999984</v>
      </c>
      <c r="AK117" s="34">
        <v>5.4783204484202701E-2</v>
      </c>
      <c r="AL117" s="34">
        <v>3.4077832044842009</v>
      </c>
      <c r="AM117" s="34">
        <v>3.3650890209282953</v>
      </c>
      <c r="AN117" s="34">
        <v>0</v>
      </c>
      <c r="AO117" s="34">
        <v>0</v>
      </c>
      <c r="AP117" s="34">
        <v>0</v>
      </c>
      <c r="AQ117" s="34">
        <v>0</v>
      </c>
      <c r="AR117" s="34">
        <v>68.225999999999985</v>
      </c>
      <c r="AS117" s="34">
        <v>1.1147148550966939</v>
      </c>
      <c r="AT117" s="34">
        <v>69.340714855096692</v>
      </c>
      <c r="AU117" s="34">
        <v>68.471984354862499</v>
      </c>
    </row>
    <row r="118" spans="1:47" x14ac:dyDescent="0.25">
      <c r="A118" s="18">
        <v>45935</v>
      </c>
      <c r="B118" s="2">
        <v>10</v>
      </c>
      <c r="C118" s="2" t="s">
        <v>23</v>
      </c>
      <c r="D118" s="9">
        <v>14.914239999999999</v>
      </c>
      <c r="E118">
        <v>1.1048904E-2</v>
      </c>
      <c r="G118" s="34">
        <v>233.92500000000001</v>
      </c>
      <c r="H118" s="34">
        <v>2.1606063923315393</v>
      </c>
      <c r="I118" s="34">
        <v>236.08560639233156</v>
      </c>
      <c r="J118" s="34">
        <v>233.4771191915209</v>
      </c>
      <c r="K118" s="34">
        <v>4.5330000000000013</v>
      </c>
      <c r="L118" s="34">
        <v>4.1868243139633943E-2</v>
      </c>
      <c r="M118" s="34">
        <v>4.574868243139635</v>
      </c>
      <c r="N118" s="34">
        <v>4.5243209631085364</v>
      </c>
      <c r="O118" s="34">
        <v>27.160000000000007</v>
      </c>
      <c r="P118" s="34">
        <v>0.25085847863941274</v>
      </c>
      <c r="Q118" s="34">
        <v>27.410858478639419</v>
      </c>
      <c r="R118" s="34">
        <v>27.107998534751346</v>
      </c>
      <c r="S118" s="34">
        <v>0</v>
      </c>
      <c r="T118" s="34">
        <v>0</v>
      </c>
      <c r="U118" s="34">
        <v>0</v>
      </c>
      <c r="V118" s="34">
        <v>0</v>
      </c>
      <c r="W118" s="34">
        <v>265.61800000000005</v>
      </c>
      <c r="X118" s="34">
        <v>2.4533331141105856</v>
      </c>
      <c r="Y118" s="34">
        <v>268.07133311411059</v>
      </c>
      <c r="Z118" s="34">
        <v>265.1094386893808</v>
      </c>
      <c r="AB118" s="34">
        <v>67.341000000000008</v>
      </c>
      <c r="AC118" s="34">
        <v>0.62198309315378097</v>
      </c>
      <c r="AD118" s="34">
        <v>67.962983093153795</v>
      </c>
      <c r="AE118" s="34">
        <v>67.21206661740392</v>
      </c>
      <c r="AF118" s="34">
        <v>1.1210000000000002</v>
      </c>
      <c r="AG118" s="34">
        <v>1.0353915852532461E-2</v>
      </c>
      <c r="AH118" s="34">
        <v>1.1313539158525328</v>
      </c>
      <c r="AI118" s="34">
        <v>1.118853695046254</v>
      </c>
      <c r="AJ118" s="34">
        <v>3.7460000000000004</v>
      </c>
      <c r="AK118" s="34">
        <v>3.4599258504537551E-2</v>
      </c>
      <c r="AL118" s="34">
        <v>3.7805992585045378</v>
      </c>
      <c r="AM118" s="34">
        <v>3.7388277802348497</v>
      </c>
      <c r="AN118" s="34">
        <v>0</v>
      </c>
      <c r="AO118" s="34">
        <v>0</v>
      </c>
      <c r="AP118" s="34">
        <v>0</v>
      </c>
      <c r="AQ118" s="34">
        <v>0</v>
      </c>
      <c r="AR118" s="34">
        <v>72.207999999999998</v>
      </c>
      <c r="AS118" s="34">
        <v>0.666936267510851</v>
      </c>
      <c r="AT118" s="34">
        <v>72.874936267510861</v>
      </c>
      <c r="AU118" s="34">
        <v>72.069748092685018</v>
      </c>
    </row>
    <row r="119" spans="1:47" x14ac:dyDescent="0.25">
      <c r="A119" s="18">
        <v>45935</v>
      </c>
      <c r="B119" s="2">
        <v>11</v>
      </c>
      <c r="C119" s="2" t="s">
        <v>23</v>
      </c>
      <c r="D119" s="9">
        <v>17.719829000000001</v>
      </c>
      <c r="E119">
        <v>9.801087E-3</v>
      </c>
      <c r="G119" s="34">
        <v>245.25199999999998</v>
      </c>
      <c r="H119" s="34">
        <v>1.1580110696348906</v>
      </c>
      <c r="I119" s="34">
        <v>246.41001106963486</v>
      </c>
      <c r="J119" s="34">
        <v>243.9949251134704</v>
      </c>
      <c r="K119" s="34">
        <v>4.8000000000000007</v>
      </c>
      <c r="L119" s="34">
        <v>2.2664252011186357E-2</v>
      </c>
      <c r="M119" s="34">
        <v>4.8226642520111866</v>
      </c>
      <c r="N119" s="34">
        <v>4.7753969001054353</v>
      </c>
      <c r="O119" s="34">
        <v>28.816000000000003</v>
      </c>
      <c r="P119" s="34">
        <v>0.13606105957382209</v>
      </c>
      <c r="Q119" s="34">
        <v>28.952061059573825</v>
      </c>
      <c r="R119" s="34">
        <v>28.66829939029963</v>
      </c>
      <c r="S119" s="34">
        <v>0</v>
      </c>
      <c r="T119" s="34">
        <v>0</v>
      </c>
      <c r="U119" s="34">
        <v>0</v>
      </c>
      <c r="V119" s="34">
        <v>0</v>
      </c>
      <c r="W119" s="34">
        <v>278.86799999999999</v>
      </c>
      <c r="X119" s="34">
        <v>1.3167363812198991</v>
      </c>
      <c r="Y119" s="34">
        <v>280.18473638121986</v>
      </c>
      <c r="Z119" s="34">
        <v>277.43862140387546</v>
      </c>
      <c r="AB119" s="34">
        <v>69.597999999999985</v>
      </c>
      <c r="AC119" s="34">
        <v>0.32862221072386405</v>
      </c>
      <c r="AD119" s="34">
        <v>69.926622210723849</v>
      </c>
      <c r="AE119" s="34">
        <v>69.241265302820409</v>
      </c>
      <c r="AF119" s="34">
        <v>1.1719999999999999</v>
      </c>
      <c r="AG119" s="34">
        <v>5.5338548660646683E-3</v>
      </c>
      <c r="AH119" s="34">
        <v>1.1775338548660645</v>
      </c>
      <c r="AI119" s="34">
        <v>1.1659927431090769</v>
      </c>
      <c r="AJ119" s="34">
        <v>3.8940000000000006</v>
      </c>
      <c r="AK119" s="34">
        <v>1.838637444407493E-2</v>
      </c>
      <c r="AL119" s="34">
        <v>3.9123863744440754</v>
      </c>
      <c r="AM119" s="34">
        <v>3.8740407352105342</v>
      </c>
      <c r="AN119" s="34">
        <v>0</v>
      </c>
      <c r="AO119" s="34">
        <v>0</v>
      </c>
      <c r="AP119" s="34">
        <v>0</v>
      </c>
      <c r="AQ119" s="34">
        <v>0</v>
      </c>
      <c r="AR119" s="34">
        <v>74.663999999999987</v>
      </c>
      <c r="AS119" s="34">
        <v>0.35254244003400365</v>
      </c>
      <c r="AT119" s="34">
        <v>75.016542440033987</v>
      </c>
      <c r="AU119" s="34">
        <v>74.281298781140009</v>
      </c>
    </row>
    <row r="120" spans="1:47" x14ac:dyDescent="0.25">
      <c r="A120" s="18">
        <v>45935</v>
      </c>
      <c r="B120" s="2">
        <v>12</v>
      </c>
      <c r="C120" s="2" t="s">
        <v>23</v>
      </c>
      <c r="D120" s="9">
        <v>21.501581000000002</v>
      </c>
      <c r="E120">
        <v>9.6032970000000002E-3</v>
      </c>
      <c r="G120" s="34">
        <v>261.66499999999985</v>
      </c>
      <c r="H120" s="34">
        <v>1.7153890936570855</v>
      </c>
      <c r="I120" s="34">
        <v>263.38038909365696</v>
      </c>
      <c r="J120" s="34">
        <v>260.85106899321499</v>
      </c>
      <c r="K120" s="34">
        <v>4.9920000000000009</v>
      </c>
      <c r="L120" s="34">
        <v>3.2725898975927911E-2</v>
      </c>
      <c r="M120" s="34">
        <v>5.0247258989759285</v>
      </c>
      <c r="N120" s="34">
        <v>4.976471963824471</v>
      </c>
      <c r="O120" s="34">
        <v>30.135000000000009</v>
      </c>
      <c r="P120" s="34">
        <v>0.19755508125793023</v>
      </c>
      <c r="Q120" s="34">
        <v>30.33255508125794</v>
      </c>
      <c r="R120" s="34">
        <v>30.041262546043761</v>
      </c>
      <c r="S120" s="34">
        <v>0</v>
      </c>
      <c r="T120" s="34">
        <v>0</v>
      </c>
      <c r="U120" s="34">
        <v>0</v>
      </c>
      <c r="V120" s="34">
        <v>0</v>
      </c>
      <c r="W120" s="34">
        <v>296.79199999999986</v>
      </c>
      <c r="X120" s="34">
        <v>1.9456700738909436</v>
      </c>
      <c r="Y120" s="34">
        <v>298.73767007389085</v>
      </c>
      <c r="Z120" s="34">
        <v>295.8688035030832</v>
      </c>
      <c r="AB120" s="34">
        <v>73.713999999999999</v>
      </c>
      <c r="AC120" s="34">
        <v>0.48324457474189703</v>
      </c>
      <c r="AD120" s="34">
        <v>74.197244574741902</v>
      </c>
      <c r="AE120" s="34">
        <v>73.484706398509019</v>
      </c>
      <c r="AF120" s="34">
        <v>1.2699999999999994</v>
      </c>
      <c r="AG120" s="34">
        <v>8.325699459020116E-3</v>
      </c>
      <c r="AH120" s="34">
        <v>1.2783256994590195</v>
      </c>
      <c r="AI120" s="34">
        <v>1.2660495581043818</v>
      </c>
      <c r="AJ120" s="34">
        <v>4.0919999999999996</v>
      </c>
      <c r="AK120" s="34">
        <v>2.6825796997094749E-2</v>
      </c>
      <c r="AL120" s="34">
        <v>4.1188257969970943</v>
      </c>
      <c r="AM120" s="34">
        <v>4.0792714895772697</v>
      </c>
      <c r="AN120" s="34">
        <v>0</v>
      </c>
      <c r="AO120" s="34">
        <v>0</v>
      </c>
      <c r="AP120" s="34">
        <v>0</v>
      </c>
      <c r="AQ120" s="34">
        <v>0</v>
      </c>
      <c r="AR120" s="34">
        <v>79.075999999999993</v>
      </c>
      <c r="AS120" s="34">
        <v>0.5183960711980119</v>
      </c>
      <c r="AT120" s="34">
        <v>79.59439607119802</v>
      </c>
      <c r="AU120" s="34">
        <v>78.83002744619067</v>
      </c>
    </row>
    <row r="121" spans="1:47" x14ac:dyDescent="0.25">
      <c r="A121" s="18">
        <v>45935</v>
      </c>
      <c r="B121" s="2">
        <v>13</v>
      </c>
      <c r="C121" s="2" t="s">
        <v>23</v>
      </c>
      <c r="D121" s="9">
        <v>44.875509999999998</v>
      </c>
      <c r="E121">
        <v>9.2561050000000006E-3</v>
      </c>
      <c r="G121" s="34">
        <v>288.67200000000003</v>
      </c>
      <c r="H121" s="34">
        <v>3.2550428664899553</v>
      </c>
      <c r="I121" s="34">
        <v>291.92704286648996</v>
      </c>
      <c r="J121" s="34">
        <v>289.22493550537826</v>
      </c>
      <c r="K121" s="34">
        <v>5.4109999999999996</v>
      </c>
      <c r="L121" s="34">
        <v>6.1014012271980472E-2</v>
      </c>
      <c r="M121" s="34">
        <v>5.4720140122719805</v>
      </c>
      <c r="N121" s="34">
        <v>5.4213644760129203</v>
      </c>
      <c r="O121" s="34">
        <v>32.116000000000007</v>
      </c>
      <c r="P121" s="34">
        <v>0.36213750103990489</v>
      </c>
      <c r="Q121" s="34">
        <v>32.47813750103991</v>
      </c>
      <c r="R121" s="34">
        <v>32.17751645012585</v>
      </c>
      <c r="S121" s="34">
        <v>0</v>
      </c>
      <c r="T121" s="34">
        <v>0</v>
      </c>
      <c r="U121" s="34">
        <v>0</v>
      </c>
      <c r="V121" s="34">
        <v>0</v>
      </c>
      <c r="W121" s="34">
        <v>326.19900000000001</v>
      </c>
      <c r="X121" s="34">
        <v>3.6781943798018406</v>
      </c>
      <c r="Y121" s="34">
        <v>329.87719437980184</v>
      </c>
      <c r="Z121" s="34">
        <v>326.823816431517</v>
      </c>
      <c r="AB121" s="34">
        <v>80.429999999999964</v>
      </c>
      <c r="AC121" s="34">
        <v>0.90692238163655281</v>
      </c>
      <c r="AD121" s="34">
        <v>81.336922381636512</v>
      </c>
      <c r="AE121" s="34">
        <v>80.58405928769524</v>
      </c>
      <c r="AF121" s="34">
        <v>1.3759999999999994</v>
      </c>
      <c r="AG121" s="34">
        <v>1.5515668247319368E-2</v>
      </c>
      <c r="AH121" s="34">
        <v>1.3915156682473189</v>
      </c>
      <c r="AI121" s="34">
        <v>1.3786356531128765</v>
      </c>
      <c r="AJ121" s="34">
        <v>4.2770000000000001</v>
      </c>
      <c r="AK121" s="34">
        <v>4.8227117073971627E-2</v>
      </c>
      <c r="AL121" s="34">
        <v>4.3252271170739718</v>
      </c>
      <c r="AM121" s="34">
        <v>4.2851923607294884</v>
      </c>
      <c r="AN121" s="34">
        <v>0</v>
      </c>
      <c r="AO121" s="34">
        <v>0</v>
      </c>
      <c r="AP121" s="34">
        <v>0</v>
      </c>
      <c r="AQ121" s="34">
        <v>0</v>
      </c>
      <c r="AR121" s="34">
        <v>86.08299999999997</v>
      </c>
      <c r="AS121" s="34">
        <v>0.97066516695784377</v>
      </c>
      <c r="AT121" s="34">
        <v>87.053665166957813</v>
      </c>
      <c r="AU121" s="34">
        <v>86.247887301537602</v>
      </c>
    </row>
    <row r="122" spans="1:47" x14ac:dyDescent="0.25">
      <c r="A122" s="18">
        <v>45935</v>
      </c>
      <c r="B122" s="2">
        <v>14</v>
      </c>
      <c r="C122" s="2" t="s">
        <v>23</v>
      </c>
      <c r="D122" s="9">
        <v>39.876908999999998</v>
      </c>
      <c r="E122">
        <v>8.8603109999999992E-3</v>
      </c>
      <c r="G122" s="34">
        <v>326.41699999999986</v>
      </c>
      <c r="H122" s="34">
        <v>3.1969257600986873</v>
      </c>
      <c r="I122" s="34">
        <v>329.61392576009854</v>
      </c>
      <c r="J122" s="34">
        <v>326.69344386793318</v>
      </c>
      <c r="K122" s="34">
        <v>5.9409999999999989</v>
      </c>
      <c r="L122" s="34">
        <v>5.8186111448687731E-2</v>
      </c>
      <c r="M122" s="34">
        <v>5.9991861114486866</v>
      </c>
      <c r="N122" s="34">
        <v>5.9460314567543708</v>
      </c>
      <c r="O122" s="34">
        <v>34.143000000000001</v>
      </c>
      <c r="P122" s="34">
        <v>0.33439629745708566</v>
      </c>
      <c r="Q122" s="34">
        <v>34.477396297457084</v>
      </c>
      <c r="R122" s="34">
        <v>34.171915843791368</v>
      </c>
      <c r="S122" s="34">
        <v>0</v>
      </c>
      <c r="T122" s="34">
        <v>0</v>
      </c>
      <c r="U122" s="34">
        <v>0</v>
      </c>
      <c r="V122" s="34">
        <v>0</v>
      </c>
      <c r="W122" s="34">
        <v>366.50099999999986</v>
      </c>
      <c r="X122" s="34">
        <v>3.5895081690044606</v>
      </c>
      <c r="Y122" s="34">
        <v>370.09050816900429</v>
      </c>
      <c r="Z122" s="34">
        <v>366.81139116847896</v>
      </c>
      <c r="AB122" s="34">
        <v>90.26400000000001</v>
      </c>
      <c r="AC122" s="34">
        <v>0.88404496950081668</v>
      </c>
      <c r="AD122" s="34">
        <v>91.14804496950083</v>
      </c>
      <c r="AE122" s="34">
        <v>90.340444944029073</v>
      </c>
      <c r="AF122" s="34">
        <v>1.5139999999999998</v>
      </c>
      <c r="AG122" s="34">
        <v>1.4828105156255385E-2</v>
      </c>
      <c r="AH122" s="34">
        <v>1.5288281051562551</v>
      </c>
      <c r="AI122" s="34">
        <v>1.51528221267903</v>
      </c>
      <c r="AJ122" s="34">
        <v>4.47</v>
      </c>
      <c r="AK122" s="34">
        <v>4.3779147984452822E-2</v>
      </c>
      <c r="AL122" s="34">
        <v>4.5137791479844527</v>
      </c>
      <c r="AM122" s="34">
        <v>4.4737856609479953</v>
      </c>
      <c r="AN122" s="34">
        <v>0</v>
      </c>
      <c r="AO122" s="34">
        <v>0</v>
      </c>
      <c r="AP122" s="34">
        <v>0</v>
      </c>
      <c r="AQ122" s="34">
        <v>0</v>
      </c>
      <c r="AR122" s="34">
        <v>96.248000000000005</v>
      </c>
      <c r="AS122" s="34">
        <v>0.94265222264152493</v>
      </c>
      <c r="AT122" s="34">
        <v>97.190652222641532</v>
      </c>
      <c r="AU122" s="34">
        <v>96.329512817656095</v>
      </c>
    </row>
    <row r="123" spans="1:47" x14ac:dyDescent="0.25">
      <c r="A123" s="18">
        <v>45935</v>
      </c>
      <c r="B123" s="2">
        <v>15</v>
      </c>
      <c r="C123" s="2" t="s">
        <v>23</v>
      </c>
      <c r="D123" s="9">
        <v>41.002234999999999</v>
      </c>
      <c r="E123">
        <v>9.1407250000000006E-3</v>
      </c>
      <c r="G123" s="34">
        <v>372.58399999999995</v>
      </c>
      <c r="H123" s="34">
        <v>3.5926851726324562</v>
      </c>
      <c r="I123" s="34">
        <v>376.1766851726324</v>
      </c>
      <c r="J123" s="34">
        <v>372.73815754205782</v>
      </c>
      <c r="K123" s="34">
        <v>6.6890000000000018</v>
      </c>
      <c r="L123" s="34">
        <v>6.4499471581545384E-2</v>
      </c>
      <c r="M123" s="34">
        <v>6.7534994715815468</v>
      </c>
      <c r="N123" s="34">
        <v>6.6917675901241749</v>
      </c>
      <c r="O123" s="34">
        <v>36.039000000000001</v>
      </c>
      <c r="P123" s="34">
        <v>0.3475103089142344</v>
      </c>
      <c r="Q123" s="34">
        <v>36.386510308914239</v>
      </c>
      <c r="R123" s="34">
        <v>36.053911224470788</v>
      </c>
      <c r="S123" s="34">
        <v>0</v>
      </c>
      <c r="T123" s="34">
        <v>0</v>
      </c>
      <c r="U123" s="34">
        <v>0</v>
      </c>
      <c r="V123" s="34">
        <v>0</v>
      </c>
      <c r="W123" s="34">
        <v>415.31199999999995</v>
      </c>
      <c r="X123" s="34">
        <v>4.0046949531282365</v>
      </c>
      <c r="Y123" s="34">
        <v>419.31669495312821</v>
      </c>
      <c r="Z123" s="34">
        <v>415.48383635665277</v>
      </c>
      <c r="AB123" s="34">
        <v>102.99399999999999</v>
      </c>
      <c r="AC123" s="34">
        <v>0.99313179489754566</v>
      </c>
      <c r="AD123" s="34">
        <v>103.98713179489754</v>
      </c>
      <c r="AE123" s="34">
        <v>103.03661401962162</v>
      </c>
      <c r="AF123" s="34">
        <v>1.6139999999999994</v>
      </c>
      <c r="AG123" s="34">
        <v>1.5563185398806127E-2</v>
      </c>
      <c r="AH123" s="34">
        <v>1.6295631853988055</v>
      </c>
      <c r="AI123" s="34">
        <v>1.614667796450951</v>
      </c>
      <c r="AJ123" s="34">
        <v>4.697000000000001</v>
      </c>
      <c r="AK123" s="34">
        <v>4.5291376591197287E-2</v>
      </c>
      <c r="AL123" s="34">
        <v>4.742291376591198</v>
      </c>
      <c r="AM123" s="34">
        <v>4.6989433952479063</v>
      </c>
      <c r="AN123" s="34">
        <v>0</v>
      </c>
      <c r="AO123" s="34">
        <v>0</v>
      </c>
      <c r="AP123" s="34">
        <v>0</v>
      </c>
      <c r="AQ123" s="34">
        <v>0</v>
      </c>
      <c r="AR123" s="34">
        <v>109.30499999999999</v>
      </c>
      <c r="AS123" s="34">
        <v>1.0539863568875492</v>
      </c>
      <c r="AT123" s="34">
        <v>110.35898635688754</v>
      </c>
      <c r="AU123" s="34">
        <v>109.35022521132048</v>
      </c>
    </row>
    <row r="124" spans="1:47" x14ac:dyDescent="0.25">
      <c r="A124" s="18">
        <v>45935</v>
      </c>
      <c r="B124" s="2">
        <v>16</v>
      </c>
      <c r="C124" s="2" t="s">
        <v>23</v>
      </c>
      <c r="D124" s="9">
        <v>37.837114</v>
      </c>
      <c r="E124">
        <v>9.3442500000000001E-3</v>
      </c>
      <c r="G124" s="34">
        <v>423.22799999999995</v>
      </c>
      <c r="H124" s="34">
        <v>5.8794672995405923</v>
      </c>
      <c r="I124" s="34">
        <v>429.10746729954053</v>
      </c>
      <c r="J124" s="34">
        <v>425.09777984822676</v>
      </c>
      <c r="K124" s="34">
        <v>7.5290000000000017</v>
      </c>
      <c r="L124" s="34">
        <v>0.10459258200837641</v>
      </c>
      <c r="M124" s="34">
        <v>7.6335925820083785</v>
      </c>
      <c r="N124" s="34">
        <v>7.5622623845239465</v>
      </c>
      <c r="O124" s="34">
        <v>38.58700000000001</v>
      </c>
      <c r="P124" s="34">
        <v>0.53604913825969203</v>
      </c>
      <c r="Q124" s="34">
        <v>39.123049138259702</v>
      </c>
      <c r="R124" s="34">
        <v>38.757473586349519</v>
      </c>
      <c r="S124" s="34">
        <v>0</v>
      </c>
      <c r="T124" s="34">
        <v>0</v>
      </c>
      <c r="U124" s="34">
        <v>0</v>
      </c>
      <c r="V124" s="34">
        <v>0</v>
      </c>
      <c r="W124" s="34">
        <v>469.34399999999994</v>
      </c>
      <c r="X124" s="34">
        <v>6.5201090198086611</v>
      </c>
      <c r="Y124" s="34">
        <v>475.86410901980861</v>
      </c>
      <c r="Z124" s="34">
        <v>471.41751581910023</v>
      </c>
      <c r="AB124" s="34">
        <v>117.10600000000001</v>
      </c>
      <c r="AC124" s="34">
        <v>1.6268321036887934</v>
      </c>
      <c r="AD124" s="34">
        <v>118.73283210368881</v>
      </c>
      <c r="AE124" s="34">
        <v>117.6233628373039</v>
      </c>
      <c r="AF124" s="34">
        <v>1.798</v>
      </c>
      <c r="AG124" s="34">
        <v>2.4977747702358982E-2</v>
      </c>
      <c r="AH124" s="34">
        <v>1.822977747702359</v>
      </c>
      <c r="AI124" s="34">
        <v>1.805943387883391</v>
      </c>
      <c r="AJ124" s="34">
        <v>4.9979999999999984</v>
      </c>
      <c r="AK124" s="34">
        <v>6.9432026149271492E-2</v>
      </c>
      <c r="AL124" s="34">
        <v>5.0674320261492696</v>
      </c>
      <c r="AM124" s="34">
        <v>5.0200806744389244</v>
      </c>
      <c r="AN124" s="34">
        <v>0</v>
      </c>
      <c r="AO124" s="34">
        <v>0</v>
      </c>
      <c r="AP124" s="34">
        <v>0</v>
      </c>
      <c r="AQ124" s="34">
        <v>0</v>
      </c>
      <c r="AR124" s="34">
        <v>123.90200000000002</v>
      </c>
      <c r="AS124" s="34">
        <v>1.7212418775404239</v>
      </c>
      <c r="AT124" s="34">
        <v>125.62324187754044</v>
      </c>
      <c r="AU124" s="34">
        <v>124.44938689962622</v>
      </c>
    </row>
    <row r="125" spans="1:47" x14ac:dyDescent="0.25">
      <c r="A125" s="18">
        <v>45935</v>
      </c>
      <c r="B125" s="2">
        <v>17</v>
      </c>
      <c r="C125" s="2" t="s">
        <v>23</v>
      </c>
      <c r="D125" s="9">
        <v>50.369396000000002</v>
      </c>
      <c r="E125">
        <v>9.7858479999999998E-3</v>
      </c>
      <c r="G125" s="34">
        <v>469.90499999999986</v>
      </c>
      <c r="H125" s="34">
        <v>6.736069401349404</v>
      </c>
      <c r="I125" s="34">
        <v>476.64106940134928</v>
      </c>
      <c r="J125" s="34">
        <v>471.97673234563018</v>
      </c>
      <c r="K125" s="34">
        <v>8.2989999999999995</v>
      </c>
      <c r="L125" s="34">
        <v>0.11896583343824542</v>
      </c>
      <c r="M125" s="34">
        <v>8.4179658334382452</v>
      </c>
      <c r="N125" s="34">
        <v>8.3355888993230245</v>
      </c>
      <c r="O125" s="34">
        <v>41.286999999999992</v>
      </c>
      <c r="P125" s="34">
        <v>0.59184749550124571</v>
      </c>
      <c r="Q125" s="34">
        <v>41.87884749550124</v>
      </c>
      <c r="R125" s="34">
        <v>41.469027459495081</v>
      </c>
      <c r="S125" s="34">
        <v>0</v>
      </c>
      <c r="T125" s="34">
        <v>0</v>
      </c>
      <c r="U125" s="34">
        <v>0</v>
      </c>
      <c r="V125" s="34">
        <v>0</v>
      </c>
      <c r="W125" s="34">
        <v>519.49099999999987</v>
      </c>
      <c r="X125" s="34">
        <v>7.4468827302888956</v>
      </c>
      <c r="Y125" s="34">
        <v>526.93788273028872</v>
      </c>
      <c r="Z125" s="34">
        <v>521.78134870444831</v>
      </c>
      <c r="AB125" s="34">
        <v>130.76499999999996</v>
      </c>
      <c r="AC125" s="34">
        <v>1.8745110506750402</v>
      </c>
      <c r="AD125" s="34">
        <v>132.639511050675</v>
      </c>
      <c r="AE125" s="34">
        <v>131.34152095673878</v>
      </c>
      <c r="AF125" s="34">
        <v>1.972</v>
      </c>
      <c r="AG125" s="34">
        <v>2.8268541214630679E-2</v>
      </c>
      <c r="AH125" s="34">
        <v>2.0002685412146306</v>
      </c>
      <c r="AI125" s="34">
        <v>1.9806942173111224</v>
      </c>
      <c r="AJ125" s="34">
        <v>5.4579999999999984</v>
      </c>
      <c r="AK125" s="34">
        <v>7.8240211941913898E-2</v>
      </c>
      <c r="AL125" s="34">
        <v>5.5362402119419123</v>
      </c>
      <c r="AM125" s="34">
        <v>5.4820634067363612</v>
      </c>
      <c r="AN125" s="34">
        <v>0</v>
      </c>
      <c r="AO125" s="34">
        <v>0</v>
      </c>
      <c r="AP125" s="34">
        <v>0</v>
      </c>
      <c r="AQ125" s="34">
        <v>0</v>
      </c>
      <c r="AR125" s="34">
        <v>138.19499999999996</v>
      </c>
      <c r="AS125" s="34">
        <v>1.9810198038315847</v>
      </c>
      <c r="AT125" s="34">
        <v>140.17601980383154</v>
      </c>
      <c r="AU125" s="34">
        <v>138.80427858078625</v>
      </c>
    </row>
    <row r="126" spans="1:47" x14ac:dyDescent="0.25">
      <c r="A126" s="18">
        <v>45935</v>
      </c>
      <c r="B126" s="2">
        <v>18</v>
      </c>
      <c r="C126" s="2" t="s">
        <v>23</v>
      </c>
      <c r="D126" s="9">
        <v>64.358712999999995</v>
      </c>
      <c r="E126">
        <v>1.0298097000000001E-2</v>
      </c>
      <c r="G126" s="34">
        <v>499.59899999999965</v>
      </c>
      <c r="H126" s="34">
        <v>6.8251551039046126</v>
      </c>
      <c r="I126" s="34">
        <v>506.42415510390424</v>
      </c>
      <c r="J126" s="34">
        <v>501.20895003150122</v>
      </c>
      <c r="K126" s="34">
        <v>8.9909999999999979</v>
      </c>
      <c r="L126" s="34">
        <v>0.12282844749330243</v>
      </c>
      <c r="M126" s="34">
        <v>9.1138284474933009</v>
      </c>
      <c r="N126" s="34">
        <v>9.0199733580996551</v>
      </c>
      <c r="O126" s="34">
        <v>43.167999999999999</v>
      </c>
      <c r="P126" s="34">
        <v>0.58972955415313988</v>
      </c>
      <c r="Q126" s="34">
        <v>43.757729554153137</v>
      </c>
      <c r="R126" s="34">
        <v>43.307108210704705</v>
      </c>
      <c r="S126" s="34">
        <v>0.62300000000000011</v>
      </c>
      <c r="T126" s="34">
        <v>8.510969056648587E-3</v>
      </c>
      <c r="U126" s="34">
        <v>0.63151096905664872</v>
      </c>
      <c r="V126" s="34">
        <v>0.62500760784073939</v>
      </c>
      <c r="W126" s="34">
        <v>552.38099999999963</v>
      </c>
      <c r="X126" s="34">
        <v>7.5462240746077027</v>
      </c>
      <c r="Y126" s="34">
        <v>559.92722407460735</v>
      </c>
      <c r="Z126" s="34">
        <v>554.16103920814635</v>
      </c>
      <c r="AB126" s="34">
        <v>138.67900000000003</v>
      </c>
      <c r="AC126" s="34">
        <v>1.8945307829967406</v>
      </c>
      <c r="AD126" s="34">
        <v>140.57353078299678</v>
      </c>
      <c r="AE126" s="34">
        <v>139.12589092736101</v>
      </c>
      <c r="AF126" s="34">
        <v>2.1409999999999987</v>
      </c>
      <c r="AG126" s="34">
        <v>2.9248771669798734E-2</v>
      </c>
      <c r="AH126" s="34">
        <v>2.1702487716697973</v>
      </c>
      <c r="AI126" s="34">
        <v>2.147899339305011</v>
      </c>
      <c r="AJ126" s="34">
        <v>5.6609999999999996</v>
      </c>
      <c r="AK126" s="34">
        <v>7.7336429903190423E-2</v>
      </c>
      <c r="AL126" s="34">
        <v>5.7383364299031898</v>
      </c>
      <c r="AM126" s="34">
        <v>5.6792424847294134</v>
      </c>
      <c r="AN126" s="34">
        <v>3.9240000000000004</v>
      </c>
      <c r="AO126" s="34">
        <v>5.3606809916996866E-2</v>
      </c>
      <c r="AP126" s="34">
        <v>3.9776068099169972</v>
      </c>
      <c r="AQ126" s="34">
        <v>3.9366450291606117</v>
      </c>
      <c r="AR126" s="34">
        <v>150.40500000000003</v>
      </c>
      <c r="AS126" s="34">
        <v>2.0547227944867266</v>
      </c>
      <c r="AT126" s="34">
        <v>152.45972279448679</v>
      </c>
      <c r="AU126" s="34">
        <v>150.88967778055604</v>
      </c>
    </row>
    <row r="127" spans="1:47" x14ac:dyDescent="0.25">
      <c r="A127" s="18">
        <v>45935</v>
      </c>
      <c r="B127" s="2">
        <v>19</v>
      </c>
      <c r="C127" s="2" t="s">
        <v>23</v>
      </c>
      <c r="D127" s="9">
        <v>149.317127</v>
      </c>
      <c r="E127">
        <v>1.0590251E-2</v>
      </c>
      <c r="G127" s="34">
        <v>487.46600000000001</v>
      </c>
      <c r="H127" s="34">
        <v>5.6642798616040038</v>
      </c>
      <c r="I127" s="34">
        <v>493.13027986160404</v>
      </c>
      <c r="J127" s="34">
        <v>487.90790642216939</v>
      </c>
      <c r="K127" s="34">
        <v>8.7159999999999975</v>
      </c>
      <c r="L127" s="34">
        <v>0.1012785779392624</v>
      </c>
      <c r="M127" s="34">
        <v>8.8172785779392591</v>
      </c>
      <c r="N127" s="34">
        <v>8.7239013846619589</v>
      </c>
      <c r="O127" s="34">
        <v>42.905000000000008</v>
      </c>
      <c r="P127" s="34">
        <v>0.49854949363057088</v>
      </c>
      <c r="Q127" s="34">
        <v>43.403549493630578</v>
      </c>
      <c r="R127" s="34">
        <v>42.943895010202105</v>
      </c>
      <c r="S127" s="34">
        <v>0.67600000000000005</v>
      </c>
      <c r="T127" s="34">
        <v>7.8550159117647331E-3</v>
      </c>
      <c r="U127" s="34">
        <v>0.68385501591176479</v>
      </c>
      <c r="V127" s="34">
        <v>0.67661281964565023</v>
      </c>
      <c r="W127" s="34">
        <v>539.76300000000003</v>
      </c>
      <c r="X127" s="34">
        <v>6.2719629490856015</v>
      </c>
      <c r="Y127" s="34">
        <v>546.03496294908552</v>
      </c>
      <c r="Z127" s="34">
        <v>540.25231563667921</v>
      </c>
      <c r="AB127" s="34">
        <v>135.07999999999996</v>
      </c>
      <c r="AC127" s="34">
        <v>1.5696088008301474</v>
      </c>
      <c r="AD127" s="34">
        <v>136.64960880083009</v>
      </c>
      <c r="AE127" s="34">
        <v>135.2024551445775</v>
      </c>
      <c r="AF127" s="34">
        <v>2.0709999999999988</v>
      </c>
      <c r="AG127" s="34">
        <v>2.4064701114296969E-2</v>
      </c>
      <c r="AH127" s="34">
        <v>2.0950647011142958</v>
      </c>
      <c r="AI127" s="34">
        <v>2.0728774400682553</v>
      </c>
      <c r="AJ127" s="34">
        <v>5.5829999999999984</v>
      </c>
      <c r="AK127" s="34">
        <v>6.4873600348198945E-2</v>
      </c>
      <c r="AL127" s="34">
        <v>5.6478736003481975</v>
      </c>
      <c r="AM127" s="34">
        <v>5.5880612013042361</v>
      </c>
      <c r="AN127" s="34">
        <v>4.25</v>
      </c>
      <c r="AO127" s="34">
        <v>4.9384345599112589E-2</v>
      </c>
      <c r="AP127" s="34">
        <v>4.2993843455991128</v>
      </c>
      <c r="AQ127" s="34">
        <v>4.2538527862337476</v>
      </c>
      <c r="AR127" s="34">
        <v>146.98399999999995</v>
      </c>
      <c r="AS127" s="34">
        <v>1.7079314478917558</v>
      </c>
      <c r="AT127" s="34">
        <v>148.6919314478917</v>
      </c>
      <c r="AU127" s="34">
        <v>147.11724657218375</v>
      </c>
    </row>
    <row r="128" spans="1:47" x14ac:dyDescent="0.25">
      <c r="A128" s="18">
        <v>45935</v>
      </c>
      <c r="B128" s="2">
        <v>20</v>
      </c>
      <c r="C128" s="2" t="s">
        <v>23</v>
      </c>
      <c r="D128" s="9">
        <v>60.268225999999999</v>
      </c>
      <c r="E128">
        <v>1.0611325E-2</v>
      </c>
      <c r="G128" s="34">
        <v>466.88999999999993</v>
      </c>
      <c r="H128" s="34">
        <v>4.2246593617337105</v>
      </c>
      <c r="I128" s="34">
        <v>471.11465936173363</v>
      </c>
      <c r="J128" s="34">
        <v>466.11550859898199</v>
      </c>
      <c r="K128" s="34">
        <v>8.4419999999999984</v>
      </c>
      <c r="L128" s="34">
        <v>7.6387530963944364E-2</v>
      </c>
      <c r="M128" s="34">
        <v>8.5183875309639436</v>
      </c>
      <c r="N128" s="34">
        <v>8.427996152396938</v>
      </c>
      <c r="O128" s="34">
        <v>42.064000000000007</v>
      </c>
      <c r="P128" s="34">
        <v>0.38061657219466433</v>
      </c>
      <c r="Q128" s="34">
        <v>42.444616572194668</v>
      </c>
      <c r="R128" s="34">
        <v>41.994222951246726</v>
      </c>
      <c r="S128" s="34">
        <v>1.2770000000000001</v>
      </c>
      <c r="T128" s="34">
        <v>1.155494871368834E-2</v>
      </c>
      <c r="U128" s="34">
        <v>1.2885549487136885</v>
      </c>
      <c r="V128" s="34">
        <v>1.2748816733725292</v>
      </c>
      <c r="W128" s="34">
        <v>518.673</v>
      </c>
      <c r="X128" s="34">
        <v>4.6932184136060071</v>
      </c>
      <c r="Y128" s="34">
        <v>523.36621841360591</v>
      </c>
      <c r="Z128" s="34">
        <v>517.81260937599814</v>
      </c>
      <c r="AB128" s="34">
        <v>129.42199999999997</v>
      </c>
      <c r="AC128" s="34">
        <v>1.1710764075356084</v>
      </c>
      <c r="AD128" s="34">
        <v>130.59307640753559</v>
      </c>
      <c r="AE128" s="34">
        <v>129.20731083102541</v>
      </c>
      <c r="AF128" s="34">
        <v>1.974999999999999</v>
      </c>
      <c r="AG128" s="34">
        <v>1.7870809482799104E-2</v>
      </c>
      <c r="AH128" s="34">
        <v>1.992870809482798</v>
      </c>
      <c r="AI128" s="34">
        <v>1.9717238096403631</v>
      </c>
      <c r="AJ128" s="34">
        <v>5.496999999999999</v>
      </c>
      <c r="AK128" s="34">
        <v>4.9739665684529984E-2</v>
      </c>
      <c r="AL128" s="34">
        <v>5.5467396656845294</v>
      </c>
      <c r="AM128" s="34">
        <v>5.4878814084015595</v>
      </c>
      <c r="AN128" s="34">
        <v>8.1740000000000013</v>
      </c>
      <c r="AO128" s="34">
        <v>7.3962529980962019E-2</v>
      </c>
      <c r="AP128" s="34">
        <v>8.2479625299809634</v>
      </c>
      <c r="AQ128" s="34">
        <v>8.1604407189875143</v>
      </c>
      <c r="AR128" s="34">
        <v>145.06799999999996</v>
      </c>
      <c r="AS128" s="34">
        <v>1.3126494126838995</v>
      </c>
      <c r="AT128" s="34">
        <v>146.38064941268388</v>
      </c>
      <c r="AU128" s="34">
        <v>144.82735676805484</v>
      </c>
    </row>
    <row r="129" spans="1:47" x14ac:dyDescent="0.25">
      <c r="A129" s="18">
        <v>45935</v>
      </c>
      <c r="B129" s="2">
        <v>21</v>
      </c>
      <c r="C129" s="2" t="s">
        <v>23</v>
      </c>
      <c r="D129" s="9">
        <v>36.464492999999997</v>
      </c>
      <c r="E129">
        <v>1.0958825E-2</v>
      </c>
      <c r="G129" s="34">
        <v>441.10000000000014</v>
      </c>
      <c r="H129" s="34">
        <v>3.1041303158675282</v>
      </c>
      <c r="I129" s="34">
        <v>444.20413031586764</v>
      </c>
      <c r="J129" s="34">
        <v>439.33617498745883</v>
      </c>
      <c r="K129" s="34">
        <v>8.0459999999999958</v>
      </c>
      <c r="L129" s="34">
        <v>5.6621701476921575E-2</v>
      </c>
      <c r="M129" s="34">
        <v>8.1026217014769166</v>
      </c>
      <c r="N129" s="34">
        <v>8.0138264882092294</v>
      </c>
      <c r="O129" s="34">
        <v>40.747000000000007</v>
      </c>
      <c r="P129" s="34">
        <v>0.2867467648620588</v>
      </c>
      <c r="Q129" s="34">
        <v>41.033746764862066</v>
      </c>
      <c r="R129" s="34">
        <v>40.584065114971629</v>
      </c>
      <c r="S129" s="34">
        <v>1.2770000000000001</v>
      </c>
      <c r="T129" s="34">
        <v>8.9865663417883299E-3</v>
      </c>
      <c r="U129" s="34">
        <v>1.2859865663417884</v>
      </c>
      <c r="V129" s="34">
        <v>1.2718936646088979</v>
      </c>
      <c r="W129" s="34">
        <v>491.17000000000013</v>
      </c>
      <c r="X129" s="34">
        <v>3.4564853485482971</v>
      </c>
      <c r="Y129" s="34">
        <v>494.62648534854839</v>
      </c>
      <c r="Z129" s="34">
        <v>489.20596025524861</v>
      </c>
      <c r="AB129" s="34">
        <v>121.77499999999999</v>
      </c>
      <c r="AC129" s="34">
        <v>0.85696093678251661</v>
      </c>
      <c r="AD129" s="34">
        <v>122.63196093678251</v>
      </c>
      <c r="AE129" s="34">
        <v>121.28805873746947</v>
      </c>
      <c r="AF129" s="34">
        <v>1.9109999999999989</v>
      </c>
      <c r="AG129" s="34">
        <v>1.3448181894406802E-2</v>
      </c>
      <c r="AH129" s="34">
        <v>1.9244481818944057</v>
      </c>
      <c r="AI129" s="34">
        <v>1.9033584910474568</v>
      </c>
      <c r="AJ129" s="34">
        <v>5.3039999999999976</v>
      </c>
      <c r="AK129" s="34">
        <v>3.7325566074271947E-2</v>
      </c>
      <c r="AL129" s="34">
        <v>5.3413255660742696</v>
      </c>
      <c r="AM129" s="34">
        <v>5.2827909139276361</v>
      </c>
      <c r="AN129" s="34">
        <v>8.1740000000000013</v>
      </c>
      <c r="AO129" s="34">
        <v>5.7522469285652161E-2</v>
      </c>
      <c r="AP129" s="34">
        <v>8.2315224692856539</v>
      </c>
      <c r="AQ129" s="34">
        <v>8.1413146550611852</v>
      </c>
      <c r="AR129" s="34">
        <v>137.16399999999999</v>
      </c>
      <c r="AS129" s="34">
        <v>0.96525715403684753</v>
      </c>
      <c r="AT129" s="34">
        <v>138.12925715403685</v>
      </c>
      <c r="AU129" s="34">
        <v>136.61552279750575</v>
      </c>
    </row>
    <row r="130" spans="1:47" x14ac:dyDescent="0.25">
      <c r="A130" s="18">
        <v>45935</v>
      </c>
      <c r="B130" s="2">
        <v>22</v>
      </c>
      <c r="C130" s="2" t="s">
        <v>23</v>
      </c>
      <c r="D130" s="9">
        <v>35.375934000000001</v>
      </c>
      <c r="E130">
        <v>1.1894408E-2</v>
      </c>
      <c r="G130" s="34">
        <v>397.76199999999983</v>
      </c>
      <c r="H130" s="34">
        <v>2.9435186109155334</v>
      </c>
      <c r="I130" s="34">
        <v>400.70551861091536</v>
      </c>
      <c r="J130" s="34">
        <v>395.93936368470554</v>
      </c>
      <c r="K130" s="34">
        <v>7.1309999999999993</v>
      </c>
      <c r="L130" s="34">
        <v>5.277083083461636E-2</v>
      </c>
      <c r="M130" s="34">
        <v>7.1837708308346153</v>
      </c>
      <c r="N130" s="34">
        <v>7.0983241295941699</v>
      </c>
      <c r="O130" s="34">
        <v>37.106000000000002</v>
      </c>
      <c r="P130" s="34">
        <v>0.2745918453161233</v>
      </c>
      <c r="Q130" s="34">
        <v>37.380591845316125</v>
      </c>
      <c r="R130" s="34">
        <v>36.935971834626464</v>
      </c>
      <c r="S130" s="34">
        <v>1.2770000000000001</v>
      </c>
      <c r="T130" s="34">
        <v>9.4500562299544393E-3</v>
      </c>
      <c r="U130" s="34">
        <v>1.2864500562299546</v>
      </c>
      <c r="V130" s="34">
        <v>1.2711484943895326</v>
      </c>
      <c r="W130" s="34">
        <v>443.27599999999978</v>
      </c>
      <c r="X130" s="34">
        <v>3.2803313432962278</v>
      </c>
      <c r="Y130" s="34">
        <v>446.55633134329605</v>
      </c>
      <c r="Z130" s="34">
        <v>441.24480814331571</v>
      </c>
      <c r="AB130" s="34">
        <v>110.16499999999999</v>
      </c>
      <c r="AC130" s="34">
        <v>0.81524310459900606</v>
      </c>
      <c r="AD130" s="34">
        <v>110.980243104599</v>
      </c>
      <c r="AE130" s="34">
        <v>109.66019881317371</v>
      </c>
      <c r="AF130" s="34">
        <v>1.736999999999999</v>
      </c>
      <c r="AG130" s="34">
        <v>1.2854148528920008E-2</v>
      </c>
      <c r="AH130" s="34">
        <v>1.749854148528919</v>
      </c>
      <c r="AI130" s="34">
        <v>1.7290406693458236</v>
      </c>
      <c r="AJ130" s="34">
        <v>4.7769999999999992</v>
      </c>
      <c r="AK130" s="34">
        <v>3.535075850469252E-2</v>
      </c>
      <c r="AL130" s="34">
        <v>4.8123507585046914</v>
      </c>
      <c r="AM130" s="34">
        <v>4.7551106951439275</v>
      </c>
      <c r="AN130" s="34">
        <v>8.1740000000000013</v>
      </c>
      <c r="AO130" s="34">
        <v>6.0489240112488331E-2</v>
      </c>
      <c r="AP130" s="34">
        <v>8.2344892401124898</v>
      </c>
      <c r="AQ130" s="34">
        <v>8.1365448654189816</v>
      </c>
      <c r="AR130" s="34">
        <v>124.85299999999999</v>
      </c>
      <c r="AS130" s="34">
        <v>0.92393725174510688</v>
      </c>
      <c r="AT130" s="34">
        <v>125.77693725174511</v>
      </c>
      <c r="AU130" s="34">
        <v>124.28089504308244</v>
      </c>
    </row>
    <row r="131" spans="1:47" x14ac:dyDescent="0.25">
      <c r="A131" s="18">
        <v>45935</v>
      </c>
      <c r="B131" s="2">
        <v>23</v>
      </c>
      <c r="C131" s="2" t="s">
        <v>23</v>
      </c>
      <c r="D131" s="9">
        <v>38.424854000000003</v>
      </c>
      <c r="E131">
        <v>1.2742698E-2</v>
      </c>
      <c r="G131" s="34">
        <v>347.65700000000004</v>
      </c>
      <c r="H131" s="34">
        <v>4.2518574516467513</v>
      </c>
      <c r="I131" s="34">
        <v>351.90885745164678</v>
      </c>
      <c r="J131" s="34">
        <v>347.4245891576154</v>
      </c>
      <c r="K131" s="34">
        <v>6.2009999999999987</v>
      </c>
      <c r="L131" s="34">
        <v>7.5838450132347399E-2</v>
      </c>
      <c r="M131" s="34">
        <v>6.2768384501323462</v>
      </c>
      <c r="N131" s="34">
        <v>6.1968545933675214</v>
      </c>
      <c r="O131" s="34">
        <v>32.594000000000008</v>
      </c>
      <c r="P131" s="34">
        <v>0.39862577707042934</v>
      </c>
      <c r="Q131" s="34">
        <v>32.992625777070437</v>
      </c>
      <c r="R131" s="34">
        <v>32.57221071056621</v>
      </c>
      <c r="S131" s="34">
        <v>1.2770000000000001</v>
      </c>
      <c r="T131" s="34">
        <v>1.5617755332850775E-2</v>
      </c>
      <c r="U131" s="34">
        <v>1.2926177553328508</v>
      </c>
      <c r="V131" s="34">
        <v>1.2761463176472063</v>
      </c>
      <c r="W131" s="34">
        <v>387.72900000000004</v>
      </c>
      <c r="X131" s="34">
        <v>4.7419394341823793</v>
      </c>
      <c r="Y131" s="34">
        <v>392.47093943418241</v>
      </c>
      <c r="Z131" s="34">
        <v>387.46980077919631</v>
      </c>
      <c r="AB131" s="34">
        <v>96.565000000000069</v>
      </c>
      <c r="AC131" s="34">
        <v>1.1809933780084072</v>
      </c>
      <c r="AD131" s="34">
        <v>97.745993378008478</v>
      </c>
      <c r="AE131" s="34">
        <v>96.500445703682516</v>
      </c>
      <c r="AF131" s="34">
        <v>1.5199999999999991</v>
      </c>
      <c r="AG131" s="34">
        <v>1.858965395922722E-2</v>
      </c>
      <c r="AH131" s="34">
        <v>1.5385896539592263</v>
      </c>
      <c r="AI131" s="34">
        <v>1.5189838706528993</v>
      </c>
      <c r="AJ131" s="34">
        <v>4.2909999999999986</v>
      </c>
      <c r="AK131" s="34">
        <v>5.2479082328318438E-2</v>
      </c>
      <c r="AL131" s="34">
        <v>4.3434790823283169</v>
      </c>
      <c r="AM131" s="34">
        <v>4.28813144011289</v>
      </c>
      <c r="AN131" s="34">
        <v>8.1740000000000013</v>
      </c>
      <c r="AO131" s="34">
        <v>9.9968310172844355E-2</v>
      </c>
      <c r="AP131" s="34">
        <v>8.2739683101728456</v>
      </c>
      <c r="AQ131" s="34">
        <v>8.168535630734743</v>
      </c>
      <c r="AR131" s="34">
        <v>110.55000000000007</v>
      </c>
      <c r="AS131" s="34">
        <v>1.3520304244687971</v>
      </c>
      <c r="AT131" s="34">
        <v>111.90203042446886</v>
      </c>
      <c r="AU131" s="34">
        <v>110.47609664518305</v>
      </c>
    </row>
    <row r="132" spans="1:47" x14ac:dyDescent="0.25">
      <c r="A132" s="18">
        <v>45935</v>
      </c>
      <c r="B132" s="2">
        <v>24</v>
      </c>
      <c r="C132" s="2" t="s">
        <v>23</v>
      </c>
      <c r="D132" s="9">
        <v>18.770586000000002</v>
      </c>
      <c r="E132">
        <v>1.3112247E-2</v>
      </c>
      <c r="G132" s="34">
        <v>297.53299999999996</v>
      </c>
      <c r="H132" s="34">
        <v>3.7742492930457598</v>
      </c>
      <c r="I132" s="34">
        <v>301.30724929304574</v>
      </c>
      <c r="J132" s="34">
        <v>297.35643421742475</v>
      </c>
      <c r="K132" s="34">
        <v>5.2060000000000004</v>
      </c>
      <c r="L132" s="34">
        <v>6.6038865670686037E-2</v>
      </c>
      <c r="M132" s="34">
        <v>5.2720388656706865</v>
      </c>
      <c r="N132" s="34">
        <v>5.2029105898704122</v>
      </c>
      <c r="O132" s="34">
        <v>27.84</v>
      </c>
      <c r="P132" s="34">
        <v>0.35315444108180927</v>
      </c>
      <c r="Q132" s="34">
        <v>28.193154441081809</v>
      </c>
      <c r="R132" s="34">
        <v>27.823478836341195</v>
      </c>
      <c r="S132" s="34">
        <v>1.2770000000000001</v>
      </c>
      <c r="T132" s="34">
        <v>1.6198930361403394E-2</v>
      </c>
      <c r="U132" s="34">
        <v>1.2931989303614035</v>
      </c>
      <c r="V132" s="34">
        <v>1.2762421865663689</v>
      </c>
      <c r="W132" s="34">
        <v>331.85599999999994</v>
      </c>
      <c r="X132" s="34">
        <v>4.2096415301596579</v>
      </c>
      <c r="Y132" s="34">
        <v>336.06564153015967</v>
      </c>
      <c r="Z132" s="34">
        <v>331.65906583020274</v>
      </c>
      <c r="AB132" s="34">
        <v>82.71999999999997</v>
      </c>
      <c r="AC132" s="34">
        <v>1.0493152071223868</v>
      </c>
      <c r="AD132" s="34">
        <v>83.769315207122361</v>
      </c>
      <c r="AE132" s="34">
        <v>82.670911255105707</v>
      </c>
      <c r="AF132" s="34">
        <v>1.3539999999999994</v>
      </c>
      <c r="AG132" s="34">
        <v>1.7175686538246034E-2</v>
      </c>
      <c r="AH132" s="34">
        <v>1.3711756865382454</v>
      </c>
      <c r="AI132" s="34">
        <v>1.3531964922559614</v>
      </c>
      <c r="AJ132" s="34">
        <v>3.638999999999998</v>
      </c>
      <c r="AK132" s="34">
        <v>4.6161243214680431E-2</v>
      </c>
      <c r="AL132" s="34">
        <v>3.6851612432146785</v>
      </c>
      <c r="AM132" s="34">
        <v>3.6368404987588203</v>
      </c>
      <c r="AN132" s="34">
        <v>8.1739999999999995</v>
      </c>
      <c r="AO132" s="34">
        <v>0.10368837648716626</v>
      </c>
      <c r="AP132" s="34">
        <v>8.2776883764871663</v>
      </c>
      <c r="AQ132" s="34">
        <v>8.1691492819056375</v>
      </c>
      <c r="AR132" s="34">
        <v>95.886999999999972</v>
      </c>
      <c r="AS132" s="34">
        <v>1.2163405133624796</v>
      </c>
      <c r="AT132" s="34">
        <v>97.103340513362454</v>
      </c>
      <c r="AU132" s="34">
        <v>95.830097528026116</v>
      </c>
    </row>
    <row r="133" spans="1:47" x14ac:dyDescent="0.25">
      <c r="A133" s="18">
        <v>45936</v>
      </c>
      <c r="B133" s="2">
        <v>1</v>
      </c>
      <c r="C133" s="2" t="s">
        <v>23</v>
      </c>
      <c r="D133" s="9">
        <v>20.719653000000001</v>
      </c>
      <c r="E133">
        <v>1.3284851E-2</v>
      </c>
      <c r="G133" s="34">
        <v>257.68200000000007</v>
      </c>
      <c r="H133" s="34">
        <v>3.43609772863624</v>
      </c>
      <c r="I133" s="34">
        <v>261.11809772863631</v>
      </c>
      <c r="J133" s="34">
        <v>257.64918270690794</v>
      </c>
      <c r="K133" s="34">
        <v>4.5409999999999995</v>
      </c>
      <c r="L133" s="34">
        <v>6.0552618288189163E-2</v>
      </c>
      <c r="M133" s="34">
        <v>4.6015526182881885</v>
      </c>
      <c r="N133" s="34">
        <v>4.5404216773855701</v>
      </c>
      <c r="O133" s="34">
        <v>24.246000000000006</v>
      </c>
      <c r="P133" s="34">
        <v>0.32331177780564518</v>
      </c>
      <c r="Q133" s="34">
        <v>24.569311777805652</v>
      </c>
      <c r="R133" s="34">
        <v>24.242912131664959</v>
      </c>
      <c r="S133" s="34">
        <v>1.2769999999999999</v>
      </c>
      <c r="T133" s="34">
        <v>1.7028340355432187E-2</v>
      </c>
      <c r="U133" s="34">
        <v>1.294028340355432</v>
      </c>
      <c r="V133" s="34">
        <v>1.2768373666640329</v>
      </c>
      <c r="W133" s="34">
        <v>287.74600000000004</v>
      </c>
      <c r="X133" s="34">
        <v>3.8369904650855062</v>
      </c>
      <c r="Y133" s="34">
        <v>291.58299046508557</v>
      </c>
      <c r="Z133" s="34">
        <v>287.70935388262251</v>
      </c>
      <c r="AB133" s="34">
        <v>71.864999999999981</v>
      </c>
      <c r="AC133" s="34">
        <v>0.95829418922719956</v>
      </c>
      <c r="AD133" s="34">
        <v>72.823294189227184</v>
      </c>
      <c r="AE133" s="34">
        <v>71.85584757659413</v>
      </c>
      <c r="AF133" s="34">
        <v>1.2119999999999995</v>
      </c>
      <c r="AG133" s="34">
        <v>1.6161588497089902E-2</v>
      </c>
      <c r="AH133" s="34">
        <v>1.2281615884970893</v>
      </c>
      <c r="AI133" s="34">
        <v>1.2118456447899821</v>
      </c>
      <c r="AJ133" s="34">
        <v>3.1789999999999989</v>
      </c>
      <c r="AK133" s="34">
        <v>4.2390833194924753E-2</v>
      </c>
      <c r="AL133" s="34">
        <v>3.2213908331949237</v>
      </c>
      <c r="AM133" s="34">
        <v>3.1785951359631635</v>
      </c>
      <c r="AN133" s="34">
        <v>8.1679999999999993</v>
      </c>
      <c r="AO133" s="34">
        <v>0.10891737198368841</v>
      </c>
      <c r="AP133" s="34">
        <v>8.2769173719836875</v>
      </c>
      <c r="AQ133" s="34">
        <v>8.1669597579575726</v>
      </c>
      <c r="AR133" s="34">
        <v>84.423999999999978</v>
      </c>
      <c r="AS133" s="34">
        <v>1.1257639829029027</v>
      </c>
      <c r="AT133" s="34">
        <v>85.549763982902874</v>
      </c>
      <c r="AU133" s="34">
        <v>84.413248115304853</v>
      </c>
    </row>
    <row r="134" spans="1:47" x14ac:dyDescent="0.25">
      <c r="A134" s="18">
        <v>45936</v>
      </c>
      <c r="B134" s="2">
        <v>2</v>
      </c>
      <c r="C134" s="2" t="s">
        <v>23</v>
      </c>
      <c r="D134" s="9">
        <v>19.384720000000002</v>
      </c>
      <c r="E134">
        <v>1.2730854999999999E-2</v>
      </c>
      <c r="G134" s="34">
        <v>228.75599999999994</v>
      </c>
      <c r="H134" s="34">
        <v>3.7475908396946096</v>
      </c>
      <c r="I134" s="34">
        <v>232.50359083969454</v>
      </c>
      <c r="J134" s="34">
        <v>229.54362133773506</v>
      </c>
      <c r="K134" s="34">
        <v>4.0089999999999995</v>
      </c>
      <c r="L134" s="34">
        <v>6.5677366610430735E-2</v>
      </c>
      <c r="M134" s="34">
        <v>4.0746773666104303</v>
      </c>
      <c r="N134" s="34">
        <v>4.0228032398843308</v>
      </c>
      <c r="O134" s="34">
        <v>21.480000000000004</v>
      </c>
      <c r="P134" s="34">
        <v>0.35189569338789034</v>
      </c>
      <c r="Q134" s="34">
        <v>21.831895693387896</v>
      </c>
      <c r="R134" s="34">
        <v>21.553956994940251</v>
      </c>
      <c r="S134" s="34">
        <v>1.2770000000000001</v>
      </c>
      <c r="T134" s="34">
        <v>2.0920428326645063E-2</v>
      </c>
      <c r="U134" s="34">
        <v>1.2979204283266452</v>
      </c>
      <c r="V134" s="34">
        <v>1.2813967915520807</v>
      </c>
      <c r="W134" s="34">
        <v>255.52199999999993</v>
      </c>
      <c r="X134" s="34">
        <v>4.1860843280195752</v>
      </c>
      <c r="Y134" s="34">
        <v>259.70808432801948</v>
      </c>
      <c r="Z134" s="34">
        <v>256.40177836411169</v>
      </c>
      <c r="AB134" s="34">
        <v>64.097000000000023</v>
      </c>
      <c r="AC134" s="34">
        <v>1.0500678891565927</v>
      </c>
      <c r="AD134" s="34">
        <v>65.147067889156617</v>
      </c>
      <c r="AE134" s="34">
        <v>64.317690014184606</v>
      </c>
      <c r="AF134" s="34">
        <v>1.0300000000000002</v>
      </c>
      <c r="AG134" s="34">
        <v>1.6873955502305731E-2</v>
      </c>
      <c r="AH134" s="34">
        <v>1.0468739555023059</v>
      </c>
      <c r="AI134" s="34">
        <v>1.0335463549715296</v>
      </c>
      <c r="AJ134" s="34">
        <v>2.8439999999999976</v>
      </c>
      <c r="AK134" s="34">
        <v>4.6591776163648006E-2</v>
      </c>
      <c r="AL134" s="34">
        <v>2.8905917761636455</v>
      </c>
      <c r="AM134" s="34">
        <v>2.8537920713971134</v>
      </c>
      <c r="AN134" s="34">
        <v>8.168000000000001</v>
      </c>
      <c r="AO134" s="34">
        <v>0.13381210538139146</v>
      </c>
      <c r="AP134" s="34">
        <v>8.3018121053813925</v>
      </c>
      <c r="AQ134" s="34">
        <v>8.1961229392305377</v>
      </c>
      <c r="AR134" s="34">
        <v>76.139000000000024</v>
      </c>
      <c r="AS134" s="34">
        <v>1.2473457262039378</v>
      </c>
      <c r="AT134" s="34">
        <v>77.386345726203956</v>
      </c>
      <c r="AU134" s="34">
        <v>76.401151379783784</v>
      </c>
    </row>
    <row r="135" spans="1:47" x14ac:dyDescent="0.25">
      <c r="A135" s="18">
        <v>45936</v>
      </c>
      <c r="B135" s="2">
        <v>3</v>
      </c>
      <c r="C135" s="2" t="s">
        <v>23</v>
      </c>
      <c r="D135" s="9">
        <v>19.126373999999998</v>
      </c>
      <c r="E135">
        <v>1.2686625E-2</v>
      </c>
      <c r="G135" s="34">
        <v>210.06600000000003</v>
      </c>
      <c r="H135" s="34">
        <v>4.0298719309597244</v>
      </c>
      <c r="I135" s="34">
        <v>214.09587193095976</v>
      </c>
      <c r="J135" s="34">
        <v>211.37971788972365</v>
      </c>
      <c r="K135" s="34">
        <v>3.6919999999999993</v>
      </c>
      <c r="L135" s="34">
        <v>7.0826726691150865E-2</v>
      </c>
      <c r="M135" s="34">
        <v>3.7628267266911504</v>
      </c>
      <c r="N135" s="34">
        <v>3.7150891550696423</v>
      </c>
      <c r="O135" s="34">
        <v>19.460000000000004</v>
      </c>
      <c r="P135" s="34">
        <v>0.37331747058770215</v>
      </c>
      <c r="Q135" s="34">
        <v>19.833317470587705</v>
      </c>
      <c r="R135" s="34">
        <v>19.581699609332411</v>
      </c>
      <c r="S135" s="34">
        <v>1.2770000000000001</v>
      </c>
      <c r="T135" s="34">
        <v>2.4497760017497202E-2</v>
      </c>
      <c r="U135" s="34">
        <v>1.3014977600174973</v>
      </c>
      <c r="V135" s="34">
        <v>1.2849861459978154</v>
      </c>
      <c r="W135" s="34">
        <v>234.49500000000003</v>
      </c>
      <c r="X135" s="34">
        <v>4.4985138882560749</v>
      </c>
      <c r="Y135" s="34">
        <v>238.9935138882561</v>
      </c>
      <c r="Z135" s="34">
        <v>235.96149280012352</v>
      </c>
      <c r="AB135" s="34">
        <v>59.209000000000003</v>
      </c>
      <c r="AC135" s="34">
        <v>1.1358558127454907</v>
      </c>
      <c r="AD135" s="34">
        <v>60.344855812745493</v>
      </c>
      <c r="AE135" s="34">
        <v>59.579283256370125</v>
      </c>
      <c r="AF135" s="34">
        <v>0.91900000000000026</v>
      </c>
      <c r="AG135" s="34">
        <v>1.7629946324259932E-2</v>
      </c>
      <c r="AH135" s="34">
        <v>0.93662994632426022</v>
      </c>
      <c r="AI135" s="34">
        <v>0.92474727343147423</v>
      </c>
      <c r="AJ135" s="34">
        <v>2.6139999999999985</v>
      </c>
      <c r="AK135" s="34">
        <v>5.0146550262911233E-2</v>
      </c>
      <c r="AL135" s="34">
        <v>2.6641465502629096</v>
      </c>
      <c r="AM135" s="34">
        <v>2.6303475220346804</v>
      </c>
      <c r="AN135" s="34">
        <v>8.168000000000001</v>
      </c>
      <c r="AO135" s="34">
        <v>0.15669358169374875</v>
      </c>
      <c r="AP135" s="34">
        <v>8.3246935816937491</v>
      </c>
      <c r="AQ135" s="34">
        <v>8.2190813159828942</v>
      </c>
      <c r="AR135" s="34">
        <v>70.91</v>
      </c>
      <c r="AS135" s="34">
        <v>1.3603258910264107</v>
      </c>
      <c r="AT135" s="34">
        <v>72.270325891026417</v>
      </c>
      <c r="AU135" s="34">
        <v>71.35345936781917</v>
      </c>
    </row>
    <row r="136" spans="1:47" x14ac:dyDescent="0.25">
      <c r="A136" s="18">
        <v>45936</v>
      </c>
      <c r="B136" s="2">
        <v>4</v>
      </c>
      <c r="C136" s="2" t="s">
        <v>23</v>
      </c>
      <c r="D136" s="9">
        <v>17.517824000000001</v>
      </c>
      <c r="E136">
        <v>1.23515E-2</v>
      </c>
      <c r="G136" s="34">
        <v>198.5680000000001</v>
      </c>
      <c r="H136" s="34">
        <v>3.3852729960658716</v>
      </c>
      <c r="I136" s="34">
        <v>201.95327299606598</v>
      </c>
      <c r="J136" s="34">
        <v>199.45884714465507</v>
      </c>
      <c r="K136" s="34">
        <v>3.520999999999999</v>
      </c>
      <c r="L136" s="34">
        <v>6.002752819763469E-2</v>
      </c>
      <c r="M136" s="34">
        <v>3.5810275281976338</v>
      </c>
      <c r="N136" s="34">
        <v>3.5367964666831009</v>
      </c>
      <c r="O136" s="34">
        <v>18.543000000000003</v>
      </c>
      <c r="P136" s="34">
        <v>0.31612906997124129</v>
      </c>
      <c r="Q136" s="34">
        <v>18.859129069971242</v>
      </c>
      <c r="R136" s="34">
        <v>18.626190537263493</v>
      </c>
      <c r="S136" s="34">
        <v>1.2770000000000001</v>
      </c>
      <c r="T136" s="34">
        <v>2.1770847346884271E-2</v>
      </c>
      <c r="U136" s="34">
        <v>1.2987708473468844</v>
      </c>
      <c r="V136" s="34">
        <v>1.2827290792258794</v>
      </c>
      <c r="W136" s="34">
        <v>221.90900000000008</v>
      </c>
      <c r="X136" s="34">
        <v>3.783200441581632</v>
      </c>
      <c r="Y136" s="34">
        <v>225.69220044158172</v>
      </c>
      <c r="Z136" s="34">
        <v>222.90456322782754</v>
      </c>
      <c r="AB136" s="34">
        <v>56.503000000000007</v>
      </c>
      <c r="AC136" s="34">
        <v>0.96328753926468447</v>
      </c>
      <c r="AD136" s="34">
        <v>57.466287539264691</v>
      </c>
      <c r="AE136" s="34">
        <v>56.756492688723462</v>
      </c>
      <c r="AF136" s="34">
        <v>0.8450000000000002</v>
      </c>
      <c r="AG136" s="34">
        <v>1.4405924830162266E-2</v>
      </c>
      <c r="AH136" s="34">
        <v>0.85940592483016243</v>
      </c>
      <c r="AI136" s="34">
        <v>0.84879097254962266</v>
      </c>
      <c r="AJ136" s="34">
        <v>2.4559999999999982</v>
      </c>
      <c r="AK136" s="34">
        <v>4.1870948382104721E-2</v>
      </c>
      <c r="AL136" s="34">
        <v>2.4978709483821029</v>
      </c>
      <c r="AM136" s="34">
        <v>2.4670184953631615</v>
      </c>
      <c r="AN136" s="34">
        <v>8.168000000000001</v>
      </c>
      <c r="AO136" s="34">
        <v>0.13925159054765132</v>
      </c>
      <c r="AP136" s="34">
        <v>8.3072515905476525</v>
      </c>
      <c r="AQ136" s="34">
        <v>8.2046445725270036</v>
      </c>
      <c r="AR136" s="34">
        <v>67.972000000000008</v>
      </c>
      <c r="AS136" s="34">
        <v>1.1588160030246026</v>
      </c>
      <c r="AT136" s="34">
        <v>69.130816003024606</v>
      </c>
      <c r="AU136" s="34">
        <v>68.276946729163257</v>
      </c>
    </row>
    <row r="137" spans="1:47" x14ac:dyDescent="0.25">
      <c r="A137" s="18">
        <v>45936</v>
      </c>
      <c r="B137" s="2">
        <v>5</v>
      </c>
      <c r="C137" s="2" t="s">
        <v>23</v>
      </c>
      <c r="D137" s="9">
        <v>18.554447</v>
      </c>
      <c r="E137">
        <v>1.2482113E-2</v>
      </c>
      <c r="G137" s="34">
        <v>192.95300000000003</v>
      </c>
      <c r="H137" s="34">
        <v>3.2651998141727501</v>
      </c>
      <c r="I137" s="34">
        <v>196.21819981417278</v>
      </c>
      <c r="J137" s="34">
        <v>193.76898207143569</v>
      </c>
      <c r="K137" s="34">
        <v>3.41</v>
      </c>
      <c r="L137" s="34">
        <v>5.7704888580789503E-2</v>
      </c>
      <c r="M137" s="34">
        <v>3.4677048885807897</v>
      </c>
      <c r="N137" s="34">
        <v>3.424420604310872</v>
      </c>
      <c r="O137" s="34">
        <v>18.372</v>
      </c>
      <c r="P137" s="34">
        <v>0.31089566363820076</v>
      </c>
      <c r="Q137" s="34">
        <v>18.682895663638199</v>
      </c>
      <c r="R137" s="34">
        <v>18.449693648797457</v>
      </c>
      <c r="S137" s="34">
        <v>1.2770000000000001</v>
      </c>
      <c r="T137" s="34">
        <v>2.160971927204346E-2</v>
      </c>
      <c r="U137" s="34">
        <v>1.2986097192720436</v>
      </c>
      <c r="V137" s="34">
        <v>1.2824003260131918</v>
      </c>
      <c r="W137" s="34">
        <v>216.012</v>
      </c>
      <c r="X137" s="34">
        <v>3.6554100856637839</v>
      </c>
      <c r="Y137" s="34">
        <v>219.66741008566379</v>
      </c>
      <c r="Z137" s="34">
        <v>216.92549665055722</v>
      </c>
      <c r="AB137" s="34">
        <v>55.323000000000008</v>
      </c>
      <c r="AC137" s="34">
        <v>0.93618989764076765</v>
      </c>
      <c r="AD137" s="34">
        <v>56.259189897640773</v>
      </c>
      <c r="AE137" s="34">
        <v>55.556956332049964</v>
      </c>
      <c r="AF137" s="34">
        <v>0.82100000000000029</v>
      </c>
      <c r="AG137" s="34">
        <v>1.3893171121650496E-2</v>
      </c>
      <c r="AH137" s="34">
        <v>0.83489317112165073</v>
      </c>
      <c r="AI137" s="34">
        <v>0.82447194021678194</v>
      </c>
      <c r="AJ137" s="34">
        <v>2.457999999999998</v>
      </c>
      <c r="AK137" s="34">
        <v>4.1594902091372572E-2</v>
      </c>
      <c r="AL137" s="34">
        <v>2.4995949020913706</v>
      </c>
      <c r="AM137" s="34">
        <v>2.4683946760692419</v>
      </c>
      <c r="AN137" s="34">
        <v>8.168000000000001</v>
      </c>
      <c r="AO137" s="34">
        <v>0.13822097651844242</v>
      </c>
      <c r="AP137" s="34">
        <v>8.3062209765184427</v>
      </c>
      <c r="AQ137" s="34">
        <v>8.2025417876865685</v>
      </c>
      <c r="AR137" s="34">
        <v>66.77000000000001</v>
      </c>
      <c r="AS137" s="34">
        <v>1.1298989473722332</v>
      </c>
      <c r="AT137" s="34">
        <v>67.899898947372236</v>
      </c>
      <c r="AU137" s="34">
        <v>67.052364736022554</v>
      </c>
    </row>
    <row r="138" spans="1:47" x14ac:dyDescent="0.25">
      <c r="A138" s="18">
        <v>45936</v>
      </c>
      <c r="B138" s="2">
        <v>6</v>
      </c>
      <c r="C138" s="2" t="s">
        <v>23</v>
      </c>
      <c r="D138" s="9">
        <v>25.925646</v>
      </c>
      <c r="E138">
        <v>1.2308087000000001E-2</v>
      </c>
      <c r="G138" s="34">
        <v>196.80300000000011</v>
      </c>
      <c r="H138" s="34">
        <v>3.5459655555780834</v>
      </c>
      <c r="I138" s="34">
        <v>200.34896555557819</v>
      </c>
      <c r="J138" s="34">
        <v>197.88305305716014</v>
      </c>
      <c r="K138" s="34">
        <v>3.6140000000000008</v>
      </c>
      <c r="L138" s="34">
        <v>6.5116484595555912E-2</v>
      </c>
      <c r="M138" s="34">
        <v>3.6791164845955566</v>
      </c>
      <c r="N138" s="34">
        <v>3.6338335988200203</v>
      </c>
      <c r="O138" s="34">
        <v>19.652999999999995</v>
      </c>
      <c r="P138" s="34">
        <v>0.35410466844395677</v>
      </c>
      <c r="Q138" s="34">
        <v>20.007104668443951</v>
      </c>
      <c r="R138" s="34">
        <v>19.760855483566637</v>
      </c>
      <c r="S138" s="34">
        <v>1.2770000000000001</v>
      </c>
      <c r="T138" s="34">
        <v>2.3008785508722991E-2</v>
      </c>
      <c r="U138" s="34">
        <v>1.3000087855087232</v>
      </c>
      <c r="V138" s="34">
        <v>1.2840081642759176</v>
      </c>
      <c r="W138" s="34">
        <v>221.34700000000009</v>
      </c>
      <c r="X138" s="34">
        <v>3.9881954941263187</v>
      </c>
      <c r="Y138" s="34">
        <v>225.33519549412645</v>
      </c>
      <c r="Z138" s="34">
        <v>222.56175030382272</v>
      </c>
      <c r="AB138" s="34">
        <v>56.652999999999977</v>
      </c>
      <c r="AC138" s="34">
        <v>1.0207648593779819</v>
      </c>
      <c r="AD138" s="34">
        <v>57.673764859377961</v>
      </c>
      <c r="AE138" s="34">
        <v>56.963911143871194</v>
      </c>
      <c r="AF138" s="34">
        <v>0.82800000000000018</v>
      </c>
      <c r="AG138" s="34">
        <v>1.49187740025236E-2</v>
      </c>
      <c r="AH138" s="34">
        <v>0.8429187740025238</v>
      </c>
      <c r="AI138" s="34">
        <v>0.83254405639816742</v>
      </c>
      <c r="AJ138" s="34">
        <v>2.666999999999998</v>
      </c>
      <c r="AK138" s="34">
        <v>4.8053587276244453E-2</v>
      </c>
      <c r="AL138" s="34">
        <v>2.7150535872762425</v>
      </c>
      <c r="AM138" s="34">
        <v>2.6816364715143846</v>
      </c>
      <c r="AN138" s="34">
        <v>8.168000000000001</v>
      </c>
      <c r="AO138" s="34">
        <v>0.14716974160943569</v>
      </c>
      <c r="AP138" s="34">
        <v>8.3151697416094361</v>
      </c>
      <c r="AQ138" s="34">
        <v>8.2128259090099398</v>
      </c>
      <c r="AR138" s="34">
        <v>68.315999999999988</v>
      </c>
      <c r="AS138" s="34">
        <v>1.2309069622661857</v>
      </c>
      <c r="AT138" s="34">
        <v>69.546906962266164</v>
      </c>
      <c r="AU138" s="34">
        <v>68.690917580793695</v>
      </c>
    </row>
    <row r="139" spans="1:47" x14ac:dyDescent="0.25">
      <c r="A139" s="18">
        <v>45936</v>
      </c>
      <c r="B139" s="2">
        <v>7</v>
      </c>
      <c r="C139" s="2" t="s">
        <v>23</v>
      </c>
      <c r="D139" s="9">
        <v>33.711378000000003</v>
      </c>
      <c r="E139">
        <v>1.2750368E-2</v>
      </c>
      <c r="G139" s="34">
        <v>211.40600000000003</v>
      </c>
      <c r="H139" s="34">
        <v>3.76385886060765</v>
      </c>
      <c r="I139" s="34">
        <v>215.16985886060769</v>
      </c>
      <c r="J139" s="34">
        <v>212.42636397762689</v>
      </c>
      <c r="K139" s="34">
        <v>4.0599999999999987</v>
      </c>
      <c r="L139" s="34">
        <v>7.2283979518400848E-2</v>
      </c>
      <c r="M139" s="34">
        <v>4.1322839795183999</v>
      </c>
      <c r="N139" s="34">
        <v>4.0795958380990358</v>
      </c>
      <c r="O139" s="34">
        <v>22.614000000000008</v>
      </c>
      <c r="P139" s="34">
        <v>0.40261820513032465</v>
      </c>
      <c r="Q139" s="34">
        <v>23.016618205130332</v>
      </c>
      <c r="R139" s="34">
        <v>22.723147852899423</v>
      </c>
      <c r="S139" s="34">
        <v>1.2769999999999999</v>
      </c>
      <c r="T139" s="34">
        <v>2.2735626070196531E-2</v>
      </c>
      <c r="U139" s="34">
        <v>1.2997356260701964</v>
      </c>
      <c r="V139" s="34">
        <v>1.2831635185350911</v>
      </c>
      <c r="W139" s="34">
        <v>239.35700000000003</v>
      </c>
      <c r="X139" s="34">
        <v>4.2614966713265714</v>
      </c>
      <c r="Y139" s="34">
        <v>243.61849667132662</v>
      </c>
      <c r="Z139" s="34">
        <v>240.51227118716045</v>
      </c>
      <c r="AB139" s="34">
        <v>60.887000000000022</v>
      </c>
      <c r="AC139" s="34">
        <v>1.0840282416100679</v>
      </c>
      <c r="AD139" s="34">
        <v>61.971028241610092</v>
      </c>
      <c r="AE139" s="34">
        <v>61.180874826191172</v>
      </c>
      <c r="AF139" s="34">
        <v>0.90900000000000025</v>
      </c>
      <c r="AG139" s="34">
        <v>1.6183777680351334E-2</v>
      </c>
      <c r="AH139" s="34">
        <v>0.92518377768035154</v>
      </c>
      <c r="AI139" s="34">
        <v>0.91338734404729693</v>
      </c>
      <c r="AJ139" s="34">
        <v>3.0399999999999969</v>
      </c>
      <c r="AK139" s="34">
        <v>5.4123964959590744E-2</v>
      </c>
      <c r="AL139" s="34">
        <v>3.0941239649595875</v>
      </c>
      <c r="AM139" s="34">
        <v>3.0546727457687339</v>
      </c>
      <c r="AN139" s="34">
        <v>8.1679999999999993</v>
      </c>
      <c r="AO139" s="34">
        <v>0.14542254795721632</v>
      </c>
      <c r="AP139" s="34">
        <v>8.3134225479572148</v>
      </c>
      <c r="AQ139" s="34">
        <v>8.2074233511312631</v>
      </c>
      <c r="AR139" s="34">
        <v>73.004000000000019</v>
      </c>
      <c r="AS139" s="34">
        <v>1.2997585322072265</v>
      </c>
      <c r="AT139" s="34">
        <v>74.303758532207254</v>
      </c>
      <c r="AU139" s="34">
        <v>73.356358267138461</v>
      </c>
    </row>
    <row r="140" spans="1:47" x14ac:dyDescent="0.25">
      <c r="A140" s="18">
        <v>45936</v>
      </c>
      <c r="B140" s="2">
        <v>8</v>
      </c>
      <c r="C140" s="2" t="s">
        <v>178</v>
      </c>
      <c r="D140" s="9">
        <v>29.701619999999998</v>
      </c>
      <c r="E140">
        <v>1.2466399E-2</v>
      </c>
      <c r="G140" s="34">
        <v>220.94800000000012</v>
      </c>
      <c r="H140" s="34">
        <v>5.2796289503243781</v>
      </c>
      <c r="I140" s="34">
        <v>226.22762895032449</v>
      </c>
      <c r="J140" s="34">
        <v>223.40738506300579</v>
      </c>
      <c r="K140" s="34">
        <v>4.4060000000000006</v>
      </c>
      <c r="L140" s="34">
        <v>0.10528289531984537</v>
      </c>
      <c r="M140" s="34">
        <v>4.5112828953198463</v>
      </c>
      <c r="N140" s="34">
        <v>4.4550434427449135</v>
      </c>
      <c r="O140" s="34">
        <v>24.673000000000002</v>
      </c>
      <c r="P140" s="34">
        <v>0.58956987658341919</v>
      </c>
      <c r="Q140" s="34">
        <v>25.26256987658342</v>
      </c>
      <c r="R140" s="34">
        <v>24.947636600736551</v>
      </c>
      <c r="S140" s="34">
        <v>0.20599999999999999</v>
      </c>
      <c r="T140" s="34">
        <v>4.922441315453505E-3</v>
      </c>
      <c r="U140" s="34">
        <v>0.21092244131545348</v>
      </c>
      <c r="V140" s="34">
        <v>0.20829299800396095</v>
      </c>
      <c r="W140" s="34">
        <v>250.23300000000012</v>
      </c>
      <c r="X140" s="34">
        <v>5.9794041635430961</v>
      </c>
      <c r="Y140" s="34">
        <v>256.21240416354323</v>
      </c>
      <c r="Z140" s="34">
        <v>253.01835810449123</v>
      </c>
      <c r="AB140" s="34">
        <v>63.721000000000004</v>
      </c>
      <c r="AC140" s="34">
        <v>1.5226353546699654</v>
      </c>
      <c r="AD140" s="34">
        <v>65.243635354669962</v>
      </c>
      <c r="AE140" s="34">
        <v>64.430282164128144</v>
      </c>
      <c r="AF140" s="34">
        <v>1.0380000000000003</v>
      </c>
      <c r="AG140" s="34">
        <v>2.4803369346799709E-2</v>
      </c>
      <c r="AH140" s="34">
        <v>1.0628033693468</v>
      </c>
      <c r="AI140" s="34">
        <v>1.0495540384859783</v>
      </c>
      <c r="AJ140" s="34">
        <v>3.2809999999999966</v>
      </c>
      <c r="AK140" s="34">
        <v>7.8400630854383174E-2</v>
      </c>
      <c r="AL140" s="34">
        <v>3.3594006308543798</v>
      </c>
      <c r="AM140" s="34">
        <v>3.3175210021892974</v>
      </c>
      <c r="AN140" s="34">
        <v>1.198</v>
      </c>
      <c r="AO140" s="34">
        <v>2.8626624737443204E-2</v>
      </c>
      <c r="AP140" s="34">
        <v>1.2266266247374431</v>
      </c>
      <c r="AQ140" s="34">
        <v>1.2113350078094429</v>
      </c>
      <c r="AR140" s="34">
        <v>69.237999999999985</v>
      </c>
      <c r="AS140" s="34">
        <v>1.6544659796085914</v>
      </c>
      <c r="AT140" s="34">
        <v>70.892465979608588</v>
      </c>
      <c r="AU140" s="34">
        <v>70.008692212612857</v>
      </c>
    </row>
    <row r="141" spans="1:47" x14ac:dyDescent="0.25">
      <c r="A141" s="18">
        <v>45936</v>
      </c>
      <c r="B141" s="2">
        <v>9</v>
      </c>
      <c r="C141" s="2" t="s">
        <v>178</v>
      </c>
      <c r="D141" s="9">
        <v>25.989847999999999</v>
      </c>
      <c r="E141">
        <v>1.1587696E-2</v>
      </c>
      <c r="G141" s="34">
        <v>218.23400000000001</v>
      </c>
      <c r="H141" s="34">
        <v>1.9687994429714577</v>
      </c>
      <c r="I141" s="34">
        <v>220.20279944297147</v>
      </c>
      <c r="J141" s="34">
        <v>217.65115634467736</v>
      </c>
      <c r="K141" s="34">
        <v>4.4559999999999995</v>
      </c>
      <c r="L141" s="34">
        <v>4.0199832830268491E-2</v>
      </c>
      <c r="M141" s="34">
        <v>4.4961998328302677</v>
      </c>
      <c r="N141" s="34">
        <v>4.44409923601218</v>
      </c>
      <c r="O141" s="34">
        <v>24.657</v>
      </c>
      <c r="P141" s="34">
        <v>0.22244328503050501</v>
      </c>
      <c r="Q141" s="34">
        <v>24.879443285030504</v>
      </c>
      <c r="R141" s="34">
        <v>24.591147859594329</v>
      </c>
      <c r="S141" s="34">
        <v>0</v>
      </c>
      <c r="T141" s="34">
        <v>0</v>
      </c>
      <c r="U141" s="34">
        <v>0</v>
      </c>
      <c r="V141" s="34">
        <v>0</v>
      </c>
      <c r="W141" s="34">
        <v>247.34700000000001</v>
      </c>
      <c r="X141" s="34">
        <v>2.2314425608322312</v>
      </c>
      <c r="Y141" s="34">
        <v>249.57844256083223</v>
      </c>
      <c r="Z141" s="34">
        <v>246.68640344028387</v>
      </c>
      <c r="AB141" s="34">
        <v>63.480000000000004</v>
      </c>
      <c r="AC141" s="34">
        <v>0.57268523071486632</v>
      </c>
      <c r="AD141" s="34">
        <v>64.052685230714872</v>
      </c>
      <c r="AE141" s="34">
        <v>63.310462186277661</v>
      </c>
      <c r="AF141" s="34">
        <v>1.1570000000000005</v>
      </c>
      <c r="AG141" s="34">
        <v>1.0437882985776631E-2</v>
      </c>
      <c r="AH141" s="34">
        <v>1.167437882985777</v>
      </c>
      <c r="AI141" s="34">
        <v>1.1539099676988542</v>
      </c>
      <c r="AJ141" s="34">
        <v>3.3769999999999993</v>
      </c>
      <c r="AK141" s="34">
        <v>3.0465627349150964E-2</v>
      </c>
      <c r="AL141" s="34">
        <v>3.4074656273491502</v>
      </c>
      <c r="AM141" s="34">
        <v>3.3679809515289789</v>
      </c>
      <c r="AN141" s="34">
        <v>0</v>
      </c>
      <c r="AO141" s="34">
        <v>0</v>
      </c>
      <c r="AP141" s="34">
        <v>0</v>
      </c>
      <c r="AQ141" s="34">
        <v>0</v>
      </c>
      <c r="AR141" s="34">
        <v>68.013999999999996</v>
      </c>
      <c r="AS141" s="34">
        <v>0.61358874104979388</v>
      </c>
      <c r="AT141" s="34">
        <v>68.627588741049806</v>
      </c>
      <c r="AU141" s="34">
        <v>67.83235310550549</v>
      </c>
    </row>
    <row r="142" spans="1:47" x14ac:dyDescent="0.25">
      <c r="A142" s="18">
        <v>45936</v>
      </c>
      <c r="B142" s="2">
        <v>10</v>
      </c>
      <c r="C142" s="2" t="s">
        <v>178</v>
      </c>
      <c r="D142" s="9">
        <v>25.147835000000001</v>
      </c>
      <c r="E142">
        <v>1.0517166999999999E-2</v>
      </c>
      <c r="G142" s="34">
        <v>216.88299999999998</v>
      </c>
      <c r="H142" s="34">
        <v>0.53200205437796522</v>
      </c>
      <c r="I142" s="34">
        <v>217.41500205437794</v>
      </c>
      <c r="J142" s="34">
        <v>215.12841216946669</v>
      </c>
      <c r="K142" s="34">
        <v>4.2990000000000022</v>
      </c>
      <c r="L142" s="34">
        <v>1.0545210236721522E-2</v>
      </c>
      <c r="M142" s="34">
        <v>4.309545210236724</v>
      </c>
      <c r="N142" s="34">
        <v>4.2642210035666137</v>
      </c>
      <c r="O142" s="34">
        <v>24.567999999999998</v>
      </c>
      <c r="P142" s="34">
        <v>6.0263950941096579E-2</v>
      </c>
      <c r="Q142" s="34">
        <v>24.628263950941093</v>
      </c>
      <c r="R142" s="34">
        <v>24.369244386048965</v>
      </c>
      <c r="S142" s="34">
        <v>0</v>
      </c>
      <c r="T142" s="34">
        <v>0</v>
      </c>
      <c r="U142" s="34">
        <v>0</v>
      </c>
      <c r="V142" s="34">
        <v>0</v>
      </c>
      <c r="W142" s="34">
        <v>245.75</v>
      </c>
      <c r="X142" s="34">
        <v>0.60281121555578332</v>
      </c>
      <c r="Y142" s="34">
        <v>246.35281121555576</v>
      </c>
      <c r="Z142" s="34">
        <v>243.76187755908225</v>
      </c>
      <c r="AB142" s="34">
        <v>63.176999999999992</v>
      </c>
      <c r="AC142" s="34">
        <v>0.15496970158766113</v>
      </c>
      <c r="AD142" s="34">
        <v>63.331969701587653</v>
      </c>
      <c r="AE142" s="34">
        <v>62.66589679979711</v>
      </c>
      <c r="AF142" s="34">
        <v>1.1720000000000002</v>
      </c>
      <c r="AG142" s="34">
        <v>2.8748514532304305E-3</v>
      </c>
      <c r="AH142" s="34">
        <v>1.1748748514532306</v>
      </c>
      <c r="AI142" s="34">
        <v>1.1625184964363966</v>
      </c>
      <c r="AJ142" s="34">
        <v>3.4209999999999989</v>
      </c>
      <c r="AK142" s="34">
        <v>8.3915245917246563E-3</v>
      </c>
      <c r="AL142" s="34">
        <v>3.4293915245917237</v>
      </c>
      <c r="AM142" s="34">
        <v>3.3933240412192078</v>
      </c>
      <c r="AN142" s="34">
        <v>0</v>
      </c>
      <c r="AO142" s="34">
        <v>0</v>
      </c>
      <c r="AP142" s="34">
        <v>0</v>
      </c>
      <c r="AQ142" s="34">
        <v>0</v>
      </c>
      <c r="AR142" s="34">
        <v>67.769999999999982</v>
      </c>
      <c r="AS142" s="34">
        <v>0.16623607763261622</v>
      </c>
      <c r="AT142" s="34">
        <v>67.9362360776326</v>
      </c>
      <c r="AU142" s="34">
        <v>67.221739337452718</v>
      </c>
    </row>
    <row r="143" spans="1:47" x14ac:dyDescent="0.25">
      <c r="A143" s="18">
        <v>45936</v>
      </c>
      <c r="B143" s="2">
        <v>11</v>
      </c>
      <c r="C143" s="2" t="s">
        <v>178</v>
      </c>
      <c r="D143" s="9">
        <v>31.090873999999999</v>
      </c>
      <c r="E143">
        <v>1.1348986E-2</v>
      </c>
      <c r="G143" s="34">
        <v>221.42699999999988</v>
      </c>
      <c r="H143" s="34">
        <v>0.93109248440669845</v>
      </c>
      <c r="I143" s="34">
        <v>222.35809248440657</v>
      </c>
      <c r="J143" s="34">
        <v>219.83455360581434</v>
      </c>
      <c r="K143" s="34">
        <v>4.2720000000000002</v>
      </c>
      <c r="L143" s="34">
        <v>1.7963604679580261E-2</v>
      </c>
      <c r="M143" s="34">
        <v>4.2899636046795804</v>
      </c>
      <c r="N143" s="34">
        <v>4.241276867789562</v>
      </c>
      <c r="O143" s="34">
        <v>24.888999999999992</v>
      </c>
      <c r="P143" s="34">
        <v>0.10465734009130921</v>
      </c>
      <c r="Q143" s="34">
        <v>24.9936573400913</v>
      </c>
      <c r="R143" s="34">
        <v>24.710004672849806</v>
      </c>
      <c r="S143" s="34">
        <v>0</v>
      </c>
      <c r="T143" s="34">
        <v>0</v>
      </c>
      <c r="U143" s="34">
        <v>0</v>
      </c>
      <c r="V143" s="34">
        <v>0</v>
      </c>
      <c r="W143" s="34">
        <v>250.58799999999985</v>
      </c>
      <c r="X143" s="34">
        <v>1.0537134291775878</v>
      </c>
      <c r="Y143" s="34">
        <v>251.64171342917743</v>
      </c>
      <c r="Z143" s="34">
        <v>248.78583514645371</v>
      </c>
      <c r="AB143" s="34">
        <v>64.186999999999983</v>
      </c>
      <c r="AC143" s="34">
        <v>0.26990400130342179</v>
      </c>
      <c r="AD143" s="34">
        <v>64.4569040013034</v>
      </c>
      <c r="AE143" s="34">
        <v>63.72538350018926</v>
      </c>
      <c r="AF143" s="34">
        <v>1.1399999999999999</v>
      </c>
      <c r="AG143" s="34">
        <v>4.7936585521351806E-3</v>
      </c>
      <c r="AH143" s="34">
        <v>1.144793658552135</v>
      </c>
      <c r="AI143" s="34">
        <v>1.1318014113483381</v>
      </c>
      <c r="AJ143" s="34">
        <v>3.3580000000000001</v>
      </c>
      <c r="AK143" s="34">
        <v>1.4120267910587667E-2</v>
      </c>
      <c r="AL143" s="34">
        <v>3.3721202679105877</v>
      </c>
      <c r="AM143" s="34">
        <v>3.3338501221997543</v>
      </c>
      <c r="AN143" s="34">
        <v>0</v>
      </c>
      <c r="AO143" s="34">
        <v>0</v>
      </c>
      <c r="AP143" s="34">
        <v>0</v>
      </c>
      <c r="AQ143" s="34">
        <v>0</v>
      </c>
      <c r="AR143" s="34">
        <v>68.684999999999988</v>
      </c>
      <c r="AS143" s="34">
        <v>0.28881792776614468</v>
      </c>
      <c r="AT143" s="34">
        <v>68.97381792776612</v>
      </c>
      <c r="AU143" s="34">
        <v>68.19103503373735</v>
      </c>
    </row>
    <row r="144" spans="1:47" x14ac:dyDescent="0.25">
      <c r="A144" s="18">
        <v>45936</v>
      </c>
      <c r="B144" s="2">
        <v>12</v>
      </c>
      <c r="C144" s="2" t="s">
        <v>178</v>
      </c>
      <c r="D144" s="9">
        <v>36.979273999999997</v>
      </c>
      <c r="E144">
        <v>1.0998966000000001E-2</v>
      </c>
      <c r="G144" s="34">
        <v>235.09299999999999</v>
      </c>
      <c r="H144" s="34">
        <v>1.1960699049673573</v>
      </c>
      <c r="I144" s="34">
        <v>236.28906990496733</v>
      </c>
      <c r="J144" s="34">
        <v>233.69013445891096</v>
      </c>
      <c r="K144" s="34">
        <v>4.3720000000000008</v>
      </c>
      <c r="L144" s="34">
        <v>2.2243187268516235E-2</v>
      </c>
      <c r="M144" s="34">
        <v>4.3942431872685166</v>
      </c>
      <c r="N144" s="34">
        <v>4.3459110558560186</v>
      </c>
      <c r="O144" s="34">
        <v>25.998999999999999</v>
      </c>
      <c r="P144" s="34">
        <v>0.13227370214870848</v>
      </c>
      <c r="Q144" s="34">
        <v>26.131273702148707</v>
      </c>
      <c r="R144" s="34">
        <v>25.843856711162079</v>
      </c>
      <c r="S144" s="34">
        <v>0</v>
      </c>
      <c r="T144" s="34">
        <v>0</v>
      </c>
      <c r="U144" s="34">
        <v>0</v>
      </c>
      <c r="V144" s="34">
        <v>0</v>
      </c>
      <c r="W144" s="34">
        <v>265.464</v>
      </c>
      <c r="X144" s="34">
        <v>1.350586794384582</v>
      </c>
      <c r="Y144" s="34">
        <v>266.81458679438458</v>
      </c>
      <c r="Z144" s="34">
        <v>263.87990222592907</v>
      </c>
      <c r="AB144" s="34">
        <v>67.46699999999997</v>
      </c>
      <c r="AC144" s="34">
        <v>0.34324819657936501</v>
      </c>
      <c r="AD144" s="34">
        <v>67.810248196579337</v>
      </c>
      <c r="AE144" s="34">
        <v>67.064405582213595</v>
      </c>
      <c r="AF144" s="34">
        <v>1.2079999999999997</v>
      </c>
      <c r="AG144" s="34">
        <v>6.145876079681519E-3</v>
      </c>
      <c r="AH144" s="34">
        <v>1.2141458760796813</v>
      </c>
      <c r="AI144" s="34">
        <v>1.2007915268696405</v>
      </c>
      <c r="AJ144" s="34">
        <v>3.5239999999999996</v>
      </c>
      <c r="AK144" s="34">
        <v>1.7928863662911982E-2</v>
      </c>
      <c r="AL144" s="34">
        <v>3.5419288636629114</v>
      </c>
      <c r="AM144" s="34">
        <v>3.5029713085170644</v>
      </c>
      <c r="AN144" s="34">
        <v>0</v>
      </c>
      <c r="AO144" s="34">
        <v>0</v>
      </c>
      <c r="AP144" s="34">
        <v>0</v>
      </c>
      <c r="AQ144" s="34">
        <v>0</v>
      </c>
      <c r="AR144" s="34">
        <v>72.19899999999997</v>
      </c>
      <c r="AS144" s="34">
        <v>0.3673229363219585</v>
      </c>
      <c r="AT144" s="34">
        <v>72.566322936321939</v>
      </c>
      <c r="AU144" s="34">
        <v>71.768168417600293</v>
      </c>
    </row>
    <row r="145" spans="1:47" x14ac:dyDescent="0.25">
      <c r="A145" s="18">
        <v>45936</v>
      </c>
      <c r="B145" s="2">
        <v>13</v>
      </c>
      <c r="C145" s="2" t="s">
        <v>178</v>
      </c>
      <c r="D145" s="9">
        <v>44.471960000000003</v>
      </c>
      <c r="E145">
        <v>1.0853501E-2</v>
      </c>
      <c r="G145" s="34">
        <v>262.07200000000012</v>
      </c>
      <c r="H145" s="34">
        <v>2.68591341051552</v>
      </c>
      <c r="I145" s="34">
        <v>264.75791341051564</v>
      </c>
      <c r="J145" s="34">
        <v>261.8843631325567</v>
      </c>
      <c r="K145" s="34">
        <v>4.7949999999999999</v>
      </c>
      <c r="L145" s="34">
        <v>4.9142811148928198E-2</v>
      </c>
      <c r="M145" s="34">
        <v>4.8441428111489282</v>
      </c>
      <c r="N145" s="34">
        <v>4.7915669023039804</v>
      </c>
      <c r="O145" s="34">
        <v>27.730999999999998</v>
      </c>
      <c r="P145" s="34">
        <v>0.28420840374784734</v>
      </c>
      <c r="Q145" s="34">
        <v>28.015208403747845</v>
      </c>
      <c r="R145" s="34">
        <v>27.711145311322557</v>
      </c>
      <c r="S145" s="34">
        <v>0</v>
      </c>
      <c r="T145" s="34">
        <v>0</v>
      </c>
      <c r="U145" s="34">
        <v>0</v>
      </c>
      <c r="V145" s="34">
        <v>0</v>
      </c>
      <c r="W145" s="34">
        <v>294.59800000000013</v>
      </c>
      <c r="X145" s="34">
        <v>3.0192646254122955</v>
      </c>
      <c r="Y145" s="34">
        <v>297.61726462541242</v>
      </c>
      <c r="Z145" s="34">
        <v>294.38707534618328</v>
      </c>
      <c r="AB145" s="34">
        <v>74.49799999999999</v>
      </c>
      <c r="AC145" s="34">
        <v>0.7635122304427221</v>
      </c>
      <c r="AD145" s="34">
        <v>75.261512230442719</v>
      </c>
      <c r="AE145" s="34">
        <v>74.44466133218809</v>
      </c>
      <c r="AF145" s="34">
        <v>1.2589999999999999</v>
      </c>
      <c r="AG145" s="34">
        <v>1.2903190664546527E-2</v>
      </c>
      <c r="AH145" s="34">
        <v>1.2719031906645464</v>
      </c>
      <c r="AI145" s="34">
        <v>1.2580985881127655</v>
      </c>
      <c r="AJ145" s="34">
        <v>3.6929999999999996</v>
      </c>
      <c r="AK145" s="34">
        <v>3.7848676031906538E-2</v>
      </c>
      <c r="AL145" s="34">
        <v>3.730848676031906</v>
      </c>
      <c r="AM145" s="34">
        <v>3.6903559061957449</v>
      </c>
      <c r="AN145" s="34">
        <v>0</v>
      </c>
      <c r="AO145" s="34">
        <v>0</v>
      </c>
      <c r="AP145" s="34">
        <v>0</v>
      </c>
      <c r="AQ145" s="34">
        <v>0</v>
      </c>
      <c r="AR145" s="34">
        <v>79.449999999999989</v>
      </c>
      <c r="AS145" s="34">
        <v>0.81426409713917514</v>
      </c>
      <c r="AT145" s="34">
        <v>80.264264097139176</v>
      </c>
      <c r="AU145" s="34">
        <v>79.393115826496597</v>
      </c>
    </row>
    <row r="146" spans="1:47" x14ac:dyDescent="0.25">
      <c r="A146" s="18">
        <v>45936</v>
      </c>
      <c r="B146" s="2">
        <v>14</v>
      </c>
      <c r="C146" s="2" t="s">
        <v>178</v>
      </c>
      <c r="D146" s="9">
        <v>48.020682000000001</v>
      </c>
      <c r="E146">
        <v>1.0364328000000001E-2</v>
      </c>
      <c r="G146" s="34">
        <v>297.14099999999985</v>
      </c>
      <c r="H146" s="34">
        <v>2.9669701690271886</v>
      </c>
      <c r="I146" s="34">
        <v>300.10797016902706</v>
      </c>
      <c r="J146" s="34">
        <v>296.99755273078102</v>
      </c>
      <c r="K146" s="34">
        <v>5.197000000000001</v>
      </c>
      <c r="L146" s="34">
        <v>5.1892347297862997E-2</v>
      </c>
      <c r="M146" s="34">
        <v>5.2488923472978639</v>
      </c>
      <c r="N146" s="34">
        <v>5.1944911053737792</v>
      </c>
      <c r="O146" s="34">
        <v>29.408000000000001</v>
      </c>
      <c r="P146" s="34">
        <v>0.29364059059756686</v>
      </c>
      <c r="Q146" s="34">
        <v>29.701640590597567</v>
      </c>
      <c r="R146" s="34">
        <v>29.393803045378501</v>
      </c>
      <c r="S146" s="34">
        <v>0</v>
      </c>
      <c r="T146" s="34">
        <v>0</v>
      </c>
      <c r="U146" s="34">
        <v>0</v>
      </c>
      <c r="V146" s="34">
        <v>0</v>
      </c>
      <c r="W146" s="34">
        <v>331.74599999999987</v>
      </c>
      <c r="X146" s="34">
        <v>3.3125031069226183</v>
      </c>
      <c r="Y146" s="34">
        <v>335.05850310692244</v>
      </c>
      <c r="Z146" s="34">
        <v>331.58584688153331</v>
      </c>
      <c r="AB146" s="34">
        <v>83.572999999999993</v>
      </c>
      <c r="AC146" s="34">
        <v>0.83448126625443597</v>
      </c>
      <c r="AD146" s="34">
        <v>84.407481266254436</v>
      </c>
      <c r="AE146" s="34">
        <v>83.532654444757128</v>
      </c>
      <c r="AF146" s="34">
        <v>1.3779999999999992</v>
      </c>
      <c r="AG146" s="34">
        <v>1.3759410155177055E-2</v>
      </c>
      <c r="AH146" s="34">
        <v>1.3917594101551762</v>
      </c>
      <c r="AI146" s="34">
        <v>1.3773347591312415</v>
      </c>
      <c r="AJ146" s="34">
        <v>3.8919999999999981</v>
      </c>
      <c r="AK146" s="34">
        <v>3.8861846388932586E-2</v>
      </c>
      <c r="AL146" s="34">
        <v>3.9308618463889307</v>
      </c>
      <c r="AM146" s="34">
        <v>3.8901211048902704</v>
      </c>
      <c r="AN146" s="34">
        <v>0</v>
      </c>
      <c r="AO146" s="34">
        <v>0</v>
      </c>
      <c r="AP146" s="34">
        <v>0</v>
      </c>
      <c r="AQ146" s="34">
        <v>0</v>
      </c>
      <c r="AR146" s="34">
        <v>88.842999999999989</v>
      </c>
      <c r="AS146" s="34">
        <v>0.88710252279854562</v>
      </c>
      <c r="AT146" s="34">
        <v>89.730102522798546</v>
      </c>
      <c r="AU146" s="34">
        <v>88.800110308778642</v>
      </c>
    </row>
    <row r="147" spans="1:47" x14ac:dyDescent="0.25">
      <c r="A147" s="18">
        <v>45936</v>
      </c>
      <c r="B147" s="2">
        <v>15</v>
      </c>
      <c r="C147" s="2" t="s">
        <v>178</v>
      </c>
      <c r="D147" s="9">
        <v>40.502685</v>
      </c>
      <c r="E147">
        <v>1.0506893E-2</v>
      </c>
      <c r="G147" s="34">
        <v>341.57</v>
      </c>
      <c r="H147" s="34">
        <v>4.6726640023329944</v>
      </c>
      <c r="I147" s="34">
        <v>346.24266400233302</v>
      </c>
      <c r="J147" s="34">
        <v>342.60472937962555</v>
      </c>
      <c r="K147" s="34">
        <v>5.9040000000000017</v>
      </c>
      <c r="L147" s="34">
        <v>8.076648496581669E-2</v>
      </c>
      <c r="M147" s="34">
        <v>5.9847664849658182</v>
      </c>
      <c r="N147" s="34">
        <v>5.9218851838782962</v>
      </c>
      <c r="O147" s="34">
        <v>31.411999999999995</v>
      </c>
      <c r="P147" s="34">
        <v>0.42971490950986324</v>
      </c>
      <c r="Q147" s="34">
        <v>31.841714909509857</v>
      </c>
      <c r="R147" s="34">
        <v>31.507157418019133</v>
      </c>
      <c r="S147" s="34">
        <v>0</v>
      </c>
      <c r="T147" s="34">
        <v>0</v>
      </c>
      <c r="U147" s="34">
        <v>0</v>
      </c>
      <c r="V147" s="34">
        <v>0</v>
      </c>
      <c r="W147" s="34">
        <v>378.88599999999997</v>
      </c>
      <c r="X147" s="34">
        <v>5.1831453968086745</v>
      </c>
      <c r="Y147" s="34">
        <v>384.06914539680866</v>
      </c>
      <c r="Z147" s="34">
        <v>380.03377198152299</v>
      </c>
      <c r="AB147" s="34">
        <v>96.000999999999976</v>
      </c>
      <c r="AC147" s="34">
        <v>1.3132898582661523</v>
      </c>
      <c r="AD147" s="34">
        <v>97.314289858266122</v>
      </c>
      <c r="AE147" s="34">
        <v>96.291819027354336</v>
      </c>
      <c r="AF147" s="34">
        <v>1.4669999999999996</v>
      </c>
      <c r="AG147" s="34">
        <v>2.0068501599737977E-2</v>
      </c>
      <c r="AH147" s="34">
        <v>1.4870685015997376</v>
      </c>
      <c r="AI147" s="34">
        <v>1.4714440319697588</v>
      </c>
      <c r="AJ147" s="34">
        <v>4.1589999999999998</v>
      </c>
      <c r="AK147" s="34">
        <v>5.6894954433067656E-2</v>
      </c>
      <c r="AL147" s="34">
        <v>4.2158949544330673</v>
      </c>
      <c r="AM147" s="34">
        <v>4.1715989972475995</v>
      </c>
      <c r="AN147" s="34">
        <v>0</v>
      </c>
      <c r="AO147" s="34">
        <v>0</v>
      </c>
      <c r="AP147" s="34">
        <v>0</v>
      </c>
      <c r="AQ147" s="34">
        <v>0</v>
      </c>
      <c r="AR147" s="34">
        <v>101.62699999999998</v>
      </c>
      <c r="AS147" s="34">
        <v>1.3902533142989579</v>
      </c>
      <c r="AT147" s="34">
        <v>103.01725331429893</v>
      </c>
      <c r="AU147" s="34">
        <v>101.93486205657169</v>
      </c>
    </row>
    <row r="148" spans="1:47" x14ac:dyDescent="0.25">
      <c r="A148" s="18">
        <v>45936</v>
      </c>
      <c r="B148" s="2">
        <v>16</v>
      </c>
      <c r="C148" s="2" t="s">
        <v>178</v>
      </c>
      <c r="D148" s="9">
        <v>68.015767999999994</v>
      </c>
      <c r="E148">
        <v>1.0794959999999999E-2</v>
      </c>
      <c r="G148" s="34">
        <v>393.55500000000001</v>
      </c>
      <c r="H148" s="34">
        <v>3.6476101732171289</v>
      </c>
      <c r="I148" s="34">
        <v>397.20261017321712</v>
      </c>
      <c r="J148" s="34">
        <v>392.91482388450163</v>
      </c>
      <c r="K148" s="34">
        <v>6.7190000000000012</v>
      </c>
      <c r="L148" s="34">
        <v>6.2274123702775706E-2</v>
      </c>
      <c r="M148" s="34">
        <v>6.7812741237027767</v>
      </c>
      <c r="N148" s="34">
        <v>6.7080705407883698</v>
      </c>
      <c r="O148" s="34">
        <v>34.085000000000001</v>
      </c>
      <c r="P148" s="34">
        <v>0.3159121158519288</v>
      </c>
      <c r="Q148" s="34">
        <v>34.400912115851931</v>
      </c>
      <c r="R148" s="34">
        <v>34.029555645597796</v>
      </c>
      <c r="S148" s="34">
        <v>0</v>
      </c>
      <c r="T148" s="34">
        <v>0</v>
      </c>
      <c r="U148" s="34">
        <v>0</v>
      </c>
      <c r="V148" s="34">
        <v>0</v>
      </c>
      <c r="W148" s="34">
        <v>434.35899999999998</v>
      </c>
      <c r="X148" s="34">
        <v>4.0257964127718333</v>
      </c>
      <c r="Y148" s="34">
        <v>438.38479641277183</v>
      </c>
      <c r="Z148" s="34">
        <v>433.65245007088777</v>
      </c>
      <c r="AB148" s="34">
        <v>110.645</v>
      </c>
      <c r="AC148" s="34">
        <v>1.025497904017505</v>
      </c>
      <c r="AD148" s="34">
        <v>111.67049790401749</v>
      </c>
      <c r="AE148" s="34">
        <v>110.46501934596354</v>
      </c>
      <c r="AF148" s="34">
        <v>1.6649999999999996</v>
      </c>
      <c r="AG148" s="34">
        <v>1.5431822587456692E-2</v>
      </c>
      <c r="AH148" s="34">
        <v>1.6804318225874564</v>
      </c>
      <c r="AI148" s="34">
        <v>1.6622916282798976</v>
      </c>
      <c r="AJ148" s="34">
        <v>4.5109999999999992</v>
      </c>
      <c r="AK148" s="34">
        <v>4.1809580595806091E-2</v>
      </c>
      <c r="AL148" s="34">
        <v>4.5528095805958051</v>
      </c>
      <c r="AM148" s="34">
        <v>4.5036621832856563</v>
      </c>
      <c r="AN148" s="34">
        <v>0</v>
      </c>
      <c r="AO148" s="34">
        <v>0</v>
      </c>
      <c r="AP148" s="34">
        <v>0</v>
      </c>
      <c r="AQ148" s="34">
        <v>0</v>
      </c>
      <c r="AR148" s="34">
        <v>116.821</v>
      </c>
      <c r="AS148" s="34">
        <v>1.0827393072007678</v>
      </c>
      <c r="AT148" s="34">
        <v>117.90373930720075</v>
      </c>
      <c r="AU148" s="34">
        <v>116.6309731575291</v>
      </c>
    </row>
    <row r="149" spans="1:47" x14ac:dyDescent="0.25">
      <c r="A149" s="18">
        <v>45936</v>
      </c>
      <c r="B149" s="2">
        <v>17</v>
      </c>
      <c r="C149" s="2" t="s">
        <v>178</v>
      </c>
      <c r="D149" s="9">
        <v>38.300947000000001</v>
      </c>
      <c r="E149">
        <v>1.1246038999999999E-2</v>
      </c>
      <c r="G149" s="34">
        <v>447.86299999999983</v>
      </c>
      <c r="H149" s="34">
        <v>6.675268746250774</v>
      </c>
      <c r="I149" s="34">
        <v>454.53826874625059</v>
      </c>
      <c r="J149" s="34">
        <v>449.42651364893777</v>
      </c>
      <c r="K149" s="34">
        <v>7.6050000000000031</v>
      </c>
      <c r="L149" s="34">
        <v>0.1133503299340137</v>
      </c>
      <c r="M149" s="34">
        <v>7.718350329934017</v>
      </c>
      <c r="N149" s="34">
        <v>7.631549461107916</v>
      </c>
      <c r="O149" s="34">
        <v>37.559999999999995</v>
      </c>
      <c r="P149" s="34">
        <v>0.55982095888514816</v>
      </c>
      <c r="Q149" s="34">
        <v>38.119820958885143</v>
      </c>
      <c r="R149" s="34">
        <v>37.691123965708506</v>
      </c>
      <c r="S149" s="34">
        <v>0</v>
      </c>
      <c r="T149" s="34">
        <v>0</v>
      </c>
      <c r="U149" s="34">
        <v>0</v>
      </c>
      <c r="V149" s="34">
        <v>0</v>
      </c>
      <c r="W149" s="34">
        <v>493.02799999999985</v>
      </c>
      <c r="X149" s="34">
        <v>7.3484400350699364</v>
      </c>
      <c r="Y149" s="34">
        <v>500.37644003506978</v>
      </c>
      <c r="Z149" s="34">
        <v>494.74918707575421</v>
      </c>
      <c r="AB149" s="34">
        <v>125.78300000000003</v>
      </c>
      <c r="AC149" s="34">
        <v>1.874759309676534</v>
      </c>
      <c r="AD149" s="34">
        <v>127.65775930967656</v>
      </c>
      <c r="AE149" s="34">
        <v>126.22211516982733</v>
      </c>
      <c r="AF149" s="34">
        <v>1.8449999999999995</v>
      </c>
      <c r="AG149" s="34">
        <v>2.7499192469198571E-2</v>
      </c>
      <c r="AH149" s="34">
        <v>1.872499192469198</v>
      </c>
      <c r="AI149" s="34">
        <v>1.851440993523221</v>
      </c>
      <c r="AJ149" s="34">
        <v>5.0790000000000015</v>
      </c>
      <c r="AK149" s="34">
        <v>7.5701029024964561E-2</v>
      </c>
      <c r="AL149" s="34">
        <v>5.1547010290249657</v>
      </c>
      <c r="AM149" s="34">
        <v>5.0967310602192111</v>
      </c>
      <c r="AN149" s="34">
        <v>0</v>
      </c>
      <c r="AO149" s="34">
        <v>0</v>
      </c>
      <c r="AP149" s="34">
        <v>0</v>
      </c>
      <c r="AQ149" s="34">
        <v>0</v>
      </c>
      <c r="AR149" s="34">
        <v>132.70700000000002</v>
      </c>
      <c r="AS149" s="34">
        <v>1.977959531170697</v>
      </c>
      <c r="AT149" s="34">
        <v>134.68495953117073</v>
      </c>
      <c r="AU149" s="34">
        <v>133.17028722356977</v>
      </c>
    </row>
    <row r="150" spans="1:47" x14ac:dyDescent="0.25">
      <c r="A150" s="18">
        <v>45936</v>
      </c>
      <c r="B150" s="2">
        <v>18</v>
      </c>
      <c r="C150" s="2" t="s">
        <v>178</v>
      </c>
      <c r="D150" s="9">
        <v>73.425487000000004</v>
      </c>
      <c r="E150">
        <v>1.1462811E-2</v>
      </c>
      <c r="G150" s="34">
        <v>485.20199999999977</v>
      </c>
      <c r="H150" s="34">
        <v>3.9926242604502717</v>
      </c>
      <c r="I150" s="34">
        <v>489.19462426045004</v>
      </c>
      <c r="J150" s="34">
        <v>483.58707874033649</v>
      </c>
      <c r="K150" s="34">
        <v>8.3449999999999989</v>
      </c>
      <c r="L150" s="34">
        <v>6.866923354284922E-2</v>
      </c>
      <c r="M150" s="34">
        <v>8.4136692335428478</v>
      </c>
      <c r="N150" s="34">
        <v>8.3172249333022314</v>
      </c>
      <c r="O150" s="34">
        <v>40.360000000000014</v>
      </c>
      <c r="P150" s="34">
        <v>0.33211387247326496</v>
      </c>
      <c r="Q150" s="34">
        <v>40.692113872473278</v>
      </c>
      <c r="R150" s="34">
        <v>40.225667861962641</v>
      </c>
      <c r="S150" s="34">
        <v>0.61099999999999999</v>
      </c>
      <c r="T150" s="34">
        <v>5.0277892983440244E-3</v>
      </c>
      <c r="U150" s="34">
        <v>0.61602778929834401</v>
      </c>
      <c r="V150" s="34">
        <v>0.60896637917886931</v>
      </c>
      <c r="W150" s="34">
        <v>534.5179999999998</v>
      </c>
      <c r="X150" s="34">
        <v>4.3984351557647301</v>
      </c>
      <c r="Y150" s="34">
        <v>538.91643515576447</v>
      </c>
      <c r="Z150" s="34">
        <v>532.73893791478031</v>
      </c>
      <c r="AB150" s="34">
        <v>136.149</v>
      </c>
      <c r="AC150" s="34">
        <v>1.120341219607595</v>
      </c>
      <c r="AD150" s="34">
        <v>137.26934121960758</v>
      </c>
      <c r="AE150" s="34">
        <v>135.6958487051127</v>
      </c>
      <c r="AF150" s="34">
        <v>1.9589999999999992</v>
      </c>
      <c r="AG150" s="34">
        <v>1.6120195148045725E-2</v>
      </c>
      <c r="AH150" s="34">
        <v>1.9751201951480448</v>
      </c>
      <c r="AI150" s="34">
        <v>1.9524797656487796</v>
      </c>
      <c r="AJ150" s="34">
        <v>5.5390000000000006</v>
      </c>
      <c r="AK150" s="34">
        <v>4.5579255193989449E-2</v>
      </c>
      <c r="AL150" s="34">
        <v>5.5845792551939901</v>
      </c>
      <c r="AM150" s="34">
        <v>5.5205642786771802</v>
      </c>
      <c r="AN150" s="34">
        <v>3.9210000000000003</v>
      </c>
      <c r="AO150" s="34">
        <v>3.2265076659258464E-2</v>
      </c>
      <c r="AP150" s="34">
        <v>3.9532650766592585</v>
      </c>
      <c r="AQ150" s="34">
        <v>3.9079495462526128</v>
      </c>
      <c r="AR150" s="34">
        <v>147.56799999999998</v>
      </c>
      <c r="AS150" s="34">
        <v>1.2143057466088887</v>
      </c>
      <c r="AT150" s="34">
        <v>148.78230574660887</v>
      </c>
      <c r="AU150" s="34">
        <v>147.07684229569125</v>
      </c>
    </row>
    <row r="151" spans="1:47" x14ac:dyDescent="0.25">
      <c r="A151" s="18">
        <v>45936</v>
      </c>
      <c r="B151" s="2">
        <v>19</v>
      </c>
      <c r="C151" s="2" t="s">
        <v>178</v>
      </c>
      <c r="D151" s="9">
        <v>72.107416000000001</v>
      </c>
      <c r="E151">
        <v>1.1455926999999999E-2</v>
      </c>
      <c r="G151" s="34">
        <v>480.56400000000014</v>
      </c>
      <c r="H151" s="34">
        <v>5.6571020799582747</v>
      </c>
      <c r="I151" s="34">
        <v>486.22110207995843</v>
      </c>
      <c r="J151" s="34">
        <v>480.65098862867086</v>
      </c>
      <c r="K151" s="34">
        <v>8.44</v>
      </c>
      <c r="L151" s="34">
        <v>9.9353970657077545E-2</v>
      </c>
      <c r="M151" s="34">
        <v>8.5393539706570767</v>
      </c>
      <c r="N151" s="34">
        <v>8.4415277549420686</v>
      </c>
      <c r="O151" s="34">
        <v>41.424999999999997</v>
      </c>
      <c r="P151" s="34">
        <v>0.48764671024519401</v>
      </c>
      <c r="Q151" s="34">
        <v>41.912646710245191</v>
      </c>
      <c r="R151" s="34">
        <v>41.432498489155833</v>
      </c>
      <c r="S151" s="34">
        <v>0.67400000000000004</v>
      </c>
      <c r="T151" s="34">
        <v>7.9341914956007446E-3</v>
      </c>
      <c r="U151" s="34">
        <v>0.68193419149560075</v>
      </c>
      <c r="V151" s="34">
        <v>0.67412200317902315</v>
      </c>
      <c r="W151" s="34">
        <v>531.10300000000007</v>
      </c>
      <c r="X151" s="34">
        <v>6.2520369523561463</v>
      </c>
      <c r="Y151" s="34">
        <v>537.35503695235639</v>
      </c>
      <c r="Z151" s="34">
        <v>531.19913687594783</v>
      </c>
      <c r="AB151" s="34">
        <v>134.03700000000003</v>
      </c>
      <c r="AC151" s="34">
        <v>1.5778564176496099</v>
      </c>
      <c r="AD151" s="34">
        <v>135.61485641764963</v>
      </c>
      <c r="AE151" s="34">
        <v>134.06126252241356</v>
      </c>
      <c r="AF151" s="34">
        <v>1.9749999999999985</v>
      </c>
      <c r="AG151" s="34">
        <v>2.324930000565498E-2</v>
      </c>
      <c r="AH151" s="34">
        <v>1.9982493000056536</v>
      </c>
      <c r="AI151" s="34">
        <v>1.9753575018969878</v>
      </c>
      <c r="AJ151" s="34">
        <v>5.6259999999999959</v>
      </c>
      <c r="AK151" s="34">
        <v>6.622813257307085E-2</v>
      </c>
      <c r="AL151" s="34">
        <v>5.6922281325730664</v>
      </c>
      <c r="AM151" s="34">
        <v>5.6270183826189628</v>
      </c>
      <c r="AN151" s="34">
        <v>4.2490000000000006</v>
      </c>
      <c r="AO151" s="34">
        <v>5.0018367455204105E-2</v>
      </c>
      <c r="AP151" s="34">
        <v>4.2990183674552043</v>
      </c>
      <c r="AQ151" s="34">
        <v>4.2497691268659787</v>
      </c>
      <c r="AR151" s="34">
        <v>145.88700000000003</v>
      </c>
      <c r="AS151" s="34">
        <v>1.7173522176835401</v>
      </c>
      <c r="AT151" s="34">
        <v>147.60435221768356</v>
      </c>
      <c r="AU151" s="34">
        <v>145.91340753379546</v>
      </c>
    </row>
    <row r="152" spans="1:47" x14ac:dyDescent="0.25">
      <c r="A152" s="18">
        <v>45936</v>
      </c>
      <c r="B152" s="2">
        <v>20</v>
      </c>
      <c r="C152" s="2" t="s">
        <v>178</v>
      </c>
      <c r="D152" s="9">
        <v>49.858311999999998</v>
      </c>
      <c r="E152">
        <v>1.1099998E-2</v>
      </c>
      <c r="G152" s="34">
        <v>476.029</v>
      </c>
      <c r="H152" s="34">
        <v>3.9814094863586318</v>
      </c>
      <c r="I152" s="34">
        <v>480.01040948635864</v>
      </c>
      <c r="J152" s="34">
        <v>474.68229490108092</v>
      </c>
      <c r="K152" s="34">
        <v>8.416999999999998</v>
      </c>
      <c r="L152" s="34">
        <v>7.0398071644123761E-2</v>
      </c>
      <c r="M152" s="34">
        <v>8.4873980716441224</v>
      </c>
      <c r="N152" s="34">
        <v>8.3931879700236696</v>
      </c>
      <c r="O152" s="34">
        <v>42.003000000000014</v>
      </c>
      <c r="P152" s="34">
        <v>0.35130452694168141</v>
      </c>
      <c r="Q152" s="34">
        <v>42.354304526941696</v>
      </c>
      <c r="R152" s="34">
        <v>41.884171831401254</v>
      </c>
      <c r="S152" s="34">
        <v>1.2770000000000001</v>
      </c>
      <c r="T152" s="34">
        <v>1.0680567600041116E-2</v>
      </c>
      <c r="U152" s="34">
        <v>1.2876805676000413</v>
      </c>
      <c r="V152" s="34">
        <v>1.2733873158750422</v>
      </c>
      <c r="W152" s="34">
        <v>527.726</v>
      </c>
      <c r="X152" s="34">
        <v>4.4137926525444779</v>
      </c>
      <c r="Y152" s="34">
        <v>532.13979265254454</v>
      </c>
      <c r="Z152" s="34">
        <v>526.23304201838096</v>
      </c>
      <c r="AB152" s="34">
        <v>131.50800000000004</v>
      </c>
      <c r="AC152" s="34">
        <v>1.0999060954942892</v>
      </c>
      <c r="AD152" s="34">
        <v>132.60790609549431</v>
      </c>
      <c r="AE152" s="34">
        <v>131.13595860305014</v>
      </c>
      <c r="AF152" s="34">
        <v>1.9669999999999987</v>
      </c>
      <c r="AG152" s="34">
        <v>1.645158689841884E-2</v>
      </c>
      <c r="AH152" s="34">
        <v>1.9834515868984175</v>
      </c>
      <c r="AI152" s="34">
        <v>1.9614352782507483</v>
      </c>
      <c r="AJ152" s="34">
        <v>5.6469999999999985</v>
      </c>
      <c r="AK152" s="34">
        <v>4.723035648976677E-2</v>
      </c>
      <c r="AL152" s="34">
        <v>5.6942303564897649</v>
      </c>
      <c r="AM152" s="34">
        <v>5.6310244109211895</v>
      </c>
      <c r="AN152" s="34">
        <v>8.168000000000001</v>
      </c>
      <c r="AO152" s="34">
        <v>6.8315486419057034E-2</v>
      </c>
      <c r="AP152" s="34">
        <v>8.2363154864190573</v>
      </c>
      <c r="AQ152" s="34">
        <v>8.1448924009924379</v>
      </c>
      <c r="AR152" s="34">
        <v>147.29000000000002</v>
      </c>
      <c r="AS152" s="34">
        <v>1.2319035253015316</v>
      </c>
      <c r="AT152" s="34">
        <v>148.52190352530152</v>
      </c>
      <c r="AU152" s="34">
        <v>146.87331069321451</v>
      </c>
    </row>
    <row r="153" spans="1:47" x14ac:dyDescent="0.25">
      <c r="A153" s="18">
        <v>45936</v>
      </c>
      <c r="B153" s="2">
        <v>21</v>
      </c>
      <c r="C153" s="2" t="s">
        <v>178</v>
      </c>
      <c r="D153" s="9">
        <v>40.062887000000003</v>
      </c>
      <c r="E153">
        <v>1.0725172999999999E-2</v>
      </c>
      <c r="G153" s="34">
        <v>456.36999999999989</v>
      </c>
      <c r="H153" s="34">
        <v>2.9941274946950149</v>
      </c>
      <c r="I153" s="34">
        <v>459.36412749469491</v>
      </c>
      <c r="J153" s="34">
        <v>454.43736775732026</v>
      </c>
      <c r="K153" s="34">
        <v>8.1170000000000027</v>
      </c>
      <c r="L153" s="34">
        <v>5.325357248381675E-2</v>
      </c>
      <c r="M153" s="34">
        <v>8.1702535724838192</v>
      </c>
      <c r="N153" s="34">
        <v>8.0826261894650617</v>
      </c>
      <c r="O153" s="34">
        <v>40.807000000000009</v>
      </c>
      <c r="P153" s="34">
        <v>0.26772434795455341</v>
      </c>
      <c r="Q153" s="34">
        <v>41.074724347954565</v>
      </c>
      <c r="R153" s="34">
        <v>40.634190823395443</v>
      </c>
      <c r="S153" s="34">
        <v>1.2770000000000001</v>
      </c>
      <c r="T153" s="34">
        <v>8.3780722017782402E-3</v>
      </c>
      <c r="U153" s="34">
        <v>1.2853780722017785</v>
      </c>
      <c r="V153" s="34">
        <v>1.2715921700070079</v>
      </c>
      <c r="W153" s="34">
        <v>506.57099999999991</v>
      </c>
      <c r="X153" s="34">
        <v>3.3234834873351633</v>
      </c>
      <c r="Y153" s="34">
        <v>509.89448348733504</v>
      </c>
      <c r="Z153" s="34">
        <v>504.4257769401878</v>
      </c>
      <c r="AB153" s="34">
        <v>125.99800000000006</v>
      </c>
      <c r="AC153" s="34">
        <v>0.82664083107255693</v>
      </c>
      <c r="AD153" s="34">
        <v>126.82464083107261</v>
      </c>
      <c r="AE153" s="34">
        <v>125.4644246174965</v>
      </c>
      <c r="AF153" s="34">
        <v>1.9299999999999984</v>
      </c>
      <c r="AG153" s="34">
        <v>1.2662239114668745E-2</v>
      </c>
      <c r="AH153" s="34">
        <v>1.9426622391146671</v>
      </c>
      <c r="AI153" s="34">
        <v>1.921826850519595</v>
      </c>
      <c r="AJ153" s="34">
        <v>5.4869999999999992</v>
      </c>
      <c r="AK153" s="34">
        <v>3.5998811410459824E-2</v>
      </c>
      <c r="AL153" s="34">
        <v>5.5229988114104591</v>
      </c>
      <c r="AM153" s="34">
        <v>5.4637636936792875</v>
      </c>
      <c r="AN153" s="34">
        <v>8.168000000000001</v>
      </c>
      <c r="AO153" s="34">
        <v>5.3588170512235446E-2</v>
      </c>
      <c r="AP153" s="34">
        <v>8.221588170512236</v>
      </c>
      <c r="AQ153" s="34">
        <v>8.1334102150487393</v>
      </c>
      <c r="AR153" s="34">
        <v>141.58300000000006</v>
      </c>
      <c r="AS153" s="34">
        <v>0.92889005210992093</v>
      </c>
      <c r="AT153" s="34">
        <v>142.51189005210995</v>
      </c>
      <c r="AU153" s="34">
        <v>140.98342537674412</v>
      </c>
    </row>
    <row r="154" spans="1:47" x14ac:dyDescent="0.25">
      <c r="A154" s="18">
        <v>45936</v>
      </c>
      <c r="B154" s="2">
        <v>22</v>
      </c>
      <c r="C154" s="2" t="s">
        <v>178</v>
      </c>
      <c r="D154" s="9">
        <v>46.396168000000003</v>
      </c>
      <c r="E154">
        <v>1.0989957E-2</v>
      </c>
      <c r="G154" s="34">
        <v>421.4409999999998</v>
      </c>
      <c r="H154" s="34">
        <v>1.9864632785632594</v>
      </c>
      <c r="I154" s="34">
        <v>423.42746327856304</v>
      </c>
      <c r="J154" s="34">
        <v>418.77401366451255</v>
      </c>
      <c r="K154" s="34">
        <v>7.4179999999999993</v>
      </c>
      <c r="L154" s="34">
        <v>3.4964762802817628E-2</v>
      </c>
      <c r="M154" s="34">
        <v>7.4529647628028171</v>
      </c>
      <c r="N154" s="34">
        <v>7.3710570005370988</v>
      </c>
      <c r="O154" s="34">
        <v>37.934999999999995</v>
      </c>
      <c r="P154" s="34">
        <v>0.17880672376986878</v>
      </c>
      <c r="Q154" s="34">
        <v>38.113806723769862</v>
      </c>
      <c r="R154" s="34">
        <v>37.694937626769317</v>
      </c>
      <c r="S154" s="34">
        <v>1.2770000000000001</v>
      </c>
      <c r="T154" s="34">
        <v>6.0191429090318315E-3</v>
      </c>
      <c r="U154" s="34">
        <v>1.2830191429090321</v>
      </c>
      <c r="V154" s="34">
        <v>1.2689188176982849</v>
      </c>
      <c r="W154" s="34">
        <v>468.0709999999998</v>
      </c>
      <c r="X154" s="34">
        <v>2.2062539080449777</v>
      </c>
      <c r="Y154" s="34">
        <v>470.27725390804477</v>
      </c>
      <c r="Z154" s="34">
        <v>465.10892710951731</v>
      </c>
      <c r="AB154" s="34">
        <v>116.471</v>
      </c>
      <c r="AC154" s="34">
        <v>0.54898636942666124</v>
      </c>
      <c r="AD154" s="34">
        <v>117.01998636942666</v>
      </c>
      <c r="AE154" s="34">
        <v>115.73394175108606</v>
      </c>
      <c r="AF154" s="34">
        <v>1.770999999999999</v>
      </c>
      <c r="AG154" s="34">
        <v>8.3476132277959005E-3</v>
      </c>
      <c r="AH154" s="34">
        <v>1.779347613227795</v>
      </c>
      <c r="AI154" s="34">
        <v>1.7597926594703688</v>
      </c>
      <c r="AJ154" s="34">
        <v>4.9599999999999982</v>
      </c>
      <c r="AK154" s="34">
        <v>2.3378973241032001E-2</v>
      </c>
      <c r="AL154" s="34">
        <v>4.9833789732410301</v>
      </c>
      <c r="AM154" s="34">
        <v>4.9286118526104064</v>
      </c>
      <c r="AN154" s="34">
        <v>8.168000000000001</v>
      </c>
      <c r="AO154" s="34">
        <v>3.849988980498982E-2</v>
      </c>
      <c r="AP154" s="34">
        <v>8.2064998898049915</v>
      </c>
      <c r="AQ154" s="34">
        <v>8.1163108088955287</v>
      </c>
      <c r="AR154" s="34">
        <v>131.37</v>
      </c>
      <c r="AS154" s="34">
        <v>0.61921284570047896</v>
      </c>
      <c r="AT154" s="34">
        <v>131.98921284570048</v>
      </c>
      <c r="AU154" s="34">
        <v>130.53865707206236</v>
      </c>
    </row>
    <row r="155" spans="1:47" x14ac:dyDescent="0.25">
      <c r="A155" s="18">
        <v>45936</v>
      </c>
      <c r="B155" s="2">
        <v>23</v>
      </c>
      <c r="C155" s="2" t="s">
        <v>178</v>
      </c>
      <c r="D155" s="9">
        <v>31.933530999999999</v>
      </c>
      <c r="E155">
        <v>1.1269390000000001E-2</v>
      </c>
      <c r="G155" s="34">
        <v>375.95299999999997</v>
      </c>
      <c r="H155" s="34">
        <v>2.5468841679044094</v>
      </c>
      <c r="I155" s="34">
        <v>378.49988416790438</v>
      </c>
      <c r="J155" s="34">
        <v>374.23442135826144</v>
      </c>
      <c r="K155" s="34">
        <v>6.5709999999999988</v>
      </c>
      <c r="L155" s="34">
        <v>4.4515074669705716E-2</v>
      </c>
      <c r="M155" s="34">
        <v>6.6155150746697045</v>
      </c>
      <c r="N155" s="34">
        <v>6.5409622552423725</v>
      </c>
      <c r="O155" s="34">
        <v>34.093000000000004</v>
      </c>
      <c r="P155" s="34">
        <v>0.23096217329390922</v>
      </c>
      <c r="Q155" s="34">
        <v>34.323962173293914</v>
      </c>
      <c r="R155" s="34">
        <v>33.937152057217816</v>
      </c>
      <c r="S155" s="34">
        <v>1.2770000000000001</v>
      </c>
      <c r="T155" s="34">
        <v>8.6510044670848E-3</v>
      </c>
      <c r="U155" s="34">
        <v>1.285651004467085</v>
      </c>
      <c r="V155" s="34">
        <v>1.2711625018938537</v>
      </c>
      <c r="W155" s="34">
        <v>417.89400000000001</v>
      </c>
      <c r="X155" s="34">
        <v>2.8310124203351092</v>
      </c>
      <c r="Y155" s="34">
        <v>420.72501242033508</v>
      </c>
      <c r="Z155" s="34">
        <v>415.9836981726155</v>
      </c>
      <c r="AB155" s="34">
        <v>104.31399999999999</v>
      </c>
      <c r="AC155" s="34">
        <v>0.70667257633475622</v>
      </c>
      <c r="AD155" s="34">
        <v>105.02067257633475</v>
      </c>
      <c r="AE155" s="34">
        <v>103.83715365900972</v>
      </c>
      <c r="AF155" s="34">
        <v>1.6249999999999989</v>
      </c>
      <c r="AG155" s="34">
        <v>1.100852173767642E-2</v>
      </c>
      <c r="AH155" s="34">
        <v>1.6360085217376754</v>
      </c>
      <c r="AI155" s="34">
        <v>1.61757170366289</v>
      </c>
      <c r="AJ155" s="34">
        <v>4.4889999999999981</v>
      </c>
      <c r="AK155" s="34">
        <v>3.04106178956489E-2</v>
      </c>
      <c r="AL155" s="34">
        <v>4.5194106178956472</v>
      </c>
      <c r="AM155" s="34">
        <v>4.4684796170724397</v>
      </c>
      <c r="AN155" s="34">
        <v>8.168000000000001</v>
      </c>
      <c r="AO155" s="34">
        <v>5.5333911109748356E-2</v>
      </c>
      <c r="AP155" s="34">
        <v>8.2233339111097496</v>
      </c>
      <c r="AQ155" s="34">
        <v>8.1306619541652285</v>
      </c>
      <c r="AR155" s="34">
        <v>118.596</v>
      </c>
      <c r="AS155" s="34">
        <v>0.80342562707782994</v>
      </c>
      <c r="AT155" s="34">
        <v>119.39942562707782</v>
      </c>
      <c r="AU155" s="34">
        <v>118.05386693391027</v>
      </c>
    </row>
    <row r="156" spans="1:47" x14ac:dyDescent="0.25">
      <c r="A156" s="18">
        <v>45936</v>
      </c>
      <c r="B156" s="2">
        <v>24</v>
      </c>
      <c r="C156" s="2" t="s">
        <v>23</v>
      </c>
      <c r="D156" s="9">
        <v>26.640343999999999</v>
      </c>
      <c r="E156">
        <v>1.1393533000000001E-2</v>
      </c>
      <c r="G156" s="34">
        <v>328.26299999999992</v>
      </c>
      <c r="H156" s="34">
        <v>2.4776975348970596</v>
      </c>
      <c r="I156" s="34">
        <v>330.74069753489698</v>
      </c>
      <c r="J156" s="34">
        <v>326.97239248309012</v>
      </c>
      <c r="K156" s="34">
        <v>5.7549999999999981</v>
      </c>
      <c r="L156" s="34">
        <v>4.3438186190135883E-2</v>
      </c>
      <c r="M156" s="34">
        <v>5.7984381861901344</v>
      </c>
      <c r="N156" s="34">
        <v>5.7323734893673173</v>
      </c>
      <c r="O156" s="34">
        <v>29.669000000000004</v>
      </c>
      <c r="P156" s="34">
        <v>0.22393875692009421</v>
      </c>
      <c r="Q156" s="34">
        <v>29.892938756920099</v>
      </c>
      <c r="R156" s="34">
        <v>29.55235257272615</v>
      </c>
      <c r="S156" s="34">
        <v>1.2770000000000001</v>
      </c>
      <c r="T156" s="34">
        <v>9.6386731129111287E-3</v>
      </c>
      <c r="U156" s="34">
        <v>1.2866386731129114</v>
      </c>
      <c r="V156" s="34">
        <v>1.2719793129317232</v>
      </c>
      <c r="W156" s="34">
        <v>364.96399999999988</v>
      </c>
      <c r="X156" s="34">
        <v>2.7547131511202005</v>
      </c>
      <c r="Y156" s="34">
        <v>367.71871315112014</v>
      </c>
      <c r="Z156" s="34">
        <v>363.52909785811528</v>
      </c>
      <c r="AB156" s="34">
        <v>90.993000000000009</v>
      </c>
      <c r="AC156" s="34">
        <v>0.68680640764535816</v>
      </c>
      <c r="AD156" s="34">
        <v>91.679806407645373</v>
      </c>
      <c r="AE156" s="34">
        <v>90.635249507906252</v>
      </c>
      <c r="AF156" s="34">
        <v>1.4399999999999997</v>
      </c>
      <c r="AG156" s="34">
        <v>1.0868981427245124E-2</v>
      </c>
      <c r="AH156" s="34">
        <v>1.4508689814272449</v>
      </c>
      <c r="AI156" s="34">
        <v>1.4343384578086771</v>
      </c>
      <c r="AJ156" s="34">
        <v>3.9349999999999978</v>
      </c>
      <c r="AK156" s="34">
        <v>2.9701001330701072E-2</v>
      </c>
      <c r="AL156" s="34">
        <v>3.9647010013306989</v>
      </c>
      <c r="AM156" s="34">
        <v>3.9195290496369046</v>
      </c>
      <c r="AN156" s="34">
        <v>8.1679999999999993</v>
      </c>
      <c r="AO156" s="34">
        <v>6.1651277984540391E-2</v>
      </c>
      <c r="AP156" s="34">
        <v>8.229651277984539</v>
      </c>
      <c r="AQ156" s="34">
        <v>8.1358864745703308</v>
      </c>
      <c r="AR156" s="34">
        <v>104.536</v>
      </c>
      <c r="AS156" s="34">
        <v>0.78902766838784477</v>
      </c>
      <c r="AT156" s="34">
        <v>105.32502766838786</v>
      </c>
      <c r="AU156" s="34">
        <v>104.12500348992216</v>
      </c>
    </row>
    <row r="157" spans="1:47" x14ac:dyDescent="0.25">
      <c r="A157" s="18">
        <v>45937</v>
      </c>
      <c r="B157" s="2">
        <v>1</v>
      </c>
      <c r="C157" s="2" t="s">
        <v>23</v>
      </c>
      <c r="D157" s="9">
        <v>38.306322000000002</v>
      </c>
      <c r="E157">
        <v>1.0483934E-2</v>
      </c>
      <c r="G157" s="34">
        <v>286.66100000000012</v>
      </c>
      <c r="H157" s="34">
        <v>2.7798413894897567</v>
      </c>
      <c r="I157" s="34">
        <v>289.44084138948989</v>
      </c>
      <c r="J157" s="34">
        <v>286.40636271145797</v>
      </c>
      <c r="K157" s="34">
        <v>4.9320000000000004</v>
      </c>
      <c r="L157" s="34">
        <v>4.7827146814402637E-2</v>
      </c>
      <c r="M157" s="34">
        <v>4.9798271468144026</v>
      </c>
      <c r="N157" s="34">
        <v>4.9276189676757918</v>
      </c>
      <c r="O157" s="34">
        <v>25.760000000000005</v>
      </c>
      <c r="P157" s="34">
        <v>0.24980277817092703</v>
      </c>
      <c r="Q157" s="34">
        <v>26.009802778170933</v>
      </c>
      <c r="R157" s="34">
        <v>25.737117722491572</v>
      </c>
      <c r="S157" s="34">
        <v>1.2769999999999999</v>
      </c>
      <c r="T157" s="34">
        <v>1.238346846755721E-2</v>
      </c>
      <c r="U157" s="34">
        <v>1.2893834684675571</v>
      </c>
      <c r="V157" s="34">
        <v>1.2758656572834521</v>
      </c>
      <c r="W157" s="34">
        <v>318.63000000000011</v>
      </c>
      <c r="X157" s="34">
        <v>3.0898547829426435</v>
      </c>
      <c r="Y157" s="34">
        <v>321.71985478294278</v>
      </c>
      <c r="Z157" s="34">
        <v>318.34696505890884</v>
      </c>
      <c r="AB157" s="34">
        <v>79.316000000000017</v>
      </c>
      <c r="AC157" s="34">
        <v>0.76915206340858899</v>
      </c>
      <c r="AD157" s="34">
        <v>80.0851520634086</v>
      </c>
      <c r="AE157" s="34">
        <v>79.245544614795861</v>
      </c>
      <c r="AF157" s="34">
        <v>1.2909999999999995</v>
      </c>
      <c r="AG157" s="34">
        <v>1.2519230846997928E-2</v>
      </c>
      <c r="AH157" s="34">
        <v>1.3035192308469974</v>
      </c>
      <c r="AI157" s="34">
        <v>1.2898532212630667</v>
      </c>
      <c r="AJ157" s="34">
        <v>3.4379999999999988</v>
      </c>
      <c r="AK157" s="34">
        <v>3.3339361465514236E-2</v>
      </c>
      <c r="AL157" s="34">
        <v>3.471339361465513</v>
      </c>
      <c r="AM157" s="34">
        <v>3.4349460687083062</v>
      </c>
      <c r="AN157" s="34">
        <v>8.1679999999999993</v>
      </c>
      <c r="AO157" s="34">
        <v>7.9207651090843614E-2</v>
      </c>
      <c r="AP157" s="34">
        <v>8.247207651090843</v>
      </c>
      <c r="AQ157" s="34">
        <v>8.1607444703925118</v>
      </c>
      <c r="AR157" s="34">
        <v>92.213000000000022</v>
      </c>
      <c r="AS157" s="34">
        <v>0.8942183068119447</v>
      </c>
      <c r="AT157" s="34">
        <v>93.107218306811959</v>
      </c>
      <c r="AU157" s="34">
        <v>92.131088375159749</v>
      </c>
    </row>
    <row r="158" spans="1:47" x14ac:dyDescent="0.25">
      <c r="A158" s="18">
        <v>45937</v>
      </c>
      <c r="B158" s="2">
        <v>2</v>
      </c>
      <c r="C158" s="2" t="s">
        <v>23</v>
      </c>
      <c r="D158" s="9">
        <v>46.405644000000002</v>
      </c>
      <c r="E158">
        <v>9.2076099999999998E-3</v>
      </c>
      <c r="G158" s="34">
        <v>256.47800000000007</v>
      </c>
      <c r="H158" s="34">
        <v>2.001130709810071</v>
      </c>
      <c r="I158" s="34">
        <v>258.47913070981014</v>
      </c>
      <c r="J158" s="34">
        <v>256.09915568109517</v>
      </c>
      <c r="K158" s="34">
        <v>4.407</v>
      </c>
      <c r="L158" s="34">
        <v>3.4384949345101654E-2</v>
      </c>
      <c r="M158" s="34">
        <v>4.4413849493451014</v>
      </c>
      <c r="N158" s="34">
        <v>4.4004904088716614</v>
      </c>
      <c r="O158" s="34">
        <v>22.747000000000003</v>
      </c>
      <c r="P158" s="34">
        <v>0.1774800187776327</v>
      </c>
      <c r="Q158" s="34">
        <v>22.924480018777636</v>
      </c>
      <c r="R158" s="34">
        <v>22.713400347311939</v>
      </c>
      <c r="S158" s="34">
        <v>1.2770000000000001</v>
      </c>
      <c r="T158" s="34">
        <v>9.9635988912400303E-3</v>
      </c>
      <c r="U158" s="34">
        <v>1.2869635988912402</v>
      </c>
      <c r="V158" s="34">
        <v>1.2751137399884531</v>
      </c>
      <c r="W158" s="34">
        <v>284.90900000000005</v>
      </c>
      <c r="X158" s="34">
        <v>2.2229592768240458</v>
      </c>
      <c r="Y158" s="34">
        <v>287.13195927682409</v>
      </c>
      <c r="Z158" s="34">
        <v>284.48816017726728</v>
      </c>
      <c r="AB158" s="34">
        <v>71.227000000000032</v>
      </c>
      <c r="AC158" s="34">
        <v>0.5557378686189145</v>
      </c>
      <c r="AD158" s="34">
        <v>71.782737868618952</v>
      </c>
      <c r="AE158" s="34">
        <v>71.121790413592478</v>
      </c>
      <c r="AF158" s="34">
        <v>1.1179999999999999</v>
      </c>
      <c r="AG158" s="34">
        <v>8.7230254975774087E-3</v>
      </c>
      <c r="AH158" s="34">
        <v>1.1267230254975773</v>
      </c>
      <c r="AI158" s="34">
        <v>1.1163485993007756</v>
      </c>
      <c r="AJ158" s="34">
        <v>3.1169999999999973</v>
      </c>
      <c r="AK158" s="34">
        <v>2.4319919924820004E-2</v>
      </c>
      <c r="AL158" s="34">
        <v>3.1413199199248174</v>
      </c>
      <c r="AM158" s="34">
        <v>3.1123958712169184</v>
      </c>
      <c r="AN158" s="34">
        <v>8.168000000000001</v>
      </c>
      <c r="AO158" s="34">
        <v>6.3729581631674678E-2</v>
      </c>
      <c r="AP158" s="34">
        <v>8.2317295816316758</v>
      </c>
      <c r="AQ158" s="34">
        <v>8.1559350260185486</v>
      </c>
      <c r="AR158" s="34">
        <v>83.630000000000024</v>
      </c>
      <c r="AS158" s="34">
        <v>0.65251039567298652</v>
      </c>
      <c r="AT158" s="34">
        <v>84.282510395673029</v>
      </c>
      <c r="AU158" s="34">
        <v>83.506469910128729</v>
      </c>
    </row>
    <row r="159" spans="1:47" x14ac:dyDescent="0.25">
      <c r="A159" s="18">
        <v>45937</v>
      </c>
      <c r="B159" s="2">
        <v>3</v>
      </c>
      <c r="C159" s="2" t="s">
        <v>23</v>
      </c>
      <c r="D159" s="9">
        <v>24.759568999999999</v>
      </c>
      <c r="E159">
        <v>9.1481770000000004E-3</v>
      </c>
      <c r="G159" s="34">
        <v>236.92499999999998</v>
      </c>
      <c r="H159" s="34">
        <v>1.3665385648116599</v>
      </c>
      <c r="I159" s="34">
        <v>238.29153856481165</v>
      </c>
      <c r="J159" s="34">
        <v>236.11160539241843</v>
      </c>
      <c r="K159" s="34">
        <v>4.0759999999999996</v>
      </c>
      <c r="L159" s="34">
        <v>2.3509596666338822E-2</v>
      </c>
      <c r="M159" s="34">
        <v>4.0995095966663389</v>
      </c>
      <c r="N159" s="34">
        <v>4.0620065572628361</v>
      </c>
      <c r="O159" s="34">
        <v>21.106000000000005</v>
      </c>
      <c r="P159" s="34">
        <v>0.12173541394498218</v>
      </c>
      <c r="Q159" s="34">
        <v>21.227735413944988</v>
      </c>
      <c r="R159" s="34">
        <v>21.033540333069048</v>
      </c>
      <c r="S159" s="34">
        <v>1.2770000000000001</v>
      </c>
      <c r="T159" s="34">
        <v>7.3654943432077229E-3</v>
      </c>
      <c r="U159" s="34">
        <v>1.2843654943432079</v>
      </c>
      <c r="V159" s="34">
        <v>1.2726158914682637</v>
      </c>
      <c r="W159" s="34">
        <v>263.38399999999996</v>
      </c>
      <c r="X159" s="34">
        <v>1.5191490697661887</v>
      </c>
      <c r="Y159" s="34">
        <v>264.90314906976619</v>
      </c>
      <c r="Z159" s="34">
        <v>262.47976817421858</v>
      </c>
      <c r="AB159" s="34">
        <v>66.001000000000005</v>
      </c>
      <c r="AC159" s="34">
        <v>0.38068127810967345</v>
      </c>
      <c r="AD159" s="34">
        <v>66.381681278109681</v>
      </c>
      <c r="AE159" s="34">
        <v>65.774409908219951</v>
      </c>
      <c r="AF159" s="34">
        <v>0.98900000000000021</v>
      </c>
      <c r="AG159" s="34">
        <v>5.7043648437215657E-3</v>
      </c>
      <c r="AH159" s="34">
        <v>0.99470436484372182</v>
      </c>
      <c r="AI159" s="34">
        <v>0.98560463325145886</v>
      </c>
      <c r="AJ159" s="34">
        <v>2.867999999999999</v>
      </c>
      <c r="AK159" s="34">
        <v>1.6542081265716321E-2</v>
      </c>
      <c r="AL159" s="34">
        <v>2.8845420812657152</v>
      </c>
      <c r="AM159" s="34">
        <v>2.8581537797423477</v>
      </c>
      <c r="AN159" s="34">
        <v>8.168000000000001</v>
      </c>
      <c r="AO159" s="34">
        <v>4.7111478304871328E-2</v>
      </c>
      <c r="AP159" s="34">
        <v>8.2151114783048715</v>
      </c>
      <c r="AQ159" s="34">
        <v>8.1399581844266073</v>
      </c>
      <c r="AR159" s="34">
        <v>78.02600000000001</v>
      </c>
      <c r="AS159" s="34">
        <v>0.45003920252398266</v>
      </c>
      <c r="AT159" s="34">
        <v>78.476039202524007</v>
      </c>
      <c r="AU159" s="34">
        <v>77.758126505640362</v>
      </c>
    </row>
    <row r="160" spans="1:47" x14ac:dyDescent="0.25">
      <c r="A160" s="18">
        <v>45937</v>
      </c>
      <c r="B160" s="2">
        <v>4</v>
      </c>
      <c r="C160" s="2" t="s">
        <v>23</v>
      </c>
      <c r="D160" s="9">
        <v>27.621682</v>
      </c>
      <c r="E160">
        <v>8.9809550000000005E-3</v>
      </c>
      <c r="G160" s="34">
        <v>225.11799999999999</v>
      </c>
      <c r="H160" s="34">
        <v>2.0459436404022888</v>
      </c>
      <c r="I160" s="34">
        <v>227.16394364040229</v>
      </c>
      <c r="J160" s="34">
        <v>225.12379448494531</v>
      </c>
      <c r="K160" s="34">
        <v>3.8139999999999996</v>
      </c>
      <c r="L160" s="34">
        <v>3.4662839242061184E-2</v>
      </c>
      <c r="M160" s="34">
        <v>3.8486628392420608</v>
      </c>
      <c r="N160" s="34">
        <v>3.8140981714726556</v>
      </c>
      <c r="O160" s="34">
        <v>20.265000000000001</v>
      </c>
      <c r="P160" s="34">
        <v>0.18417473446260357</v>
      </c>
      <c r="Q160" s="34">
        <v>20.449174734462606</v>
      </c>
      <c r="R160" s="34">
        <v>20.265521616385261</v>
      </c>
      <c r="S160" s="34">
        <v>1.2770000000000001</v>
      </c>
      <c r="T160" s="34">
        <v>1.1605780207685407E-2</v>
      </c>
      <c r="U160" s="34">
        <v>1.2886057802076856</v>
      </c>
      <c r="V160" s="34">
        <v>1.2770328696829005</v>
      </c>
      <c r="W160" s="34">
        <v>250.47399999999999</v>
      </c>
      <c r="X160" s="34">
        <v>2.2763869943146391</v>
      </c>
      <c r="Y160" s="34">
        <v>252.75038699431465</v>
      </c>
      <c r="Z160" s="34">
        <v>250.48044714248613</v>
      </c>
      <c r="AB160" s="34">
        <v>62.923999999999992</v>
      </c>
      <c r="AC160" s="34">
        <v>0.57187322927830564</v>
      </c>
      <c r="AD160" s="34">
        <v>63.495873229278295</v>
      </c>
      <c r="AE160" s="34">
        <v>62.925619649120442</v>
      </c>
      <c r="AF160" s="34">
        <v>0.91300000000000026</v>
      </c>
      <c r="AG160" s="34">
        <v>8.297632991085966E-3</v>
      </c>
      <c r="AH160" s="34">
        <v>0.92129763299108625</v>
      </c>
      <c r="AI160" s="34">
        <v>0.91302350040758684</v>
      </c>
      <c r="AJ160" s="34">
        <v>2.7399999999999989</v>
      </c>
      <c r="AK160" s="34">
        <v>2.4901987289787E-2</v>
      </c>
      <c r="AL160" s="34">
        <v>2.764901987289786</v>
      </c>
      <c r="AM160" s="34">
        <v>2.7400705269625258</v>
      </c>
      <c r="AN160" s="34">
        <v>8.168000000000001</v>
      </c>
      <c r="AO160" s="34">
        <v>7.4233369409846831E-2</v>
      </c>
      <c r="AP160" s="34">
        <v>8.2422333694098473</v>
      </c>
      <c r="AQ160" s="34">
        <v>8.1682102424196792</v>
      </c>
      <c r="AR160" s="34">
        <v>74.74499999999999</v>
      </c>
      <c r="AS160" s="34">
        <v>0.67930621896902543</v>
      </c>
      <c r="AT160" s="34">
        <v>75.424306218969022</v>
      </c>
      <c r="AU160" s="34">
        <v>74.746923918910227</v>
      </c>
    </row>
    <row r="161" spans="1:47" x14ac:dyDescent="0.25">
      <c r="A161" s="18">
        <v>45937</v>
      </c>
      <c r="B161" s="2">
        <v>5</v>
      </c>
      <c r="C161" s="2" t="s">
        <v>23</v>
      </c>
      <c r="D161" s="9">
        <v>36.703142999999997</v>
      </c>
      <c r="E161">
        <v>9.0681300000000006E-3</v>
      </c>
      <c r="G161" s="34">
        <v>219.47700000000012</v>
      </c>
      <c r="H161" s="34">
        <v>1.8605736091407314</v>
      </c>
      <c r="I161" s="34">
        <v>221.33757360914086</v>
      </c>
      <c r="J161" s="34">
        <v>219.33045571776861</v>
      </c>
      <c r="K161" s="34">
        <v>3.7410000000000005</v>
      </c>
      <c r="L161" s="34">
        <v>3.1713600385441174E-2</v>
      </c>
      <c r="M161" s="34">
        <v>3.7727136003854418</v>
      </c>
      <c r="N161" s="34">
        <v>3.7385021430043786</v>
      </c>
      <c r="O161" s="34">
        <v>19.983000000000001</v>
      </c>
      <c r="P161" s="34">
        <v>0.16940199853041191</v>
      </c>
      <c r="Q161" s="34">
        <v>20.152401998530411</v>
      </c>
      <c r="R161" s="34">
        <v>19.96965739739548</v>
      </c>
      <c r="S161" s="34">
        <v>1.2769999999999999</v>
      </c>
      <c r="T161" s="34">
        <v>1.0825519297569733E-2</v>
      </c>
      <c r="U161" s="34">
        <v>1.2878255192975696</v>
      </c>
      <c r="V161" s="34">
        <v>1.2761473500712619</v>
      </c>
      <c r="W161" s="34">
        <v>244.47800000000012</v>
      </c>
      <c r="X161" s="34">
        <v>2.0725147273541547</v>
      </c>
      <c r="Y161" s="34">
        <v>246.55051472735428</v>
      </c>
      <c r="Z161" s="34">
        <v>244.31476260823973</v>
      </c>
      <c r="AB161" s="34">
        <v>61.567999999999998</v>
      </c>
      <c r="AC161" s="34">
        <v>0.52193075341642392</v>
      </c>
      <c r="AD161" s="34">
        <v>62.089930753416425</v>
      </c>
      <c r="AE161" s="34">
        <v>61.526891189653448</v>
      </c>
      <c r="AF161" s="34">
        <v>0.86700000000000033</v>
      </c>
      <c r="AG161" s="34">
        <v>7.3498239866820383E-3</v>
      </c>
      <c r="AH161" s="34">
        <v>0.87434982398668237</v>
      </c>
      <c r="AI161" s="34">
        <v>0.86642110611729406</v>
      </c>
      <c r="AJ161" s="34">
        <v>2.6829999999999972</v>
      </c>
      <c r="AK161" s="34">
        <v>2.274461102222362E-2</v>
      </c>
      <c r="AL161" s="34">
        <v>2.705744611022221</v>
      </c>
      <c r="AM161" s="34">
        <v>2.6812085671426722</v>
      </c>
      <c r="AN161" s="34">
        <v>8.168000000000001</v>
      </c>
      <c r="AO161" s="34">
        <v>6.924263243739201E-2</v>
      </c>
      <c r="AP161" s="34">
        <v>8.2372426324373933</v>
      </c>
      <c r="AQ161" s="34">
        <v>8.1625462454049096</v>
      </c>
      <c r="AR161" s="34">
        <v>73.286000000000001</v>
      </c>
      <c r="AS161" s="34">
        <v>0.62126782086272159</v>
      </c>
      <c r="AT161" s="34">
        <v>73.907267820862728</v>
      </c>
      <c r="AU161" s="34">
        <v>73.237067108318328</v>
      </c>
    </row>
    <row r="162" spans="1:47" x14ac:dyDescent="0.25">
      <c r="A162" s="18">
        <v>45937</v>
      </c>
      <c r="B162" s="2">
        <v>6</v>
      </c>
      <c r="C162" s="2" t="s">
        <v>23</v>
      </c>
      <c r="D162" s="9">
        <v>59.922587999999998</v>
      </c>
      <c r="E162">
        <v>8.9604100000000002E-3</v>
      </c>
      <c r="G162" s="34">
        <v>222.61300000000006</v>
      </c>
      <c r="H162" s="34">
        <v>2.2025735330002667</v>
      </c>
      <c r="I162" s="34">
        <v>224.81557353300033</v>
      </c>
      <c r="J162" s="34">
        <v>222.80113381975949</v>
      </c>
      <c r="K162" s="34">
        <v>3.9009999999999998</v>
      </c>
      <c r="L162" s="34">
        <v>3.8597203901991513E-2</v>
      </c>
      <c r="M162" s="34">
        <v>3.9395972039019913</v>
      </c>
      <c r="N162" s="34">
        <v>3.9042967977201757</v>
      </c>
      <c r="O162" s="34">
        <v>21.26</v>
      </c>
      <c r="P162" s="34">
        <v>0.210350308883963</v>
      </c>
      <c r="Q162" s="34">
        <v>21.470350308883965</v>
      </c>
      <c r="R162" s="34">
        <v>21.277967167272738</v>
      </c>
      <c r="S162" s="34">
        <v>1.2769999999999999</v>
      </c>
      <c r="T162" s="34">
        <v>1.2634870387809064E-2</v>
      </c>
      <c r="U162" s="34">
        <v>1.2896348703878089</v>
      </c>
      <c r="V162" s="34">
        <v>1.2780792131988372</v>
      </c>
      <c r="W162" s="34">
        <v>249.05100000000004</v>
      </c>
      <c r="X162" s="34">
        <v>2.4641559161740303</v>
      </c>
      <c r="Y162" s="34">
        <v>251.51515591617411</v>
      </c>
      <c r="Z162" s="34">
        <v>249.26147699795126</v>
      </c>
      <c r="AB162" s="34">
        <v>62.893999999999998</v>
      </c>
      <c r="AC162" s="34">
        <v>0.62228468141806059</v>
      </c>
      <c r="AD162" s="34">
        <v>63.516284681418057</v>
      </c>
      <c r="AE162" s="34">
        <v>62.947152728995832</v>
      </c>
      <c r="AF162" s="34">
        <v>0.90400000000000025</v>
      </c>
      <c r="AG162" s="34">
        <v>8.9443405094592008E-3</v>
      </c>
      <c r="AH162" s="34">
        <v>0.9129443405094595</v>
      </c>
      <c r="AI162" s="34">
        <v>0.90476398491131516</v>
      </c>
      <c r="AJ162" s="34">
        <v>2.8509999999999982</v>
      </c>
      <c r="AK162" s="34">
        <v>2.8208312823526718E-2</v>
      </c>
      <c r="AL162" s="34">
        <v>2.8792083128235251</v>
      </c>
      <c r="AM162" s="34">
        <v>2.8534094258652178</v>
      </c>
      <c r="AN162" s="34">
        <v>8.1679999999999993</v>
      </c>
      <c r="AO162" s="34">
        <v>8.0815678408476463E-2</v>
      </c>
      <c r="AP162" s="34">
        <v>8.2488156784084765</v>
      </c>
      <c r="AQ162" s="34">
        <v>8.1749029079155076</v>
      </c>
      <c r="AR162" s="34">
        <v>74.817000000000007</v>
      </c>
      <c r="AS162" s="34">
        <v>0.74025301315952308</v>
      </c>
      <c r="AT162" s="34">
        <v>75.55725301315951</v>
      </c>
      <c r="AU162" s="34">
        <v>74.880229047687877</v>
      </c>
    </row>
    <row r="163" spans="1:47" x14ac:dyDescent="0.25">
      <c r="A163" s="18">
        <v>45937</v>
      </c>
      <c r="B163" s="2">
        <v>7</v>
      </c>
      <c r="C163" s="2" t="s">
        <v>23</v>
      </c>
      <c r="D163" s="9">
        <v>62.819330999999998</v>
      </c>
      <c r="E163">
        <v>8.5984519999999995E-3</v>
      </c>
      <c r="G163" s="34">
        <v>237.48700000000014</v>
      </c>
      <c r="H163" s="34">
        <v>2.1168472044714197</v>
      </c>
      <c r="I163" s="34">
        <v>239.60384720447155</v>
      </c>
      <c r="J163" s="34">
        <v>237.54362502526857</v>
      </c>
      <c r="K163" s="34">
        <v>4.3149999999999995</v>
      </c>
      <c r="L163" s="34">
        <v>3.8461876596589159E-2</v>
      </c>
      <c r="M163" s="34">
        <v>4.3534618765965885</v>
      </c>
      <c r="N163" s="34">
        <v>4.3160288436168432</v>
      </c>
      <c r="O163" s="34">
        <v>24.059000000000005</v>
      </c>
      <c r="P163" s="34">
        <v>0.21445058842116776</v>
      </c>
      <c r="Q163" s="34">
        <v>24.273450588421174</v>
      </c>
      <c r="R163" s="34">
        <v>24.064736488662263</v>
      </c>
      <c r="S163" s="34">
        <v>1.2769999999999999</v>
      </c>
      <c r="T163" s="34">
        <v>1.1382576225688147E-2</v>
      </c>
      <c r="U163" s="34">
        <v>1.288382576225688</v>
      </c>
      <c r="V163" s="34">
        <v>1.2773044804863751</v>
      </c>
      <c r="W163" s="34">
        <v>267.13800000000015</v>
      </c>
      <c r="X163" s="34">
        <v>2.3811422457148645</v>
      </c>
      <c r="Y163" s="34">
        <v>269.51914224571499</v>
      </c>
      <c r="Z163" s="34">
        <v>267.20169483803403</v>
      </c>
      <c r="AB163" s="34">
        <v>67.259</v>
      </c>
      <c r="AC163" s="34">
        <v>0.59951503082502677</v>
      </c>
      <c r="AD163" s="34">
        <v>67.858515030825032</v>
      </c>
      <c r="AE163" s="34">
        <v>67.275036846541212</v>
      </c>
      <c r="AF163" s="34">
        <v>0.9860000000000001</v>
      </c>
      <c r="AG163" s="34">
        <v>8.7887393567177112E-3</v>
      </c>
      <c r="AH163" s="34">
        <v>0.99478873935671785</v>
      </c>
      <c r="AI163" s="34">
        <v>0.98623509613121862</v>
      </c>
      <c r="AJ163" s="34">
        <v>3.2469999999999963</v>
      </c>
      <c r="AK163" s="34">
        <v>2.8942227881604842E-2</v>
      </c>
      <c r="AL163" s="34">
        <v>3.2759422278816013</v>
      </c>
      <c r="AM163" s="34">
        <v>3.2477741958803885</v>
      </c>
      <c r="AN163" s="34">
        <v>8.1679999999999993</v>
      </c>
      <c r="AO163" s="34">
        <v>7.2805702906359279E-2</v>
      </c>
      <c r="AP163" s="34">
        <v>8.2408057029063588</v>
      </c>
      <c r="AQ163" s="34">
        <v>8.1699475306285922</v>
      </c>
      <c r="AR163" s="34">
        <v>79.66</v>
      </c>
      <c r="AS163" s="34">
        <v>0.7100517009697086</v>
      </c>
      <c r="AT163" s="34">
        <v>80.370051700969711</v>
      </c>
      <c r="AU163" s="34">
        <v>79.678993669181409</v>
      </c>
    </row>
    <row r="164" spans="1:47" x14ac:dyDescent="0.25">
      <c r="A164" s="18">
        <v>45937</v>
      </c>
      <c r="B164" s="2">
        <v>8</v>
      </c>
      <c r="C164" s="2" t="s">
        <v>178</v>
      </c>
      <c r="D164" s="9">
        <v>48.317891000000003</v>
      </c>
      <c r="E164">
        <v>8.1862069999999992E-3</v>
      </c>
      <c r="G164" s="34">
        <v>247.35500000000002</v>
      </c>
      <c r="H164" s="34">
        <v>2.332316113735982</v>
      </c>
      <c r="I164" s="34">
        <v>249.68731611373599</v>
      </c>
      <c r="J164" s="34">
        <v>247.64332405875453</v>
      </c>
      <c r="K164" s="34">
        <v>4.6819999999999995</v>
      </c>
      <c r="L164" s="34">
        <v>4.4146688138553367E-2</v>
      </c>
      <c r="M164" s="34">
        <v>4.7261466881385532</v>
      </c>
      <c r="N164" s="34">
        <v>4.687457473037087</v>
      </c>
      <c r="O164" s="34">
        <v>25.875000000000004</v>
      </c>
      <c r="P164" s="34">
        <v>0.24397598367899798</v>
      </c>
      <c r="Q164" s="34">
        <v>26.118975983679</v>
      </c>
      <c r="R164" s="34">
        <v>25.905160639648578</v>
      </c>
      <c r="S164" s="34">
        <v>0.20699999999999999</v>
      </c>
      <c r="T164" s="34">
        <v>1.9518078694319835E-3</v>
      </c>
      <c r="U164" s="34">
        <v>0.20895180786943196</v>
      </c>
      <c r="V164" s="34">
        <v>0.20724128511718856</v>
      </c>
      <c r="W164" s="34">
        <v>278.11900000000003</v>
      </c>
      <c r="X164" s="34">
        <v>2.6223905934229652</v>
      </c>
      <c r="Y164" s="34">
        <v>280.74139059342298</v>
      </c>
      <c r="Z164" s="34">
        <v>278.44318345655734</v>
      </c>
      <c r="AB164" s="34">
        <v>69.994000000000014</v>
      </c>
      <c r="AC164" s="34">
        <v>0.65997507252667764</v>
      </c>
      <c r="AD164" s="34">
        <v>70.653975072526691</v>
      </c>
      <c r="AE164" s="34">
        <v>70.075587007210146</v>
      </c>
      <c r="AF164" s="34">
        <v>1.0960000000000003</v>
      </c>
      <c r="AG164" s="34">
        <v>1.0334209782113307E-2</v>
      </c>
      <c r="AH164" s="34">
        <v>1.1063342097821136</v>
      </c>
      <c r="AI164" s="34">
        <v>1.0972775289296559</v>
      </c>
      <c r="AJ164" s="34">
        <v>3.4089999999999976</v>
      </c>
      <c r="AK164" s="34">
        <v>3.2143541192722835E-2</v>
      </c>
      <c r="AL164" s="34">
        <v>3.4411435411927203</v>
      </c>
      <c r="AM164" s="34">
        <v>3.412973627847804</v>
      </c>
      <c r="AN164" s="34">
        <v>1.198</v>
      </c>
      <c r="AO164" s="34">
        <v>1.1295970181543557E-2</v>
      </c>
      <c r="AP164" s="34">
        <v>1.2092959701815436</v>
      </c>
      <c r="AQ164" s="34">
        <v>1.1993964230453718</v>
      </c>
      <c r="AR164" s="34">
        <v>75.697000000000003</v>
      </c>
      <c r="AS164" s="34">
        <v>0.71374879368305733</v>
      </c>
      <c r="AT164" s="34">
        <v>76.410748793683069</v>
      </c>
      <c r="AU164" s="34">
        <v>75.785234587032974</v>
      </c>
    </row>
    <row r="165" spans="1:47" x14ac:dyDescent="0.25">
      <c r="A165" s="18">
        <v>45937</v>
      </c>
      <c r="B165" s="2">
        <v>9</v>
      </c>
      <c r="C165" s="2" t="s">
        <v>178</v>
      </c>
      <c r="D165" s="9">
        <v>55.858806000000001</v>
      </c>
      <c r="E165">
        <v>8.251207E-3</v>
      </c>
      <c r="G165" s="34">
        <v>244.25399999999993</v>
      </c>
      <c r="H165" s="34">
        <v>1.4620300996207514</v>
      </c>
      <c r="I165" s="34">
        <v>245.7160300996207</v>
      </c>
      <c r="J165" s="34">
        <v>243.68857627205048</v>
      </c>
      <c r="K165" s="34">
        <v>4.6630000000000003</v>
      </c>
      <c r="L165" s="34">
        <v>2.791129870762225E-2</v>
      </c>
      <c r="M165" s="34">
        <v>4.6909112987076229</v>
      </c>
      <c r="N165" s="34">
        <v>4.6522056185633476</v>
      </c>
      <c r="O165" s="34">
        <v>25.582000000000001</v>
      </c>
      <c r="P165" s="34">
        <v>0.1531260655239958</v>
      </c>
      <c r="Q165" s="34">
        <v>25.735126065523996</v>
      </c>
      <c r="R165" s="34">
        <v>25.522780213186262</v>
      </c>
      <c r="S165" s="34">
        <v>1.9000000000000003E-2</v>
      </c>
      <c r="T165" s="34">
        <v>1.1372821690860451E-4</v>
      </c>
      <c r="U165" s="34">
        <v>1.9113728216908609E-2</v>
      </c>
      <c r="V165" s="34">
        <v>1.8956016888849153E-2</v>
      </c>
      <c r="W165" s="34">
        <v>274.51799999999997</v>
      </c>
      <c r="X165" s="34">
        <v>1.643181192069278</v>
      </c>
      <c r="Y165" s="34">
        <v>276.16118119206919</v>
      </c>
      <c r="Z165" s="34">
        <v>273.88251812068899</v>
      </c>
      <c r="AB165" s="34">
        <v>69.871000000000009</v>
      </c>
      <c r="AC165" s="34">
        <v>0.41822653913795294</v>
      </c>
      <c r="AD165" s="34">
        <v>70.289226539137957</v>
      </c>
      <c r="AE165" s="34">
        <v>69.709255581093629</v>
      </c>
      <c r="AF165" s="34">
        <v>1.1660000000000004</v>
      </c>
      <c r="AG165" s="34">
        <v>6.9793211008122571E-3</v>
      </c>
      <c r="AH165" s="34">
        <v>1.1729793211008126</v>
      </c>
      <c r="AI165" s="34">
        <v>1.1633008259156903</v>
      </c>
      <c r="AJ165" s="34">
        <v>3.4409999999999976</v>
      </c>
      <c r="AK165" s="34">
        <v>2.0596778651710935E-2</v>
      </c>
      <c r="AL165" s="34">
        <v>3.4615967786517086</v>
      </c>
      <c r="AM165" s="34">
        <v>3.43303442708052</v>
      </c>
      <c r="AN165" s="34">
        <v>0</v>
      </c>
      <c r="AO165" s="34">
        <v>0</v>
      </c>
      <c r="AP165" s="34">
        <v>0</v>
      </c>
      <c r="AQ165" s="34">
        <v>0</v>
      </c>
      <c r="AR165" s="34">
        <v>74.478000000000009</v>
      </c>
      <c r="AS165" s="34">
        <v>0.44580263889047611</v>
      </c>
      <c r="AT165" s="34">
        <v>74.923802638890479</v>
      </c>
      <c r="AU165" s="34">
        <v>74.305590834089827</v>
      </c>
    </row>
    <row r="166" spans="1:47" x14ac:dyDescent="0.25">
      <c r="A166" s="18">
        <v>45937</v>
      </c>
      <c r="B166" s="2">
        <v>10</v>
      </c>
      <c r="C166" s="2" t="s">
        <v>178</v>
      </c>
      <c r="D166" s="9">
        <v>49.366253</v>
      </c>
      <c r="E166">
        <v>8.6424039999999994E-3</v>
      </c>
      <c r="G166" s="34">
        <v>241.03999999999996</v>
      </c>
      <c r="H166" s="34">
        <v>1.4484068599591591</v>
      </c>
      <c r="I166" s="34">
        <v>242.48840685995913</v>
      </c>
      <c r="J166" s="34">
        <v>240.39272408255897</v>
      </c>
      <c r="K166" s="34">
        <v>4.6020000000000012</v>
      </c>
      <c r="L166" s="34">
        <v>2.7653370268553155E-2</v>
      </c>
      <c r="M166" s="34">
        <v>4.6296533702685547</v>
      </c>
      <c r="N166" s="34">
        <v>4.5896420354627319</v>
      </c>
      <c r="O166" s="34">
        <v>25.058000000000007</v>
      </c>
      <c r="P166" s="34">
        <v>0.15057326210113101</v>
      </c>
      <c r="Q166" s="34">
        <v>25.208573262101137</v>
      </c>
      <c r="R166" s="34">
        <v>24.990710587706459</v>
      </c>
      <c r="S166" s="34">
        <v>8.0000000000000002E-3</v>
      </c>
      <c r="T166" s="34">
        <v>4.8071917024864235E-5</v>
      </c>
      <c r="U166" s="34">
        <v>8.0480719170248644E-3</v>
      </c>
      <c r="V166" s="34">
        <v>7.9785172280968809E-3</v>
      </c>
      <c r="W166" s="34">
        <v>270.70799999999997</v>
      </c>
      <c r="X166" s="34">
        <v>1.6266815642458681</v>
      </c>
      <c r="Y166" s="34">
        <v>272.33468156424584</v>
      </c>
      <c r="Z166" s="34">
        <v>269.98105522295623</v>
      </c>
      <c r="AB166" s="34">
        <v>69.335000000000008</v>
      </c>
      <c r="AC166" s="34">
        <v>0.41663329586487025</v>
      </c>
      <c r="AD166" s="34">
        <v>69.751633295864877</v>
      </c>
      <c r="AE166" s="34">
        <v>69.148811501262159</v>
      </c>
      <c r="AF166" s="34">
        <v>1.1689999999999996</v>
      </c>
      <c r="AG166" s="34">
        <v>7.024508875258283E-3</v>
      </c>
      <c r="AH166" s="34">
        <v>1.1760245088752579</v>
      </c>
      <c r="AI166" s="34">
        <v>1.1658608299556563</v>
      </c>
      <c r="AJ166" s="34">
        <v>3.3429999999999973</v>
      </c>
      <c r="AK166" s="34">
        <v>2.0088052326765124E-2</v>
      </c>
      <c r="AL166" s="34">
        <v>3.3630880523267623</v>
      </c>
      <c r="AM166" s="34">
        <v>3.3340228866909811</v>
      </c>
      <c r="AN166" s="34">
        <v>0</v>
      </c>
      <c r="AO166" s="34">
        <v>0</v>
      </c>
      <c r="AP166" s="34">
        <v>0</v>
      </c>
      <c r="AQ166" s="34">
        <v>0</v>
      </c>
      <c r="AR166" s="34">
        <v>73.847000000000008</v>
      </c>
      <c r="AS166" s="34">
        <v>0.44374585706689368</v>
      </c>
      <c r="AT166" s="34">
        <v>74.290745857066895</v>
      </c>
      <c r="AU166" s="34">
        <v>73.648695217908795</v>
      </c>
    </row>
    <row r="167" spans="1:47" x14ac:dyDescent="0.25">
      <c r="A167" s="18">
        <v>45937</v>
      </c>
      <c r="B167" s="2">
        <v>11</v>
      </c>
      <c r="C167" s="2" t="s">
        <v>178</v>
      </c>
      <c r="D167" s="9">
        <v>35.986021999999998</v>
      </c>
      <c r="E167">
        <v>8.840957E-3</v>
      </c>
      <c r="G167" s="34">
        <v>242.48</v>
      </c>
      <c r="H167" s="34">
        <v>0.62842540059314622</v>
      </c>
      <c r="I167" s="34">
        <v>243.10842540059315</v>
      </c>
      <c r="J167" s="34">
        <v>240.9591142652888</v>
      </c>
      <c r="K167" s="34">
        <v>4.6230000000000011</v>
      </c>
      <c r="L167" s="34">
        <v>1.1981238151361415E-2</v>
      </c>
      <c r="M167" s="34">
        <v>4.6349812381513624</v>
      </c>
      <c r="N167" s="34">
        <v>4.5940035683290592</v>
      </c>
      <c r="O167" s="34">
        <v>24.940999999999995</v>
      </c>
      <c r="P167" s="34">
        <v>6.4638559535605655E-2</v>
      </c>
      <c r="Q167" s="34">
        <v>25.005638559535601</v>
      </c>
      <c r="R167" s="34">
        <v>24.784564784273204</v>
      </c>
      <c r="S167" s="34">
        <v>0</v>
      </c>
      <c r="T167" s="34">
        <v>0</v>
      </c>
      <c r="U167" s="34">
        <v>0</v>
      </c>
      <c r="V167" s="34">
        <v>0</v>
      </c>
      <c r="W167" s="34">
        <v>272.04399999999998</v>
      </c>
      <c r="X167" s="34">
        <v>0.70504519828011336</v>
      </c>
      <c r="Y167" s="34">
        <v>272.7490451982801</v>
      </c>
      <c r="Z167" s="34">
        <v>270.33768261789106</v>
      </c>
      <c r="AB167" s="34">
        <v>69.939000000000007</v>
      </c>
      <c r="AC167" s="34">
        <v>0.18125801753581353</v>
      </c>
      <c r="AD167" s="34">
        <v>70.120258017535818</v>
      </c>
      <c r="AE167" s="34">
        <v>69.500327831573884</v>
      </c>
      <c r="AF167" s="34">
        <v>1.179</v>
      </c>
      <c r="AG167" s="34">
        <v>3.055565602521113E-3</v>
      </c>
      <c r="AH167" s="34">
        <v>1.1820555656025211</v>
      </c>
      <c r="AI167" s="34">
        <v>1.1716050631754187</v>
      </c>
      <c r="AJ167" s="34">
        <v>3.3139999999999983</v>
      </c>
      <c r="AK167" s="34">
        <v>8.588756918367229E-3</v>
      </c>
      <c r="AL167" s="34">
        <v>3.3225887569183654</v>
      </c>
      <c r="AM167" s="34">
        <v>3.2932138925897667</v>
      </c>
      <c r="AN167" s="34">
        <v>0</v>
      </c>
      <c r="AO167" s="34">
        <v>0</v>
      </c>
      <c r="AP167" s="34">
        <v>0</v>
      </c>
      <c r="AQ167" s="34">
        <v>0</v>
      </c>
      <c r="AR167" s="34">
        <v>74.432000000000002</v>
      </c>
      <c r="AS167" s="34">
        <v>0.19290234005670187</v>
      </c>
      <c r="AT167" s="34">
        <v>74.624902340056707</v>
      </c>
      <c r="AU167" s="34">
        <v>73.965146787339066</v>
      </c>
    </row>
    <row r="168" spans="1:47" x14ac:dyDescent="0.25">
      <c r="A168" s="18">
        <v>45937</v>
      </c>
      <c r="B168" s="2">
        <v>12</v>
      </c>
      <c r="C168" s="2" t="s">
        <v>178</v>
      </c>
      <c r="D168" s="9">
        <v>37.336469999999998</v>
      </c>
      <c r="E168">
        <v>9.1284490000000003E-3</v>
      </c>
      <c r="G168" s="34">
        <v>247.64499999999995</v>
      </c>
      <c r="H168" s="34">
        <v>0.9681663188543409</v>
      </c>
      <c r="I168" s="34">
        <v>248.6131663188543</v>
      </c>
      <c r="J168" s="34">
        <v>246.34371370938413</v>
      </c>
      <c r="K168" s="34">
        <v>4.5869999999999997</v>
      </c>
      <c r="L168" s="34">
        <v>1.7932842999393735E-2</v>
      </c>
      <c r="M168" s="34">
        <v>4.6049328429993936</v>
      </c>
      <c r="N168" s="34">
        <v>4.5628969483936483</v>
      </c>
      <c r="O168" s="34">
        <v>25.249999999999989</v>
      </c>
      <c r="P168" s="34">
        <v>9.8714690589642842E-2</v>
      </c>
      <c r="Q168" s="34">
        <v>25.348714690589631</v>
      </c>
      <c r="R168" s="34">
        <v>25.117320241321032</v>
      </c>
      <c r="S168" s="34">
        <v>0</v>
      </c>
      <c r="T168" s="34">
        <v>0</v>
      </c>
      <c r="U168" s="34">
        <v>0</v>
      </c>
      <c r="V168" s="34">
        <v>0</v>
      </c>
      <c r="W168" s="34">
        <v>277.48199999999991</v>
      </c>
      <c r="X168" s="34">
        <v>1.0848138524433775</v>
      </c>
      <c r="Y168" s="34">
        <v>278.56681385244332</v>
      </c>
      <c r="Z168" s="34">
        <v>276.02393089909879</v>
      </c>
      <c r="AB168" s="34">
        <v>71.22199999999998</v>
      </c>
      <c r="AC168" s="34">
        <v>0.27844188883863541</v>
      </c>
      <c r="AD168" s="34">
        <v>71.500441888838608</v>
      </c>
      <c r="AE168" s="34">
        <v>70.847753751578878</v>
      </c>
      <c r="AF168" s="34">
        <v>1.1889999999999996</v>
      </c>
      <c r="AG168" s="34">
        <v>4.6483868162806074E-3</v>
      </c>
      <c r="AH168" s="34">
        <v>1.1936483868162802</v>
      </c>
      <c r="AI168" s="34">
        <v>1.1827522283932954</v>
      </c>
      <c r="AJ168" s="34">
        <v>3.3729999999999993</v>
      </c>
      <c r="AK168" s="34">
        <v>1.3186718865697639E-2</v>
      </c>
      <c r="AL168" s="34">
        <v>3.3861867188656971</v>
      </c>
      <c r="AM168" s="34">
        <v>3.3552760860980544</v>
      </c>
      <c r="AN168" s="34">
        <v>0</v>
      </c>
      <c r="AO168" s="34">
        <v>0</v>
      </c>
      <c r="AP168" s="34">
        <v>0</v>
      </c>
      <c r="AQ168" s="34">
        <v>0</v>
      </c>
      <c r="AR168" s="34">
        <v>75.783999999999978</v>
      </c>
      <c r="AS168" s="34">
        <v>0.29627699452061362</v>
      </c>
      <c r="AT168" s="34">
        <v>76.080276994520588</v>
      </c>
      <c r="AU168" s="34">
        <v>75.385782066070234</v>
      </c>
    </row>
    <row r="169" spans="1:47" x14ac:dyDescent="0.25">
      <c r="A169" s="18">
        <v>45937</v>
      </c>
      <c r="B169" s="2">
        <v>13</v>
      </c>
      <c r="C169" s="2" t="s">
        <v>178</v>
      </c>
      <c r="D169" s="9">
        <v>36.125956000000002</v>
      </c>
      <c r="E169">
        <v>9.6491800000000003E-3</v>
      </c>
      <c r="G169" s="34">
        <v>258.16200000000009</v>
      </c>
      <c r="H169" s="34">
        <v>1.7707551253347893</v>
      </c>
      <c r="I169" s="34">
        <v>259.93275512533489</v>
      </c>
      <c r="J169" s="34">
        <v>257.4246171832346</v>
      </c>
      <c r="K169" s="34">
        <v>4.7830000000000004</v>
      </c>
      <c r="L169" s="34">
        <v>3.280700399158782E-2</v>
      </c>
      <c r="M169" s="34">
        <v>4.8158070039915879</v>
      </c>
      <c r="N169" s="34">
        <v>4.7693384153648122</v>
      </c>
      <c r="O169" s="34">
        <v>25.79600000000001</v>
      </c>
      <c r="P169" s="34">
        <v>0.17693695901463508</v>
      </c>
      <c r="Q169" s="34">
        <v>25.972936959014646</v>
      </c>
      <c r="R169" s="34">
        <v>25.72231941516846</v>
      </c>
      <c r="S169" s="34">
        <v>0</v>
      </c>
      <c r="T169" s="34">
        <v>0</v>
      </c>
      <c r="U169" s="34">
        <v>0</v>
      </c>
      <c r="V169" s="34">
        <v>0</v>
      </c>
      <c r="W169" s="34">
        <v>288.7410000000001</v>
      </c>
      <c r="X169" s="34">
        <v>1.9804990883410121</v>
      </c>
      <c r="Y169" s="34">
        <v>290.72149908834115</v>
      </c>
      <c r="Z169" s="34">
        <v>287.91627501376786</v>
      </c>
      <c r="AB169" s="34">
        <v>74.392999999999986</v>
      </c>
      <c r="AC169" s="34">
        <v>0.51026791719552411</v>
      </c>
      <c r="AD169" s="34">
        <v>74.903267917195507</v>
      </c>
      <c r="AE169" s="34">
        <v>74.180512802474254</v>
      </c>
      <c r="AF169" s="34">
        <v>1.2190000000000001</v>
      </c>
      <c r="AG169" s="34">
        <v>8.3612247262691928E-3</v>
      </c>
      <c r="AH169" s="34">
        <v>1.2273612247262693</v>
      </c>
      <c r="AI169" s="34">
        <v>1.215518195343865</v>
      </c>
      <c r="AJ169" s="34">
        <v>3.4529999999999985</v>
      </c>
      <c r="AK169" s="34">
        <v>2.3684420820186635E-2</v>
      </c>
      <c r="AL169" s="34">
        <v>3.476684420820185</v>
      </c>
      <c r="AM169" s="34">
        <v>3.4431372670404952</v>
      </c>
      <c r="AN169" s="34">
        <v>0</v>
      </c>
      <c r="AO169" s="34">
        <v>0</v>
      </c>
      <c r="AP169" s="34">
        <v>0</v>
      </c>
      <c r="AQ169" s="34">
        <v>0</v>
      </c>
      <c r="AR169" s="34">
        <v>79.064999999999984</v>
      </c>
      <c r="AS169" s="34">
        <v>0.54231356274197995</v>
      </c>
      <c r="AT169" s="34">
        <v>79.607313562741965</v>
      </c>
      <c r="AU169" s="34">
        <v>78.839168264858614</v>
      </c>
    </row>
    <row r="170" spans="1:47" x14ac:dyDescent="0.25">
      <c r="A170" s="18">
        <v>45937</v>
      </c>
      <c r="B170" s="2">
        <v>14</v>
      </c>
      <c r="C170" s="2" t="s">
        <v>178</v>
      </c>
      <c r="D170" s="9">
        <v>39.737549000000001</v>
      </c>
      <c r="E170">
        <v>1.0050105E-2</v>
      </c>
      <c r="G170" s="34">
        <v>258.97699999999998</v>
      </c>
      <c r="H170" s="34">
        <v>2.1999927996582973</v>
      </c>
      <c r="I170" s="34">
        <v>261.17699279965825</v>
      </c>
      <c r="J170" s="34">
        <v>258.55213659843741</v>
      </c>
      <c r="K170" s="34">
        <v>4.915</v>
      </c>
      <c r="L170" s="34">
        <v>4.1752605869712495E-2</v>
      </c>
      <c r="M170" s="34">
        <v>4.9567526058697124</v>
      </c>
      <c r="N170" s="34">
        <v>4.9069367217216984</v>
      </c>
      <c r="O170" s="34">
        <v>25.574000000000002</v>
      </c>
      <c r="P170" s="34">
        <v>0.21724946948362717</v>
      </c>
      <c r="Q170" s="34">
        <v>25.791249469483628</v>
      </c>
      <c r="R170" s="34">
        <v>25.532044704234121</v>
      </c>
      <c r="S170" s="34">
        <v>0</v>
      </c>
      <c r="T170" s="34">
        <v>0</v>
      </c>
      <c r="U170" s="34">
        <v>0</v>
      </c>
      <c r="V170" s="34">
        <v>0</v>
      </c>
      <c r="W170" s="34">
        <v>289.46600000000001</v>
      </c>
      <c r="X170" s="34">
        <v>2.458994875011637</v>
      </c>
      <c r="Y170" s="34">
        <v>291.92499487501158</v>
      </c>
      <c r="Z170" s="34">
        <v>288.99111802439324</v>
      </c>
      <c r="AB170" s="34">
        <v>74.629000000000005</v>
      </c>
      <c r="AC170" s="34">
        <v>0.63396850934908933</v>
      </c>
      <c r="AD170" s="34">
        <v>75.262968509349093</v>
      </c>
      <c r="AE170" s="34">
        <v>74.506567773218435</v>
      </c>
      <c r="AF170" s="34">
        <v>1.1819999999999997</v>
      </c>
      <c r="AG170" s="34">
        <v>1.0041013252899321E-2</v>
      </c>
      <c r="AH170" s="34">
        <v>1.1920410132528991</v>
      </c>
      <c r="AI170" s="34">
        <v>1.180060875905401</v>
      </c>
      <c r="AJ170" s="34">
        <v>3.4739999999999984</v>
      </c>
      <c r="AK170" s="34">
        <v>2.9511404433648251E-2</v>
      </c>
      <c r="AL170" s="34">
        <v>3.5035114044336466</v>
      </c>
      <c r="AM170" s="34">
        <v>3.468300746950391</v>
      </c>
      <c r="AN170" s="34">
        <v>0</v>
      </c>
      <c r="AO170" s="34">
        <v>0</v>
      </c>
      <c r="AP170" s="34">
        <v>0</v>
      </c>
      <c r="AQ170" s="34">
        <v>0</v>
      </c>
      <c r="AR170" s="34">
        <v>79.285000000000011</v>
      </c>
      <c r="AS170" s="34">
        <v>0.67352092703563693</v>
      </c>
      <c r="AT170" s="34">
        <v>79.95852092703565</v>
      </c>
      <c r="AU170" s="34">
        <v>79.154929396074223</v>
      </c>
    </row>
    <row r="171" spans="1:47" x14ac:dyDescent="0.25">
      <c r="A171" s="18">
        <v>45937</v>
      </c>
      <c r="B171" s="2">
        <v>15</v>
      </c>
      <c r="C171" s="2" t="s">
        <v>178</v>
      </c>
      <c r="D171" s="9">
        <v>49.568162999999998</v>
      </c>
      <c r="E171">
        <v>1.0630761000000001E-2</v>
      </c>
      <c r="G171" s="34">
        <v>262.21299999999991</v>
      </c>
      <c r="H171" s="34">
        <v>1.7745900961973442</v>
      </c>
      <c r="I171" s="34">
        <v>263.98759009619727</v>
      </c>
      <c r="J171" s="34">
        <v>261.18120111891864</v>
      </c>
      <c r="K171" s="34">
        <v>4.9179999999999984</v>
      </c>
      <c r="L171" s="34">
        <v>3.3283758216024903E-2</v>
      </c>
      <c r="M171" s="34">
        <v>4.9512837582160234</v>
      </c>
      <c r="N171" s="34">
        <v>4.8986478439392469</v>
      </c>
      <c r="O171" s="34">
        <v>25.59</v>
      </c>
      <c r="P171" s="34">
        <v>0.17318653370233378</v>
      </c>
      <c r="Q171" s="34">
        <v>25.763186533702335</v>
      </c>
      <c r="R171" s="34">
        <v>25.489304255064127</v>
      </c>
      <c r="S171" s="34">
        <v>0</v>
      </c>
      <c r="T171" s="34">
        <v>0</v>
      </c>
      <c r="U171" s="34">
        <v>0</v>
      </c>
      <c r="V171" s="34">
        <v>0</v>
      </c>
      <c r="W171" s="34">
        <v>292.72099999999989</v>
      </c>
      <c r="X171" s="34">
        <v>1.9810603881157027</v>
      </c>
      <c r="Y171" s="34">
        <v>294.70206038811563</v>
      </c>
      <c r="Z171" s="34">
        <v>291.56915321792201</v>
      </c>
      <c r="AB171" s="34">
        <v>75.463999999999999</v>
      </c>
      <c r="AC171" s="34">
        <v>0.51072092924239609</v>
      </c>
      <c r="AD171" s="34">
        <v>75.974720929242395</v>
      </c>
      <c r="AE171" s="34">
        <v>75.16705182900192</v>
      </c>
      <c r="AF171" s="34">
        <v>1.1409999999999998</v>
      </c>
      <c r="AG171" s="34">
        <v>7.7219943319407122E-3</v>
      </c>
      <c r="AH171" s="34">
        <v>1.1487219943319404</v>
      </c>
      <c r="AI171" s="34">
        <v>1.1365102053547542</v>
      </c>
      <c r="AJ171" s="34">
        <v>3.4009999999999967</v>
      </c>
      <c r="AK171" s="34">
        <v>2.3017092658133516E-2</v>
      </c>
      <c r="AL171" s="34">
        <v>3.4240170926581301</v>
      </c>
      <c r="AM171" s="34">
        <v>3.3876171852861665</v>
      </c>
      <c r="AN171" s="34">
        <v>0</v>
      </c>
      <c r="AO171" s="34">
        <v>0</v>
      </c>
      <c r="AP171" s="34">
        <v>0</v>
      </c>
      <c r="AQ171" s="34">
        <v>0</v>
      </c>
      <c r="AR171" s="34">
        <v>80.006</v>
      </c>
      <c r="AS171" s="34">
        <v>0.54146001623247042</v>
      </c>
      <c r="AT171" s="34">
        <v>80.547460016232463</v>
      </c>
      <c r="AU171" s="34">
        <v>79.691179219642834</v>
      </c>
    </row>
    <row r="172" spans="1:47" x14ac:dyDescent="0.25">
      <c r="A172" s="18">
        <v>45937</v>
      </c>
      <c r="B172" s="2">
        <v>16</v>
      </c>
      <c r="C172" s="2" t="s">
        <v>178</v>
      </c>
      <c r="D172" s="9">
        <v>42.922601999999998</v>
      </c>
      <c r="E172">
        <v>1.1313333E-2</v>
      </c>
      <c r="G172" s="34">
        <v>272.56399999999991</v>
      </c>
      <c r="H172" s="34">
        <v>2.0671809510797599</v>
      </c>
      <c r="I172" s="34">
        <v>274.63118095107967</v>
      </c>
      <c r="J172" s="34">
        <v>271.52418694879685</v>
      </c>
      <c r="K172" s="34">
        <v>5.0969999999999995</v>
      </c>
      <c r="L172" s="34">
        <v>3.8656687264838861E-2</v>
      </c>
      <c r="M172" s="34">
        <v>5.1356566872648388</v>
      </c>
      <c r="N172" s="34">
        <v>5.0775552929881345</v>
      </c>
      <c r="O172" s="34">
        <v>26.487000000000005</v>
      </c>
      <c r="P172" s="34">
        <v>0.2008828086293481</v>
      </c>
      <c r="Q172" s="34">
        <v>26.687882808629354</v>
      </c>
      <c r="R172" s="34">
        <v>26.385953903350355</v>
      </c>
      <c r="S172" s="34">
        <v>4.0000000000000001E-3</v>
      </c>
      <c r="T172" s="34">
        <v>3.0336815589436037E-5</v>
      </c>
      <c r="U172" s="34">
        <v>4.0303368155894361E-3</v>
      </c>
      <c r="V172" s="34">
        <v>3.9847402730925126E-3</v>
      </c>
      <c r="W172" s="34">
        <v>304.15199999999993</v>
      </c>
      <c r="X172" s="34">
        <v>2.306750783789536</v>
      </c>
      <c r="Y172" s="34">
        <v>306.45875078378947</v>
      </c>
      <c r="Z172" s="34">
        <v>302.99168088540841</v>
      </c>
      <c r="AB172" s="34">
        <v>78.529000000000039</v>
      </c>
      <c r="AC172" s="34">
        <v>0.59557994785570589</v>
      </c>
      <c r="AD172" s="34">
        <v>79.12457994785575</v>
      </c>
      <c r="AE172" s="34">
        <v>78.229417226420537</v>
      </c>
      <c r="AF172" s="34">
        <v>1.1719999999999997</v>
      </c>
      <c r="AG172" s="34">
        <v>8.8886869677047564E-3</v>
      </c>
      <c r="AH172" s="34">
        <v>1.1808886869677044</v>
      </c>
      <c r="AI172" s="34">
        <v>1.167528900016106</v>
      </c>
      <c r="AJ172" s="34">
        <v>3.5369999999999973</v>
      </c>
      <c r="AK172" s="34">
        <v>2.682532918495879E-2</v>
      </c>
      <c r="AL172" s="34">
        <v>3.5638253291849562</v>
      </c>
      <c r="AM172" s="34">
        <v>3.5235065864820521</v>
      </c>
      <c r="AN172" s="34">
        <v>0</v>
      </c>
      <c r="AO172" s="34">
        <v>0</v>
      </c>
      <c r="AP172" s="34">
        <v>0</v>
      </c>
      <c r="AQ172" s="34">
        <v>0</v>
      </c>
      <c r="AR172" s="34">
        <v>83.238000000000028</v>
      </c>
      <c r="AS172" s="34">
        <v>0.63129396400836946</v>
      </c>
      <c r="AT172" s="34">
        <v>83.869293964008406</v>
      </c>
      <c r="AU172" s="34">
        <v>82.920452712918703</v>
      </c>
    </row>
    <row r="173" spans="1:47" x14ac:dyDescent="0.25">
      <c r="A173" s="18">
        <v>45937</v>
      </c>
      <c r="B173" s="2">
        <v>17</v>
      </c>
      <c r="C173" s="2" t="s">
        <v>178</v>
      </c>
      <c r="D173" s="9">
        <v>38.964103999999999</v>
      </c>
      <c r="E173">
        <v>1.1974433E-2</v>
      </c>
      <c r="G173" s="34">
        <v>295.40299999999996</v>
      </c>
      <c r="H173" s="34">
        <v>2.2361569765705824</v>
      </c>
      <c r="I173" s="34">
        <v>297.63915697657052</v>
      </c>
      <c r="J173" s="34">
        <v>294.07509683317807</v>
      </c>
      <c r="K173" s="34">
        <v>5.6159999999999997</v>
      </c>
      <c r="L173" s="34">
        <v>4.2512288569921071E-2</v>
      </c>
      <c r="M173" s="34">
        <v>5.6585122885699208</v>
      </c>
      <c r="N173" s="34">
        <v>5.590754812290764</v>
      </c>
      <c r="O173" s="34">
        <v>29.129000000000001</v>
      </c>
      <c r="P173" s="34">
        <v>0.22050221754865224</v>
      </c>
      <c r="Q173" s="34">
        <v>29.349502217548654</v>
      </c>
      <c r="R173" s="34">
        <v>28.998058569661264</v>
      </c>
      <c r="S173" s="34">
        <v>2E-3</v>
      </c>
      <c r="T173" s="34">
        <v>1.5139703906667048E-5</v>
      </c>
      <c r="U173" s="34">
        <v>2.0151397039066669E-3</v>
      </c>
      <c r="V173" s="34">
        <v>1.9910095485365965E-3</v>
      </c>
      <c r="W173" s="34">
        <v>330.15</v>
      </c>
      <c r="X173" s="34">
        <v>2.4991866223930623</v>
      </c>
      <c r="Y173" s="34">
        <v>332.64918662239302</v>
      </c>
      <c r="Z173" s="34">
        <v>328.66590122467863</v>
      </c>
      <c r="AB173" s="34">
        <v>85.427000000000049</v>
      </c>
      <c r="AC173" s="34">
        <v>0.64666974281742329</v>
      </c>
      <c r="AD173" s="34">
        <v>86.073669742817472</v>
      </c>
      <c r="AE173" s="34">
        <v>85.04298635141798</v>
      </c>
      <c r="AF173" s="34">
        <v>1.2739999999999998</v>
      </c>
      <c r="AG173" s="34">
        <v>9.6439913885469093E-3</v>
      </c>
      <c r="AH173" s="34">
        <v>1.2836439913885467</v>
      </c>
      <c r="AI173" s="34">
        <v>1.2682730824178119</v>
      </c>
      <c r="AJ173" s="34">
        <v>4.0309999999999988</v>
      </c>
      <c r="AK173" s="34">
        <v>3.0514073223887429E-2</v>
      </c>
      <c r="AL173" s="34">
        <v>4.0615140732238864</v>
      </c>
      <c r="AM173" s="34">
        <v>4.0128797450755096</v>
      </c>
      <c r="AN173" s="34">
        <v>0</v>
      </c>
      <c r="AO173" s="34">
        <v>0</v>
      </c>
      <c r="AP173" s="34">
        <v>0</v>
      </c>
      <c r="AQ173" s="34">
        <v>0</v>
      </c>
      <c r="AR173" s="34">
        <v>90.732000000000056</v>
      </c>
      <c r="AS173" s="34">
        <v>0.68682780742985761</v>
      </c>
      <c r="AT173" s="34">
        <v>91.418827807429906</v>
      </c>
      <c r="AU173" s="34">
        <v>90.324139178911295</v>
      </c>
    </row>
    <row r="174" spans="1:47" x14ac:dyDescent="0.25">
      <c r="A174" s="18">
        <v>45937</v>
      </c>
      <c r="B174" s="2">
        <v>18</v>
      </c>
      <c r="C174" s="2" t="s">
        <v>178</v>
      </c>
      <c r="D174" s="9">
        <v>22.256920000000001</v>
      </c>
      <c r="E174">
        <v>1.256908E-2</v>
      </c>
      <c r="G174" s="34">
        <v>325.36600000000027</v>
      </c>
      <c r="H174" s="34">
        <v>1.6132455717088743</v>
      </c>
      <c r="I174" s="34">
        <v>326.97924557170916</v>
      </c>
      <c r="J174" s="34">
        <v>322.86941727577869</v>
      </c>
      <c r="K174" s="34">
        <v>6.2409999999999997</v>
      </c>
      <c r="L174" s="34">
        <v>3.0944430619779188E-2</v>
      </c>
      <c r="M174" s="34">
        <v>6.2719444306197785</v>
      </c>
      <c r="N174" s="34">
        <v>6.1931118593157644</v>
      </c>
      <c r="O174" s="34">
        <v>32.299999999999997</v>
      </c>
      <c r="P174" s="34">
        <v>0.16015143551015346</v>
      </c>
      <c r="Q174" s="34">
        <v>32.460151435510149</v>
      </c>
      <c r="R174" s="34">
        <v>32.052157195305107</v>
      </c>
      <c r="S174" s="34">
        <v>0.624</v>
      </c>
      <c r="T174" s="34">
        <v>3.0939472371001786E-3</v>
      </c>
      <c r="U174" s="34">
        <v>0.62709394723710021</v>
      </c>
      <c r="V174" s="34">
        <v>0.61921195324676137</v>
      </c>
      <c r="W174" s="34">
        <v>364.53100000000029</v>
      </c>
      <c r="X174" s="34">
        <v>1.8074353850759071</v>
      </c>
      <c r="Y174" s="34">
        <v>366.3384353850762</v>
      </c>
      <c r="Z174" s="34">
        <v>361.73389828364628</v>
      </c>
      <c r="AB174" s="34">
        <v>93.574000000000026</v>
      </c>
      <c r="AC174" s="34">
        <v>0.46396317109681445</v>
      </c>
      <c r="AD174" s="34">
        <v>94.037963171096834</v>
      </c>
      <c r="AE174" s="34">
        <v>92.855992488962258</v>
      </c>
      <c r="AF174" s="34">
        <v>1.4</v>
      </c>
      <c r="AG174" s="34">
        <v>6.9415482883657858E-3</v>
      </c>
      <c r="AH174" s="34">
        <v>1.4069415482883656</v>
      </c>
      <c r="AI174" s="34">
        <v>1.3892575874126052</v>
      </c>
      <c r="AJ174" s="34">
        <v>4.3779999999999992</v>
      </c>
      <c r="AK174" s="34">
        <v>2.1707213147475288E-2</v>
      </c>
      <c r="AL174" s="34">
        <v>4.3997072131474741</v>
      </c>
      <c r="AM174" s="34">
        <v>4.3444069412088462</v>
      </c>
      <c r="AN174" s="34">
        <v>3.9210000000000003</v>
      </c>
      <c r="AO174" s="34">
        <v>1.9441293456201603E-2</v>
      </c>
      <c r="AP174" s="34">
        <v>3.9404412934562019</v>
      </c>
      <c r="AQ174" s="34">
        <v>3.8909135716034475</v>
      </c>
      <c r="AR174" s="34">
        <v>103.27300000000004</v>
      </c>
      <c r="AS174" s="34">
        <v>0.51205322598885716</v>
      </c>
      <c r="AT174" s="34">
        <v>103.78505322598888</v>
      </c>
      <c r="AU174" s="34">
        <v>102.48057058918715</v>
      </c>
    </row>
    <row r="175" spans="1:47" x14ac:dyDescent="0.25">
      <c r="A175" s="18">
        <v>45937</v>
      </c>
      <c r="B175" s="2">
        <v>19</v>
      </c>
      <c r="C175" s="2" t="s">
        <v>178</v>
      </c>
      <c r="D175" s="9">
        <v>41.612442999999999</v>
      </c>
      <c r="E175">
        <v>1.3342906E-2</v>
      </c>
      <c r="G175" s="34">
        <v>343.6330000000001</v>
      </c>
      <c r="H175" s="34">
        <v>2.3295602276798957</v>
      </c>
      <c r="I175" s="34">
        <v>345.96256022768</v>
      </c>
      <c r="J175" s="34">
        <v>341.34641430704272</v>
      </c>
      <c r="K175" s="34">
        <v>6.589999999999999</v>
      </c>
      <c r="L175" s="34">
        <v>4.4674993089751293E-2</v>
      </c>
      <c r="M175" s="34">
        <v>6.6346749930897504</v>
      </c>
      <c r="N175" s="34">
        <v>6.5461491483164034</v>
      </c>
      <c r="O175" s="34">
        <v>34.726999999999997</v>
      </c>
      <c r="P175" s="34">
        <v>0.23542162140027209</v>
      </c>
      <c r="Q175" s="34">
        <v>34.962421621400267</v>
      </c>
      <c r="R175" s="34">
        <v>34.495921316173558</v>
      </c>
      <c r="S175" s="34">
        <v>0.67600000000000005</v>
      </c>
      <c r="T175" s="34">
        <v>4.5827458768849588E-3</v>
      </c>
      <c r="U175" s="34">
        <v>0.68058274587688505</v>
      </c>
      <c r="V175" s="34">
        <v>0.67150179427342793</v>
      </c>
      <c r="W175" s="34">
        <v>385.62600000000003</v>
      </c>
      <c r="X175" s="34">
        <v>2.6142395880468041</v>
      </c>
      <c r="Y175" s="34">
        <v>388.2402395880469</v>
      </c>
      <c r="Z175" s="34">
        <v>383.05998656580613</v>
      </c>
      <c r="AB175" s="34">
        <v>97.427999999999969</v>
      </c>
      <c r="AC175" s="34">
        <v>0.66048485990110595</v>
      </c>
      <c r="AD175" s="34">
        <v>98.088484859901072</v>
      </c>
      <c r="AE175" s="34">
        <v>96.779699426732989</v>
      </c>
      <c r="AF175" s="34">
        <v>1.4720000000000002</v>
      </c>
      <c r="AG175" s="34">
        <v>9.97899693901577E-3</v>
      </c>
      <c r="AH175" s="34">
        <v>1.481978996939016</v>
      </c>
      <c r="AI175" s="34">
        <v>1.4622050904888844</v>
      </c>
      <c r="AJ175" s="34">
        <v>4.645999999999999</v>
      </c>
      <c r="AK175" s="34">
        <v>3.1496209088768511E-2</v>
      </c>
      <c r="AL175" s="34">
        <v>4.6774962090887673</v>
      </c>
      <c r="AM175" s="34">
        <v>4.6150848168555392</v>
      </c>
      <c r="AN175" s="34">
        <v>4.2490000000000006</v>
      </c>
      <c r="AO175" s="34">
        <v>2.8804862767580167E-2</v>
      </c>
      <c r="AP175" s="34">
        <v>4.2778048627675807</v>
      </c>
      <c r="AQ175" s="34">
        <v>4.2207265145973301</v>
      </c>
      <c r="AR175" s="34">
        <v>107.79499999999996</v>
      </c>
      <c r="AS175" s="34">
        <v>0.73076492869647036</v>
      </c>
      <c r="AT175" s="34">
        <v>108.52576492869645</v>
      </c>
      <c r="AU175" s="34">
        <v>107.07771584867474</v>
      </c>
    </row>
    <row r="176" spans="1:47" x14ac:dyDescent="0.25">
      <c r="A176" s="18">
        <v>45937</v>
      </c>
      <c r="B176" s="2">
        <v>20</v>
      </c>
      <c r="C176" s="2" t="s">
        <v>178</v>
      </c>
      <c r="D176" s="9">
        <v>97.074045999999996</v>
      </c>
      <c r="E176">
        <v>1.3351918000000001E-2</v>
      </c>
      <c r="G176" s="34">
        <v>352.35300000000007</v>
      </c>
      <c r="H176" s="34">
        <v>2.181526375371007</v>
      </c>
      <c r="I176" s="34">
        <v>354.53452637537106</v>
      </c>
      <c r="J176" s="34">
        <v>349.80081045103827</v>
      </c>
      <c r="K176" s="34">
        <v>6.7030000000000012</v>
      </c>
      <c r="L176" s="34">
        <v>4.1500345659358256E-2</v>
      </c>
      <c r="M176" s="34">
        <v>6.7445003456593593</v>
      </c>
      <c r="N176" s="34">
        <v>6.6544483300931434</v>
      </c>
      <c r="O176" s="34">
        <v>36.091999999999992</v>
      </c>
      <c r="P176" s="34">
        <v>0.22345673214046813</v>
      </c>
      <c r="Q176" s="34">
        <v>36.315456732140461</v>
      </c>
      <c r="R176" s="34">
        <v>35.830575731720373</v>
      </c>
      <c r="S176" s="34">
        <v>1.2770000000000001</v>
      </c>
      <c r="T176" s="34">
        <v>7.9063018658810224E-3</v>
      </c>
      <c r="U176" s="34">
        <v>1.2849063018658811</v>
      </c>
      <c r="V176" s="34">
        <v>1.2677503382856845</v>
      </c>
      <c r="W176" s="34">
        <v>396.42500000000001</v>
      </c>
      <c r="X176" s="34">
        <v>2.454389755036714</v>
      </c>
      <c r="Y176" s="34">
        <v>398.8793897550367</v>
      </c>
      <c r="Z176" s="34">
        <v>393.55358485113749</v>
      </c>
      <c r="AB176" s="34">
        <v>99.282000000000039</v>
      </c>
      <c r="AC176" s="34">
        <v>0.61468556135348473</v>
      </c>
      <c r="AD176" s="34">
        <v>99.896685561353522</v>
      </c>
      <c r="AE176" s="34">
        <v>98.562873207266549</v>
      </c>
      <c r="AF176" s="34">
        <v>1.5739999999999994</v>
      </c>
      <c r="AG176" s="34">
        <v>9.7451207023466907E-3</v>
      </c>
      <c r="AH176" s="34">
        <v>1.5837451207023461</v>
      </c>
      <c r="AI176" s="34">
        <v>1.5625990857178282</v>
      </c>
      <c r="AJ176" s="34">
        <v>4.7649999999999961</v>
      </c>
      <c r="AK176" s="34">
        <v>2.9501588403228692E-2</v>
      </c>
      <c r="AL176" s="34">
        <v>4.7945015884032252</v>
      </c>
      <c r="AM176" s="34">
        <v>4.730485796343995</v>
      </c>
      <c r="AN176" s="34">
        <v>8.168000000000001</v>
      </c>
      <c r="AO176" s="34">
        <v>5.057061365741284E-2</v>
      </c>
      <c r="AP176" s="34">
        <v>8.2185706136574144</v>
      </c>
      <c r="AQ176" s="34">
        <v>8.1088369327466516</v>
      </c>
      <c r="AR176" s="34">
        <v>113.78900000000004</v>
      </c>
      <c r="AS176" s="34">
        <v>0.70450288411647299</v>
      </c>
      <c r="AT176" s="34">
        <v>114.49350288411651</v>
      </c>
      <c r="AU176" s="34">
        <v>112.96479502207504</v>
      </c>
    </row>
    <row r="177" spans="1:47" x14ac:dyDescent="0.25">
      <c r="A177" s="18">
        <v>45937</v>
      </c>
      <c r="B177" s="2">
        <v>21</v>
      </c>
      <c r="C177" s="2" t="s">
        <v>178</v>
      </c>
      <c r="D177" s="9">
        <v>52.514091000000001</v>
      </c>
      <c r="E177">
        <v>1.2978208E-2</v>
      </c>
      <c r="G177" s="34">
        <v>350.96699999999993</v>
      </c>
      <c r="H177" s="34">
        <v>2.2890175661753172</v>
      </c>
      <c r="I177" s="34">
        <v>353.25601756617522</v>
      </c>
      <c r="J177" s="34">
        <v>348.67138749294975</v>
      </c>
      <c r="K177" s="34">
        <v>6.6430000000000007</v>
      </c>
      <c r="L177" s="34">
        <v>4.3325850271115622E-2</v>
      </c>
      <c r="M177" s="34">
        <v>6.6863258502711167</v>
      </c>
      <c r="N177" s="34">
        <v>6.5995493226305211</v>
      </c>
      <c r="O177" s="34">
        <v>35.710999999999984</v>
      </c>
      <c r="P177" s="34">
        <v>0.23290824010715178</v>
      </c>
      <c r="Q177" s="34">
        <v>35.943908240107135</v>
      </c>
      <c r="R177" s="34">
        <v>35.477420722634108</v>
      </c>
      <c r="S177" s="34">
        <v>1.2770000000000001</v>
      </c>
      <c r="T177" s="34">
        <v>8.3286332675319361E-3</v>
      </c>
      <c r="U177" s="34">
        <v>1.285328633267532</v>
      </c>
      <c r="V177" s="34">
        <v>1.2686473709166302</v>
      </c>
      <c r="W177" s="34">
        <v>394.5979999999999</v>
      </c>
      <c r="X177" s="34">
        <v>2.5735802898211162</v>
      </c>
      <c r="Y177" s="34">
        <v>397.17158028982095</v>
      </c>
      <c r="Z177" s="34">
        <v>392.01700490913106</v>
      </c>
      <c r="AB177" s="34">
        <v>98.303000000000054</v>
      </c>
      <c r="AC177" s="34">
        <v>0.64113518880046372</v>
      </c>
      <c r="AD177" s="34">
        <v>98.944135188800516</v>
      </c>
      <c r="AE177" s="34">
        <v>97.660017621940142</v>
      </c>
      <c r="AF177" s="34">
        <v>1.552999999999999</v>
      </c>
      <c r="AG177" s="34">
        <v>1.0128713754484799E-2</v>
      </c>
      <c r="AH177" s="34">
        <v>1.5631287137544838</v>
      </c>
      <c r="AI177" s="34">
        <v>1.5428421041766056</v>
      </c>
      <c r="AJ177" s="34">
        <v>4.6809999999999956</v>
      </c>
      <c r="AK177" s="34">
        <v>3.0529625939950629E-2</v>
      </c>
      <c r="AL177" s="34">
        <v>4.7115296259399466</v>
      </c>
      <c r="AM177" s="34">
        <v>4.6503824144563355</v>
      </c>
      <c r="AN177" s="34">
        <v>8.168000000000001</v>
      </c>
      <c r="AO177" s="34">
        <v>5.3271947164605211E-2</v>
      </c>
      <c r="AP177" s="34">
        <v>8.2212719471646061</v>
      </c>
      <c r="AQ177" s="34">
        <v>8.1145745698097382</v>
      </c>
      <c r="AR177" s="34">
        <v>112.70500000000006</v>
      </c>
      <c r="AS177" s="34">
        <v>0.73506547565950442</v>
      </c>
      <c r="AT177" s="34">
        <v>113.44006547565955</v>
      </c>
      <c r="AU177" s="34">
        <v>111.96781671038281</v>
      </c>
    </row>
    <row r="178" spans="1:47" x14ac:dyDescent="0.25">
      <c r="A178" s="18">
        <v>45937</v>
      </c>
      <c r="B178" s="2">
        <v>22</v>
      </c>
      <c r="C178" s="2" t="s">
        <v>178</v>
      </c>
      <c r="D178" s="9">
        <v>56.269412000000003</v>
      </c>
      <c r="E178">
        <v>1.2897026000000001E-2</v>
      </c>
      <c r="G178" s="34">
        <v>336.40699999999987</v>
      </c>
      <c r="H178" s="34">
        <v>1.9311808448566343</v>
      </c>
      <c r="I178" s="34">
        <v>338.33818084485648</v>
      </c>
      <c r="J178" s="34">
        <v>333.97462452970768</v>
      </c>
      <c r="K178" s="34">
        <v>6.2970000000000006</v>
      </c>
      <c r="L178" s="34">
        <v>3.6148610998172549E-2</v>
      </c>
      <c r="M178" s="34">
        <v>6.3331486109981734</v>
      </c>
      <c r="N178" s="34">
        <v>6.2514698287002659</v>
      </c>
      <c r="O178" s="34">
        <v>33.862000000000002</v>
      </c>
      <c r="P178" s="34">
        <v>0.19438848112118767</v>
      </c>
      <c r="Q178" s="34">
        <v>34.056388481121189</v>
      </c>
      <c r="R178" s="34">
        <v>33.617162353414066</v>
      </c>
      <c r="S178" s="34">
        <v>1.2770000000000001</v>
      </c>
      <c r="T178" s="34">
        <v>7.3307569072044373E-3</v>
      </c>
      <c r="U178" s="34">
        <v>1.2843307569072047</v>
      </c>
      <c r="V178" s="34">
        <v>1.2677667097427727</v>
      </c>
      <c r="W178" s="34">
        <v>377.8429999999999</v>
      </c>
      <c r="X178" s="34">
        <v>2.169048693883199</v>
      </c>
      <c r="Y178" s="34">
        <v>380.01204869388306</v>
      </c>
      <c r="Z178" s="34">
        <v>375.11102342156482</v>
      </c>
      <c r="AB178" s="34">
        <v>94.292999999999992</v>
      </c>
      <c r="AC178" s="34">
        <v>0.54129918641427399</v>
      </c>
      <c r="AD178" s="34">
        <v>94.83429918641427</v>
      </c>
      <c r="AE178" s="34">
        <v>93.611218764115307</v>
      </c>
      <c r="AF178" s="34">
        <v>1.5339999999999989</v>
      </c>
      <c r="AG178" s="34">
        <v>8.8060932620607664E-3</v>
      </c>
      <c r="AH178" s="34">
        <v>1.5428060932620598</v>
      </c>
      <c r="AI178" s="34">
        <v>1.5229084829643005</v>
      </c>
      <c r="AJ178" s="34">
        <v>4.3519999999999968</v>
      </c>
      <c r="AK178" s="34">
        <v>2.498312769001855E-2</v>
      </c>
      <c r="AL178" s="34">
        <v>4.3769831276900151</v>
      </c>
      <c r="AM178" s="34">
        <v>4.320533062490636</v>
      </c>
      <c r="AN178" s="34">
        <v>8.168000000000001</v>
      </c>
      <c r="AO178" s="34">
        <v>4.6889289285862057E-2</v>
      </c>
      <c r="AP178" s="34">
        <v>8.2148892892858623</v>
      </c>
      <c r="AQ178" s="34">
        <v>8.108941648534822</v>
      </c>
      <c r="AR178" s="34">
        <v>108.34700000000001</v>
      </c>
      <c r="AS178" s="34">
        <v>0.62197769665221525</v>
      </c>
      <c r="AT178" s="34">
        <v>108.9689776966522</v>
      </c>
      <c r="AU178" s="34">
        <v>107.56360195810507</v>
      </c>
    </row>
    <row r="179" spans="1:47" x14ac:dyDescent="0.25">
      <c r="A179" s="18">
        <v>45937</v>
      </c>
      <c r="B179" s="2">
        <v>23</v>
      </c>
      <c r="C179" s="2" t="s">
        <v>178</v>
      </c>
      <c r="D179" s="9">
        <v>26.150068999999998</v>
      </c>
      <c r="E179">
        <v>1.3669524000000001E-2</v>
      </c>
      <c r="G179" s="34">
        <v>309.92699999999979</v>
      </c>
      <c r="H179" s="34">
        <v>3.1965926255898847</v>
      </c>
      <c r="I179" s="34">
        <v>313.12359262558965</v>
      </c>
      <c r="J179" s="34">
        <v>308.84334216122795</v>
      </c>
      <c r="K179" s="34">
        <v>5.6680000000000001</v>
      </c>
      <c r="L179" s="34">
        <v>5.8459853455308769E-2</v>
      </c>
      <c r="M179" s="34">
        <v>5.7264598534553093</v>
      </c>
      <c r="N179" s="34">
        <v>5.6481818730534652</v>
      </c>
      <c r="O179" s="34">
        <v>31.093</v>
      </c>
      <c r="P179" s="34">
        <v>0.32069375855432519</v>
      </c>
      <c r="Q179" s="34">
        <v>31.413693758554324</v>
      </c>
      <c r="R179" s="34">
        <v>30.984283517793116</v>
      </c>
      <c r="S179" s="34">
        <v>1.2770000000000001</v>
      </c>
      <c r="T179" s="34">
        <v>1.3171000857873904E-2</v>
      </c>
      <c r="U179" s="34">
        <v>1.290171000857874</v>
      </c>
      <c r="V179" s="34">
        <v>1.2725349773975432</v>
      </c>
      <c r="W179" s="34">
        <v>347.9649999999998</v>
      </c>
      <c r="X179" s="34">
        <v>3.5889172384573924</v>
      </c>
      <c r="Y179" s="34">
        <v>351.55391723845713</v>
      </c>
      <c r="Z179" s="34">
        <v>346.7483425294721</v>
      </c>
      <c r="AB179" s="34">
        <v>87.070999999999998</v>
      </c>
      <c r="AC179" s="34">
        <v>0.89805185254184694</v>
      </c>
      <c r="AD179" s="34">
        <v>87.969051852541838</v>
      </c>
      <c r="AE179" s="34">
        <v>86.766556786986271</v>
      </c>
      <c r="AF179" s="34">
        <v>1.4149999999999991</v>
      </c>
      <c r="AG179" s="34">
        <v>1.4594335328027848E-2</v>
      </c>
      <c r="AH179" s="34">
        <v>1.4295943353280269</v>
      </c>
      <c r="AI179" s="34">
        <v>1.4100524612509964</v>
      </c>
      <c r="AJ179" s="34">
        <v>4.0689999999999982</v>
      </c>
      <c r="AK179" s="34">
        <v>4.1967738833742281E-2</v>
      </c>
      <c r="AL179" s="34">
        <v>4.1109677388337404</v>
      </c>
      <c r="AM179" s="34">
        <v>4.0547727666645272</v>
      </c>
      <c r="AN179" s="34">
        <v>8.1679999999999993</v>
      </c>
      <c r="AO179" s="34">
        <v>8.4244898204474589E-2</v>
      </c>
      <c r="AP179" s="34">
        <v>8.2522448982044736</v>
      </c>
      <c r="AQ179" s="34">
        <v>8.1394406385145892</v>
      </c>
      <c r="AR179" s="34">
        <v>100.72299999999998</v>
      </c>
      <c r="AS179" s="34">
        <v>1.0388588249080917</v>
      </c>
      <c r="AT179" s="34">
        <v>101.76185882490807</v>
      </c>
      <c r="AU179" s="34">
        <v>100.37082265341638</v>
      </c>
    </row>
    <row r="180" spans="1:47" x14ac:dyDescent="0.25">
      <c r="A180" s="18">
        <v>45937</v>
      </c>
      <c r="B180" s="2">
        <v>24</v>
      </c>
      <c r="C180" s="2" t="s">
        <v>23</v>
      </c>
      <c r="D180" s="9">
        <v>36.264741999999998</v>
      </c>
      <c r="E180">
        <v>1.4246203000000001E-2</v>
      </c>
      <c r="G180" s="34">
        <v>277.64299999999997</v>
      </c>
      <c r="H180" s="34">
        <v>3.043319671830802</v>
      </c>
      <c r="I180" s="34">
        <v>280.6863196718308</v>
      </c>
      <c r="J180" s="34">
        <v>276.687605382463</v>
      </c>
      <c r="K180" s="34">
        <v>5.085</v>
      </c>
      <c r="L180" s="34">
        <v>5.5738054016343401E-2</v>
      </c>
      <c r="M180" s="34">
        <v>5.1407380540163432</v>
      </c>
      <c r="N180" s="34">
        <v>5.0675020561290012</v>
      </c>
      <c r="O180" s="34">
        <v>27.415999999999997</v>
      </c>
      <c r="P180" s="34">
        <v>0.30051415711151824</v>
      </c>
      <c r="Q180" s="34">
        <v>27.716514157111515</v>
      </c>
      <c r="R180" s="34">
        <v>27.321659069976931</v>
      </c>
      <c r="S180" s="34">
        <v>1.2770000000000001</v>
      </c>
      <c r="T180" s="34">
        <v>1.3997540802137763E-2</v>
      </c>
      <c r="U180" s="34">
        <v>1.2909975408021379</v>
      </c>
      <c r="V180" s="34">
        <v>1.2726057277633698</v>
      </c>
      <c r="W180" s="34">
        <v>311.42099999999994</v>
      </c>
      <c r="X180" s="34">
        <v>3.413569423760801</v>
      </c>
      <c r="Y180" s="34">
        <v>314.83456942376085</v>
      </c>
      <c r="Z180" s="34">
        <v>310.34937223633233</v>
      </c>
      <c r="AB180" s="34">
        <v>77.622000000000028</v>
      </c>
      <c r="AC180" s="34">
        <v>0.85083563989313837</v>
      </c>
      <c r="AD180" s="34">
        <v>78.472835639893162</v>
      </c>
      <c r="AE180" s="34">
        <v>77.354895693381607</v>
      </c>
      <c r="AF180" s="34">
        <v>1.2759999999999998</v>
      </c>
      <c r="AG180" s="34">
        <v>1.3986579532911339E-2</v>
      </c>
      <c r="AH180" s="34">
        <v>1.2899865795329111</v>
      </c>
      <c r="AI180" s="34">
        <v>1.2716091688536095</v>
      </c>
      <c r="AJ180" s="34">
        <v>3.6429999999999985</v>
      </c>
      <c r="AK180" s="34">
        <v>3.9931903791846392E-2</v>
      </c>
      <c r="AL180" s="34">
        <v>3.6829319037918449</v>
      </c>
      <c r="AM180" s="34">
        <v>3.6304641082552496</v>
      </c>
      <c r="AN180" s="34">
        <v>8.1679999999999993</v>
      </c>
      <c r="AO180" s="34">
        <v>8.9531647041394852E-2</v>
      </c>
      <c r="AP180" s="34">
        <v>8.2575316470413949</v>
      </c>
      <c r="AQ180" s="34">
        <v>8.1398931749187184</v>
      </c>
      <c r="AR180" s="34">
        <v>90.709000000000032</v>
      </c>
      <c r="AS180" s="34">
        <v>0.99428577025929099</v>
      </c>
      <c r="AT180" s="34">
        <v>91.703285770259299</v>
      </c>
      <c r="AU180" s="34">
        <v>90.396862145409187</v>
      </c>
    </row>
    <row r="181" spans="1:47" x14ac:dyDescent="0.25">
      <c r="A181" s="18">
        <v>45938</v>
      </c>
      <c r="B181" s="2">
        <v>1</v>
      </c>
      <c r="C181" s="2" t="s">
        <v>23</v>
      </c>
      <c r="D181" s="9">
        <v>115.17609299999999</v>
      </c>
      <c r="E181">
        <v>1.4160015999999999E-2</v>
      </c>
      <c r="G181" s="34">
        <v>248.75200000000004</v>
      </c>
      <c r="H181" s="34">
        <v>2.9493203981995708</v>
      </c>
      <c r="I181" s="34">
        <v>251.70132039819961</v>
      </c>
      <c r="J181" s="34">
        <v>248.13722567413996</v>
      </c>
      <c r="K181" s="34">
        <v>4.4619999999999997</v>
      </c>
      <c r="L181" s="34">
        <v>5.290356506386474E-2</v>
      </c>
      <c r="M181" s="34">
        <v>4.5149035650638645</v>
      </c>
      <c r="N181" s="34">
        <v>4.4509724583441033</v>
      </c>
      <c r="O181" s="34">
        <v>24.151000000000003</v>
      </c>
      <c r="P181" s="34">
        <v>0.28634558490752976</v>
      </c>
      <c r="Q181" s="34">
        <v>24.437345584907533</v>
      </c>
      <c r="R181" s="34">
        <v>24.091312380427713</v>
      </c>
      <c r="S181" s="34">
        <v>1.2769999999999999</v>
      </c>
      <c r="T181" s="34">
        <v>1.514071102343238E-2</v>
      </c>
      <c r="U181" s="34">
        <v>1.2921407110234322</v>
      </c>
      <c r="V181" s="34">
        <v>1.2738439778810891</v>
      </c>
      <c r="W181" s="34">
        <v>278.642</v>
      </c>
      <c r="X181" s="34">
        <v>3.3037102591943976</v>
      </c>
      <c r="Y181" s="34">
        <v>281.94571025919441</v>
      </c>
      <c r="Z181" s="34">
        <v>277.95335449079283</v>
      </c>
      <c r="AB181" s="34">
        <v>69.542000000000002</v>
      </c>
      <c r="AC181" s="34">
        <v>0.82452257321185174</v>
      </c>
      <c r="AD181" s="34">
        <v>70.366522573211853</v>
      </c>
      <c r="AE181" s="34">
        <v>69.370131487710808</v>
      </c>
      <c r="AF181" s="34">
        <v>1.1729999999999994</v>
      </c>
      <c r="AG181" s="34">
        <v>1.3907638238438663E-2</v>
      </c>
      <c r="AH181" s="34">
        <v>1.186907638238438</v>
      </c>
      <c r="AI181" s="34">
        <v>1.1701010070904594</v>
      </c>
      <c r="AJ181" s="34">
        <v>3.2039999999999971</v>
      </c>
      <c r="AK181" s="34">
        <v>3.7988126953075414E-2</v>
      </c>
      <c r="AL181" s="34">
        <v>3.2419881269530726</v>
      </c>
      <c r="AM181" s="34">
        <v>3.1960815232036071</v>
      </c>
      <c r="AN181" s="34">
        <v>8.1679999999999993</v>
      </c>
      <c r="AO181" s="34">
        <v>9.6843639498352133E-2</v>
      </c>
      <c r="AP181" s="34">
        <v>8.264843639498352</v>
      </c>
      <c r="AQ181" s="34">
        <v>8.1478133213255575</v>
      </c>
      <c r="AR181" s="34">
        <v>82.086999999999989</v>
      </c>
      <c r="AS181" s="34">
        <v>0.97326197790171798</v>
      </c>
      <c r="AT181" s="34">
        <v>83.060261977901718</v>
      </c>
      <c r="AU181" s="34">
        <v>81.884127339330433</v>
      </c>
    </row>
    <row r="182" spans="1:47" x14ac:dyDescent="0.25">
      <c r="A182" s="18">
        <v>45938</v>
      </c>
      <c r="B182" s="2">
        <v>2</v>
      </c>
      <c r="C182" s="2" t="s">
        <v>23</v>
      </c>
      <c r="D182" s="9">
        <v>31.662192999999998</v>
      </c>
      <c r="E182">
        <v>1.4706253000000001E-2</v>
      </c>
      <c r="G182" s="34">
        <v>226.26100000000002</v>
      </c>
      <c r="H182" s="34">
        <v>3.2480259949990913</v>
      </c>
      <c r="I182" s="34">
        <v>229.50902599499912</v>
      </c>
      <c r="J182" s="34">
        <v>226.13380819293309</v>
      </c>
      <c r="K182" s="34">
        <v>4.0579999999999998</v>
      </c>
      <c r="L182" s="34">
        <v>5.8253474914838663E-2</v>
      </c>
      <c r="M182" s="34">
        <v>4.1162534749148385</v>
      </c>
      <c r="N182" s="34">
        <v>4.0557188099006121</v>
      </c>
      <c r="O182" s="34">
        <v>21.587000000000003</v>
      </c>
      <c r="P182" s="34">
        <v>0.30988609240675757</v>
      </c>
      <c r="Q182" s="34">
        <v>21.89688609240676</v>
      </c>
      <c r="R182" s="34">
        <v>21.574864945619645</v>
      </c>
      <c r="S182" s="34">
        <v>1.2770000000000001</v>
      </c>
      <c r="T182" s="34">
        <v>1.8331613471229417E-2</v>
      </c>
      <c r="U182" s="34">
        <v>1.2953316134712296</v>
      </c>
      <c r="V182" s="34">
        <v>1.2762821390446235</v>
      </c>
      <c r="W182" s="34">
        <v>253.18299999999999</v>
      </c>
      <c r="X182" s="34">
        <v>3.6344971757919167</v>
      </c>
      <c r="Y182" s="34">
        <v>256.81749717579191</v>
      </c>
      <c r="Z182" s="34">
        <v>253.04067408749796</v>
      </c>
      <c r="AB182" s="34">
        <v>63.623999999999988</v>
      </c>
      <c r="AC182" s="34">
        <v>0.91333639427838698</v>
      </c>
      <c r="AD182" s="34">
        <v>64.53733639427837</v>
      </c>
      <c r="AE182" s="34">
        <v>63.588233997318007</v>
      </c>
      <c r="AF182" s="34">
        <v>1.0060000000000004</v>
      </c>
      <c r="AG182" s="34">
        <v>1.4441349375142364E-2</v>
      </c>
      <c r="AH182" s="34">
        <v>1.0204413493751427</v>
      </c>
      <c r="AI182" s="34">
        <v>1.0054344807195705</v>
      </c>
      <c r="AJ182" s="34">
        <v>2.8509999999999973</v>
      </c>
      <c r="AK182" s="34">
        <v>4.0926726708281139E-2</v>
      </c>
      <c r="AL182" s="34">
        <v>2.8919267267082787</v>
      </c>
      <c r="AM182" s="34">
        <v>2.8493973206078449</v>
      </c>
      <c r="AN182" s="34">
        <v>8.168000000000001</v>
      </c>
      <c r="AO182" s="34">
        <v>0.11725342116914791</v>
      </c>
      <c r="AP182" s="34">
        <v>8.2852534211691484</v>
      </c>
      <c r="AQ182" s="34">
        <v>8.1634083881883193</v>
      </c>
      <c r="AR182" s="34">
        <v>75.649000000000001</v>
      </c>
      <c r="AS182" s="34">
        <v>1.0859578915309585</v>
      </c>
      <c r="AT182" s="34">
        <v>76.734957891530939</v>
      </c>
      <c r="AU182" s="34">
        <v>75.606474186833736</v>
      </c>
    </row>
    <row r="183" spans="1:47" x14ac:dyDescent="0.25">
      <c r="A183" s="18">
        <v>45938</v>
      </c>
      <c r="B183" s="2">
        <v>3</v>
      </c>
      <c r="C183" s="2" t="s">
        <v>23</v>
      </c>
      <c r="D183" s="9">
        <v>25.821005</v>
      </c>
      <c r="E183">
        <v>1.4666053E-2</v>
      </c>
      <c r="G183" s="34">
        <v>210.01800000000009</v>
      </c>
      <c r="H183" s="34">
        <v>3.2072772256200039</v>
      </c>
      <c r="I183" s="34">
        <v>213.22527722562009</v>
      </c>
      <c r="J183" s="34">
        <v>210.09810400888944</v>
      </c>
      <c r="K183" s="34">
        <v>3.7379999999999991</v>
      </c>
      <c r="L183" s="34">
        <v>5.7084641646752025E-2</v>
      </c>
      <c r="M183" s="34">
        <v>3.795084641646751</v>
      </c>
      <c r="N183" s="34">
        <v>3.7394257291528739</v>
      </c>
      <c r="O183" s="34">
        <v>19.617999999999999</v>
      </c>
      <c r="P183" s="34">
        <v>0.29959510428731445</v>
      </c>
      <c r="Q183" s="34">
        <v>19.917595104287312</v>
      </c>
      <c r="R183" s="34">
        <v>19.625482598855292</v>
      </c>
      <c r="S183" s="34">
        <v>1.2770000000000001</v>
      </c>
      <c r="T183" s="34">
        <v>1.9501628513350015E-2</v>
      </c>
      <c r="U183" s="34">
        <v>1.2965016285133502</v>
      </c>
      <c r="V183" s="34">
        <v>1.2774870669149871</v>
      </c>
      <c r="W183" s="34">
        <v>234.65100000000007</v>
      </c>
      <c r="X183" s="34">
        <v>3.58345860006742</v>
      </c>
      <c r="Y183" s="34">
        <v>238.23445860006748</v>
      </c>
      <c r="Z183" s="34">
        <v>234.74049940381261</v>
      </c>
      <c r="AB183" s="34">
        <v>59.508000000000003</v>
      </c>
      <c r="AC183" s="34">
        <v>0.90877283443416812</v>
      </c>
      <c r="AD183" s="34">
        <v>60.41677283443417</v>
      </c>
      <c r="AE183" s="34">
        <v>59.530697241955394</v>
      </c>
      <c r="AF183" s="34">
        <v>0.94000000000000039</v>
      </c>
      <c r="AG183" s="34">
        <v>1.4355153330108866E-2</v>
      </c>
      <c r="AH183" s="34">
        <v>0.95435515333010923</v>
      </c>
      <c r="AI183" s="34">
        <v>0.94035853007054671</v>
      </c>
      <c r="AJ183" s="34">
        <v>2.6269999999999984</v>
      </c>
      <c r="AK183" s="34">
        <v>4.0118072125740374E-2</v>
      </c>
      <c r="AL183" s="34">
        <v>2.667118072125739</v>
      </c>
      <c r="AM183" s="34">
        <v>2.6280019771226852</v>
      </c>
      <c r="AN183" s="34">
        <v>8.168000000000001</v>
      </c>
      <c r="AO183" s="34">
        <v>0.12473711957481828</v>
      </c>
      <c r="AP183" s="34">
        <v>8.2927371195748201</v>
      </c>
      <c r="AQ183" s="34">
        <v>8.1711153974640691</v>
      </c>
      <c r="AR183" s="34">
        <v>71.242999999999995</v>
      </c>
      <c r="AS183" s="34">
        <v>1.0879831794648356</v>
      </c>
      <c r="AT183" s="34">
        <v>72.330983179464852</v>
      </c>
      <c r="AU183" s="34">
        <v>71.270173146612692</v>
      </c>
    </row>
    <row r="184" spans="1:47" x14ac:dyDescent="0.25">
      <c r="A184" s="18">
        <v>45938</v>
      </c>
      <c r="B184" s="2">
        <v>4</v>
      </c>
      <c r="C184" s="2" t="s">
        <v>23</v>
      </c>
      <c r="D184" s="9">
        <v>32.015621000000003</v>
      </c>
      <c r="E184">
        <v>1.4937831E-2</v>
      </c>
      <c r="G184" s="34">
        <v>197.93700000000004</v>
      </c>
      <c r="H184" s="34">
        <v>3.5312741933550233</v>
      </c>
      <c r="I184" s="34">
        <v>201.46827419335506</v>
      </c>
      <c r="J184" s="34">
        <v>198.45877516159305</v>
      </c>
      <c r="K184" s="34">
        <v>3.5539999999999985</v>
      </c>
      <c r="L184" s="34">
        <v>6.3404762541534654E-2</v>
      </c>
      <c r="M184" s="34">
        <v>3.6174047625415331</v>
      </c>
      <c r="N184" s="34">
        <v>3.5633685815400926</v>
      </c>
      <c r="O184" s="34">
        <v>18.501999999999999</v>
      </c>
      <c r="P184" s="34">
        <v>0.33008298158229449</v>
      </c>
      <c r="Q184" s="34">
        <v>18.832082981582293</v>
      </c>
      <c r="R184" s="34">
        <v>18.550772508625439</v>
      </c>
      <c r="S184" s="34">
        <v>1.2770000000000001</v>
      </c>
      <c r="T184" s="34">
        <v>2.2782183952037086E-2</v>
      </c>
      <c r="U184" s="34">
        <v>1.2997821839520372</v>
      </c>
      <c r="V184" s="34">
        <v>1.2803662573513508</v>
      </c>
      <c r="W184" s="34">
        <v>221.27000000000004</v>
      </c>
      <c r="X184" s="34">
        <v>3.9475441214308895</v>
      </c>
      <c r="Y184" s="34">
        <v>225.2175441214309</v>
      </c>
      <c r="Z184" s="34">
        <v>221.85328250910993</v>
      </c>
      <c r="AB184" s="34">
        <v>56.507999999999981</v>
      </c>
      <c r="AC184" s="34">
        <v>1.0081250201736187</v>
      </c>
      <c r="AD184" s="34">
        <v>57.516125020173597</v>
      </c>
      <c r="AE184" s="34">
        <v>56.656958864847368</v>
      </c>
      <c r="AF184" s="34">
        <v>0.8510000000000002</v>
      </c>
      <c r="AG184" s="34">
        <v>1.5182175836478906E-2</v>
      </c>
      <c r="AH184" s="34">
        <v>0.86618217583647916</v>
      </c>
      <c r="AI184" s="34">
        <v>0.85324329287862155</v>
      </c>
      <c r="AJ184" s="34">
        <v>2.456999999999999</v>
      </c>
      <c r="AK184" s="34">
        <v>4.3833849624240473E-2</v>
      </c>
      <c r="AL184" s="34">
        <v>2.5008338496242395</v>
      </c>
      <c r="AM184" s="34">
        <v>2.4634768162194733</v>
      </c>
      <c r="AN184" s="34">
        <v>8.168000000000001</v>
      </c>
      <c r="AO184" s="34">
        <v>0.14572034339877754</v>
      </c>
      <c r="AP184" s="34">
        <v>8.3137203433987779</v>
      </c>
      <c r="AQ184" s="34">
        <v>8.1895313939278243</v>
      </c>
      <c r="AR184" s="34">
        <v>67.98399999999998</v>
      </c>
      <c r="AS184" s="34">
        <v>1.2128613890331157</v>
      </c>
      <c r="AT184" s="34">
        <v>69.196861389033103</v>
      </c>
      <c r="AU184" s="34">
        <v>68.16321036787329</v>
      </c>
    </row>
    <row r="185" spans="1:47" x14ac:dyDescent="0.25">
      <c r="A185" s="18">
        <v>45938</v>
      </c>
      <c r="B185" s="2">
        <v>5</v>
      </c>
      <c r="C185" s="2" t="s">
        <v>23</v>
      </c>
      <c r="D185" s="9">
        <v>32.117752000000003</v>
      </c>
      <c r="E185">
        <v>1.4677674999999999E-2</v>
      </c>
      <c r="G185" s="34">
        <v>191.7760000000001</v>
      </c>
      <c r="H185" s="34">
        <v>2.8890498063426007</v>
      </c>
      <c r="I185" s="34">
        <v>194.66504980634269</v>
      </c>
      <c r="J185" s="34">
        <v>191.8078194714264</v>
      </c>
      <c r="K185" s="34">
        <v>3.4399999999999995</v>
      </c>
      <c r="L185" s="34">
        <v>5.1822602066048613E-2</v>
      </c>
      <c r="M185" s="34">
        <v>3.4918226020660481</v>
      </c>
      <c r="N185" s="34">
        <v>3.4405707647552686</v>
      </c>
      <c r="O185" s="34">
        <v>18.257000000000001</v>
      </c>
      <c r="P185" s="34">
        <v>0.2750364086976308</v>
      </c>
      <c r="Q185" s="34">
        <v>18.532036408697632</v>
      </c>
      <c r="R185" s="34">
        <v>18.260029201202602</v>
      </c>
      <c r="S185" s="34">
        <v>1.2769999999999999</v>
      </c>
      <c r="T185" s="34">
        <v>1.9237634546030256E-2</v>
      </c>
      <c r="U185" s="34">
        <v>1.2962376345460302</v>
      </c>
      <c r="V185" s="34">
        <v>1.2772118798233949</v>
      </c>
      <c r="W185" s="34">
        <v>214.75000000000009</v>
      </c>
      <c r="X185" s="34">
        <v>3.2351464516523105</v>
      </c>
      <c r="Y185" s="34">
        <v>217.98514645165238</v>
      </c>
      <c r="Z185" s="34">
        <v>214.78563131720767</v>
      </c>
      <c r="AB185" s="34">
        <v>55.091999999999992</v>
      </c>
      <c r="AC185" s="34">
        <v>0.82994499797172971</v>
      </c>
      <c r="AD185" s="34">
        <v>55.921944997971721</v>
      </c>
      <c r="AE185" s="34">
        <v>55.101140863923618</v>
      </c>
      <c r="AF185" s="34">
        <v>0.83400000000000019</v>
      </c>
      <c r="AG185" s="34">
        <v>1.256396805903621E-2</v>
      </c>
      <c r="AH185" s="34">
        <v>0.84656396805903644</v>
      </c>
      <c r="AI185" s="34">
        <v>0.83413837726915552</v>
      </c>
      <c r="AJ185" s="34">
        <v>2.4169999999999998</v>
      </c>
      <c r="AK185" s="34">
        <v>3.6411403835360324E-2</v>
      </c>
      <c r="AL185" s="34">
        <v>2.4534114038353603</v>
      </c>
      <c r="AM185" s="34">
        <v>2.4174010286085714</v>
      </c>
      <c r="AN185" s="34">
        <v>8.168000000000001</v>
      </c>
      <c r="AO185" s="34">
        <v>0.12304855048705965</v>
      </c>
      <c r="AP185" s="34">
        <v>8.2910485504870604</v>
      </c>
      <c r="AQ185" s="34">
        <v>8.169355234453791</v>
      </c>
      <c r="AR185" s="34">
        <v>66.510999999999996</v>
      </c>
      <c r="AS185" s="34">
        <v>1.0019689203531859</v>
      </c>
      <c r="AT185" s="34">
        <v>67.512968920353174</v>
      </c>
      <c r="AU185" s="34">
        <v>66.522035504255143</v>
      </c>
    </row>
    <row r="186" spans="1:47" x14ac:dyDescent="0.25">
      <c r="A186" s="18">
        <v>45938</v>
      </c>
      <c r="B186" s="2">
        <v>6</v>
      </c>
      <c r="C186" s="2" t="s">
        <v>23</v>
      </c>
      <c r="D186" s="9">
        <v>35.071838</v>
      </c>
      <c r="E186">
        <v>1.4266505000000001E-2</v>
      </c>
      <c r="G186" s="34">
        <v>196.21700000000004</v>
      </c>
      <c r="H186" s="34">
        <v>2.5943688914205829</v>
      </c>
      <c r="I186" s="34">
        <v>198.81136889142061</v>
      </c>
      <c r="J186" s="34">
        <v>195.97502550307431</v>
      </c>
      <c r="K186" s="34">
        <v>3.6379999999999999</v>
      </c>
      <c r="L186" s="34">
        <v>4.8101408272413083E-2</v>
      </c>
      <c r="M186" s="34">
        <v>3.6861014082724131</v>
      </c>
      <c r="N186" s="34">
        <v>3.6335136241007877</v>
      </c>
      <c r="O186" s="34">
        <v>19.59</v>
      </c>
      <c r="P186" s="34">
        <v>0.25901775372638053</v>
      </c>
      <c r="Q186" s="34">
        <v>19.849017753726379</v>
      </c>
      <c r="R186" s="34">
        <v>19.565841642697752</v>
      </c>
      <c r="S186" s="34">
        <v>1.2769999999999999</v>
      </c>
      <c r="T186" s="34">
        <v>1.6884414063735982E-2</v>
      </c>
      <c r="U186" s="34">
        <v>1.293884414063736</v>
      </c>
      <c r="V186" s="34">
        <v>1.2754252056010735</v>
      </c>
      <c r="W186" s="34">
        <v>220.72200000000004</v>
      </c>
      <c r="X186" s="34">
        <v>2.9183724674831124</v>
      </c>
      <c r="Y186" s="34">
        <v>223.64037246748313</v>
      </c>
      <c r="Z186" s="34">
        <v>220.44980597547394</v>
      </c>
      <c r="AB186" s="34">
        <v>56.561999999999998</v>
      </c>
      <c r="AC186" s="34">
        <v>0.74785922339313604</v>
      </c>
      <c r="AD186" s="34">
        <v>57.309859223393133</v>
      </c>
      <c r="AE186" s="34">
        <v>56.492247830233296</v>
      </c>
      <c r="AF186" s="34">
        <v>0.83200000000000018</v>
      </c>
      <c r="AG186" s="34">
        <v>1.1000651919364402E-2</v>
      </c>
      <c r="AH186" s="34">
        <v>0.84300065191936457</v>
      </c>
      <c r="AI186" s="34">
        <v>0.83097397890375369</v>
      </c>
      <c r="AJ186" s="34">
        <v>2.6599999999999988</v>
      </c>
      <c r="AK186" s="34">
        <v>3.5170353492198665E-2</v>
      </c>
      <c r="AL186" s="34">
        <v>2.6951703534921974</v>
      </c>
      <c r="AM186" s="34">
        <v>2.6567196921682492</v>
      </c>
      <c r="AN186" s="34">
        <v>8.1679999999999993</v>
      </c>
      <c r="AO186" s="34">
        <v>0.1079967847083755</v>
      </c>
      <c r="AP186" s="34">
        <v>8.275996784708374</v>
      </c>
      <c r="AQ186" s="34">
        <v>8.157927235199347</v>
      </c>
      <c r="AR186" s="34">
        <v>68.221999999999994</v>
      </c>
      <c r="AS186" s="34">
        <v>0.90202701351307457</v>
      </c>
      <c r="AT186" s="34">
        <v>69.124027013513057</v>
      </c>
      <c r="AU186" s="34">
        <v>68.137868736504657</v>
      </c>
    </row>
    <row r="187" spans="1:47" x14ac:dyDescent="0.25">
      <c r="A187" s="18">
        <v>45938</v>
      </c>
      <c r="B187" s="2">
        <v>7</v>
      </c>
      <c r="C187" s="2" t="s">
        <v>23</v>
      </c>
      <c r="D187" s="9">
        <v>69.599193</v>
      </c>
      <c r="E187">
        <v>1.4038273E-2</v>
      </c>
      <c r="G187" s="34">
        <v>211.24400000000014</v>
      </c>
      <c r="H187" s="34">
        <v>2.3169697106809499</v>
      </c>
      <c r="I187" s="34">
        <v>213.56096971068109</v>
      </c>
      <c r="J187" s="34">
        <v>210.5629425157378</v>
      </c>
      <c r="K187" s="34">
        <v>4.093</v>
      </c>
      <c r="L187" s="34">
        <v>4.4892905956226553E-2</v>
      </c>
      <c r="M187" s="34">
        <v>4.1378929059562264</v>
      </c>
      <c r="N187" s="34">
        <v>4.0798040356976495</v>
      </c>
      <c r="O187" s="34">
        <v>22.635000000000009</v>
      </c>
      <c r="P187" s="34">
        <v>0.24826555737092312</v>
      </c>
      <c r="Q187" s="34">
        <v>22.883265557370933</v>
      </c>
      <c r="R187" s="34">
        <v>22.562024028345061</v>
      </c>
      <c r="S187" s="34">
        <v>1.2769999999999999</v>
      </c>
      <c r="T187" s="34">
        <v>1.4006411166895018E-2</v>
      </c>
      <c r="U187" s="34">
        <v>1.2910064111668949</v>
      </c>
      <c r="V187" s="34">
        <v>1.2728829107221837</v>
      </c>
      <c r="W187" s="34">
        <v>239.24900000000014</v>
      </c>
      <c r="X187" s="34">
        <v>2.6241345851749944</v>
      </c>
      <c r="Y187" s="34">
        <v>241.87313458517514</v>
      </c>
      <c r="Z187" s="34">
        <v>238.47765349050272</v>
      </c>
      <c r="AB187" s="34">
        <v>60.836999999999982</v>
      </c>
      <c r="AC187" s="34">
        <v>0.66727332510602344</v>
      </c>
      <c r="AD187" s="34">
        <v>61.504273325106006</v>
      </c>
      <c r="AE187" s="34">
        <v>60.640859545501549</v>
      </c>
      <c r="AF187" s="34">
        <v>0.91500000000000015</v>
      </c>
      <c r="AG187" s="34">
        <v>1.0035917163436919E-2</v>
      </c>
      <c r="AH187" s="34">
        <v>0.92503591716343703</v>
      </c>
      <c r="AI187" s="34">
        <v>0.91205001042349132</v>
      </c>
      <c r="AJ187" s="34">
        <v>3.0519999999999969</v>
      </c>
      <c r="AK187" s="34">
        <v>3.3474993642414685E-2</v>
      </c>
      <c r="AL187" s="34">
        <v>3.0854749936424115</v>
      </c>
      <c r="AM187" s="34">
        <v>3.042160253346986</v>
      </c>
      <c r="AN187" s="34">
        <v>8.1679999999999993</v>
      </c>
      <c r="AO187" s="34">
        <v>8.9588384033828114E-2</v>
      </c>
      <c r="AP187" s="34">
        <v>8.2575883840338271</v>
      </c>
      <c r="AQ187" s="34">
        <v>8.1416661039771316</v>
      </c>
      <c r="AR187" s="34">
        <v>72.97199999999998</v>
      </c>
      <c r="AS187" s="34">
        <v>0.80037261994570308</v>
      </c>
      <c r="AT187" s="34">
        <v>73.772372619945671</v>
      </c>
      <c r="AU187" s="34">
        <v>72.736735913249163</v>
      </c>
    </row>
    <row r="188" spans="1:47" x14ac:dyDescent="0.25">
      <c r="A188" s="18">
        <v>45938</v>
      </c>
      <c r="B188" s="2">
        <v>8</v>
      </c>
      <c r="C188" s="2" t="s">
        <v>178</v>
      </c>
      <c r="D188" s="9">
        <v>73.259647000000001</v>
      </c>
      <c r="E188">
        <v>1.3402663E-2</v>
      </c>
      <c r="G188" s="34">
        <v>219.82300000000009</v>
      </c>
      <c r="H188" s="34">
        <v>2.4494956624912714</v>
      </c>
      <c r="I188" s="34">
        <v>222.27249566249137</v>
      </c>
      <c r="J188" s="34">
        <v>219.29345230895802</v>
      </c>
      <c r="K188" s="34">
        <v>4.4640000000000004</v>
      </c>
      <c r="L188" s="34">
        <v>4.9742513919658227E-2</v>
      </c>
      <c r="M188" s="34">
        <v>4.5137425139196585</v>
      </c>
      <c r="N188" s="34">
        <v>4.4532463441368204</v>
      </c>
      <c r="O188" s="34">
        <v>24.702000000000005</v>
      </c>
      <c r="P188" s="34">
        <v>0.27525528199896904</v>
      </c>
      <c r="Q188" s="34">
        <v>24.977255281998975</v>
      </c>
      <c r="R188" s="34">
        <v>24.642493546789371</v>
      </c>
      <c r="S188" s="34">
        <v>0.20299999999999999</v>
      </c>
      <c r="T188" s="34">
        <v>2.2620363632819486E-3</v>
      </c>
      <c r="U188" s="34">
        <v>0.20526203636328194</v>
      </c>
      <c r="V188" s="34">
        <v>0.20251097846321112</v>
      </c>
      <c r="W188" s="34">
        <v>249.19200000000009</v>
      </c>
      <c r="X188" s="34">
        <v>2.7767554947731807</v>
      </c>
      <c r="Y188" s="34">
        <v>251.96875549477326</v>
      </c>
      <c r="Z188" s="34">
        <v>248.59170317834744</v>
      </c>
      <c r="AB188" s="34">
        <v>63.474999999999966</v>
      </c>
      <c r="AC188" s="34">
        <v>0.70730422738582088</v>
      </c>
      <c r="AD188" s="34">
        <v>64.182304227385785</v>
      </c>
      <c r="AE188" s="34">
        <v>63.322090433262659</v>
      </c>
      <c r="AF188" s="34">
        <v>1.0250000000000001</v>
      </c>
      <c r="AG188" s="34">
        <v>1.1421612179132996E-2</v>
      </c>
      <c r="AH188" s="34">
        <v>1.0364216121791332</v>
      </c>
      <c r="AI188" s="34">
        <v>1.0225308025851796</v>
      </c>
      <c r="AJ188" s="34">
        <v>3.2819999999999978</v>
      </c>
      <c r="AK188" s="34">
        <v>3.6571445045770208E-2</v>
      </c>
      <c r="AL188" s="34">
        <v>3.3185714450457682</v>
      </c>
      <c r="AM188" s="34">
        <v>3.2740937503263967</v>
      </c>
      <c r="AN188" s="34">
        <v>1.198</v>
      </c>
      <c r="AO188" s="34">
        <v>1.3349357454245196E-2</v>
      </c>
      <c r="AP188" s="34">
        <v>1.2113493574542451</v>
      </c>
      <c r="AQ188" s="34">
        <v>1.1951140502410194</v>
      </c>
      <c r="AR188" s="34">
        <v>68.979999999999961</v>
      </c>
      <c r="AS188" s="34">
        <v>0.76864664206496924</v>
      </c>
      <c r="AT188" s="34">
        <v>69.748646642064926</v>
      </c>
      <c r="AU188" s="34">
        <v>68.813829036415257</v>
      </c>
    </row>
    <row r="189" spans="1:47" x14ac:dyDescent="0.25">
      <c r="A189" s="18">
        <v>45938</v>
      </c>
      <c r="B189" s="2">
        <v>9</v>
      </c>
      <c r="C189" s="2" t="s">
        <v>178</v>
      </c>
      <c r="D189" s="9">
        <v>36.232658999999998</v>
      </c>
      <c r="E189">
        <v>1.3230237000000001E-2</v>
      </c>
      <c r="G189" s="34">
        <v>212.88600000000002</v>
      </c>
      <c r="H189" s="34">
        <v>1.1695273057262863</v>
      </c>
      <c r="I189" s="34">
        <v>214.05552730572632</v>
      </c>
      <c r="J189" s="34">
        <v>211.22352194831157</v>
      </c>
      <c r="K189" s="34">
        <v>4.4059999999999997</v>
      </c>
      <c r="L189" s="34">
        <v>2.4205148807483895E-2</v>
      </c>
      <c r="M189" s="34">
        <v>4.4302051488074836</v>
      </c>
      <c r="N189" s="34">
        <v>4.3715924847301402</v>
      </c>
      <c r="O189" s="34">
        <v>24.429000000000006</v>
      </c>
      <c r="P189" s="34">
        <v>0.1342050794866147</v>
      </c>
      <c r="Q189" s="34">
        <v>24.563205079486622</v>
      </c>
      <c r="R189" s="34">
        <v>24.238228054805408</v>
      </c>
      <c r="S189" s="34">
        <v>0</v>
      </c>
      <c r="T189" s="34">
        <v>0</v>
      </c>
      <c r="U189" s="34">
        <v>0</v>
      </c>
      <c r="V189" s="34">
        <v>0</v>
      </c>
      <c r="W189" s="34">
        <v>241.72100000000003</v>
      </c>
      <c r="X189" s="34">
        <v>1.3279375340203849</v>
      </c>
      <c r="Y189" s="34">
        <v>243.04893753402041</v>
      </c>
      <c r="Z189" s="34">
        <v>239.83334248784712</v>
      </c>
      <c r="AB189" s="34">
        <v>62.147999999999996</v>
      </c>
      <c r="AC189" s="34">
        <v>0.34142115026952091</v>
      </c>
      <c r="AD189" s="34">
        <v>62.489421150269514</v>
      </c>
      <c r="AE189" s="34">
        <v>61.662671298458633</v>
      </c>
      <c r="AF189" s="34">
        <v>1.0830000000000004</v>
      </c>
      <c r="AG189" s="34">
        <v>5.9496541440093222E-3</v>
      </c>
      <c r="AH189" s="34">
        <v>1.0889496541440098</v>
      </c>
      <c r="AI189" s="34">
        <v>1.0745425921386165</v>
      </c>
      <c r="AJ189" s="34">
        <v>3.2539999999999987</v>
      </c>
      <c r="AK189" s="34">
        <v>1.7876430826044613E-2</v>
      </c>
      <c r="AL189" s="34">
        <v>3.2718764308260431</v>
      </c>
      <c r="AM189" s="34">
        <v>3.2285887302115004</v>
      </c>
      <c r="AN189" s="34">
        <v>0</v>
      </c>
      <c r="AO189" s="34">
        <v>0</v>
      </c>
      <c r="AP189" s="34">
        <v>0</v>
      </c>
      <c r="AQ189" s="34">
        <v>0</v>
      </c>
      <c r="AR189" s="34">
        <v>66.484999999999999</v>
      </c>
      <c r="AS189" s="34">
        <v>0.36524723523957486</v>
      </c>
      <c r="AT189" s="34">
        <v>66.850247235239564</v>
      </c>
      <c r="AU189" s="34">
        <v>65.965802620808745</v>
      </c>
    </row>
    <row r="190" spans="1:47" x14ac:dyDescent="0.25">
      <c r="A190" s="18">
        <v>45938</v>
      </c>
      <c r="B190" s="2">
        <v>10</v>
      </c>
      <c r="C190" s="2" t="s">
        <v>178</v>
      </c>
      <c r="D190" s="9">
        <v>3.5804870000000002</v>
      </c>
      <c r="E190">
        <v>1.3164215999999999E-2</v>
      </c>
      <c r="G190" s="34">
        <v>207.17600000000002</v>
      </c>
      <c r="H190" s="34">
        <v>-0.19007850248614444</v>
      </c>
      <c r="I190" s="34">
        <v>206.98592149751389</v>
      </c>
      <c r="J190" s="34">
        <v>204.26111411796157</v>
      </c>
      <c r="K190" s="34">
        <v>4.1980000000000004</v>
      </c>
      <c r="L190" s="34">
        <v>-3.8515540093294318E-3</v>
      </c>
      <c r="M190" s="34">
        <v>4.1941484459906713</v>
      </c>
      <c r="N190" s="34">
        <v>4.1389357699115861</v>
      </c>
      <c r="O190" s="34">
        <v>23.744000000000003</v>
      </c>
      <c r="P190" s="34">
        <v>-2.1784492233806105E-2</v>
      </c>
      <c r="Q190" s="34">
        <v>23.722215507766197</v>
      </c>
      <c r="R190" s="34">
        <v>23.409931138823413</v>
      </c>
      <c r="S190" s="34">
        <v>0</v>
      </c>
      <c r="T190" s="34">
        <v>0</v>
      </c>
      <c r="U190" s="34">
        <v>0</v>
      </c>
      <c r="V190" s="34">
        <v>0</v>
      </c>
      <c r="W190" s="34">
        <v>235.11800000000002</v>
      </c>
      <c r="X190" s="34">
        <v>-0.21571454872927998</v>
      </c>
      <c r="Y190" s="34">
        <v>234.90228545127076</v>
      </c>
      <c r="Z190" s="34">
        <v>231.80998102669659</v>
      </c>
      <c r="AB190" s="34">
        <v>60.708999999999982</v>
      </c>
      <c r="AC190" s="34">
        <v>-5.5698902418385036E-2</v>
      </c>
      <c r="AD190" s="34">
        <v>60.653301097581597</v>
      </c>
      <c r="AE190" s="34">
        <v>59.854847940820001</v>
      </c>
      <c r="AF190" s="34">
        <v>1.0780000000000001</v>
      </c>
      <c r="AG190" s="34">
        <v>-9.8903649882256506E-4</v>
      </c>
      <c r="AH190" s="34">
        <v>1.0770109635011775</v>
      </c>
      <c r="AI190" s="34">
        <v>1.0628329585432799</v>
      </c>
      <c r="AJ190" s="34">
        <v>3.1809999999999978</v>
      </c>
      <c r="AK190" s="34">
        <v>-2.9184833977315182E-3</v>
      </c>
      <c r="AL190" s="34">
        <v>3.1780815166022665</v>
      </c>
      <c r="AM190" s="34">
        <v>3.1362445650521069</v>
      </c>
      <c r="AN190" s="34">
        <v>0</v>
      </c>
      <c r="AO190" s="34">
        <v>0</v>
      </c>
      <c r="AP190" s="34">
        <v>0</v>
      </c>
      <c r="AQ190" s="34">
        <v>0</v>
      </c>
      <c r="AR190" s="34">
        <v>64.967999999999989</v>
      </c>
      <c r="AS190" s="34">
        <v>-5.9606422314939123E-2</v>
      </c>
      <c r="AT190" s="34">
        <v>64.908393577685047</v>
      </c>
      <c r="AU190" s="34">
        <v>64.053925464415386</v>
      </c>
    </row>
    <row r="191" spans="1:47" x14ac:dyDescent="0.25">
      <c r="A191" s="18">
        <v>45938</v>
      </c>
      <c r="B191" s="2">
        <v>11</v>
      </c>
      <c r="C191" s="2" t="s">
        <v>178</v>
      </c>
      <c r="D191" s="9">
        <v>40.975444000000003</v>
      </c>
      <c r="E191">
        <v>1.3372148E-2</v>
      </c>
      <c r="G191" s="34">
        <v>203.32399999999996</v>
      </c>
      <c r="H191" s="34">
        <v>1.3316392207073147</v>
      </c>
      <c r="I191" s="34">
        <v>204.65563922070726</v>
      </c>
      <c r="J191" s="34">
        <v>201.91895372401336</v>
      </c>
      <c r="K191" s="34">
        <v>3.95</v>
      </c>
      <c r="L191" s="34">
        <v>2.5869916595157944E-2</v>
      </c>
      <c r="M191" s="34">
        <v>3.9758699165951583</v>
      </c>
      <c r="N191" s="34">
        <v>3.9227039956417005</v>
      </c>
      <c r="O191" s="34">
        <v>23.33</v>
      </c>
      <c r="P191" s="34">
        <v>0.15279624156076829</v>
      </c>
      <c r="Q191" s="34">
        <v>23.482796241560767</v>
      </c>
      <c r="R191" s="34">
        <v>23.168780814764773</v>
      </c>
      <c r="S191" s="34">
        <v>0</v>
      </c>
      <c r="T191" s="34">
        <v>0</v>
      </c>
      <c r="U191" s="34">
        <v>0</v>
      </c>
      <c r="V191" s="34">
        <v>0</v>
      </c>
      <c r="W191" s="34">
        <v>230.60399999999993</v>
      </c>
      <c r="X191" s="34">
        <v>1.5103053788632408</v>
      </c>
      <c r="Y191" s="34">
        <v>232.11430537886321</v>
      </c>
      <c r="Z191" s="34">
        <v>229.01043853441985</v>
      </c>
      <c r="AB191" s="34">
        <v>59.853999999999978</v>
      </c>
      <c r="AC191" s="34">
        <v>0.3920045538953375</v>
      </c>
      <c r="AD191" s="34">
        <v>60.246004553895318</v>
      </c>
      <c r="AE191" s="34">
        <v>59.440386064591955</v>
      </c>
      <c r="AF191" s="34">
        <v>1.0560000000000003</v>
      </c>
      <c r="AG191" s="34">
        <v>6.9161093479713403E-3</v>
      </c>
      <c r="AH191" s="34">
        <v>1.0629161093479715</v>
      </c>
      <c r="AI191" s="34">
        <v>1.0487026378221862</v>
      </c>
      <c r="AJ191" s="34">
        <v>3.161999999999999</v>
      </c>
      <c r="AK191" s="34">
        <v>2.0709031968073263E-2</v>
      </c>
      <c r="AL191" s="34">
        <v>3.1827090319680722</v>
      </c>
      <c r="AM191" s="34">
        <v>3.1401493757516583</v>
      </c>
      <c r="AN191" s="34">
        <v>0</v>
      </c>
      <c r="AO191" s="34">
        <v>0</v>
      </c>
      <c r="AP191" s="34">
        <v>0</v>
      </c>
      <c r="AQ191" s="34">
        <v>0</v>
      </c>
      <c r="AR191" s="34">
        <v>64.071999999999974</v>
      </c>
      <c r="AS191" s="34">
        <v>0.4196296952113821</v>
      </c>
      <c r="AT191" s="34">
        <v>64.491629695211358</v>
      </c>
      <c r="AU191" s="34">
        <v>63.629238078165798</v>
      </c>
    </row>
    <row r="192" spans="1:47" x14ac:dyDescent="0.25">
      <c r="A192" s="18">
        <v>45938</v>
      </c>
      <c r="B192" s="2">
        <v>12</v>
      </c>
      <c r="C192" s="2" t="s">
        <v>178</v>
      </c>
      <c r="D192" s="9">
        <v>32.907561000000001</v>
      </c>
      <c r="E192">
        <v>1.4028654999999999E-2</v>
      </c>
      <c r="G192" s="34">
        <v>203.82699999999997</v>
      </c>
      <c r="H192" s="34">
        <v>1.7860299220362863</v>
      </c>
      <c r="I192" s="34">
        <v>205.61302992203625</v>
      </c>
      <c r="J192" s="34">
        <v>202.72855566175534</v>
      </c>
      <c r="K192" s="34">
        <v>3.8430000000000009</v>
      </c>
      <c r="L192" s="34">
        <v>3.3674208963412361E-2</v>
      </c>
      <c r="M192" s="34">
        <v>3.8766742089634132</v>
      </c>
      <c r="N192" s="34">
        <v>3.8222896839384677</v>
      </c>
      <c r="O192" s="34">
        <v>22.938000000000002</v>
      </c>
      <c r="P192" s="34">
        <v>0.20099375623282661</v>
      </c>
      <c r="Q192" s="34">
        <v>23.138993756232829</v>
      </c>
      <c r="R192" s="34">
        <v>22.814384795779485</v>
      </c>
      <c r="S192" s="34">
        <v>0</v>
      </c>
      <c r="T192" s="34">
        <v>0</v>
      </c>
      <c r="U192" s="34">
        <v>0</v>
      </c>
      <c r="V192" s="34">
        <v>0</v>
      </c>
      <c r="W192" s="34">
        <v>230.60799999999995</v>
      </c>
      <c r="X192" s="34">
        <v>2.0206978872325254</v>
      </c>
      <c r="Y192" s="34">
        <v>232.62869788723248</v>
      </c>
      <c r="Z192" s="34">
        <v>229.36523014147329</v>
      </c>
      <c r="AB192" s="34">
        <v>59.89699999999997</v>
      </c>
      <c r="AC192" s="34">
        <v>0.52484623842870382</v>
      </c>
      <c r="AD192" s="34">
        <v>60.421846238428671</v>
      </c>
      <c r="AE192" s="34">
        <v>59.574209003086708</v>
      </c>
      <c r="AF192" s="34">
        <v>1.0590000000000004</v>
      </c>
      <c r="AG192" s="34">
        <v>9.2794658579895117E-3</v>
      </c>
      <c r="AH192" s="34">
        <v>1.0682794658579899</v>
      </c>
      <c r="AI192" s="34">
        <v>1.053292941787884</v>
      </c>
      <c r="AJ192" s="34">
        <v>3.1339999999999995</v>
      </c>
      <c r="AK192" s="34">
        <v>2.7461610952728154E-2</v>
      </c>
      <c r="AL192" s="34">
        <v>3.1614616109527276</v>
      </c>
      <c r="AM192" s="34">
        <v>3.1171105567169279</v>
      </c>
      <c r="AN192" s="34">
        <v>0</v>
      </c>
      <c r="AO192" s="34">
        <v>0</v>
      </c>
      <c r="AP192" s="34">
        <v>0</v>
      </c>
      <c r="AQ192" s="34">
        <v>0</v>
      </c>
      <c r="AR192" s="34">
        <v>64.089999999999961</v>
      </c>
      <c r="AS192" s="34">
        <v>0.56158731523942151</v>
      </c>
      <c r="AT192" s="34">
        <v>64.651587315239397</v>
      </c>
      <c r="AU192" s="34">
        <v>63.744612501591526</v>
      </c>
    </row>
    <row r="193" spans="1:47" x14ac:dyDescent="0.25">
      <c r="A193" s="18">
        <v>45938</v>
      </c>
      <c r="B193" s="2">
        <v>13</v>
      </c>
      <c r="C193" s="2" t="s">
        <v>178</v>
      </c>
      <c r="D193" s="9">
        <v>28.435343</v>
      </c>
      <c r="E193">
        <v>1.35318E-2</v>
      </c>
      <c r="G193" s="34">
        <v>208.20000000000005</v>
      </c>
      <c r="H193" s="34">
        <v>2.89216347064548</v>
      </c>
      <c r="I193" s="34">
        <v>211.09216347064552</v>
      </c>
      <c r="J193" s="34">
        <v>208.23570653299345</v>
      </c>
      <c r="K193" s="34">
        <v>3.9770000000000003</v>
      </c>
      <c r="L193" s="34">
        <v>5.5245600973857216E-2</v>
      </c>
      <c r="M193" s="34">
        <v>4.0322456009738579</v>
      </c>
      <c r="N193" s="34">
        <v>3.9776820599505998</v>
      </c>
      <c r="O193" s="34">
        <v>23.431000000000001</v>
      </c>
      <c r="P193" s="34">
        <v>0.32548646628575523</v>
      </c>
      <c r="Q193" s="34">
        <v>23.756486466285757</v>
      </c>
      <c r="R193" s="34">
        <v>23.435018442721272</v>
      </c>
      <c r="S193" s="34">
        <v>0</v>
      </c>
      <c r="T193" s="34">
        <v>0</v>
      </c>
      <c r="U193" s="34">
        <v>0</v>
      </c>
      <c r="V193" s="34">
        <v>0</v>
      </c>
      <c r="W193" s="34">
        <v>235.60800000000006</v>
      </c>
      <c r="X193" s="34">
        <v>3.2728955379050921</v>
      </c>
      <c r="Y193" s="34">
        <v>238.88089553790513</v>
      </c>
      <c r="Z193" s="34">
        <v>235.64840703566534</v>
      </c>
      <c r="AB193" s="34">
        <v>60.992999999999995</v>
      </c>
      <c r="AC193" s="34">
        <v>0.84727054065840401</v>
      </c>
      <c r="AD193" s="34">
        <v>61.840270540658402</v>
      </c>
      <c r="AE193" s="34">
        <v>61.003460367756318</v>
      </c>
      <c r="AF193" s="34">
        <v>1.079</v>
      </c>
      <c r="AG193" s="34">
        <v>1.4988685806082959E-2</v>
      </c>
      <c r="AH193" s="34">
        <v>1.093988685806083</v>
      </c>
      <c r="AI193" s="34">
        <v>1.0791850497074922</v>
      </c>
      <c r="AJ193" s="34">
        <v>3.1300000000000003</v>
      </c>
      <c r="AK193" s="34">
        <v>4.3479690985208215E-2</v>
      </c>
      <c r="AL193" s="34">
        <v>3.1734796909852085</v>
      </c>
      <c r="AM193" s="34">
        <v>3.1305367985027348</v>
      </c>
      <c r="AN193" s="34">
        <v>0</v>
      </c>
      <c r="AO193" s="34">
        <v>0</v>
      </c>
      <c r="AP193" s="34">
        <v>0</v>
      </c>
      <c r="AQ193" s="34">
        <v>0</v>
      </c>
      <c r="AR193" s="34">
        <v>65.201999999999998</v>
      </c>
      <c r="AS193" s="34">
        <v>0.90573891744969515</v>
      </c>
      <c r="AT193" s="34">
        <v>66.107738917449694</v>
      </c>
      <c r="AU193" s="34">
        <v>65.21318221596654</v>
      </c>
    </row>
    <row r="194" spans="1:47" x14ac:dyDescent="0.25">
      <c r="A194" s="18">
        <v>45938</v>
      </c>
      <c r="B194" s="2">
        <v>14</v>
      </c>
      <c r="C194" s="2" t="s">
        <v>178</v>
      </c>
      <c r="D194" s="9">
        <v>26.699294999999999</v>
      </c>
      <c r="E194">
        <v>1.2941772000000001E-2</v>
      </c>
      <c r="G194" s="34">
        <v>211.05800000000013</v>
      </c>
      <c r="H194" s="34">
        <v>2.3341310290394506</v>
      </c>
      <c r="I194" s="34">
        <v>213.39213102903958</v>
      </c>
      <c r="J194" s="34">
        <v>210.63045872266761</v>
      </c>
      <c r="K194" s="34">
        <v>4.0170000000000003</v>
      </c>
      <c r="L194" s="34">
        <v>4.4424775860907741E-2</v>
      </c>
      <c r="M194" s="34">
        <v>4.0614247758609077</v>
      </c>
      <c r="N194" s="34">
        <v>4.0088627424165644</v>
      </c>
      <c r="O194" s="34">
        <v>23.291999999999994</v>
      </c>
      <c r="P194" s="34">
        <v>0.25759070932344108</v>
      </c>
      <c r="Q194" s="34">
        <v>23.549590709323436</v>
      </c>
      <c r="R194" s="34">
        <v>23.244817275670052</v>
      </c>
      <c r="S194" s="34">
        <v>0</v>
      </c>
      <c r="T194" s="34">
        <v>0</v>
      </c>
      <c r="U194" s="34">
        <v>0</v>
      </c>
      <c r="V194" s="34">
        <v>0</v>
      </c>
      <c r="W194" s="34">
        <v>238.36700000000013</v>
      </c>
      <c r="X194" s="34">
        <v>2.6361465142237996</v>
      </c>
      <c r="Y194" s="34">
        <v>241.00314651422391</v>
      </c>
      <c r="Z194" s="34">
        <v>237.88413874075422</v>
      </c>
      <c r="AB194" s="34">
        <v>61.661999999999985</v>
      </c>
      <c r="AC194" s="34">
        <v>0.68193192161695104</v>
      </c>
      <c r="AD194" s="34">
        <v>62.343931921616935</v>
      </c>
      <c r="AE194" s="34">
        <v>61.537090969103843</v>
      </c>
      <c r="AF194" s="34">
        <v>1.0529999999999999</v>
      </c>
      <c r="AG194" s="34">
        <v>1.1645329594606884E-2</v>
      </c>
      <c r="AH194" s="34">
        <v>1.0646453295946068</v>
      </c>
      <c r="AI194" s="34">
        <v>1.0508669324781286</v>
      </c>
      <c r="AJ194" s="34">
        <v>3.1209999999999996</v>
      </c>
      <c r="AK194" s="34">
        <v>3.4515739472714226E-2</v>
      </c>
      <c r="AL194" s="34">
        <v>3.1555157394727136</v>
      </c>
      <c r="AM194" s="34">
        <v>3.1146777742300462</v>
      </c>
      <c r="AN194" s="34">
        <v>0</v>
      </c>
      <c r="AO194" s="34">
        <v>0</v>
      </c>
      <c r="AP194" s="34">
        <v>0</v>
      </c>
      <c r="AQ194" s="34">
        <v>0</v>
      </c>
      <c r="AR194" s="34">
        <v>65.835999999999984</v>
      </c>
      <c r="AS194" s="34">
        <v>0.72809299068427213</v>
      </c>
      <c r="AT194" s="34">
        <v>66.564092990684259</v>
      </c>
      <c r="AU194" s="34">
        <v>65.702635675812019</v>
      </c>
    </row>
    <row r="195" spans="1:47" x14ac:dyDescent="0.25">
      <c r="A195" s="18">
        <v>45938</v>
      </c>
      <c r="B195" s="2">
        <v>15</v>
      </c>
      <c r="C195" s="2" t="s">
        <v>178</v>
      </c>
      <c r="D195" s="9">
        <v>33.009349999999998</v>
      </c>
      <c r="E195">
        <v>1.280418E-2</v>
      </c>
      <c r="G195" s="34">
        <v>213.19100000000009</v>
      </c>
      <c r="H195" s="34">
        <v>1.9326728047331803</v>
      </c>
      <c r="I195" s="34">
        <v>215.12367280473327</v>
      </c>
      <c r="J195" s="34">
        <v>212.36919057588037</v>
      </c>
      <c r="K195" s="34">
        <v>3.9520000000000004</v>
      </c>
      <c r="L195" s="34">
        <v>3.5826666811945747E-2</v>
      </c>
      <c r="M195" s="34">
        <v>3.9878266668119462</v>
      </c>
      <c r="N195" s="34">
        <v>3.936765816361286</v>
      </c>
      <c r="O195" s="34">
        <v>23.123000000000001</v>
      </c>
      <c r="P195" s="34">
        <v>0.20962044956797099</v>
      </c>
      <c r="Q195" s="34">
        <v>23.332620449567973</v>
      </c>
      <c r="R195" s="34">
        <v>23.033865377460021</v>
      </c>
      <c r="S195" s="34">
        <v>0</v>
      </c>
      <c r="T195" s="34">
        <v>0</v>
      </c>
      <c r="U195" s="34">
        <v>0</v>
      </c>
      <c r="V195" s="34">
        <v>0</v>
      </c>
      <c r="W195" s="34">
        <v>240.26600000000008</v>
      </c>
      <c r="X195" s="34">
        <v>2.178119921113097</v>
      </c>
      <c r="Y195" s="34">
        <v>242.44411992111318</v>
      </c>
      <c r="Z195" s="34">
        <v>239.33982176970167</v>
      </c>
      <c r="AB195" s="34">
        <v>61.939</v>
      </c>
      <c r="AC195" s="34">
        <v>0.56150503938894414</v>
      </c>
      <c r="AD195" s="34">
        <v>62.500505039388948</v>
      </c>
      <c r="AE195" s="34">
        <v>61.700237322773702</v>
      </c>
      <c r="AF195" s="34">
        <v>1.0270000000000004</v>
      </c>
      <c r="AG195" s="34">
        <v>9.3102193359990617E-3</v>
      </c>
      <c r="AH195" s="34">
        <v>1.0363102193359994</v>
      </c>
      <c r="AI195" s="34">
        <v>1.0230411167517817</v>
      </c>
      <c r="AJ195" s="34">
        <v>3.1149999999999998</v>
      </c>
      <c r="AK195" s="34">
        <v>2.823888338036715E-2</v>
      </c>
      <c r="AL195" s="34">
        <v>3.1432388833803668</v>
      </c>
      <c r="AM195" s="34">
        <v>3.1029922869345654</v>
      </c>
      <c r="AN195" s="34">
        <v>0</v>
      </c>
      <c r="AO195" s="34">
        <v>0</v>
      </c>
      <c r="AP195" s="34">
        <v>0</v>
      </c>
      <c r="AQ195" s="34">
        <v>0</v>
      </c>
      <c r="AR195" s="34">
        <v>66.081000000000003</v>
      </c>
      <c r="AS195" s="34">
        <v>0.59905414210531038</v>
      </c>
      <c r="AT195" s="34">
        <v>66.68005414210532</v>
      </c>
      <c r="AU195" s="34">
        <v>65.826270726460052</v>
      </c>
    </row>
    <row r="196" spans="1:47" x14ac:dyDescent="0.25">
      <c r="A196" s="18">
        <v>45938</v>
      </c>
      <c r="B196" s="2">
        <v>16</v>
      </c>
      <c r="C196" s="2" t="s">
        <v>178</v>
      </c>
      <c r="D196" s="9">
        <v>28.886268000000001</v>
      </c>
      <c r="E196">
        <v>1.2753194000000001E-2</v>
      </c>
      <c r="G196" s="34">
        <v>227.43700000000004</v>
      </c>
      <c r="H196" s="34">
        <v>3.1409794706462808</v>
      </c>
      <c r="I196" s="34">
        <v>230.57797947064631</v>
      </c>
      <c r="J196" s="34">
        <v>227.63737376632915</v>
      </c>
      <c r="K196" s="34">
        <v>4.160000000000001</v>
      </c>
      <c r="L196" s="34">
        <v>5.7450962674888112E-2</v>
      </c>
      <c r="M196" s="34">
        <v>4.2174509626748895</v>
      </c>
      <c r="N196" s="34">
        <v>4.1636649923624098</v>
      </c>
      <c r="O196" s="34">
        <v>23.954000000000001</v>
      </c>
      <c r="P196" s="34">
        <v>0.33081258651785328</v>
      </c>
      <c r="Q196" s="34">
        <v>24.284812586517855</v>
      </c>
      <c r="R196" s="34">
        <v>23.975103660348353</v>
      </c>
      <c r="S196" s="34">
        <v>0</v>
      </c>
      <c r="T196" s="34">
        <v>0</v>
      </c>
      <c r="U196" s="34">
        <v>0</v>
      </c>
      <c r="V196" s="34">
        <v>0</v>
      </c>
      <c r="W196" s="34">
        <v>255.55100000000004</v>
      </c>
      <c r="X196" s="34">
        <v>3.5292430198390221</v>
      </c>
      <c r="Y196" s="34">
        <v>259.08024301983903</v>
      </c>
      <c r="Z196" s="34">
        <v>255.7761424190399</v>
      </c>
      <c r="AB196" s="34">
        <v>65.814999999999984</v>
      </c>
      <c r="AC196" s="34">
        <v>0.90892670876148063</v>
      </c>
      <c r="AD196" s="34">
        <v>66.723926708761468</v>
      </c>
      <c r="AE196" s="34">
        <v>65.872983527002859</v>
      </c>
      <c r="AF196" s="34">
        <v>1.0630000000000004</v>
      </c>
      <c r="AG196" s="34">
        <v>1.4680378202741843E-2</v>
      </c>
      <c r="AH196" s="34">
        <v>1.0776803782027422</v>
      </c>
      <c r="AI196" s="34">
        <v>1.0639365112695294</v>
      </c>
      <c r="AJ196" s="34">
        <v>3.2109999999999994</v>
      </c>
      <c r="AK196" s="34">
        <v>4.434496181467925E-2</v>
      </c>
      <c r="AL196" s="34">
        <v>3.2553449618146786</v>
      </c>
      <c r="AM196" s="34">
        <v>3.2138289159797333</v>
      </c>
      <c r="AN196" s="34">
        <v>0</v>
      </c>
      <c r="AO196" s="34">
        <v>0</v>
      </c>
      <c r="AP196" s="34">
        <v>0</v>
      </c>
      <c r="AQ196" s="34">
        <v>0</v>
      </c>
      <c r="AR196" s="34">
        <v>70.088999999999984</v>
      </c>
      <c r="AS196" s="34">
        <v>0.96795204877890173</v>
      </c>
      <c r="AT196" s="34">
        <v>71.056952048778896</v>
      </c>
      <c r="AU196" s="34">
        <v>70.150748954252123</v>
      </c>
    </row>
    <row r="197" spans="1:47" x14ac:dyDescent="0.25">
      <c r="A197" s="18">
        <v>45938</v>
      </c>
      <c r="B197" s="2">
        <v>17</v>
      </c>
      <c r="C197" s="2" t="s">
        <v>178</v>
      </c>
      <c r="D197" s="9">
        <v>29.890567999999998</v>
      </c>
      <c r="E197">
        <v>1.3166405000000001E-2</v>
      </c>
      <c r="G197" s="34">
        <v>251.68800000000007</v>
      </c>
      <c r="H197" s="34">
        <v>2.0013285168205268</v>
      </c>
      <c r="I197" s="34">
        <v>253.68932851682061</v>
      </c>
      <c r="J197" s="34">
        <v>250.34915207339012</v>
      </c>
      <c r="K197" s="34">
        <v>4.8280000000000003</v>
      </c>
      <c r="L197" s="34">
        <v>3.8390444038688777E-2</v>
      </c>
      <c r="M197" s="34">
        <v>4.8663904440386894</v>
      </c>
      <c r="N197" s="34">
        <v>4.802317576564346</v>
      </c>
      <c r="O197" s="34">
        <v>26.754000000000001</v>
      </c>
      <c r="P197" s="34">
        <v>0.21273776715225345</v>
      </c>
      <c r="Q197" s="34">
        <v>26.966737767152253</v>
      </c>
      <c r="R197" s="34">
        <v>26.61168277618113</v>
      </c>
      <c r="S197" s="34">
        <v>0</v>
      </c>
      <c r="T197" s="34">
        <v>0</v>
      </c>
      <c r="U197" s="34">
        <v>0</v>
      </c>
      <c r="V197" s="34">
        <v>0</v>
      </c>
      <c r="W197" s="34">
        <v>283.2700000000001</v>
      </c>
      <c r="X197" s="34">
        <v>2.2524567280114689</v>
      </c>
      <c r="Y197" s="34">
        <v>285.52245672801155</v>
      </c>
      <c r="Z197" s="34">
        <v>281.7631524261356</v>
      </c>
      <c r="AB197" s="34">
        <v>72.788000000000025</v>
      </c>
      <c r="AC197" s="34">
        <v>0.57878285846894773</v>
      </c>
      <c r="AD197" s="34">
        <v>73.366782858468966</v>
      </c>
      <c r="AE197" s="34">
        <v>72.400806081807303</v>
      </c>
      <c r="AF197" s="34">
        <v>1.1400000000000003</v>
      </c>
      <c r="AG197" s="34">
        <v>9.0648521549513712E-3</v>
      </c>
      <c r="AH197" s="34">
        <v>1.1490648521549518</v>
      </c>
      <c r="AI197" s="34">
        <v>1.1339357989402146</v>
      </c>
      <c r="AJ197" s="34">
        <v>3.6229999999999989</v>
      </c>
      <c r="AK197" s="34">
        <v>2.8808736278411226E-2</v>
      </c>
      <c r="AL197" s="34">
        <v>3.6518087362784102</v>
      </c>
      <c r="AM197" s="34">
        <v>3.6037275434740303</v>
      </c>
      <c r="AN197" s="34">
        <v>0</v>
      </c>
      <c r="AO197" s="34">
        <v>0</v>
      </c>
      <c r="AP197" s="34">
        <v>0</v>
      </c>
      <c r="AQ197" s="34">
        <v>0</v>
      </c>
      <c r="AR197" s="34">
        <v>77.55100000000003</v>
      </c>
      <c r="AS197" s="34">
        <v>0.61665644690231025</v>
      </c>
      <c r="AT197" s="34">
        <v>78.167656446902328</v>
      </c>
      <c r="AU197" s="34">
        <v>77.138469424221555</v>
      </c>
    </row>
    <row r="198" spans="1:47" x14ac:dyDescent="0.25">
      <c r="A198" s="18">
        <v>45938</v>
      </c>
      <c r="B198" s="2">
        <v>18</v>
      </c>
      <c r="C198" s="2" t="s">
        <v>178</v>
      </c>
      <c r="D198" s="9">
        <v>58.682775999999997</v>
      </c>
      <c r="E198">
        <v>1.2904216E-2</v>
      </c>
      <c r="G198" s="34">
        <v>276.11200000000002</v>
      </c>
      <c r="H198" s="34">
        <v>4.88956796964733</v>
      </c>
      <c r="I198" s="34">
        <v>281.00156796964734</v>
      </c>
      <c r="J198" s="34">
        <v>277.37546304022834</v>
      </c>
      <c r="K198" s="34">
        <v>5.4310000000000027</v>
      </c>
      <c r="L198" s="34">
        <v>9.6175623091914367E-2</v>
      </c>
      <c r="M198" s="34">
        <v>5.5271756230919173</v>
      </c>
      <c r="N198" s="34">
        <v>5.4558517549816044</v>
      </c>
      <c r="O198" s="34">
        <v>29.473999999999993</v>
      </c>
      <c r="P198" s="34">
        <v>0.52194445130014389</v>
      </c>
      <c r="Q198" s="34">
        <v>29.995944451300137</v>
      </c>
      <c r="R198" s="34">
        <v>29.608870304976559</v>
      </c>
      <c r="S198" s="34">
        <v>0.60299999999999998</v>
      </c>
      <c r="T198" s="34">
        <v>1.0678309836940588E-2</v>
      </c>
      <c r="U198" s="34">
        <v>0.61367830983694061</v>
      </c>
      <c r="V198" s="34">
        <v>0.60575927237228977</v>
      </c>
      <c r="W198" s="34">
        <v>311.62</v>
      </c>
      <c r="X198" s="34">
        <v>5.5183663538763295</v>
      </c>
      <c r="Y198" s="34">
        <v>317.13836635387634</v>
      </c>
      <c r="Z198" s="34">
        <v>313.04594437255878</v>
      </c>
      <c r="AB198" s="34">
        <v>79.893999999999991</v>
      </c>
      <c r="AC198" s="34">
        <v>1.4148140731551098</v>
      </c>
      <c r="AD198" s="34">
        <v>81.308814073155105</v>
      </c>
      <c r="AE198" s="34">
        <v>80.259587573651274</v>
      </c>
      <c r="AF198" s="34">
        <v>1.2829999999999995</v>
      </c>
      <c r="AG198" s="34">
        <v>2.2720184943274907E-2</v>
      </c>
      <c r="AH198" s="34">
        <v>1.3057201849432745</v>
      </c>
      <c r="AI198" s="34">
        <v>1.2888708896412064</v>
      </c>
      <c r="AJ198" s="34">
        <v>3.9959999999999973</v>
      </c>
      <c r="AK198" s="34">
        <v>7.0763724889576385E-2</v>
      </c>
      <c r="AL198" s="34">
        <v>4.066763724889574</v>
      </c>
      <c r="AM198" s="34">
        <v>4.014285327362634</v>
      </c>
      <c r="AN198" s="34">
        <v>3.9210000000000003</v>
      </c>
      <c r="AO198" s="34">
        <v>6.9435576899907203E-2</v>
      </c>
      <c r="AP198" s="34">
        <v>3.9904355768999076</v>
      </c>
      <c r="AQ198" s="34">
        <v>3.9389421342815063</v>
      </c>
      <c r="AR198" s="34">
        <v>89.093999999999994</v>
      </c>
      <c r="AS198" s="34">
        <v>1.5777335598878683</v>
      </c>
      <c r="AT198" s="34">
        <v>90.671733559887855</v>
      </c>
      <c r="AU198" s="34">
        <v>89.501685924936609</v>
      </c>
    </row>
    <row r="199" spans="1:47" x14ac:dyDescent="0.25">
      <c r="A199" s="18">
        <v>45938</v>
      </c>
      <c r="B199" s="2">
        <v>19</v>
      </c>
      <c r="C199" s="2" t="s">
        <v>178</v>
      </c>
      <c r="D199" s="9">
        <v>61.139994999999999</v>
      </c>
      <c r="E199">
        <v>1.2676547E-2</v>
      </c>
      <c r="G199" s="34">
        <v>285.70800000000003</v>
      </c>
      <c r="H199" s="34">
        <v>2.740616491085381</v>
      </c>
      <c r="I199" s="34">
        <v>288.44861649108543</v>
      </c>
      <c r="J199" s="34">
        <v>284.79208404705122</v>
      </c>
      <c r="K199" s="34">
        <v>5.702</v>
      </c>
      <c r="L199" s="34">
        <v>5.4695686617696533E-2</v>
      </c>
      <c r="M199" s="34">
        <v>5.7566956866176966</v>
      </c>
      <c r="N199" s="34">
        <v>5.6837206631815906</v>
      </c>
      <c r="O199" s="34">
        <v>31.368999999999993</v>
      </c>
      <c r="P199" s="34">
        <v>0.30090301534733815</v>
      </c>
      <c r="Q199" s="34">
        <v>31.66990301534733</v>
      </c>
      <c r="R199" s="34">
        <v>31.268438001287837</v>
      </c>
      <c r="S199" s="34">
        <v>0.67</v>
      </c>
      <c r="T199" s="34">
        <v>6.4268870631106071E-3</v>
      </c>
      <c r="U199" s="34">
        <v>0.6764268870631106</v>
      </c>
      <c r="V199" s="34">
        <v>0.66785212983719144</v>
      </c>
      <c r="W199" s="34">
        <v>323.44900000000001</v>
      </c>
      <c r="X199" s="34">
        <v>3.1026420801135264</v>
      </c>
      <c r="Y199" s="34">
        <v>326.5516420801136</v>
      </c>
      <c r="Z199" s="34">
        <v>322.41209484135783</v>
      </c>
      <c r="AB199" s="34">
        <v>82.340999999999994</v>
      </c>
      <c r="AC199" s="34">
        <v>0.78984523531879169</v>
      </c>
      <c r="AD199" s="34">
        <v>83.130845235318787</v>
      </c>
      <c r="AE199" s="34">
        <v>82.077033168543551</v>
      </c>
      <c r="AF199" s="34">
        <v>1.3729999999999993</v>
      </c>
      <c r="AG199" s="34">
        <v>1.317032229500128E-2</v>
      </c>
      <c r="AH199" s="34">
        <v>1.3861703222950006</v>
      </c>
      <c r="AI199" s="34">
        <v>1.3685984690544228</v>
      </c>
      <c r="AJ199" s="34">
        <v>4.1930000000000005</v>
      </c>
      <c r="AK199" s="34">
        <v>4.0220802172571304E-2</v>
      </c>
      <c r="AL199" s="34">
        <v>4.2332208021725721</v>
      </c>
      <c r="AM199" s="34">
        <v>4.1795581797124539</v>
      </c>
      <c r="AN199" s="34">
        <v>4.2490000000000006</v>
      </c>
      <c r="AO199" s="34">
        <v>4.0757974822622348E-2</v>
      </c>
      <c r="AP199" s="34">
        <v>4.2897579748226233</v>
      </c>
      <c r="AQ199" s="34">
        <v>4.2353786562361595</v>
      </c>
      <c r="AR199" s="34">
        <v>92.155999999999992</v>
      </c>
      <c r="AS199" s="34">
        <v>0.88399433460898658</v>
      </c>
      <c r="AT199" s="34">
        <v>93.039994334608977</v>
      </c>
      <c r="AU199" s="34">
        <v>91.860568473546593</v>
      </c>
    </row>
    <row r="200" spans="1:47" x14ac:dyDescent="0.25">
      <c r="A200" s="18">
        <v>45938</v>
      </c>
      <c r="B200" s="2">
        <v>20</v>
      </c>
      <c r="C200" s="2" t="s">
        <v>178</v>
      </c>
      <c r="D200" s="9">
        <v>62.749105999999998</v>
      </c>
      <c r="E200">
        <v>1.2681777999999999E-2</v>
      </c>
      <c r="G200" s="34">
        <v>298.36099999999999</v>
      </c>
      <c r="H200" s="34">
        <v>2.447513958009083</v>
      </c>
      <c r="I200" s="34">
        <v>300.80851395800909</v>
      </c>
      <c r="J200" s="34">
        <v>296.9937271634837</v>
      </c>
      <c r="K200" s="34">
        <v>5.8920000000000003</v>
      </c>
      <c r="L200" s="34">
        <v>4.8333234707584161E-2</v>
      </c>
      <c r="M200" s="34">
        <v>5.9403332347075848</v>
      </c>
      <c r="N200" s="34">
        <v>5.8649992473790009</v>
      </c>
      <c r="O200" s="34">
        <v>33.252000000000002</v>
      </c>
      <c r="P200" s="34">
        <v>0.27277269526418679</v>
      </c>
      <c r="Q200" s="34">
        <v>33.52477269526419</v>
      </c>
      <c r="R200" s="34">
        <v>33.099618970442386</v>
      </c>
      <c r="S200" s="34">
        <v>1.2769999999999999</v>
      </c>
      <c r="T200" s="34">
        <v>1.0475482131973008E-2</v>
      </c>
      <c r="U200" s="34">
        <v>1.2874754821319729</v>
      </c>
      <c r="V200" s="34">
        <v>1.2711480038871323</v>
      </c>
      <c r="W200" s="34">
        <v>338.78199999999998</v>
      </c>
      <c r="X200" s="34">
        <v>2.7790953701128269</v>
      </c>
      <c r="Y200" s="34">
        <v>341.56109537011281</v>
      </c>
      <c r="Z200" s="34">
        <v>337.2294933851922</v>
      </c>
      <c r="AB200" s="34">
        <v>85.444000000000031</v>
      </c>
      <c r="AC200" s="34">
        <v>0.70091393522654821</v>
      </c>
      <c r="AD200" s="34">
        <v>86.144913935226583</v>
      </c>
      <c r="AE200" s="34">
        <v>85.05244326087093</v>
      </c>
      <c r="AF200" s="34">
        <v>1.3579999999999997</v>
      </c>
      <c r="AG200" s="34">
        <v>1.1139941061252422E-2</v>
      </c>
      <c r="AH200" s="34">
        <v>1.3691399410612521</v>
      </c>
      <c r="AI200" s="34">
        <v>1.3517768122777802</v>
      </c>
      <c r="AJ200" s="34">
        <v>4.4439999999999964</v>
      </c>
      <c r="AK200" s="34">
        <v>3.6455005947132357E-2</v>
      </c>
      <c r="AL200" s="34">
        <v>4.4804550059471291</v>
      </c>
      <c r="AM200" s="34">
        <v>4.4236348702227186</v>
      </c>
      <c r="AN200" s="34">
        <v>8.168000000000001</v>
      </c>
      <c r="AO200" s="34">
        <v>6.7003710300669969E-2</v>
      </c>
      <c r="AP200" s="34">
        <v>8.2350037103006706</v>
      </c>
      <c r="AQ200" s="34">
        <v>8.1305692214174616</v>
      </c>
      <c r="AR200" s="34">
        <v>99.414000000000044</v>
      </c>
      <c r="AS200" s="34">
        <v>0.81551259253560293</v>
      </c>
      <c r="AT200" s="34">
        <v>100.22951259253564</v>
      </c>
      <c r="AU200" s="34">
        <v>98.95842416478888</v>
      </c>
    </row>
    <row r="201" spans="1:47" x14ac:dyDescent="0.25">
      <c r="A201" s="18">
        <v>45938</v>
      </c>
      <c r="B201" s="2">
        <v>21</v>
      </c>
      <c r="C201" s="2" t="s">
        <v>178</v>
      </c>
      <c r="D201" s="9">
        <v>36.457912</v>
      </c>
      <c r="E201">
        <v>1.2598560999999999E-2</v>
      </c>
      <c r="G201" s="34">
        <v>297.51599999999991</v>
      </c>
      <c r="H201" s="34">
        <v>2.3804985334684807</v>
      </c>
      <c r="I201" s="34">
        <v>299.89649853346839</v>
      </c>
      <c r="J201" s="34">
        <v>296.11823420300806</v>
      </c>
      <c r="K201" s="34">
        <v>6.0149999999999997</v>
      </c>
      <c r="L201" s="34">
        <v>4.8127491223372579E-2</v>
      </c>
      <c r="M201" s="34">
        <v>6.0631274912233719</v>
      </c>
      <c r="N201" s="34">
        <v>5.9867408096744175</v>
      </c>
      <c r="O201" s="34">
        <v>33.621000000000002</v>
      </c>
      <c r="P201" s="34">
        <v>0.26900987238919527</v>
      </c>
      <c r="Q201" s="34">
        <v>33.8900098723892</v>
      </c>
      <c r="R201" s="34">
        <v>33.4630445157213</v>
      </c>
      <c r="S201" s="34">
        <v>1.2770000000000001</v>
      </c>
      <c r="T201" s="34">
        <v>1.0217590406026067E-2</v>
      </c>
      <c r="U201" s="34">
        <v>1.2872175904060261</v>
      </c>
      <c r="V201" s="34">
        <v>1.2710005010730228</v>
      </c>
      <c r="W201" s="34">
        <v>338.42899999999986</v>
      </c>
      <c r="X201" s="34">
        <v>2.7078534874870748</v>
      </c>
      <c r="Y201" s="34">
        <v>341.13685348748703</v>
      </c>
      <c r="Z201" s="34">
        <v>336.83902002947684</v>
      </c>
      <c r="AB201" s="34">
        <v>85.43</v>
      </c>
      <c r="AC201" s="34">
        <v>0.6835463965440931</v>
      </c>
      <c r="AD201" s="34">
        <v>86.113546396544095</v>
      </c>
      <c r="AE201" s="34">
        <v>85.028639629340901</v>
      </c>
      <c r="AF201" s="34">
        <v>1.4229999999999987</v>
      </c>
      <c r="AG201" s="34">
        <v>1.1385772237881816E-2</v>
      </c>
      <c r="AH201" s="34">
        <v>1.4343857722378806</v>
      </c>
      <c r="AI201" s="34">
        <v>1.4163145755888096</v>
      </c>
      <c r="AJ201" s="34">
        <v>4.4319999999999986</v>
      </c>
      <c r="AK201" s="34">
        <v>3.5461519717703609E-2</v>
      </c>
      <c r="AL201" s="34">
        <v>4.4674615197177019</v>
      </c>
      <c r="AM201" s="34">
        <v>4.4111779332463854</v>
      </c>
      <c r="AN201" s="34">
        <v>8.168000000000001</v>
      </c>
      <c r="AO201" s="34">
        <v>6.535417262053321E-2</v>
      </c>
      <c r="AP201" s="34">
        <v>8.233354172620535</v>
      </c>
      <c r="AQ201" s="34">
        <v>8.1296257578421702</v>
      </c>
      <c r="AR201" s="34">
        <v>99.453000000000017</v>
      </c>
      <c r="AS201" s="34">
        <v>0.79574786112021179</v>
      </c>
      <c r="AT201" s="34">
        <v>100.24874786112021</v>
      </c>
      <c r="AU201" s="34">
        <v>98.985757896018271</v>
      </c>
    </row>
    <row r="202" spans="1:47" x14ac:dyDescent="0.25">
      <c r="A202" s="18">
        <v>45938</v>
      </c>
      <c r="B202" s="2">
        <v>22</v>
      </c>
      <c r="C202" s="2" t="s">
        <v>178</v>
      </c>
      <c r="D202" s="9">
        <v>34.425657999999999</v>
      </c>
      <c r="E202">
        <v>1.2759866E-2</v>
      </c>
      <c r="G202" s="34">
        <v>282.45199999999983</v>
      </c>
      <c r="H202" s="34">
        <v>2.79653686149237</v>
      </c>
      <c r="I202" s="34">
        <v>285.2485368614922</v>
      </c>
      <c r="J202" s="34">
        <v>281.6088037544435</v>
      </c>
      <c r="K202" s="34">
        <v>5.6559999999999997</v>
      </c>
      <c r="L202" s="34">
        <v>5.5999647687397701E-2</v>
      </c>
      <c r="M202" s="34">
        <v>5.7119996476873975</v>
      </c>
      <c r="N202" s="34">
        <v>5.6391152975908589</v>
      </c>
      <c r="O202" s="34">
        <v>32.040999999999997</v>
      </c>
      <c r="P202" s="34">
        <v>0.31723562792643378</v>
      </c>
      <c r="Q202" s="34">
        <v>32.358235627926433</v>
      </c>
      <c r="R202" s="34">
        <v>31.945348877317667</v>
      </c>
      <c r="S202" s="34">
        <v>1.2770000000000001</v>
      </c>
      <c r="T202" s="34">
        <v>1.2643484812023846E-2</v>
      </c>
      <c r="U202" s="34">
        <v>1.289643484812024</v>
      </c>
      <c r="V202" s="34">
        <v>1.2731878067580495</v>
      </c>
      <c r="W202" s="34">
        <v>321.42599999999982</v>
      </c>
      <c r="X202" s="34">
        <v>3.1824156219182256</v>
      </c>
      <c r="Y202" s="34">
        <v>324.60841562191803</v>
      </c>
      <c r="Z202" s="34">
        <v>320.46645573611011</v>
      </c>
      <c r="AB202" s="34">
        <v>81.172000000000011</v>
      </c>
      <c r="AC202" s="34">
        <v>0.8036781121077522</v>
      </c>
      <c r="AD202" s="34">
        <v>81.975678112107758</v>
      </c>
      <c r="AE202" s="34">
        <v>80.929679444138131</v>
      </c>
      <c r="AF202" s="34">
        <v>1.401999999999999</v>
      </c>
      <c r="AG202" s="34">
        <v>1.3881100788142064E-2</v>
      </c>
      <c r="AH202" s="34">
        <v>1.4158811007881411</v>
      </c>
      <c r="AI202" s="34">
        <v>1.3978146476701518</v>
      </c>
      <c r="AJ202" s="34">
        <v>4.094999999999998</v>
      </c>
      <c r="AK202" s="34">
        <v>4.0544299377633215E-2</v>
      </c>
      <c r="AL202" s="34">
        <v>4.1355442993776315</v>
      </c>
      <c r="AM202" s="34">
        <v>4.0827753082805094</v>
      </c>
      <c r="AN202" s="34">
        <v>8.168000000000001</v>
      </c>
      <c r="AO202" s="34">
        <v>8.0870778343469674E-2</v>
      </c>
      <c r="AP202" s="34">
        <v>8.2488707783434698</v>
      </c>
      <c r="AQ202" s="34">
        <v>8.1436162925604911</v>
      </c>
      <c r="AR202" s="34">
        <v>94.837000000000018</v>
      </c>
      <c r="AS202" s="34">
        <v>0.93897429061699722</v>
      </c>
      <c r="AT202" s="34">
        <v>95.775974290617</v>
      </c>
      <c r="AU202" s="34">
        <v>94.553885692649274</v>
      </c>
    </row>
    <row r="203" spans="1:47" x14ac:dyDescent="0.25">
      <c r="A203" s="18">
        <v>45938</v>
      </c>
      <c r="B203" s="2">
        <v>23</v>
      </c>
      <c r="C203" s="2" t="s">
        <v>178</v>
      </c>
      <c r="D203" s="9">
        <v>26.604576999999999</v>
      </c>
      <c r="E203">
        <v>1.2929345E-2</v>
      </c>
      <c r="G203" s="34">
        <v>256.69599999999997</v>
      </c>
      <c r="H203" s="34">
        <v>3.3203046037708481</v>
      </c>
      <c r="I203" s="34">
        <v>260.01630460377083</v>
      </c>
      <c r="J203" s="34">
        <v>256.65446409592357</v>
      </c>
      <c r="K203" s="34">
        <v>5.1120000000000001</v>
      </c>
      <c r="L203" s="34">
        <v>6.6122561841542443E-2</v>
      </c>
      <c r="M203" s="34">
        <v>5.1781225618415423</v>
      </c>
      <c r="N203" s="34">
        <v>5.1111728287872094</v>
      </c>
      <c r="O203" s="34">
        <v>29.257000000000001</v>
      </c>
      <c r="P203" s="34">
        <v>0.37843266662715325</v>
      </c>
      <c r="Q203" s="34">
        <v>29.635432666627153</v>
      </c>
      <c r="R203" s="34">
        <v>29.252265933456062</v>
      </c>
      <c r="S203" s="34">
        <v>1.2769999999999999</v>
      </c>
      <c r="T203" s="34">
        <v>1.6517705686942427E-2</v>
      </c>
      <c r="U203" s="34">
        <v>1.2935177056869422</v>
      </c>
      <c r="V203" s="34">
        <v>1.2767933690065074</v>
      </c>
      <c r="W203" s="34">
        <v>292.34199999999998</v>
      </c>
      <c r="X203" s="34">
        <v>3.7813775379264865</v>
      </c>
      <c r="Y203" s="34">
        <v>296.12337753792644</v>
      </c>
      <c r="Z203" s="34">
        <v>292.29469622717335</v>
      </c>
      <c r="AB203" s="34">
        <v>73.963999999999956</v>
      </c>
      <c r="AC203" s="34">
        <v>0.95670758295145575</v>
      </c>
      <c r="AD203" s="34">
        <v>74.920707582951408</v>
      </c>
      <c r="AE203" s="34">
        <v>73.952031906967321</v>
      </c>
      <c r="AF203" s="34">
        <v>1.3099999999999989</v>
      </c>
      <c r="AG203" s="34">
        <v>1.6944553210567394E-2</v>
      </c>
      <c r="AH203" s="34">
        <v>1.3269445532105664</v>
      </c>
      <c r="AI203" s="34">
        <v>1.3097880292862361</v>
      </c>
      <c r="AJ203" s="34">
        <v>3.7939999999999965</v>
      </c>
      <c r="AK203" s="34">
        <v>4.9074530443429534E-2</v>
      </c>
      <c r="AL203" s="34">
        <v>3.8430745304434262</v>
      </c>
      <c r="AM203" s="34">
        <v>3.7933860939786102</v>
      </c>
      <c r="AN203" s="34">
        <v>8.1679999999999993</v>
      </c>
      <c r="AO203" s="34">
        <v>0.10565122948390426</v>
      </c>
      <c r="AP203" s="34">
        <v>8.2736512294839031</v>
      </c>
      <c r="AQ203" s="34">
        <v>8.1666783383282322</v>
      </c>
      <c r="AR203" s="34">
        <v>87.235999999999962</v>
      </c>
      <c r="AS203" s="34">
        <v>1.1283778960893569</v>
      </c>
      <c r="AT203" s="34">
        <v>88.364377896089309</v>
      </c>
      <c r="AU203" s="34">
        <v>87.22188436856041</v>
      </c>
    </row>
    <row r="204" spans="1:47" x14ac:dyDescent="0.25">
      <c r="A204" s="18">
        <v>45938</v>
      </c>
      <c r="B204" s="2">
        <v>24</v>
      </c>
      <c r="C204" s="2" t="s">
        <v>23</v>
      </c>
      <c r="D204" s="9">
        <v>24.196390000000001</v>
      </c>
      <c r="E204">
        <v>1.2561015E-2</v>
      </c>
      <c r="G204" s="34">
        <v>229.19999999999993</v>
      </c>
      <c r="H204" s="34">
        <v>2.7596203497920575</v>
      </c>
      <c r="I204" s="34">
        <v>231.95962034979198</v>
      </c>
      <c r="J204" s="34">
        <v>229.04597207918394</v>
      </c>
      <c r="K204" s="34">
        <v>4.527000000000001</v>
      </c>
      <c r="L204" s="34">
        <v>5.4506113976913836E-2</v>
      </c>
      <c r="M204" s="34">
        <v>4.5815061139769151</v>
      </c>
      <c r="N204" s="34">
        <v>4.5239577469566594</v>
      </c>
      <c r="O204" s="34">
        <v>25.499999999999996</v>
      </c>
      <c r="P204" s="34">
        <v>0.30702582425696984</v>
      </c>
      <c r="Q204" s="34">
        <v>25.807025824256968</v>
      </c>
      <c r="R204" s="34">
        <v>25.48286338577309</v>
      </c>
      <c r="S204" s="34">
        <v>1.2770000000000001</v>
      </c>
      <c r="T204" s="34">
        <v>1.5375371669652962E-2</v>
      </c>
      <c r="U204" s="34">
        <v>1.2923753716696531</v>
      </c>
      <c r="V204" s="34">
        <v>1.2761418252404801</v>
      </c>
      <c r="W204" s="34">
        <v>260.50399999999991</v>
      </c>
      <c r="X204" s="34">
        <v>3.1365276596955938</v>
      </c>
      <c r="Y204" s="34">
        <v>263.64052765969552</v>
      </c>
      <c r="Z204" s="34">
        <v>260.32893503715417</v>
      </c>
      <c r="AB204" s="34">
        <v>65.742999999999995</v>
      </c>
      <c r="AC204" s="34">
        <v>0.79156073584807718</v>
      </c>
      <c r="AD204" s="34">
        <v>66.534560735848075</v>
      </c>
      <c r="AE204" s="34">
        <v>65.698819120426677</v>
      </c>
      <c r="AF204" s="34">
        <v>1.1969999999999994</v>
      </c>
      <c r="AG204" s="34">
        <v>1.4412153397474224E-2</v>
      </c>
      <c r="AH204" s="34">
        <v>1.2114121533974735</v>
      </c>
      <c r="AI204" s="34">
        <v>1.1961955871674657</v>
      </c>
      <c r="AJ204" s="34">
        <v>3.2969999999999975</v>
      </c>
      <c r="AK204" s="34">
        <v>3.9696633042165842E-2</v>
      </c>
      <c r="AL204" s="34">
        <v>3.3366966330421635</v>
      </c>
      <c r="AM204" s="34">
        <v>3.2947843365840717</v>
      </c>
      <c r="AN204" s="34">
        <v>8.1679999999999993</v>
      </c>
      <c r="AO204" s="34">
        <v>9.8344585589448225E-2</v>
      </c>
      <c r="AP204" s="34">
        <v>8.2663445855894473</v>
      </c>
      <c r="AQ204" s="34">
        <v>8.1625109072546902</v>
      </c>
      <c r="AR204" s="34">
        <v>78.405000000000001</v>
      </c>
      <c r="AS204" s="34">
        <v>0.94401410787716555</v>
      </c>
      <c r="AT204" s="34">
        <v>79.349014107877167</v>
      </c>
      <c r="AU204" s="34">
        <v>78.3523099514329</v>
      </c>
    </row>
    <row r="205" spans="1:47" x14ac:dyDescent="0.25">
      <c r="A205" s="18">
        <v>45939</v>
      </c>
      <c r="B205" s="2">
        <v>1</v>
      </c>
      <c r="C205" s="2" t="s">
        <v>23</v>
      </c>
      <c r="D205" s="9">
        <v>21.413803999999999</v>
      </c>
      <c r="E205">
        <v>1.2364498E-2</v>
      </c>
      <c r="G205" s="34">
        <v>206.48399999999998</v>
      </c>
      <c r="H205" s="34">
        <v>3.1767322782650544</v>
      </c>
      <c r="I205" s="34">
        <v>209.66073227826504</v>
      </c>
      <c r="J205" s="34">
        <v>207.06838257333192</v>
      </c>
      <c r="K205" s="34">
        <v>4.0030000000000001</v>
      </c>
      <c r="L205" s="34">
        <v>6.1585688527416235E-2</v>
      </c>
      <c r="M205" s="34">
        <v>4.0645856885274165</v>
      </c>
      <c r="N205" s="34">
        <v>4.0143291269107912</v>
      </c>
      <c r="O205" s="34">
        <v>22.520999999999997</v>
      </c>
      <c r="P205" s="34">
        <v>0.34648296061102696</v>
      </c>
      <c r="Q205" s="34">
        <v>22.867482960611024</v>
      </c>
      <c r="R205" s="34">
        <v>22.584738013279516</v>
      </c>
      <c r="S205" s="34">
        <v>1.2769999999999999</v>
      </c>
      <c r="T205" s="34">
        <v>1.9646496190234956E-2</v>
      </c>
      <c r="U205" s="34">
        <v>1.2966464961902349</v>
      </c>
      <c r="V205" s="34">
        <v>1.2806141131813837</v>
      </c>
      <c r="W205" s="34">
        <v>234.28499999999994</v>
      </c>
      <c r="X205" s="34">
        <v>3.6044474235937329</v>
      </c>
      <c r="Y205" s="34">
        <v>237.88944742359374</v>
      </c>
      <c r="Z205" s="34">
        <v>234.94806382670359</v>
      </c>
      <c r="AB205" s="34">
        <v>59.222000000000016</v>
      </c>
      <c r="AC205" s="34">
        <v>0.91112356881604917</v>
      </c>
      <c r="AD205" s="34">
        <v>60.133123568816067</v>
      </c>
      <c r="AE205" s="34">
        <v>59.389607682715692</v>
      </c>
      <c r="AF205" s="34">
        <v>1.081</v>
      </c>
      <c r="AG205" s="34">
        <v>1.663105903026154E-2</v>
      </c>
      <c r="AH205" s="34">
        <v>1.0976310590302616</v>
      </c>
      <c r="AI205" s="34">
        <v>1.084059401996144</v>
      </c>
      <c r="AJ205" s="34">
        <v>2.9149999999999969</v>
      </c>
      <c r="AK205" s="34">
        <v>4.484693531286988E-2</v>
      </c>
      <c r="AL205" s="34">
        <v>2.9598469353128669</v>
      </c>
      <c r="AM205" s="34">
        <v>2.9232499138008849</v>
      </c>
      <c r="AN205" s="34">
        <v>8.1660000000000004</v>
      </c>
      <c r="AO205" s="34">
        <v>0.12563295840991281</v>
      </c>
      <c r="AP205" s="34">
        <v>8.2916329584099131</v>
      </c>
      <c r="AQ205" s="34">
        <v>8.1891110792789199</v>
      </c>
      <c r="AR205" s="34">
        <v>71.384000000000015</v>
      </c>
      <c r="AS205" s="34">
        <v>1.0982345215690934</v>
      </c>
      <c r="AT205" s="34">
        <v>72.482234521569097</v>
      </c>
      <c r="AU205" s="34">
        <v>71.586028077791639</v>
      </c>
    </row>
    <row r="206" spans="1:47" x14ac:dyDescent="0.25">
      <c r="A206" s="18">
        <v>45939</v>
      </c>
      <c r="B206" s="2">
        <v>2</v>
      </c>
      <c r="C206" s="2" t="s">
        <v>23</v>
      </c>
      <c r="D206" s="9">
        <v>21.031002999999998</v>
      </c>
      <c r="E206">
        <v>1.2499659E-2</v>
      </c>
      <c r="G206" s="34">
        <v>190.929</v>
      </c>
      <c r="H206" s="34">
        <v>2.8518601145529932</v>
      </c>
      <c r="I206" s="34">
        <v>193.78086011455301</v>
      </c>
      <c r="J206" s="34">
        <v>191.3586654423944</v>
      </c>
      <c r="K206" s="34">
        <v>3.722999999999999</v>
      </c>
      <c r="L206" s="34">
        <v>5.5609547038327281E-2</v>
      </c>
      <c r="M206" s="34">
        <v>3.7786095470383261</v>
      </c>
      <c r="N206" s="34">
        <v>3.7313782162062021</v>
      </c>
      <c r="O206" s="34">
        <v>20.341999999999999</v>
      </c>
      <c r="P206" s="34">
        <v>0.30384351486802413</v>
      </c>
      <c r="Q206" s="34">
        <v>20.645843514868023</v>
      </c>
      <c r="R206" s="34">
        <v>20.38777751116481</v>
      </c>
      <c r="S206" s="34">
        <v>1.2770000000000001</v>
      </c>
      <c r="T206" s="34">
        <v>1.9074238938475416E-2</v>
      </c>
      <c r="U206" s="34">
        <v>1.2960742389384756</v>
      </c>
      <c r="V206" s="34">
        <v>1.2798737529130602</v>
      </c>
      <c r="W206" s="34">
        <v>216.27099999999996</v>
      </c>
      <c r="X206" s="34">
        <v>3.23038741539782</v>
      </c>
      <c r="Y206" s="34">
        <v>219.50138741539783</v>
      </c>
      <c r="Z206" s="34">
        <v>216.75769492267847</v>
      </c>
      <c r="AB206" s="34">
        <v>55.139000000000031</v>
      </c>
      <c r="AC206" s="34">
        <v>0.82359785499498528</v>
      </c>
      <c r="AD206" s="34">
        <v>55.962597854995018</v>
      </c>
      <c r="AE206" s="34">
        <v>55.263084465053446</v>
      </c>
      <c r="AF206" s="34">
        <v>0.95700000000000029</v>
      </c>
      <c r="AG206" s="34">
        <v>1.4294476635960042E-2</v>
      </c>
      <c r="AH206" s="34">
        <v>0.97129447663596036</v>
      </c>
      <c r="AI206" s="34">
        <v>0.95915362688942729</v>
      </c>
      <c r="AJ206" s="34">
        <v>2.6609999999999978</v>
      </c>
      <c r="AK206" s="34">
        <v>3.9746710896854366E-2</v>
      </c>
      <c r="AL206" s="34">
        <v>2.7007467108968521</v>
      </c>
      <c r="AM206" s="34">
        <v>2.6669882979652697</v>
      </c>
      <c r="AN206" s="34">
        <v>8.1660000000000004</v>
      </c>
      <c r="AO206" s="34">
        <v>0.12197355925731419</v>
      </c>
      <c r="AP206" s="34">
        <v>8.2879735592573152</v>
      </c>
      <c r="AQ206" s="34">
        <v>8.1843767159655822</v>
      </c>
      <c r="AR206" s="34">
        <v>66.92300000000003</v>
      </c>
      <c r="AS206" s="34">
        <v>0.99961260178511391</v>
      </c>
      <c r="AT206" s="34">
        <v>67.922612601785147</v>
      </c>
      <c r="AU206" s="34">
        <v>67.073603105873715</v>
      </c>
    </row>
    <row r="207" spans="1:47" x14ac:dyDescent="0.25">
      <c r="A207" s="18">
        <v>45939</v>
      </c>
      <c r="B207" s="2">
        <v>3</v>
      </c>
      <c r="C207" s="2" t="s">
        <v>23</v>
      </c>
      <c r="D207" s="9">
        <v>20.929123000000001</v>
      </c>
      <c r="E207">
        <v>1.2294340000000001E-2</v>
      </c>
      <c r="G207" s="34">
        <v>181.70100000000002</v>
      </c>
      <c r="H207" s="34">
        <v>3.0224569520805056</v>
      </c>
      <c r="I207" s="34">
        <v>184.72345695208054</v>
      </c>
      <c r="J207" s="34">
        <v>182.45240396633631</v>
      </c>
      <c r="K207" s="34">
        <v>3.544999999999999</v>
      </c>
      <c r="L207" s="34">
        <v>5.8968359530907309E-2</v>
      </c>
      <c r="M207" s="34">
        <v>3.6039683595309064</v>
      </c>
      <c r="N207" s="34">
        <v>3.5596599471695916</v>
      </c>
      <c r="O207" s="34">
        <v>19.209000000000003</v>
      </c>
      <c r="P207" s="34">
        <v>0.31952700091091646</v>
      </c>
      <c r="Q207" s="34">
        <v>19.52852700091092</v>
      </c>
      <c r="R207" s="34">
        <v>19.28843665026254</v>
      </c>
      <c r="S207" s="34">
        <v>1.2770000000000001</v>
      </c>
      <c r="T207" s="34">
        <v>2.1241916818326843E-2</v>
      </c>
      <c r="U207" s="34">
        <v>1.298241916818327</v>
      </c>
      <c r="V207" s="34">
        <v>1.2822808892907109</v>
      </c>
      <c r="W207" s="34">
        <v>205.732</v>
      </c>
      <c r="X207" s="34">
        <v>3.4221942293406564</v>
      </c>
      <c r="Y207" s="34">
        <v>209.1541942293407</v>
      </c>
      <c r="Z207" s="34">
        <v>206.58278145305914</v>
      </c>
      <c r="AB207" s="34">
        <v>52.548999999999999</v>
      </c>
      <c r="AC207" s="34">
        <v>0.87411236247944957</v>
      </c>
      <c r="AD207" s="34">
        <v>53.423112362479451</v>
      </c>
      <c r="AE207" s="34">
        <v>52.766310455236926</v>
      </c>
      <c r="AF207" s="34">
        <v>0.87700000000000033</v>
      </c>
      <c r="AG207" s="34">
        <v>1.4588223218224469E-2</v>
      </c>
      <c r="AH207" s="34">
        <v>0.89158822321822484</v>
      </c>
      <c r="AI207" s="34">
        <v>0.88062673446198414</v>
      </c>
      <c r="AJ207" s="34">
        <v>2.4889999999999977</v>
      </c>
      <c r="AK207" s="34">
        <v>4.1402608426637004E-2</v>
      </c>
      <c r="AL207" s="34">
        <v>2.5304026084266344</v>
      </c>
      <c r="AM207" s="34">
        <v>2.4992929784217508</v>
      </c>
      <c r="AN207" s="34">
        <v>8.1660000000000004</v>
      </c>
      <c r="AO207" s="34">
        <v>0.13583515484609004</v>
      </c>
      <c r="AP207" s="34">
        <v>8.3018351548460902</v>
      </c>
      <c r="AQ207" s="34">
        <v>8.1997695708284599</v>
      </c>
      <c r="AR207" s="34">
        <v>64.081000000000003</v>
      </c>
      <c r="AS207" s="34">
        <v>1.0659383489704011</v>
      </c>
      <c r="AT207" s="34">
        <v>65.146938348970409</v>
      </c>
      <c r="AU207" s="34">
        <v>64.345999738949118</v>
      </c>
    </row>
    <row r="208" spans="1:47" x14ac:dyDescent="0.25">
      <c r="A208" s="18">
        <v>45939</v>
      </c>
      <c r="B208" s="2">
        <v>4</v>
      </c>
      <c r="C208" s="2" t="s">
        <v>23</v>
      </c>
      <c r="D208" s="9">
        <v>21.236180999999998</v>
      </c>
      <c r="E208">
        <v>1.2092024E-2</v>
      </c>
      <c r="G208" s="34">
        <v>176.92</v>
      </c>
      <c r="H208" s="34">
        <v>2.9292916502084352</v>
      </c>
      <c r="I208" s="34">
        <v>179.84929165020841</v>
      </c>
      <c r="J208" s="34">
        <v>177.67454969919109</v>
      </c>
      <c r="K208" s="34">
        <v>3.4579999999999989</v>
      </c>
      <c r="L208" s="34">
        <v>5.7254637838688477E-2</v>
      </c>
      <c r="M208" s="34">
        <v>3.5152546378386873</v>
      </c>
      <c r="N208" s="34">
        <v>3.4727480943918305</v>
      </c>
      <c r="O208" s="34">
        <v>19.033000000000008</v>
      </c>
      <c r="P208" s="34">
        <v>0.31513230826597993</v>
      </c>
      <c r="Q208" s="34">
        <v>19.348132308265988</v>
      </c>
      <c r="R208" s="34">
        <v>19.114174228039261</v>
      </c>
      <c r="S208" s="34">
        <v>1.2770000000000001</v>
      </c>
      <c r="T208" s="34">
        <v>2.1143485401967966E-2</v>
      </c>
      <c r="U208" s="34">
        <v>1.298143485401968</v>
      </c>
      <c r="V208" s="34">
        <v>1.2824463032210438</v>
      </c>
      <c r="W208" s="34">
        <v>200.68799999999999</v>
      </c>
      <c r="X208" s="34">
        <v>3.3228220817150715</v>
      </c>
      <c r="Y208" s="34">
        <v>204.01082208171505</v>
      </c>
      <c r="Z208" s="34">
        <v>201.54391832484322</v>
      </c>
      <c r="AB208" s="34">
        <v>51.466000000000001</v>
      </c>
      <c r="AC208" s="34">
        <v>0.85213047744532733</v>
      </c>
      <c r="AD208" s="34">
        <v>52.31813047744533</v>
      </c>
      <c r="AE208" s="34">
        <v>51.68549838807693</v>
      </c>
      <c r="AF208" s="34">
        <v>0.8490000000000002</v>
      </c>
      <c r="AG208" s="34">
        <v>1.4057023575779799E-2</v>
      </c>
      <c r="AH208" s="34">
        <v>0.86305702357577996</v>
      </c>
      <c r="AI208" s="34">
        <v>0.85262091733333312</v>
      </c>
      <c r="AJ208" s="34">
        <v>2.4839999999999978</v>
      </c>
      <c r="AK208" s="34">
        <v>4.1127970037970529E-2</v>
      </c>
      <c r="AL208" s="34">
        <v>2.5251279700379685</v>
      </c>
      <c r="AM208" s="34">
        <v>2.4945940620211982</v>
      </c>
      <c r="AN208" s="34">
        <v>8.1660000000000004</v>
      </c>
      <c r="AO208" s="34">
        <v>0.13520571792675834</v>
      </c>
      <c r="AP208" s="34">
        <v>8.3012057179267593</v>
      </c>
      <c r="AQ208" s="34">
        <v>8.2008273391566515</v>
      </c>
      <c r="AR208" s="34">
        <v>62.964999999999989</v>
      </c>
      <c r="AS208" s="34">
        <v>1.0425211889858359</v>
      </c>
      <c r="AT208" s="34">
        <v>64.007521188985834</v>
      </c>
      <c r="AU208" s="34">
        <v>63.233540706588116</v>
      </c>
    </row>
    <row r="209" spans="1:47" x14ac:dyDescent="0.25">
      <c r="A209" s="18">
        <v>45939</v>
      </c>
      <c r="B209" s="2">
        <v>5</v>
      </c>
      <c r="C209" s="2" t="s">
        <v>23</v>
      </c>
      <c r="D209" s="9">
        <v>21.864706999999999</v>
      </c>
      <c r="E209">
        <v>1.2084299999999999E-2</v>
      </c>
      <c r="G209" s="34">
        <v>176.97299999999998</v>
      </c>
      <c r="H209" s="34">
        <v>2.3354420998063024</v>
      </c>
      <c r="I209" s="34">
        <v>179.30844209980629</v>
      </c>
      <c r="J209" s="34">
        <v>177.14162509293959</v>
      </c>
      <c r="K209" s="34">
        <v>3.4519999999999991</v>
      </c>
      <c r="L209" s="34">
        <v>4.5554667257329387E-2</v>
      </c>
      <c r="M209" s="34">
        <v>3.4975546672573286</v>
      </c>
      <c r="N209" s="34">
        <v>3.4552891673917907</v>
      </c>
      <c r="O209" s="34">
        <v>19.541</v>
      </c>
      <c r="P209" s="34">
        <v>0.25787478356763432</v>
      </c>
      <c r="Q209" s="34">
        <v>19.798874783567634</v>
      </c>
      <c r="R209" s="34">
        <v>19.559619241020567</v>
      </c>
      <c r="S209" s="34">
        <v>1.2769999999999999</v>
      </c>
      <c r="T209" s="34">
        <v>1.6852059700929792E-2</v>
      </c>
      <c r="U209" s="34">
        <v>1.2938520597009298</v>
      </c>
      <c r="V209" s="34">
        <v>1.2782167632558858</v>
      </c>
      <c r="W209" s="34">
        <v>201.24299999999997</v>
      </c>
      <c r="X209" s="34">
        <v>2.6557236103321959</v>
      </c>
      <c r="Y209" s="34">
        <v>203.89872361033218</v>
      </c>
      <c r="Z209" s="34">
        <v>201.43475026460783</v>
      </c>
      <c r="AB209" s="34">
        <v>51.798000000000002</v>
      </c>
      <c r="AC209" s="34">
        <v>0.68355754768109744</v>
      </c>
      <c r="AD209" s="34">
        <v>52.481557547681099</v>
      </c>
      <c r="AE209" s="34">
        <v>51.847354661807657</v>
      </c>
      <c r="AF209" s="34">
        <v>0.82300000000000018</v>
      </c>
      <c r="AG209" s="34">
        <v>1.0860802767318106E-2</v>
      </c>
      <c r="AH209" s="34">
        <v>0.83386080276731833</v>
      </c>
      <c r="AI209" s="34">
        <v>0.82378417866843723</v>
      </c>
      <c r="AJ209" s="34">
        <v>2.5939999999999972</v>
      </c>
      <c r="AK209" s="34">
        <v>3.4231983448873793E-2</v>
      </c>
      <c r="AL209" s="34">
        <v>2.6282319834488712</v>
      </c>
      <c r="AM209" s="34">
        <v>2.5964716396912797</v>
      </c>
      <c r="AN209" s="34">
        <v>8.1660000000000004</v>
      </c>
      <c r="AO209" s="34">
        <v>0.10776344519795825</v>
      </c>
      <c r="AP209" s="34">
        <v>8.2737634451979591</v>
      </c>
      <c r="AQ209" s="34">
        <v>8.1737808055971524</v>
      </c>
      <c r="AR209" s="34">
        <v>63.381</v>
      </c>
      <c r="AS209" s="34">
        <v>0.83641377909524761</v>
      </c>
      <c r="AT209" s="34">
        <v>64.217413779095253</v>
      </c>
      <c r="AU209" s="34">
        <v>63.441391285764531</v>
      </c>
    </row>
    <row r="210" spans="1:47" x14ac:dyDescent="0.25">
      <c r="A210" s="18">
        <v>45939</v>
      </c>
      <c r="B210" s="2">
        <v>6</v>
      </c>
      <c r="C210" s="2" t="s">
        <v>23</v>
      </c>
      <c r="D210" s="9">
        <v>24.965011000000001</v>
      </c>
      <c r="E210">
        <v>1.1478287E-2</v>
      </c>
      <c r="G210" s="34">
        <v>186.44500000000005</v>
      </c>
      <c r="H210" s="34">
        <v>2.8785449854785234</v>
      </c>
      <c r="I210" s="34">
        <v>189.32354498547858</v>
      </c>
      <c r="J210" s="34">
        <v>187.15043500027784</v>
      </c>
      <c r="K210" s="34">
        <v>3.8099999999999996</v>
      </c>
      <c r="L210" s="34">
        <v>5.8823011583433032E-2</v>
      </c>
      <c r="M210" s="34">
        <v>3.8688230115834328</v>
      </c>
      <c r="N210" s="34">
        <v>3.8244155507042739</v>
      </c>
      <c r="O210" s="34">
        <v>21.891000000000005</v>
      </c>
      <c r="P210" s="34">
        <v>0.33797757127898498</v>
      </c>
      <c r="Q210" s="34">
        <v>22.228977571278989</v>
      </c>
      <c r="R210" s="34">
        <v>21.973826986999285</v>
      </c>
      <c r="S210" s="34">
        <v>1.2769999999999999</v>
      </c>
      <c r="T210" s="34">
        <v>1.9715744302373748E-2</v>
      </c>
      <c r="U210" s="34">
        <v>1.2967157443023736</v>
      </c>
      <c r="V210" s="34">
        <v>1.2818316688318523</v>
      </c>
      <c r="W210" s="34">
        <v>213.42300000000006</v>
      </c>
      <c r="X210" s="34">
        <v>3.2950613126433153</v>
      </c>
      <c r="Y210" s="34">
        <v>216.71806131264336</v>
      </c>
      <c r="Z210" s="34">
        <v>214.23050920681325</v>
      </c>
      <c r="AB210" s="34">
        <v>54.734000000000016</v>
      </c>
      <c r="AC210" s="34">
        <v>0.84504428241669938</v>
      </c>
      <c r="AD210" s="34">
        <v>55.579044282416717</v>
      </c>
      <c r="AE210" s="34">
        <v>54.94109206095743</v>
      </c>
      <c r="AF210" s="34">
        <v>0.87000000000000011</v>
      </c>
      <c r="AG210" s="34">
        <v>1.3432026267083137E-2</v>
      </c>
      <c r="AH210" s="34">
        <v>0.88343202626708328</v>
      </c>
      <c r="AI210" s="34">
        <v>0.87329173992459819</v>
      </c>
      <c r="AJ210" s="34">
        <v>2.8729999999999989</v>
      </c>
      <c r="AK210" s="34">
        <v>4.4356564902677968E-2</v>
      </c>
      <c r="AL210" s="34">
        <v>2.9173565649026769</v>
      </c>
      <c r="AM210" s="34">
        <v>2.88387030896939</v>
      </c>
      <c r="AN210" s="34">
        <v>8.1660000000000004</v>
      </c>
      <c r="AO210" s="34">
        <v>0.12607577758275962</v>
      </c>
      <c r="AP210" s="34">
        <v>8.2920757775827596</v>
      </c>
      <c r="AQ210" s="34">
        <v>8.1968969519819161</v>
      </c>
      <c r="AR210" s="34">
        <v>66.643000000000015</v>
      </c>
      <c r="AS210" s="34">
        <v>1.02890865116922</v>
      </c>
      <c r="AT210" s="34">
        <v>67.671908651169232</v>
      </c>
      <c r="AU210" s="34">
        <v>66.895151061833332</v>
      </c>
    </row>
    <row r="211" spans="1:47" x14ac:dyDescent="0.25">
      <c r="A211" s="18">
        <v>45939</v>
      </c>
      <c r="B211" s="2">
        <v>7</v>
      </c>
      <c r="C211" s="2" t="s">
        <v>23</v>
      </c>
      <c r="D211" s="9">
        <v>55.788119999999999</v>
      </c>
      <c r="E211">
        <v>1.0796258E-2</v>
      </c>
      <c r="G211" s="34">
        <v>207.84900000000016</v>
      </c>
      <c r="H211" s="34">
        <v>1.8568915061156481</v>
      </c>
      <c r="I211" s="34">
        <v>209.70589150611582</v>
      </c>
      <c r="J211" s="34">
        <v>207.44185259729579</v>
      </c>
      <c r="K211" s="34">
        <v>4.4779999999999998</v>
      </c>
      <c r="L211" s="34">
        <v>4.0005774212942401E-2</v>
      </c>
      <c r="M211" s="34">
        <v>4.5180057742129422</v>
      </c>
      <c r="N211" s="34">
        <v>4.4692282182290501</v>
      </c>
      <c r="O211" s="34">
        <v>25.993000000000002</v>
      </c>
      <c r="P211" s="34">
        <v>0.23221752771706386</v>
      </c>
      <c r="Q211" s="34">
        <v>26.225217527717067</v>
      </c>
      <c r="R211" s="34">
        <v>25.942083313181712</v>
      </c>
      <c r="S211" s="34">
        <v>1.2769999999999999</v>
      </c>
      <c r="T211" s="34">
        <v>1.1408524714141905E-2</v>
      </c>
      <c r="U211" s="34">
        <v>1.2884085247141419</v>
      </c>
      <c r="V211" s="34">
        <v>1.2744985338719288</v>
      </c>
      <c r="W211" s="34">
        <v>239.59700000000015</v>
      </c>
      <c r="X211" s="34">
        <v>2.1405233327597961</v>
      </c>
      <c r="Y211" s="34">
        <v>241.73752333275996</v>
      </c>
      <c r="Z211" s="34">
        <v>239.1276626625785</v>
      </c>
      <c r="AB211" s="34">
        <v>60.871000000000045</v>
      </c>
      <c r="AC211" s="34">
        <v>0.54381230060652497</v>
      </c>
      <c r="AD211" s="34">
        <v>61.41481230060657</v>
      </c>
      <c r="AE211" s="34">
        <v>60.751762141987655</v>
      </c>
      <c r="AF211" s="34">
        <v>0.9860000000000001</v>
      </c>
      <c r="AG211" s="34">
        <v>8.8087747597054965E-3</v>
      </c>
      <c r="AH211" s="34">
        <v>0.99480877475970564</v>
      </c>
      <c r="AI211" s="34">
        <v>0.98406856256673603</v>
      </c>
      <c r="AJ211" s="34">
        <v>3.4989999999999957</v>
      </c>
      <c r="AK211" s="34">
        <v>3.1259536393721594E-2</v>
      </c>
      <c r="AL211" s="34">
        <v>3.5302595363937175</v>
      </c>
      <c r="AM211" s="34">
        <v>3.4921459436318507</v>
      </c>
      <c r="AN211" s="34">
        <v>8.1660000000000004</v>
      </c>
      <c r="AO211" s="34">
        <v>7.295380799975161E-2</v>
      </c>
      <c r="AP211" s="34">
        <v>8.2389538079997529</v>
      </c>
      <c r="AQ211" s="34">
        <v>8.1500039370385053</v>
      </c>
      <c r="AR211" s="34">
        <v>73.522000000000034</v>
      </c>
      <c r="AS211" s="34">
        <v>0.65683441975970369</v>
      </c>
      <c r="AT211" s="34">
        <v>74.178834419759738</v>
      </c>
      <c r="AU211" s="34">
        <v>73.377980585224748</v>
      </c>
    </row>
    <row r="212" spans="1:47" x14ac:dyDescent="0.25">
      <c r="A212" s="18">
        <v>45939</v>
      </c>
      <c r="B212" s="2">
        <v>8</v>
      </c>
      <c r="C212" s="2" t="s">
        <v>178</v>
      </c>
      <c r="D212" s="9">
        <v>53.652813999999999</v>
      </c>
      <c r="E212">
        <v>1.0205252E-2</v>
      </c>
      <c r="G212" s="34">
        <v>223.20000000000016</v>
      </c>
      <c r="H212" s="34">
        <v>2.164081837555921</v>
      </c>
      <c r="I212" s="34">
        <v>225.36408183755609</v>
      </c>
      <c r="J212" s="34">
        <v>223.0641845906552</v>
      </c>
      <c r="K212" s="34">
        <v>4.9389999999999992</v>
      </c>
      <c r="L212" s="34">
        <v>4.7887097650934969E-2</v>
      </c>
      <c r="M212" s="34">
        <v>4.9868870976509339</v>
      </c>
      <c r="N212" s="34">
        <v>4.9359946581238576</v>
      </c>
      <c r="O212" s="34">
        <v>29.161000000000012</v>
      </c>
      <c r="P212" s="34">
        <v>0.28273651642010839</v>
      </c>
      <c r="Q212" s="34">
        <v>29.44373651642012</v>
      </c>
      <c r="R212" s="34">
        <v>29.143255765448451</v>
      </c>
      <c r="S212" s="34">
        <v>0.20600000000000002</v>
      </c>
      <c r="T212" s="34">
        <v>1.9973156744467718E-3</v>
      </c>
      <c r="U212" s="34">
        <v>0.20799731567444679</v>
      </c>
      <c r="V212" s="34">
        <v>0.20587465065266553</v>
      </c>
      <c r="W212" s="34">
        <v>257.5060000000002</v>
      </c>
      <c r="X212" s="34">
        <v>2.4967027673014113</v>
      </c>
      <c r="Y212" s="34">
        <v>260.00270276730157</v>
      </c>
      <c r="Z212" s="34">
        <v>257.3493096648802</v>
      </c>
      <c r="AB212" s="34">
        <v>65.33099999999996</v>
      </c>
      <c r="AC212" s="34">
        <v>0.63343024430719408</v>
      </c>
      <c r="AD212" s="34">
        <v>65.964430244307152</v>
      </c>
      <c r="AE212" s="34">
        <v>65.291246610627582</v>
      </c>
      <c r="AF212" s="34">
        <v>1.1499999999999999</v>
      </c>
      <c r="AG212" s="34">
        <v>1.1150063231134889E-2</v>
      </c>
      <c r="AH212" s="34">
        <v>1.1611500632311349</v>
      </c>
      <c r="AI212" s="34">
        <v>1.1493002342260452</v>
      </c>
      <c r="AJ212" s="34">
        <v>3.9299999999999979</v>
      </c>
      <c r="AK212" s="34">
        <v>3.8104129129008783E-2</v>
      </c>
      <c r="AL212" s="34">
        <v>3.9681041291290069</v>
      </c>
      <c r="AM212" s="34">
        <v>3.9276086265290049</v>
      </c>
      <c r="AN212" s="34">
        <v>1.198</v>
      </c>
      <c r="AO212" s="34">
        <v>1.1615457174695304E-2</v>
      </c>
      <c r="AP212" s="34">
        <v>1.2096154571746953</v>
      </c>
      <c r="AQ212" s="34">
        <v>1.1972710266111324</v>
      </c>
      <c r="AR212" s="34">
        <v>71.608999999999952</v>
      </c>
      <c r="AS212" s="34">
        <v>0.69429989384203294</v>
      </c>
      <c r="AT212" s="34">
        <v>72.303299893841981</v>
      </c>
      <c r="AU212" s="34">
        <v>71.565426497993769</v>
      </c>
    </row>
    <row r="213" spans="1:47" x14ac:dyDescent="0.25">
      <c r="A213" s="18">
        <v>45939</v>
      </c>
      <c r="B213" s="2">
        <v>9</v>
      </c>
      <c r="C213" s="2" t="s">
        <v>178</v>
      </c>
      <c r="D213" s="9">
        <v>38.106878000000002</v>
      </c>
      <c r="E213">
        <v>9.9471569999999999E-3</v>
      </c>
      <c r="G213" s="34">
        <v>219.00700000000001</v>
      </c>
      <c r="H213" s="34">
        <v>0.57950507896006542</v>
      </c>
      <c r="I213" s="34">
        <v>219.58650507896007</v>
      </c>
      <c r="J213" s="34">
        <v>217.40224363785836</v>
      </c>
      <c r="K213" s="34">
        <v>4.8529999999999998</v>
      </c>
      <c r="L213" s="34">
        <v>1.2841316251047671E-2</v>
      </c>
      <c r="M213" s="34">
        <v>4.8658413162510472</v>
      </c>
      <c r="N213" s="34">
        <v>4.8174400287412116</v>
      </c>
      <c r="O213" s="34">
        <v>29.336000000000006</v>
      </c>
      <c r="P213" s="34">
        <v>7.762473800550887E-2</v>
      </c>
      <c r="Q213" s="34">
        <v>29.413624738005513</v>
      </c>
      <c r="R213" s="34">
        <v>29.121042794797486</v>
      </c>
      <c r="S213" s="34">
        <v>0</v>
      </c>
      <c r="T213" s="34">
        <v>0</v>
      </c>
      <c r="U213" s="34">
        <v>0</v>
      </c>
      <c r="V213" s="34">
        <v>0</v>
      </c>
      <c r="W213" s="34">
        <v>253.19600000000003</v>
      </c>
      <c r="X213" s="34">
        <v>0.66997113321662194</v>
      </c>
      <c r="Y213" s="34">
        <v>253.86597113321665</v>
      </c>
      <c r="Z213" s="34">
        <v>251.34072646139705</v>
      </c>
      <c r="AB213" s="34">
        <v>64.978000000000009</v>
      </c>
      <c r="AC213" s="34">
        <v>0.17193551357110562</v>
      </c>
      <c r="AD213" s="34">
        <v>65.149935513571108</v>
      </c>
      <c r="AE213" s="34">
        <v>64.501878876477733</v>
      </c>
      <c r="AF213" s="34">
        <v>1.1920000000000002</v>
      </c>
      <c r="AG213" s="34">
        <v>3.1541003443743719E-3</v>
      </c>
      <c r="AH213" s="34">
        <v>1.1951541003443746</v>
      </c>
      <c r="AI213" s="34">
        <v>1.1832657148690553</v>
      </c>
      <c r="AJ213" s="34">
        <v>3.9009999999999994</v>
      </c>
      <c r="AK213" s="34">
        <v>1.0322269667285586E-2</v>
      </c>
      <c r="AL213" s="34">
        <v>3.9113222696672851</v>
      </c>
      <c r="AM213" s="34">
        <v>3.872415732973308</v>
      </c>
      <c r="AN213" s="34">
        <v>0</v>
      </c>
      <c r="AO213" s="34">
        <v>0</v>
      </c>
      <c r="AP213" s="34">
        <v>0</v>
      </c>
      <c r="AQ213" s="34">
        <v>0</v>
      </c>
      <c r="AR213" s="34">
        <v>70.071000000000012</v>
      </c>
      <c r="AS213" s="34">
        <v>0.18541188358276559</v>
      </c>
      <c r="AT213" s="34">
        <v>70.256411883582757</v>
      </c>
      <c r="AU213" s="34">
        <v>69.557560324320093</v>
      </c>
    </row>
    <row r="214" spans="1:47" x14ac:dyDescent="0.25">
      <c r="A214" s="18">
        <v>45939</v>
      </c>
      <c r="B214" s="2">
        <v>10</v>
      </c>
      <c r="C214" s="2" t="s">
        <v>178</v>
      </c>
      <c r="D214" s="9">
        <v>20.749500999999999</v>
      </c>
      <c r="E214">
        <v>9.7558599999999999E-3</v>
      </c>
      <c r="G214" s="34">
        <v>208.91999999999993</v>
      </c>
      <c r="H214" s="34">
        <v>-0.28325330570961677</v>
      </c>
      <c r="I214" s="34">
        <v>208.63674669429031</v>
      </c>
      <c r="J214" s="34">
        <v>206.60131580268535</v>
      </c>
      <c r="K214" s="34">
        <v>4.6000000000000005</v>
      </c>
      <c r="L214" s="34">
        <v>-6.2366705258674977E-3</v>
      </c>
      <c r="M214" s="34">
        <v>4.5937633294741334</v>
      </c>
      <c r="N214" s="34">
        <v>4.5489472175586503</v>
      </c>
      <c r="O214" s="34">
        <v>27.376000000000001</v>
      </c>
      <c r="P214" s="34">
        <v>-3.7116324416554047E-2</v>
      </c>
      <c r="Q214" s="34">
        <v>27.338883675583446</v>
      </c>
      <c r="R214" s="34">
        <v>27.072169353888171</v>
      </c>
      <c r="S214" s="34">
        <v>0</v>
      </c>
      <c r="T214" s="34">
        <v>0</v>
      </c>
      <c r="U214" s="34">
        <v>0</v>
      </c>
      <c r="V214" s="34">
        <v>0</v>
      </c>
      <c r="W214" s="34">
        <v>240.89599999999993</v>
      </c>
      <c r="X214" s="34">
        <v>-0.32660630065203833</v>
      </c>
      <c r="Y214" s="34">
        <v>240.5693936993479</v>
      </c>
      <c r="Z214" s="34">
        <v>238.22243237413218</v>
      </c>
      <c r="AB214" s="34">
        <v>62.513999999999996</v>
      </c>
      <c r="AC214" s="34">
        <v>-8.4756352446539271E-2</v>
      </c>
      <c r="AD214" s="34">
        <v>62.429243647553456</v>
      </c>
      <c r="AE214" s="34">
        <v>61.820192686622036</v>
      </c>
      <c r="AF214" s="34">
        <v>1.1490000000000002</v>
      </c>
      <c r="AG214" s="34">
        <v>-1.5578118335264686E-3</v>
      </c>
      <c r="AH214" s="34">
        <v>1.1474421881664738</v>
      </c>
      <c r="AI214" s="34">
        <v>1.136247902820628</v>
      </c>
      <c r="AJ214" s="34">
        <v>3.7089999999999974</v>
      </c>
      <c r="AK214" s="34">
        <v>-5.0286545609657682E-3</v>
      </c>
      <c r="AL214" s="34">
        <v>3.7039713454390317</v>
      </c>
      <c r="AM214" s="34">
        <v>3.6678359195489172</v>
      </c>
      <c r="AN214" s="34">
        <v>0</v>
      </c>
      <c r="AO214" s="34">
        <v>0</v>
      </c>
      <c r="AP214" s="34">
        <v>0</v>
      </c>
      <c r="AQ214" s="34">
        <v>0</v>
      </c>
      <c r="AR214" s="34">
        <v>67.372</v>
      </c>
      <c r="AS214" s="34">
        <v>-9.1342818841031501E-2</v>
      </c>
      <c r="AT214" s="34">
        <v>67.280657181158958</v>
      </c>
      <c r="AU214" s="34">
        <v>66.624276508991585</v>
      </c>
    </row>
    <row r="215" spans="1:47" x14ac:dyDescent="0.25">
      <c r="A215" s="18">
        <v>45939</v>
      </c>
      <c r="B215" s="2">
        <v>11</v>
      </c>
      <c r="C215" s="2" t="s">
        <v>178</v>
      </c>
      <c r="D215" s="9">
        <v>23.517814000000001</v>
      </c>
      <c r="E215">
        <v>9.8533379999999997E-3</v>
      </c>
      <c r="G215" s="34">
        <v>198.43899999999996</v>
      </c>
      <c r="H215" s="34">
        <v>0.22185443755739401</v>
      </c>
      <c r="I215" s="34">
        <v>198.66085443755736</v>
      </c>
      <c r="J215" s="34">
        <v>196.70338189141532</v>
      </c>
      <c r="K215" s="34">
        <v>4.0610000000000017</v>
      </c>
      <c r="L215" s="34">
        <v>4.5401905417814924E-3</v>
      </c>
      <c r="M215" s="34">
        <v>4.0655401905417836</v>
      </c>
      <c r="N215" s="34">
        <v>4.0254810488917911</v>
      </c>
      <c r="O215" s="34">
        <v>25.919999999999998</v>
      </c>
      <c r="P215" s="34">
        <v>2.8978512396694463E-2</v>
      </c>
      <c r="Q215" s="34">
        <v>25.948978512396693</v>
      </c>
      <c r="R215" s="34">
        <v>25.693294456359311</v>
      </c>
      <c r="S215" s="34">
        <v>0</v>
      </c>
      <c r="T215" s="34">
        <v>0</v>
      </c>
      <c r="U215" s="34">
        <v>0</v>
      </c>
      <c r="V215" s="34">
        <v>0</v>
      </c>
      <c r="W215" s="34">
        <v>228.41999999999996</v>
      </c>
      <c r="X215" s="34">
        <v>0.25537314049586995</v>
      </c>
      <c r="Y215" s="34">
        <v>228.67537314049582</v>
      </c>
      <c r="Z215" s="34">
        <v>226.42215739666642</v>
      </c>
      <c r="AB215" s="34">
        <v>59.418999999999997</v>
      </c>
      <c r="AC215" s="34">
        <v>6.6430332874197084E-2</v>
      </c>
      <c r="AD215" s="34">
        <v>59.485430332874195</v>
      </c>
      <c r="AE215" s="34">
        <v>58.899300281728934</v>
      </c>
      <c r="AF215" s="34">
        <v>1.0760000000000005</v>
      </c>
      <c r="AG215" s="34">
        <v>1.2029660238751258E-3</v>
      </c>
      <c r="AH215" s="34">
        <v>1.0772029660238756</v>
      </c>
      <c r="AI215" s="34">
        <v>1.0665889211050399</v>
      </c>
      <c r="AJ215" s="34">
        <v>3.4740000000000002</v>
      </c>
      <c r="AK215" s="34">
        <v>3.8839256198347446E-3</v>
      </c>
      <c r="AL215" s="34">
        <v>3.4778839256198348</v>
      </c>
      <c r="AM215" s="34">
        <v>3.4436151597759359</v>
      </c>
      <c r="AN215" s="34">
        <v>0</v>
      </c>
      <c r="AO215" s="34">
        <v>0</v>
      </c>
      <c r="AP215" s="34">
        <v>0</v>
      </c>
      <c r="AQ215" s="34">
        <v>0</v>
      </c>
      <c r="AR215" s="34">
        <v>63.968999999999994</v>
      </c>
      <c r="AS215" s="34">
        <v>7.1517224517906958E-2</v>
      </c>
      <c r="AT215" s="34">
        <v>64.040517224517899</v>
      </c>
      <c r="AU215" s="34">
        <v>63.409504362609908</v>
      </c>
    </row>
    <row r="216" spans="1:47" x14ac:dyDescent="0.25">
      <c r="A216" s="18">
        <v>45939</v>
      </c>
      <c r="B216" s="2">
        <v>12</v>
      </c>
      <c r="C216" s="2" t="s">
        <v>178</v>
      </c>
      <c r="D216" s="9">
        <v>25.368919000000002</v>
      </c>
      <c r="E216">
        <v>9.8910679999999994E-3</v>
      </c>
      <c r="G216" s="34">
        <v>191.43599999999995</v>
      </c>
      <c r="H216" s="34">
        <v>1.2149828294497094</v>
      </c>
      <c r="I216" s="34">
        <v>192.65098282944965</v>
      </c>
      <c r="J216" s="34">
        <v>190.74545885801675</v>
      </c>
      <c r="K216" s="34">
        <v>3.7650000000000006</v>
      </c>
      <c r="L216" s="34">
        <v>2.3895246206973392E-2</v>
      </c>
      <c r="M216" s="34">
        <v>3.788895246206974</v>
      </c>
      <c r="N216" s="34">
        <v>3.7514190256818645</v>
      </c>
      <c r="O216" s="34">
        <v>24.619000000000003</v>
      </c>
      <c r="P216" s="34">
        <v>0.15624888880995427</v>
      </c>
      <c r="Q216" s="34">
        <v>24.775248888809958</v>
      </c>
      <c r="R216" s="34">
        <v>24.530195217333816</v>
      </c>
      <c r="S216" s="34">
        <v>0</v>
      </c>
      <c r="T216" s="34">
        <v>0</v>
      </c>
      <c r="U216" s="34">
        <v>0</v>
      </c>
      <c r="V216" s="34">
        <v>0</v>
      </c>
      <c r="W216" s="34">
        <v>219.81999999999996</v>
      </c>
      <c r="X216" s="34">
        <v>1.3951269644666371</v>
      </c>
      <c r="Y216" s="34">
        <v>221.21512696446658</v>
      </c>
      <c r="Z216" s="34">
        <v>219.02707310103241</v>
      </c>
      <c r="AB216" s="34">
        <v>57.391999999999967</v>
      </c>
      <c r="AC216" s="34">
        <v>0.36424859769206264</v>
      </c>
      <c r="AD216" s="34">
        <v>57.756248597692029</v>
      </c>
      <c r="AE216" s="34">
        <v>57.184977615387353</v>
      </c>
      <c r="AF216" s="34">
        <v>0.96400000000000008</v>
      </c>
      <c r="AG216" s="34">
        <v>6.1181984976154966E-3</v>
      </c>
      <c r="AH216" s="34">
        <v>0.9701181984976156</v>
      </c>
      <c r="AI216" s="34">
        <v>0.96052269342823826</v>
      </c>
      <c r="AJ216" s="34">
        <v>3.3169999999999993</v>
      </c>
      <c r="AK216" s="34">
        <v>2.1051934042106431E-2</v>
      </c>
      <c r="AL216" s="34">
        <v>3.3380519340421055</v>
      </c>
      <c r="AM216" s="34">
        <v>3.3050350353749636</v>
      </c>
      <c r="AN216" s="34">
        <v>0</v>
      </c>
      <c r="AO216" s="34">
        <v>0</v>
      </c>
      <c r="AP216" s="34">
        <v>0</v>
      </c>
      <c r="AQ216" s="34">
        <v>0</v>
      </c>
      <c r="AR216" s="34">
        <v>61.672999999999966</v>
      </c>
      <c r="AS216" s="34">
        <v>0.39141873023178458</v>
      </c>
      <c r="AT216" s="34">
        <v>62.06441873023175</v>
      </c>
      <c r="AU216" s="34">
        <v>61.450535344190556</v>
      </c>
    </row>
    <row r="217" spans="1:47" x14ac:dyDescent="0.25">
      <c r="A217" s="18">
        <v>45939</v>
      </c>
      <c r="B217" s="2">
        <v>13</v>
      </c>
      <c r="C217" s="2" t="s">
        <v>178</v>
      </c>
      <c r="D217" s="9">
        <v>22.431355</v>
      </c>
      <c r="E217">
        <v>9.9946489999999995E-3</v>
      </c>
      <c r="G217" s="34">
        <v>187.98600000000002</v>
      </c>
      <c r="H217" s="34">
        <v>1.3203319942199641</v>
      </c>
      <c r="I217" s="34">
        <v>189.30633199421999</v>
      </c>
      <c r="J217" s="34">
        <v>187.41428165246029</v>
      </c>
      <c r="K217" s="34">
        <v>3.6700000000000008</v>
      </c>
      <c r="L217" s="34">
        <v>2.5776485582901222E-2</v>
      </c>
      <c r="M217" s="34">
        <v>3.6957764855829018</v>
      </c>
      <c r="N217" s="34">
        <v>3.6588384968270469</v>
      </c>
      <c r="O217" s="34">
        <v>23.948</v>
      </c>
      <c r="P217" s="34">
        <v>0.16820034788537283</v>
      </c>
      <c r="Q217" s="34">
        <v>24.116200347885375</v>
      </c>
      <c r="R217" s="34">
        <v>23.875167390194584</v>
      </c>
      <c r="S217" s="34">
        <v>0</v>
      </c>
      <c r="T217" s="34">
        <v>0</v>
      </c>
      <c r="U217" s="34">
        <v>0</v>
      </c>
      <c r="V217" s="34">
        <v>0</v>
      </c>
      <c r="W217" s="34">
        <v>215.60400000000001</v>
      </c>
      <c r="X217" s="34">
        <v>1.5143088276882382</v>
      </c>
      <c r="Y217" s="34">
        <v>217.11830882768828</v>
      </c>
      <c r="Z217" s="34">
        <v>214.94828753948192</v>
      </c>
      <c r="AB217" s="34">
        <v>56.357999999999983</v>
      </c>
      <c r="AC217" s="34">
        <v>0.3958341074880507</v>
      </c>
      <c r="AD217" s="34">
        <v>56.753834107488032</v>
      </c>
      <c r="AE217" s="34">
        <v>56.186599456179458</v>
      </c>
      <c r="AF217" s="34">
        <v>0.99099999999999999</v>
      </c>
      <c r="AG217" s="34">
        <v>6.9603534639387198E-3</v>
      </c>
      <c r="AH217" s="34">
        <v>0.99796035346393874</v>
      </c>
      <c r="AI217" s="34">
        <v>0.9879860900151507</v>
      </c>
      <c r="AJ217" s="34">
        <v>3.2849999999999988</v>
      </c>
      <c r="AK217" s="34">
        <v>2.3072412844640452E-2</v>
      </c>
      <c r="AL217" s="34">
        <v>3.308072412844639</v>
      </c>
      <c r="AM217" s="34">
        <v>3.2750093902116739</v>
      </c>
      <c r="AN217" s="34">
        <v>0</v>
      </c>
      <c r="AO217" s="34">
        <v>0</v>
      </c>
      <c r="AP217" s="34">
        <v>0</v>
      </c>
      <c r="AQ217" s="34">
        <v>0</v>
      </c>
      <c r="AR217" s="34">
        <v>60.633999999999979</v>
      </c>
      <c r="AS217" s="34">
        <v>0.42586687379662985</v>
      </c>
      <c r="AT217" s="34">
        <v>61.059866873796608</v>
      </c>
      <c r="AU217" s="34">
        <v>60.449594936406278</v>
      </c>
    </row>
    <row r="218" spans="1:47" x14ac:dyDescent="0.25">
      <c r="A218" s="18">
        <v>45939</v>
      </c>
      <c r="B218" s="2">
        <v>14</v>
      </c>
      <c r="C218" s="2" t="s">
        <v>178</v>
      </c>
      <c r="D218" s="9">
        <v>23.869171000000001</v>
      </c>
      <c r="E218">
        <v>1.0332286E-2</v>
      </c>
      <c r="G218" s="34">
        <v>185.74499999999998</v>
      </c>
      <c r="H218" s="34">
        <v>1.5863279569892528</v>
      </c>
      <c r="I218" s="34">
        <v>187.33132795698924</v>
      </c>
      <c r="J218" s="34">
        <v>185.39576709977783</v>
      </c>
      <c r="K218" s="34">
        <v>3.5290000000000008</v>
      </c>
      <c r="L218" s="34">
        <v>3.0138907428006546E-2</v>
      </c>
      <c r="M218" s="34">
        <v>3.5591389074280073</v>
      </c>
      <c r="N218" s="34">
        <v>3.5223648663227336</v>
      </c>
      <c r="O218" s="34">
        <v>23.360999999999994</v>
      </c>
      <c r="P218" s="34">
        <v>0.19951119762699365</v>
      </c>
      <c r="Q218" s="34">
        <v>23.560511197626987</v>
      </c>
      <c r="R218" s="34">
        <v>23.317077257626902</v>
      </c>
      <c r="S218" s="34">
        <v>0</v>
      </c>
      <c r="T218" s="34">
        <v>0</v>
      </c>
      <c r="U218" s="34">
        <v>0</v>
      </c>
      <c r="V218" s="34">
        <v>0</v>
      </c>
      <c r="W218" s="34">
        <v>212.63499999999996</v>
      </c>
      <c r="X218" s="34">
        <v>1.8159780620442529</v>
      </c>
      <c r="Y218" s="34">
        <v>214.45097806204424</v>
      </c>
      <c r="Z218" s="34">
        <v>212.23520922372745</v>
      </c>
      <c r="AB218" s="34">
        <v>55.356999999999985</v>
      </c>
      <c r="AC218" s="34">
        <v>0.47276834754665836</v>
      </c>
      <c r="AD218" s="34">
        <v>55.82976834754664</v>
      </c>
      <c r="AE218" s="34">
        <v>55.25291921366604</v>
      </c>
      <c r="AF218" s="34">
        <v>0.95000000000000007</v>
      </c>
      <c r="AG218" s="34">
        <v>8.1133358052157024E-3</v>
      </c>
      <c r="AH218" s="34">
        <v>0.95811333580521574</v>
      </c>
      <c r="AI218" s="34">
        <v>0.94821383479926213</v>
      </c>
      <c r="AJ218" s="34">
        <v>3.1029999999999993</v>
      </c>
      <c r="AK218" s="34">
        <v>2.6500716845878226E-2</v>
      </c>
      <c r="AL218" s="34">
        <v>3.1295007168458775</v>
      </c>
      <c r="AM218" s="34">
        <v>3.0971658204022208</v>
      </c>
      <c r="AN218" s="34">
        <v>0</v>
      </c>
      <c r="AO218" s="34">
        <v>0</v>
      </c>
      <c r="AP218" s="34">
        <v>0</v>
      </c>
      <c r="AQ218" s="34">
        <v>0</v>
      </c>
      <c r="AR218" s="34">
        <v>59.409999999999989</v>
      </c>
      <c r="AS218" s="34">
        <v>0.50738240019775227</v>
      </c>
      <c r="AT218" s="34">
        <v>59.917382400197731</v>
      </c>
      <c r="AU218" s="34">
        <v>59.298298868867519</v>
      </c>
    </row>
    <row r="219" spans="1:47" x14ac:dyDescent="0.25">
      <c r="A219" s="18">
        <v>45939</v>
      </c>
      <c r="B219" s="2">
        <v>15</v>
      </c>
      <c r="C219" s="2" t="s">
        <v>178</v>
      </c>
      <c r="D219" s="9">
        <v>23.495498999999999</v>
      </c>
      <c r="E219">
        <v>1.0595237E-2</v>
      </c>
      <c r="G219" s="34">
        <v>187.99900000000008</v>
      </c>
      <c r="H219" s="34">
        <v>1.808406279187373</v>
      </c>
      <c r="I219" s="34">
        <v>189.80740627918746</v>
      </c>
      <c r="J219" s="34">
        <v>187.79635182530419</v>
      </c>
      <c r="K219" s="34">
        <v>3.596000000000001</v>
      </c>
      <c r="L219" s="34">
        <v>3.4590763674050347E-2</v>
      </c>
      <c r="M219" s="34">
        <v>3.6305907636740513</v>
      </c>
      <c r="N219" s="34">
        <v>3.5921237940829136</v>
      </c>
      <c r="O219" s="34">
        <v>23.057999999999993</v>
      </c>
      <c r="P219" s="34">
        <v>0.22180028609461969</v>
      </c>
      <c r="Q219" s="34">
        <v>23.279800286094613</v>
      </c>
      <c r="R219" s="34">
        <v>23.033145284750773</v>
      </c>
      <c r="S219" s="34">
        <v>0</v>
      </c>
      <c r="T219" s="34">
        <v>0</v>
      </c>
      <c r="U219" s="34">
        <v>0</v>
      </c>
      <c r="V219" s="34">
        <v>0</v>
      </c>
      <c r="W219" s="34">
        <v>214.65300000000008</v>
      </c>
      <c r="X219" s="34">
        <v>2.0647973289560428</v>
      </c>
      <c r="Y219" s="34">
        <v>216.71779732895612</v>
      </c>
      <c r="Z219" s="34">
        <v>214.42162090413785</v>
      </c>
      <c r="AB219" s="34">
        <v>55.991000000000007</v>
      </c>
      <c r="AC219" s="34">
        <v>0.5385905030238467</v>
      </c>
      <c r="AD219" s="34">
        <v>56.529590503023854</v>
      </c>
      <c r="AE219" s="34">
        <v>55.930646094131369</v>
      </c>
      <c r="AF219" s="34">
        <v>0.97700000000000009</v>
      </c>
      <c r="AG219" s="34">
        <v>9.3979911316872024E-3</v>
      </c>
      <c r="AH219" s="34">
        <v>0.98639799113168725</v>
      </c>
      <c r="AI219" s="34">
        <v>0.97594687063932317</v>
      </c>
      <c r="AJ219" s="34">
        <v>3.05</v>
      </c>
      <c r="AK219" s="34">
        <v>2.9338662181828009E-2</v>
      </c>
      <c r="AL219" s="34">
        <v>3.0793386621818279</v>
      </c>
      <c r="AM219" s="34">
        <v>3.0467123392527484</v>
      </c>
      <c r="AN219" s="34">
        <v>0</v>
      </c>
      <c r="AO219" s="34">
        <v>0</v>
      </c>
      <c r="AP219" s="34">
        <v>0</v>
      </c>
      <c r="AQ219" s="34">
        <v>0</v>
      </c>
      <c r="AR219" s="34">
        <v>60.018000000000001</v>
      </c>
      <c r="AS219" s="34">
        <v>0.57732715633736187</v>
      </c>
      <c r="AT219" s="34">
        <v>60.595327156337369</v>
      </c>
      <c r="AU219" s="34">
        <v>59.953305304023445</v>
      </c>
    </row>
    <row r="220" spans="1:47" x14ac:dyDescent="0.25">
      <c r="A220" s="18">
        <v>45939</v>
      </c>
      <c r="B220" s="2">
        <v>16</v>
      </c>
      <c r="C220" s="2" t="s">
        <v>178</v>
      </c>
      <c r="D220" s="9">
        <v>23.810697000000001</v>
      </c>
      <c r="E220">
        <v>1.0347221E-2</v>
      </c>
      <c r="G220" s="34">
        <v>200.80700000000004</v>
      </c>
      <c r="H220" s="34">
        <v>2.1766012574377651</v>
      </c>
      <c r="I220" s="34">
        <v>202.98360125743781</v>
      </c>
      <c r="J220" s="34">
        <v>200.88328507585123</v>
      </c>
      <c r="K220" s="34">
        <v>3.8320000000000003</v>
      </c>
      <c r="L220" s="34">
        <v>4.1536082001630989E-2</v>
      </c>
      <c r="M220" s="34">
        <v>3.8735360820016314</v>
      </c>
      <c r="N220" s="34">
        <v>3.8334557481096865</v>
      </c>
      <c r="O220" s="34">
        <v>24.033999999999999</v>
      </c>
      <c r="P220" s="34">
        <v>0.26051101117620018</v>
      </c>
      <c r="Q220" s="34">
        <v>24.294511011176198</v>
      </c>
      <c r="R220" s="34">
        <v>24.043130336656624</v>
      </c>
      <c r="S220" s="34">
        <v>0</v>
      </c>
      <c r="T220" s="34">
        <v>0</v>
      </c>
      <c r="U220" s="34">
        <v>0</v>
      </c>
      <c r="V220" s="34">
        <v>0</v>
      </c>
      <c r="W220" s="34">
        <v>228.67300000000003</v>
      </c>
      <c r="X220" s="34">
        <v>2.4786483506155963</v>
      </c>
      <c r="Y220" s="34">
        <v>231.15164835061563</v>
      </c>
      <c r="Z220" s="34">
        <v>228.75987116061754</v>
      </c>
      <c r="AB220" s="34">
        <v>59.297999999999995</v>
      </c>
      <c r="AC220" s="34">
        <v>0.64274702258160599</v>
      </c>
      <c r="AD220" s="34">
        <v>59.940747022581604</v>
      </c>
      <c r="AE220" s="34">
        <v>59.320526866233863</v>
      </c>
      <c r="AF220" s="34">
        <v>1.0050000000000003</v>
      </c>
      <c r="AG220" s="34">
        <v>1.0893466182578068E-2</v>
      </c>
      <c r="AH220" s="34">
        <v>1.0158934661825785</v>
      </c>
      <c r="AI220" s="34">
        <v>1.0053817919755315</v>
      </c>
      <c r="AJ220" s="34">
        <v>3.1619999999999986</v>
      </c>
      <c r="AK220" s="34">
        <v>3.4273771213245596E-2</v>
      </c>
      <c r="AL220" s="34">
        <v>3.1962737712132441</v>
      </c>
      <c r="AM220" s="34">
        <v>3.1632012201259974</v>
      </c>
      <c r="AN220" s="34">
        <v>0</v>
      </c>
      <c r="AO220" s="34">
        <v>0</v>
      </c>
      <c r="AP220" s="34">
        <v>0</v>
      </c>
      <c r="AQ220" s="34">
        <v>0</v>
      </c>
      <c r="AR220" s="34">
        <v>63.464999999999996</v>
      </c>
      <c r="AS220" s="34">
        <v>0.68791425997742961</v>
      </c>
      <c r="AT220" s="34">
        <v>64.152914259977422</v>
      </c>
      <c r="AU220" s="34">
        <v>63.489109878335391</v>
      </c>
    </row>
    <row r="221" spans="1:47" x14ac:dyDescent="0.25">
      <c r="A221" s="18">
        <v>45939</v>
      </c>
      <c r="B221" s="2">
        <v>17</v>
      </c>
      <c r="C221" s="2" t="s">
        <v>178</v>
      </c>
      <c r="D221" s="9">
        <v>29.011717999999998</v>
      </c>
      <c r="E221">
        <v>1.0576092E-2</v>
      </c>
      <c r="G221" s="34">
        <v>225.03800000000001</v>
      </c>
      <c r="H221" s="34">
        <v>3.5782771242166644</v>
      </c>
      <c r="I221" s="34">
        <v>228.61627712421668</v>
      </c>
      <c r="J221" s="34">
        <v>226.19841034465347</v>
      </c>
      <c r="K221" s="34">
        <v>4.3659999999999997</v>
      </c>
      <c r="L221" s="34">
        <v>6.9422754931744657E-2</v>
      </c>
      <c r="M221" s="34">
        <v>4.4354227549317446</v>
      </c>
      <c r="N221" s="34">
        <v>4.3885133158166933</v>
      </c>
      <c r="O221" s="34">
        <v>26.661000000000001</v>
      </c>
      <c r="P221" s="34">
        <v>0.42393038690683571</v>
      </c>
      <c r="Q221" s="34">
        <v>27.084930386906837</v>
      </c>
      <c r="R221" s="34">
        <v>26.798477671321315</v>
      </c>
      <c r="S221" s="34">
        <v>4.0000000000000001E-3</v>
      </c>
      <c r="T221" s="34">
        <v>6.3603073689184306E-5</v>
      </c>
      <c r="U221" s="34">
        <v>4.0636030736891848E-3</v>
      </c>
      <c r="V221" s="34">
        <v>4.0206260337303651E-3</v>
      </c>
      <c r="W221" s="34">
        <v>256.06900000000002</v>
      </c>
      <c r="X221" s="34">
        <v>4.0716938691289339</v>
      </c>
      <c r="Y221" s="34">
        <v>260.14069386912894</v>
      </c>
      <c r="Z221" s="34">
        <v>257.38942195782516</v>
      </c>
      <c r="AB221" s="34">
        <v>65.950999999999979</v>
      </c>
      <c r="AC221" s="34">
        <v>1.048671578218848</v>
      </c>
      <c r="AD221" s="34">
        <v>66.999671578218823</v>
      </c>
      <c r="AE221" s="34">
        <v>66.2910768876378</v>
      </c>
      <c r="AF221" s="34">
        <v>1.0620000000000001</v>
      </c>
      <c r="AG221" s="34">
        <v>1.6886616064478433E-2</v>
      </c>
      <c r="AH221" s="34">
        <v>1.0788866160644786</v>
      </c>
      <c r="AI221" s="34">
        <v>1.067476211955412</v>
      </c>
      <c r="AJ221" s="34">
        <v>3.5639999999999996</v>
      </c>
      <c r="AK221" s="34">
        <v>5.6670338657063203E-2</v>
      </c>
      <c r="AL221" s="34">
        <v>3.6206703386570629</v>
      </c>
      <c r="AM221" s="34">
        <v>3.5823777960537546</v>
      </c>
      <c r="AN221" s="34">
        <v>0</v>
      </c>
      <c r="AO221" s="34">
        <v>0</v>
      </c>
      <c r="AP221" s="34">
        <v>0</v>
      </c>
      <c r="AQ221" s="34">
        <v>0</v>
      </c>
      <c r="AR221" s="34">
        <v>70.57699999999997</v>
      </c>
      <c r="AS221" s="34">
        <v>1.1222285329403898</v>
      </c>
      <c r="AT221" s="34">
        <v>71.699228532940367</v>
      </c>
      <c r="AU221" s="34">
        <v>70.940930895646957</v>
      </c>
    </row>
    <row r="222" spans="1:47" x14ac:dyDescent="0.25">
      <c r="A222" s="18">
        <v>45939</v>
      </c>
      <c r="B222" s="2">
        <v>18</v>
      </c>
      <c r="C222" s="2" t="s">
        <v>178</v>
      </c>
      <c r="D222" s="9">
        <v>57.713017000000001</v>
      </c>
      <c r="E222">
        <v>1.1146388E-2</v>
      </c>
      <c r="G222" s="34">
        <v>249.58500000000001</v>
      </c>
      <c r="H222" s="34">
        <v>3.5333829508751795</v>
      </c>
      <c r="I222" s="34">
        <v>253.1183829508752</v>
      </c>
      <c r="J222" s="34">
        <v>250.29702724457215</v>
      </c>
      <c r="K222" s="34">
        <v>5.0010000000000012</v>
      </c>
      <c r="L222" s="34">
        <v>7.0799319419543538E-2</v>
      </c>
      <c r="M222" s="34">
        <v>5.0717993194195445</v>
      </c>
      <c r="N222" s="34">
        <v>5.0152670763471585</v>
      </c>
      <c r="O222" s="34">
        <v>29.506000000000004</v>
      </c>
      <c r="P222" s="34">
        <v>0.41771740027855458</v>
      </c>
      <c r="Q222" s="34">
        <v>29.923717400278559</v>
      </c>
      <c r="R222" s="34">
        <v>29.590176035732703</v>
      </c>
      <c r="S222" s="34">
        <v>0.62</v>
      </c>
      <c r="T222" s="34">
        <v>8.7773601359961984E-3</v>
      </c>
      <c r="U222" s="34">
        <v>0.62877736013599617</v>
      </c>
      <c r="V222" s="34">
        <v>0.62176876371430456</v>
      </c>
      <c r="W222" s="34">
        <v>284.71200000000005</v>
      </c>
      <c r="X222" s="34">
        <v>4.0306770307092741</v>
      </c>
      <c r="Y222" s="34">
        <v>288.74267703070933</v>
      </c>
      <c r="Z222" s="34">
        <v>285.52423912036636</v>
      </c>
      <c r="AB222" s="34">
        <v>72.923999999999992</v>
      </c>
      <c r="AC222" s="34">
        <v>1.0323874363828816</v>
      </c>
      <c r="AD222" s="34">
        <v>73.956387436382869</v>
      </c>
      <c r="AE222" s="34">
        <v>73.132040846938622</v>
      </c>
      <c r="AF222" s="34">
        <v>1.1950000000000001</v>
      </c>
      <c r="AG222" s="34">
        <v>1.69176538105088E-2</v>
      </c>
      <c r="AH222" s="34">
        <v>1.2119176538105088</v>
      </c>
      <c r="AI222" s="34">
        <v>1.1984091494170872</v>
      </c>
      <c r="AJ222" s="34">
        <v>3.9289999999999994</v>
      </c>
      <c r="AK222" s="34">
        <v>5.562298060375654E-2</v>
      </c>
      <c r="AL222" s="34">
        <v>3.9846229806037559</v>
      </c>
      <c r="AM222" s="34">
        <v>3.94020882682823</v>
      </c>
      <c r="AN222" s="34">
        <v>3.92</v>
      </c>
      <c r="AO222" s="34">
        <v>5.5495567311459833E-2</v>
      </c>
      <c r="AP222" s="34">
        <v>3.9754955673114596</v>
      </c>
      <c r="AQ222" s="34">
        <v>3.9311831512259259</v>
      </c>
      <c r="AR222" s="34">
        <v>81.967999999999989</v>
      </c>
      <c r="AS222" s="34">
        <v>1.1604236381086066</v>
      </c>
      <c r="AT222" s="34">
        <v>83.128423638108586</v>
      </c>
      <c r="AU222" s="34">
        <v>82.201841974409859</v>
      </c>
    </row>
    <row r="223" spans="1:47" x14ac:dyDescent="0.25">
      <c r="A223" s="18">
        <v>45939</v>
      </c>
      <c r="B223" s="2">
        <v>19</v>
      </c>
      <c r="C223" s="2" t="s">
        <v>178</v>
      </c>
      <c r="D223" s="9">
        <v>62.453588000000003</v>
      </c>
      <c r="E223">
        <v>1.180896E-2</v>
      </c>
      <c r="G223" s="34">
        <v>267.74699999999996</v>
      </c>
      <c r="H223" s="34">
        <v>3.5626212670529251</v>
      </c>
      <c r="I223" s="34">
        <v>271.30962126705288</v>
      </c>
      <c r="J223" s="34">
        <v>268.10573680189509</v>
      </c>
      <c r="K223" s="34">
        <v>5.4399999999999995</v>
      </c>
      <c r="L223" s="34">
        <v>7.238422724724429E-2</v>
      </c>
      <c r="M223" s="34">
        <v>5.5123842272472441</v>
      </c>
      <c r="N223" s="34">
        <v>5.4472887024030507</v>
      </c>
      <c r="O223" s="34">
        <v>31.730999999999998</v>
      </c>
      <c r="P223" s="34">
        <v>0.42221027845263021</v>
      </c>
      <c r="Q223" s="34">
        <v>32.153210278452626</v>
      </c>
      <c r="R223" s="34">
        <v>31.773514304402791</v>
      </c>
      <c r="S223" s="34">
        <v>0.67100000000000004</v>
      </c>
      <c r="T223" s="34">
        <v>8.9282750887685527E-3</v>
      </c>
      <c r="U223" s="34">
        <v>0.67992827508876863</v>
      </c>
      <c r="V223" s="34">
        <v>0.67189902928537637</v>
      </c>
      <c r="W223" s="34">
        <v>305.58899999999994</v>
      </c>
      <c r="X223" s="34">
        <v>4.0661440478415685</v>
      </c>
      <c r="Y223" s="34">
        <v>309.65514404784147</v>
      </c>
      <c r="Z223" s="34">
        <v>305.99843883798633</v>
      </c>
      <c r="AB223" s="34">
        <v>77.975999999999985</v>
      </c>
      <c r="AC223" s="34">
        <v>1.0375427396748382</v>
      </c>
      <c r="AD223" s="34">
        <v>79.013542739674818</v>
      </c>
      <c r="AE223" s="34">
        <v>78.080474974003707</v>
      </c>
      <c r="AF223" s="34">
        <v>1.2399999999999998</v>
      </c>
      <c r="AG223" s="34">
        <v>1.6499345916651267E-2</v>
      </c>
      <c r="AH223" s="34">
        <v>1.2564993459166511</v>
      </c>
      <c r="AI223" s="34">
        <v>1.2416613954006952</v>
      </c>
      <c r="AJ223" s="34">
        <v>4.1729999999999992</v>
      </c>
      <c r="AK223" s="34">
        <v>5.5525621379182051E-2</v>
      </c>
      <c r="AL223" s="34">
        <v>4.2285256213791813</v>
      </c>
      <c r="AM223" s="34">
        <v>4.1785911314573392</v>
      </c>
      <c r="AN223" s="34">
        <v>4.2480000000000002</v>
      </c>
      <c r="AO223" s="34">
        <v>5.6523565688656942E-2</v>
      </c>
      <c r="AP223" s="34">
        <v>4.3045235656886573</v>
      </c>
      <c r="AQ223" s="34">
        <v>4.2536916190823826</v>
      </c>
      <c r="AR223" s="34">
        <v>87.636999999999986</v>
      </c>
      <c r="AS223" s="34">
        <v>1.1660912726593287</v>
      </c>
      <c r="AT223" s="34">
        <v>88.803091272659302</v>
      </c>
      <c r="AU223" s="34">
        <v>87.754419119944131</v>
      </c>
    </row>
    <row r="224" spans="1:47" x14ac:dyDescent="0.25">
      <c r="A224" s="18">
        <v>45939</v>
      </c>
      <c r="B224" s="2">
        <v>20</v>
      </c>
      <c r="C224" s="2" t="s">
        <v>178</v>
      </c>
      <c r="D224" s="9">
        <v>85.296340000000001</v>
      </c>
      <c r="E224">
        <v>1.1220941999999999E-2</v>
      </c>
      <c r="G224" s="34">
        <v>286.98500000000001</v>
      </c>
      <c r="H224" s="34">
        <v>2.4830058201924952</v>
      </c>
      <c r="I224" s="34">
        <v>289.4680058201925</v>
      </c>
      <c r="J224" s="34">
        <v>286.21990211602844</v>
      </c>
      <c r="K224" s="34">
        <v>5.8349999999999991</v>
      </c>
      <c r="L224" s="34">
        <v>5.0484655855961826E-2</v>
      </c>
      <c r="M224" s="34">
        <v>5.8854846558559606</v>
      </c>
      <c r="N224" s="34">
        <v>5.8194439738907109</v>
      </c>
      <c r="O224" s="34">
        <v>33.768999999999998</v>
      </c>
      <c r="P224" s="34">
        <v>0.29217075297343192</v>
      </c>
      <c r="Q224" s="34">
        <v>34.061170752973432</v>
      </c>
      <c r="R224" s="34">
        <v>33.678972331502223</v>
      </c>
      <c r="S224" s="34">
        <v>1.2770000000000001</v>
      </c>
      <c r="T224" s="34">
        <v>1.1048655617491564E-2</v>
      </c>
      <c r="U224" s="34">
        <v>1.2880486556174917</v>
      </c>
      <c r="V224" s="34">
        <v>1.2735955363596299</v>
      </c>
      <c r="W224" s="34">
        <v>327.86599999999999</v>
      </c>
      <c r="X224" s="34">
        <v>2.8367098846393808</v>
      </c>
      <c r="Y224" s="34">
        <v>330.70270988463943</v>
      </c>
      <c r="Z224" s="34">
        <v>326.99191395778098</v>
      </c>
      <c r="AB224" s="34">
        <v>83.132000000000005</v>
      </c>
      <c r="AC224" s="34">
        <v>0.71926142427040618</v>
      </c>
      <c r="AD224" s="34">
        <v>83.851261424270405</v>
      </c>
      <c r="AE224" s="34">
        <v>82.910371283201826</v>
      </c>
      <c r="AF224" s="34">
        <v>1.3009999999999993</v>
      </c>
      <c r="AG224" s="34">
        <v>1.1256304587593198E-2</v>
      </c>
      <c r="AH224" s="34">
        <v>1.3122563045875926</v>
      </c>
      <c r="AI224" s="34">
        <v>1.2975315527046809</v>
      </c>
      <c r="AJ224" s="34">
        <v>4.4299999999999971</v>
      </c>
      <c r="AK224" s="34">
        <v>3.8328539064594824E-2</v>
      </c>
      <c r="AL224" s="34">
        <v>4.4683285390645917</v>
      </c>
      <c r="AM224" s="34">
        <v>4.4181896836908034</v>
      </c>
      <c r="AN224" s="34">
        <v>8.1660000000000004</v>
      </c>
      <c r="AO224" s="34">
        <v>7.0652562077083883E-2</v>
      </c>
      <c r="AP224" s="34">
        <v>8.2366525620770847</v>
      </c>
      <c r="AQ224" s="34">
        <v>8.1442295614038667</v>
      </c>
      <c r="AR224" s="34">
        <v>97.028999999999996</v>
      </c>
      <c r="AS224" s="34">
        <v>0.83949882999967818</v>
      </c>
      <c r="AT224" s="34">
        <v>97.868498829999666</v>
      </c>
      <c r="AU224" s="34">
        <v>96.770322081001169</v>
      </c>
    </row>
    <row r="225" spans="1:47" x14ac:dyDescent="0.25">
      <c r="A225" s="18">
        <v>45939</v>
      </c>
      <c r="B225" s="2">
        <v>21</v>
      </c>
      <c r="C225" s="2" t="s">
        <v>178</v>
      </c>
      <c r="D225" s="9">
        <v>59.584279000000002</v>
      </c>
      <c r="E225">
        <v>1.1201534000000001E-2</v>
      </c>
      <c r="G225" s="34">
        <v>290.84000000000003</v>
      </c>
      <c r="H225" s="34">
        <v>2.0206694492828832</v>
      </c>
      <c r="I225" s="34">
        <v>292.86066944928291</v>
      </c>
      <c r="J225" s="34">
        <v>289.580180703184</v>
      </c>
      <c r="K225" s="34">
        <v>5.9319999999999986</v>
      </c>
      <c r="L225" s="34">
        <v>4.1213764176681537E-2</v>
      </c>
      <c r="M225" s="34">
        <v>5.9732137641766805</v>
      </c>
      <c r="N225" s="34">
        <v>5.9063046071079874</v>
      </c>
      <c r="O225" s="34">
        <v>34.710999999999991</v>
      </c>
      <c r="P225" s="34">
        <v>0.24116166020512353</v>
      </c>
      <c r="Q225" s="34">
        <v>34.952161660205114</v>
      </c>
      <c r="R225" s="34">
        <v>34.560643832994828</v>
      </c>
      <c r="S225" s="34">
        <v>1.2769999999999999</v>
      </c>
      <c r="T225" s="34">
        <v>8.8722145741103042E-3</v>
      </c>
      <c r="U225" s="34">
        <v>1.2858722145741102</v>
      </c>
      <c r="V225" s="34">
        <v>1.2714684732429029</v>
      </c>
      <c r="W225" s="34">
        <v>332.76000000000005</v>
      </c>
      <c r="X225" s="34">
        <v>2.3119170882387983</v>
      </c>
      <c r="Y225" s="34">
        <v>335.07191708823882</v>
      </c>
      <c r="Z225" s="34">
        <v>331.31859761652976</v>
      </c>
      <c r="AB225" s="34">
        <v>83.963000000000022</v>
      </c>
      <c r="AC225" s="34">
        <v>0.58334984517308042</v>
      </c>
      <c r="AD225" s="34">
        <v>84.546349845173097</v>
      </c>
      <c r="AE225" s="34">
        <v>83.599301032806494</v>
      </c>
      <c r="AF225" s="34">
        <v>1.3999999999999986</v>
      </c>
      <c r="AG225" s="34">
        <v>9.7267818353597608E-3</v>
      </c>
      <c r="AH225" s="34">
        <v>1.4097267818353583</v>
      </c>
      <c r="AI225" s="34">
        <v>1.393935679357919</v>
      </c>
      <c r="AJ225" s="34">
        <v>4.4809999999999972</v>
      </c>
      <c r="AK225" s="34">
        <v>3.1132649574462219E-2</v>
      </c>
      <c r="AL225" s="34">
        <v>4.5121326495744594</v>
      </c>
      <c r="AM225" s="34">
        <v>4.4615898422877409</v>
      </c>
      <c r="AN225" s="34">
        <v>8.1660000000000004</v>
      </c>
      <c r="AO225" s="34">
        <v>5.6734928905391356E-2</v>
      </c>
      <c r="AP225" s="34">
        <v>8.2227349289053926</v>
      </c>
      <c r="AQ225" s="34">
        <v>8.1306276840262708</v>
      </c>
      <c r="AR225" s="34">
        <v>98.010000000000019</v>
      </c>
      <c r="AS225" s="34">
        <v>0.68094420548829382</v>
      </c>
      <c r="AT225" s="34">
        <v>98.690944205488307</v>
      </c>
      <c r="AU225" s="34">
        <v>97.58545423847842</v>
      </c>
    </row>
    <row r="226" spans="1:47" x14ac:dyDescent="0.25">
      <c r="A226" s="18">
        <v>45939</v>
      </c>
      <c r="B226" s="2">
        <v>22</v>
      </c>
      <c r="C226" s="2" t="s">
        <v>178</v>
      </c>
      <c r="D226" s="9">
        <v>37.643158999999997</v>
      </c>
      <c r="E226">
        <v>1.1023721E-2</v>
      </c>
      <c r="G226" s="34">
        <v>280.44299999999981</v>
      </c>
      <c r="H226" s="34">
        <v>2.0687421420632224</v>
      </c>
      <c r="I226" s="34">
        <v>282.51174214206304</v>
      </c>
      <c r="J226" s="34">
        <v>279.397411517465</v>
      </c>
      <c r="K226" s="34">
        <v>5.727999999999998</v>
      </c>
      <c r="L226" s="34">
        <v>4.2253702141747673E-2</v>
      </c>
      <c r="M226" s="34">
        <v>5.7702537021417459</v>
      </c>
      <c r="N226" s="34">
        <v>5.7066440352301182</v>
      </c>
      <c r="O226" s="34">
        <v>33.646000000000008</v>
      </c>
      <c r="P226" s="34">
        <v>0.24819623991990977</v>
      </c>
      <c r="Q226" s="34">
        <v>33.894196239919914</v>
      </c>
      <c r="R226" s="34">
        <v>33.520556077051786</v>
      </c>
      <c r="S226" s="34">
        <v>1.2770000000000001</v>
      </c>
      <c r="T226" s="34">
        <v>9.4200379949392118E-3</v>
      </c>
      <c r="U226" s="34">
        <v>1.2864200379949393</v>
      </c>
      <c r="V226" s="34">
        <v>1.2722389024072736</v>
      </c>
      <c r="W226" s="34">
        <v>321.09399999999982</v>
      </c>
      <c r="X226" s="34">
        <v>2.3686121221198189</v>
      </c>
      <c r="Y226" s="34">
        <v>323.46261212211965</v>
      </c>
      <c r="Z226" s="34">
        <v>319.89685053215413</v>
      </c>
      <c r="AB226" s="34">
        <v>80.771000000000001</v>
      </c>
      <c r="AC226" s="34">
        <v>0.59582293570026235</v>
      </c>
      <c r="AD226" s="34">
        <v>81.36682293570027</v>
      </c>
      <c r="AE226" s="34">
        <v>80.469857781000712</v>
      </c>
      <c r="AF226" s="34">
        <v>1.3799999999999997</v>
      </c>
      <c r="AG226" s="34">
        <v>1.0179837457334463E-2</v>
      </c>
      <c r="AH226" s="34">
        <v>1.3901798374573342</v>
      </c>
      <c r="AI226" s="34">
        <v>1.3748548827893792</v>
      </c>
      <c r="AJ226" s="34">
        <v>4.2579999999999973</v>
      </c>
      <c r="AK226" s="34">
        <v>3.1409962241543569E-2</v>
      </c>
      <c r="AL226" s="34">
        <v>4.2894099622415407</v>
      </c>
      <c r="AM226" s="34">
        <v>4.2421247035631691</v>
      </c>
      <c r="AN226" s="34">
        <v>8.1660000000000004</v>
      </c>
      <c r="AO226" s="34">
        <v>6.023808164970524E-2</v>
      </c>
      <c r="AP226" s="34">
        <v>8.226238081649706</v>
      </c>
      <c r="AQ226" s="34">
        <v>8.1355543281580243</v>
      </c>
      <c r="AR226" s="34">
        <v>94.574999999999989</v>
      </c>
      <c r="AS226" s="34">
        <v>0.69765081704884557</v>
      </c>
      <c r="AT226" s="34">
        <v>95.272650817048856</v>
      </c>
      <c r="AU226" s="34">
        <v>94.222391695511277</v>
      </c>
    </row>
    <row r="227" spans="1:47" x14ac:dyDescent="0.25">
      <c r="A227" s="18">
        <v>45939</v>
      </c>
      <c r="B227" s="2">
        <v>23</v>
      </c>
      <c r="C227" s="2" t="s">
        <v>178</v>
      </c>
      <c r="D227" s="9">
        <v>25.774681000000001</v>
      </c>
      <c r="E227">
        <v>1.1199307E-2</v>
      </c>
      <c r="G227" s="34">
        <v>258.9559999999999</v>
      </c>
      <c r="H227" s="34">
        <v>2.2370550096967348</v>
      </c>
      <c r="I227" s="34">
        <v>261.19305500969665</v>
      </c>
      <c r="J227" s="34">
        <v>258.26787380037518</v>
      </c>
      <c r="K227" s="34">
        <v>5.4159999999999977</v>
      </c>
      <c r="L227" s="34">
        <v>4.6787446255416032E-2</v>
      </c>
      <c r="M227" s="34">
        <v>5.4627874462554136</v>
      </c>
      <c r="N227" s="34">
        <v>5.4016080125690529</v>
      </c>
      <c r="O227" s="34">
        <v>31.283000000000005</v>
      </c>
      <c r="P227" s="34">
        <v>0.27024587910047648</v>
      </c>
      <c r="Q227" s="34">
        <v>31.55324587910048</v>
      </c>
      <c r="R227" s="34">
        <v>31.199871391653947</v>
      </c>
      <c r="S227" s="34">
        <v>1.2769999999999999</v>
      </c>
      <c r="T227" s="34">
        <v>1.1031678151433955E-2</v>
      </c>
      <c r="U227" s="34">
        <v>1.2880316781514338</v>
      </c>
      <c r="V227" s="34">
        <v>1.2736066159620907</v>
      </c>
      <c r="W227" s="34">
        <v>296.9319999999999</v>
      </c>
      <c r="X227" s="34">
        <v>2.5651200132040612</v>
      </c>
      <c r="Y227" s="34">
        <v>299.49712001320393</v>
      </c>
      <c r="Z227" s="34">
        <v>296.14295982056029</v>
      </c>
      <c r="AB227" s="34">
        <v>74.864999999999981</v>
      </c>
      <c r="AC227" s="34">
        <v>0.64673969053022928</v>
      </c>
      <c r="AD227" s="34">
        <v>75.511739690530206</v>
      </c>
      <c r="AE227" s="34">
        <v>74.666060535631871</v>
      </c>
      <c r="AF227" s="34">
        <v>1.3159999999999996</v>
      </c>
      <c r="AG227" s="34">
        <v>1.1368589230451904E-2</v>
      </c>
      <c r="AH227" s="34">
        <v>1.3273685892304514</v>
      </c>
      <c r="AI227" s="34">
        <v>1.3125029808975026</v>
      </c>
      <c r="AJ227" s="34">
        <v>4.0749999999999966</v>
      </c>
      <c r="AK227" s="34">
        <v>3.5202888384567997E-2</v>
      </c>
      <c r="AL227" s="34">
        <v>4.1102028883845643</v>
      </c>
      <c r="AM227" s="34">
        <v>4.0641714644052582</v>
      </c>
      <c r="AN227" s="34">
        <v>8.1660000000000004</v>
      </c>
      <c r="AO227" s="34">
        <v>7.0543996698989572E-2</v>
      </c>
      <c r="AP227" s="34">
        <v>8.2365439966989893</v>
      </c>
      <c r="AQ227" s="34">
        <v>8.1443004118609501</v>
      </c>
      <c r="AR227" s="34">
        <v>88.421999999999983</v>
      </c>
      <c r="AS227" s="34">
        <v>0.76385516484423877</v>
      </c>
      <c r="AT227" s="34">
        <v>89.185855164844199</v>
      </c>
      <c r="AU227" s="34">
        <v>88.187035392795593</v>
      </c>
    </row>
    <row r="228" spans="1:47" x14ac:dyDescent="0.25">
      <c r="A228" s="18">
        <v>45939</v>
      </c>
      <c r="B228" s="2">
        <v>24</v>
      </c>
      <c r="C228" s="2" t="s">
        <v>23</v>
      </c>
      <c r="D228" s="9">
        <v>27.643974</v>
      </c>
      <c r="E228">
        <v>1.1190767000000001E-2</v>
      </c>
      <c r="G228" s="34">
        <v>234.51100000000002</v>
      </c>
      <c r="H228" s="34">
        <v>2.5558273322759666</v>
      </c>
      <c r="I228" s="34">
        <v>237.06682733227598</v>
      </c>
      <c r="J228" s="34">
        <v>234.41386770417125</v>
      </c>
      <c r="K228" s="34">
        <v>4.8029999999999999</v>
      </c>
      <c r="L228" s="34">
        <v>5.2345683899354262E-2</v>
      </c>
      <c r="M228" s="34">
        <v>4.8553456838993538</v>
      </c>
      <c r="N228" s="34">
        <v>4.8010106416463803</v>
      </c>
      <c r="O228" s="34">
        <v>28.139000000000003</v>
      </c>
      <c r="P228" s="34">
        <v>0.3066739952621132</v>
      </c>
      <c r="Q228" s="34">
        <v>28.445673995262116</v>
      </c>
      <c r="R228" s="34">
        <v>28.12734508542318</v>
      </c>
      <c r="S228" s="34">
        <v>1.2770000000000001</v>
      </c>
      <c r="T228" s="34">
        <v>1.3917434590771473E-2</v>
      </c>
      <c r="U228" s="34">
        <v>1.2909174345907717</v>
      </c>
      <c r="V228" s="34">
        <v>1.2764710783640287</v>
      </c>
      <c r="W228" s="34">
        <v>268.73</v>
      </c>
      <c r="X228" s="34">
        <v>2.9287644460282056</v>
      </c>
      <c r="Y228" s="34">
        <v>271.65876444602821</v>
      </c>
      <c r="Z228" s="34">
        <v>268.61869450960484</v>
      </c>
      <c r="AB228" s="34">
        <v>67.555999999999997</v>
      </c>
      <c r="AC228" s="34">
        <v>0.73626171590771938</v>
      </c>
      <c r="AD228" s="34">
        <v>68.292261715907713</v>
      </c>
      <c r="AE228" s="34">
        <v>67.528018927141972</v>
      </c>
      <c r="AF228" s="34">
        <v>1.2549999999999999</v>
      </c>
      <c r="AG228" s="34">
        <v>1.3677666727813781E-2</v>
      </c>
      <c r="AH228" s="34">
        <v>1.2686776667278137</v>
      </c>
      <c r="AI228" s="34">
        <v>1.2544801905613592</v>
      </c>
      <c r="AJ228" s="34">
        <v>3.650999999999998</v>
      </c>
      <c r="AK228" s="34">
        <v>3.9790566711751463E-2</v>
      </c>
      <c r="AL228" s="34">
        <v>3.6907905667117493</v>
      </c>
      <c r="AM228" s="34">
        <v>3.6494877894338802</v>
      </c>
      <c r="AN228" s="34">
        <v>8.1660000000000004</v>
      </c>
      <c r="AO228" s="34">
        <v>8.8997471314205046E-2</v>
      </c>
      <c r="AP228" s="34">
        <v>8.2549974713142049</v>
      </c>
      <c r="AQ228" s="34">
        <v>8.1626177180271391</v>
      </c>
      <c r="AR228" s="34">
        <v>80.627999999999986</v>
      </c>
      <c r="AS228" s="34">
        <v>0.87872742066148968</v>
      </c>
      <c r="AT228" s="34">
        <v>81.506727420661491</v>
      </c>
      <c r="AU228" s="34">
        <v>80.594604625164337</v>
      </c>
    </row>
    <row r="229" spans="1:47" x14ac:dyDescent="0.25">
      <c r="A229" s="18">
        <v>45940</v>
      </c>
      <c r="B229" s="2">
        <v>1</v>
      </c>
      <c r="C229" s="2" t="s">
        <v>23</v>
      </c>
      <c r="D229" s="9">
        <v>31.742988</v>
      </c>
      <c r="E229">
        <v>1.1354049999999999E-2</v>
      </c>
      <c r="G229" s="34">
        <v>213.30300000000005</v>
      </c>
      <c r="H229" s="34">
        <v>2.7479669676609491</v>
      </c>
      <c r="I229" s="34">
        <v>216.050966967661</v>
      </c>
      <c r="J229" s="34">
        <v>213.59791348616181</v>
      </c>
      <c r="K229" s="34">
        <v>4.3120000000000003</v>
      </c>
      <c r="L229" s="34">
        <v>5.5551181017397831E-2</v>
      </c>
      <c r="M229" s="34">
        <v>4.3675511810173981</v>
      </c>
      <c r="N229" s="34">
        <v>4.3179617865305673</v>
      </c>
      <c r="O229" s="34">
        <v>25.289000000000001</v>
      </c>
      <c r="P229" s="34">
        <v>0.32579633969132044</v>
      </c>
      <c r="Q229" s="34">
        <v>25.614796339691321</v>
      </c>
      <c r="R229" s="34">
        <v>25.323964661310647</v>
      </c>
      <c r="S229" s="34">
        <v>1.2769999999999999</v>
      </c>
      <c r="T229" s="34">
        <v>1.6451497717814709E-2</v>
      </c>
      <c r="U229" s="34">
        <v>1.2934514977178146</v>
      </c>
      <c r="V229" s="34">
        <v>1.2787655847401518</v>
      </c>
      <c r="W229" s="34">
        <v>244.18100000000004</v>
      </c>
      <c r="X229" s="34">
        <v>3.1457659860874818</v>
      </c>
      <c r="Y229" s="34">
        <v>247.32676598608754</v>
      </c>
      <c r="Z229" s="34">
        <v>244.51860551874316</v>
      </c>
      <c r="AB229" s="34">
        <v>61.274000000000022</v>
      </c>
      <c r="AC229" s="34">
        <v>0.7893884660621604</v>
      </c>
      <c r="AD229" s="34">
        <v>62.063388466062186</v>
      </c>
      <c r="AE229" s="34">
        <v>61.358717650249091</v>
      </c>
      <c r="AF229" s="34">
        <v>1.1499999999999995</v>
      </c>
      <c r="AG229" s="34">
        <v>1.4815365994899693E-2</v>
      </c>
      <c r="AH229" s="34">
        <v>1.1648153659948992</v>
      </c>
      <c r="AI229" s="34">
        <v>1.1515899940886247</v>
      </c>
      <c r="AJ229" s="34">
        <v>3.2979999999999974</v>
      </c>
      <c r="AK229" s="34">
        <v>4.2487893087981884E-2</v>
      </c>
      <c r="AL229" s="34">
        <v>3.3404878930879791</v>
      </c>
      <c r="AM229" s="34">
        <v>3.3025598265254636</v>
      </c>
      <c r="AN229" s="34">
        <v>8.1660000000000004</v>
      </c>
      <c r="AO229" s="34">
        <v>0.10520198149073996</v>
      </c>
      <c r="AP229" s="34">
        <v>8.2712019814907407</v>
      </c>
      <c r="AQ229" s="34">
        <v>8.1772903406327959</v>
      </c>
      <c r="AR229" s="34">
        <v>73.888000000000019</v>
      </c>
      <c r="AS229" s="34">
        <v>0.95189370663578199</v>
      </c>
      <c r="AT229" s="34">
        <v>74.839893706635792</v>
      </c>
      <c r="AU229" s="34">
        <v>73.990157811495976</v>
      </c>
    </row>
    <row r="230" spans="1:47" x14ac:dyDescent="0.25">
      <c r="A230" s="18">
        <v>45940</v>
      </c>
      <c r="B230" s="2">
        <v>2</v>
      </c>
      <c r="C230" s="2" t="s">
        <v>23</v>
      </c>
      <c r="D230" s="9">
        <v>40.244413000000002</v>
      </c>
      <c r="E230">
        <v>1.1618003999999999E-2</v>
      </c>
      <c r="G230" s="34">
        <v>198.47600000000003</v>
      </c>
      <c r="H230" s="34">
        <v>2.6705208874207784</v>
      </c>
      <c r="I230" s="34">
        <v>201.14652088742082</v>
      </c>
      <c r="J230" s="34">
        <v>198.80959980316467</v>
      </c>
      <c r="K230" s="34">
        <v>4.0739999999999998</v>
      </c>
      <c r="L230" s="34">
        <v>5.4816209996937919E-2</v>
      </c>
      <c r="M230" s="34">
        <v>4.1288162099969377</v>
      </c>
      <c r="N230" s="34">
        <v>4.0808476067539283</v>
      </c>
      <c r="O230" s="34">
        <v>23.340999999999998</v>
      </c>
      <c r="P230" s="34">
        <v>0.31405624878216198</v>
      </c>
      <c r="Q230" s="34">
        <v>23.655056248782159</v>
      </c>
      <c r="R230" s="34">
        <v>23.380231710663583</v>
      </c>
      <c r="S230" s="34">
        <v>1.2770000000000001</v>
      </c>
      <c r="T230" s="34">
        <v>1.7182204262663165E-2</v>
      </c>
      <c r="U230" s="34">
        <v>1.2941822042626634</v>
      </c>
      <c r="V230" s="34">
        <v>1.279146390236811</v>
      </c>
      <c r="W230" s="34">
        <v>227.16800000000003</v>
      </c>
      <c r="X230" s="34">
        <v>3.0565755504625414</v>
      </c>
      <c r="Y230" s="34">
        <v>230.22457555046256</v>
      </c>
      <c r="Z230" s="34">
        <v>227.54982551081901</v>
      </c>
      <c r="AB230" s="34">
        <v>57.241000000000035</v>
      </c>
      <c r="AC230" s="34">
        <v>0.7701852421292894</v>
      </c>
      <c r="AD230" s="34">
        <v>58.011185242129322</v>
      </c>
      <c r="AE230" s="34">
        <v>57.337211059941524</v>
      </c>
      <c r="AF230" s="34">
        <v>1.0670000000000004</v>
      </c>
      <c r="AG230" s="34">
        <v>1.4356626427769461E-2</v>
      </c>
      <c r="AH230" s="34">
        <v>1.0813566264277699</v>
      </c>
      <c r="AI230" s="34">
        <v>1.0687934208165055</v>
      </c>
      <c r="AJ230" s="34">
        <v>3.0559999999999969</v>
      </c>
      <c r="AK230" s="34">
        <v>4.1118885063976957E-2</v>
      </c>
      <c r="AL230" s="34">
        <v>3.0971188850639737</v>
      </c>
      <c r="AM230" s="34">
        <v>3.0611365454688251</v>
      </c>
      <c r="AN230" s="34">
        <v>8.1660000000000004</v>
      </c>
      <c r="AO230" s="34">
        <v>0.10987461237972387</v>
      </c>
      <c r="AP230" s="34">
        <v>8.2758746123797238</v>
      </c>
      <c r="AQ230" s="34">
        <v>8.1797254680295968</v>
      </c>
      <c r="AR230" s="34">
        <v>69.53000000000003</v>
      </c>
      <c r="AS230" s="34">
        <v>0.9355353660007597</v>
      </c>
      <c r="AT230" s="34">
        <v>70.465535366000779</v>
      </c>
      <c r="AU230" s="34">
        <v>69.646866494256457</v>
      </c>
    </row>
    <row r="231" spans="1:47" x14ac:dyDescent="0.25">
      <c r="A231" s="18">
        <v>45940</v>
      </c>
      <c r="B231" s="2">
        <v>3</v>
      </c>
      <c r="C231" s="2" t="s">
        <v>23</v>
      </c>
      <c r="D231" s="9">
        <v>24.561467</v>
      </c>
      <c r="E231">
        <v>1.1583903E-2</v>
      </c>
      <c r="G231" s="34">
        <v>189.80500000000004</v>
      </c>
      <c r="H231" s="34">
        <v>2.8523738485143713</v>
      </c>
      <c r="I231" s="34">
        <v>192.6573738485144</v>
      </c>
      <c r="J231" s="34">
        <v>190.42564951761847</v>
      </c>
      <c r="K231" s="34">
        <v>3.9449999999999994</v>
      </c>
      <c r="L231" s="34">
        <v>5.9285133860484132E-2</v>
      </c>
      <c r="M231" s="34">
        <v>4.0042851338604839</v>
      </c>
      <c r="N231" s="34">
        <v>3.9578998832855019</v>
      </c>
      <c r="O231" s="34">
        <v>22.589000000000002</v>
      </c>
      <c r="P231" s="34">
        <v>0.33946562453091922</v>
      </c>
      <c r="Q231" s="34">
        <v>22.928465624530922</v>
      </c>
      <c r="R231" s="34">
        <v>22.662864502797522</v>
      </c>
      <c r="S231" s="34">
        <v>1.2770000000000001</v>
      </c>
      <c r="T231" s="34">
        <v>1.9190650428349366E-2</v>
      </c>
      <c r="U231" s="34">
        <v>1.2961906504283496</v>
      </c>
      <c r="V231" s="34">
        <v>1.2811757036642806</v>
      </c>
      <c r="W231" s="34">
        <v>217.61600000000001</v>
      </c>
      <c r="X231" s="34">
        <v>3.2703152573341239</v>
      </c>
      <c r="Y231" s="34">
        <v>220.88631525733416</v>
      </c>
      <c r="Z231" s="34">
        <v>218.32758960736578</v>
      </c>
      <c r="AB231" s="34">
        <v>55.009000000000007</v>
      </c>
      <c r="AC231" s="34">
        <v>0.82667070431720457</v>
      </c>
      <c r="AD231" s="34">
        <v>55.835670704317209</v>
      </c>
      <c r="AE231" s="34">
        <v>55.188875710938454</v>
      </c>
      <c r="AF231" s="34">
        <v>0.9610000000000003</v>
      </c>
      <c r="AG231" s="34">
        <v>1.4441828552579283E-2</v>
      </c>
      <c r="AH231" s="34">
        <v>0.97544182855257955</v>
      </c>
      <c r="AI231" s="34">
        <v>0.96414240502848381</v>
      </c>
      <c r="AJ231" s="34">
        <v>2.9429999999999978</v>
      </c>
      <c r="AK231" s="34">
        <v>4.4227160697440988E-2</v>
      </c>
      <c r="AL231" s="34">
        <v>2.9872271606974388</v>
      </c>
      <c r="AM231" s="34">
        <v>2.952623411028954</v>
      </c>
      <c r="AN231" s="34">
        <v>8.1660000000000004</v>
      </c>
      <c r="AO231" s="34">
        <v>0.12271797290360291</v>
      </c>
      <c r="AP231" s="34">
        <v>8.2887179729036031</v>
      </c>
      <c r="AQ231" s="34">
        <v>8.1927022679111303</v>
      </c>
      <c r="AR231" s="34">
        <v>67.079000000000008</v>
      </c>
      <c r="AS231" s="34">
        <v>1.0080576664708278</v>
      </c>
      <c r="AT231" s="34">
        <v>68.087057666470827</v>
      </c>
      <c r="AU231" s="34">
        <v>67.298343794907026</v>
      </c>
    </row>
    <row r="232" spans="1:47" x14ac:dyDescent="0.25">
      <c r="A232" s="18">
        <v>45940</v>
      </c>
      <c r="B232" s="2">
        <v>4</v>
      </c>
      <c r="C232" s="2" t="s">
        <v>23</v>
      </c>
      <c r="D232" s="9">
        <v>27.479146</v>
      </c>
      <c r="E232">
        <v>1.2003797E-2</v>
      </c>
      <c r="G232" s="34">
        <v>185.88600000000002</v>
      </c>
      <c r="H232" s="34">
        <v>2.4088614434588265</v>
      </c>
      <c r="I232" s="34">
        <v>188.29486144345884</v>
      </c>
      <c r="J232" s="34">
        <v>186.03460815054845</v>
      </c>
      <c r="K232" s="34">
        <v>3.9139999999999988</v>
      </c>
      <c r="L232" s="34">
        <v>5.0720784188684691E-2</v>
      </c>
      <c r="M232" s="34">
        <v>3.9647207841886836</v>
      </c>
      <c r="N232" s="34">
        <v>3.9171290807336017</v>
      </c>
      <c r="O232" s="34">
        <v>22.454000000000004</v>
      </c>
      <c r="P232" s="34">
        <v>0.29097713034561234</v>
      </c>
      <c r="Q232" s="34">
        <v>22.744977130345617</v>
      </c>
      <c r="R232" s="34">
        <v>22.471951042103306</v>
      </c>
      <c r="S232" s="34">
        <v>1.2770000000000001</v>
      </c>
      <c r="T232" s="34">
        <v>1.6548400973160547E-2</v>
      </c>
      <c r="U232" s="34">
        <v>1.2935484009731606</v>
      </c>
      <c r="V232" s="34">
        <v>1.2780209085582042</v>
      </c>
      <c r="W232" s="34">
        <v>213.53100000000001</v>
      </c>
      <c r="X232" s="34">
        <v>2.7671077589662842</v>
      </c>
      <c r="Y232" s="34">
        <v>216.29810775896627</v>
      </c>
      <c r="Z232" s="34">
        <v>213.70170918194356</v>
      </c>
      <c r="AB232" s="34">
        <v>54.098000000000027</v>
      </c>
      <c r="AC232" s="34">
        <v>0.70104572893190265</v>
      </c>
      <c r="AD232" s="34">
        <v>54.799045728931929</v>
      </c>
      <c r="AE232" s="34">
        <v>54.141249108208115</v>
      </c>
      <c r="AF232" s="34">
        <v>0.91600000000000026</v>
      </c>
      <c r="AG232" s="34">
        <v>1.1870270392650794E-2</v>
      </c>
      <c r="AH232" s="34">
        <v>0.92787027039265102</v>
      </c>
      <c r="AI232" s="34">
        <v>0.91673230402452255</v>
      </c>
      <c r="AJ232" s="34">
        <v>2.9479999999999986</v>
      </c>
      <c r="AK232" s="34">
        <v>3.8202573272417592E-2</v>
      </c>
      <c r="AL232" s="34">
        <v>2.9862025732724162</v>
      </c>
      <c r="AM232" s="34">
        <v>2.9503568037819767</v>
      </c>
      <c r="AN232" s="34">
        <v>8.1660000000000004</v>
      </c>
      <c r="AO232" s="34">
        <v>0.10582164631701568</v>
      </c>
      <c r="AP232" s="34">
        <v>8.2718216463170169</v>
      </c>
      <c r="AQ232" s="34">
        <v>8.1725283784544214</v>
      </c>
      <c r="AR232" s="34">
        <v>66.128000000000029</v>
      </c>
      <c r="AS232" s="34">
        <v>0.85694021891398675</v>
      </c>
      <c r="AT232" s="34">
        <v>66.984940218914019</v>
      </c>
      <c r="AU232" s="34">
        <v>66.180866594469038</v>
      </c>
    </row>
    <row r="233" spans="1:47" x14ac:dyDescent="0.25">
      <c r="A233" s="18">
        <v>45940</v>
      </c>
      <c r="B233" s="2">
        <v>5</v>
      </c>
      <c r="C233" s="2" t="s">
        <v>23</v>
      </c>
      <c r="D233" s="9">
        <v>33.387507999999997</v>
      </c>
      <c r="E233">
        <v>1.1741054000000001E-2</v>
      </c>
      <c r="G233" s="34">
        <v>186.40999999999997</v>
      </c>
      <c r="H233" s="34">
        <v>2.3628643557378406</v>
      </c>
      <c r="I233" s="34">
        <v>188.77286435573779</v>
      </c>
      <c r="J233" s="34">
        <v>186.5564719616024</v>
      </c>
      <c r="K233" s="34">
        <v>3.9650000000000003</v>
      </c>
      <c r="L233" s="34">
        <v>5.0258876511456149E-2</v>
      </c>
      <c r="M233" s="34">
        <v>4.0152588765114565</v>
      </c>
      <c r="N233" s="34">
        <v>3.9681155052183561</v>
      </c>
      <c r="O233" s="34">
        <v>22.993000000000006</v>
      </c>
      <c r="P233" s="34">
        <v>0.29145078124285284</v>
      </c>
      <c r="Q233" s="34">
        <v>23.28445078124286</v>
      </c>
      <c r="R233" s="34">
        <v>23.011066787259946</v>
      </c>
      <c r="S233" s="34">
        <v>1.2769999999999999</v>
      </c>
      <c r="T233" s="34">
        <v>1.6186780657031399E-2</v>
      </c>
      <c r="U233" s="34">
        <v>1.2931867806570314</v>
      </c>
      <c r="V233" s="34">
        <v>1.2780034048332509</v>
      </c>
      <c r="W233" s="34">
        <v>214.64499999999995</v>
      </c>
      <c r="X233" s="34">
        <v>2.7207607941491809</v>
      </c>
      <c r="Y233" s="34">
        <v>217.36576079414917</v>
      </c>
      <c r="Z233" s="34">
        <v>214.81365765891394</v>
      </c>
      <c r="AB233" s="34">
        <v>54.561000000000021</v>
      </c>
      <c r="AC233" s="34">
        <v>0.69159509743797232</v>
      </c>
      <c r="AD233" s="34">
        <v>55.252595097437997</v>
      </c>
      <c r="AE233" s="34">
        <v>54.603871394758841</v>
      </c>
      <c r="AF233" s="34">
        <v>0.95900000000000019</v>
      </c>
      <c r="AG233" s="34">
        <v>1.2155930031396332E-2</v>
      </c>
      <c r="AH233" s="34">
        <v>0.97115593003139655</v>
      </c>
      <c r="AI233" s="34">
        <v>0.95975353581447764</v>
      </c>
      <c r="AJ233" s="34">
        <v>3.0039999999999978</v>
      </c>
      <c r="AK233" s="34">
        <v>3.8077595218263344E-2</v>
      </c>
      <c r="AL233" s="34">
        <v>3.0420775952182613</v>
      </c>
      <c r="AM233" s="34">
        <v>3.0063603979006133</v>
      </c>
      <c r="AN233" s="34">
        <v>8.1660000000000004</v>
      </c>
      <c r="AO233" s="34">
        <v>0.10350920191489305</v>
      </c>
      <c r="AP233" s="34">
        <v>8.269509201914893</v>
      </c>
      <c r="AQ233" s="34">
        <v>8.1724164478217123</v>
      </c>
      <c r="AR233" s="34">
        <v>66.690000000000026</v>
      </c>
      <c r="AS233" s="34">
        <v>0.84533782460252516</v>
      </c>
      <c r="AT233" s="34">
        <v>67.53533782460255</v>
      </c>
      <c r="AU233" s="34">
        <v>66.742401776295651</v>
      </c>
    </row>
    <row r="234" spans="1:47" x14ac:dyDescent="0.25">
      <c r="A234" s="18">
        <v>45940</v>
      </c>
      <c r="B234" s="2">
        <v>6</v>
      </c>
      <c r="C234" s="2" t="s">
        <v>23</v>
      </c>
      <c r="D234" s="9">
        <v>31.694901999999999</v>
      </c>
      <c r="E234">
        <v>1.1978189E-2</v>
      </c>
      <c r="G234" s="34">
        <v>195.83400000000006</v>
      </c>
      <c r="H234" s="34">
        <v>2.6556603309102891</v>
      </c>
      <c r="I234" s="34">
        <v>198.48966033091034</v>
      </c>
      <c r="J234" s="34">
        <v>196.11211366492088</v>
      </c>
      <c r="K234" s="34">
        <v>4.3429999999999991</v>
      </c>
      <c r="L234" s="34">
        <v>5.8894435170314542E-2</v>
      </c>
      <c r="M234" s="34">
        <v>4.4018944351703135</v>
      </c>
      <c r="N234" s="34">
        <v>4.3491677116677954</v>
      </c>
      <c r="O234" s="34">
        <v>25.614000000000004</v>
      </c>
      <c r="P234" s="34">
        <v>0.34734562801115298</v>
      </c>
      <c r="Q234" s="34">
        <v>25.961345628011156</v>
      </c>
      <c r="R234" s="34">
        <v>25.650375723384514</v>
      </c>
      <c r="S234" s="34">
        <v>1.2770000000000001</v>
      </c>
      <c r="T234" s="34">
        <v>1.731710654213486E-2</v>
      </c>
      <c r="U234" s="34">
        <v>1.2943171065421351</v>
      </c>
      <c r="V234" s="34">
        <v>1.2788135316140401</v>
      </c>
      <c r="W234" s="34">
        <v>227.06800000000004</v>
      </c>
      <c r="X234" s="34">
        <v>3.0792175006338915</v>
      </c>
      <c r="Y234" s="34">
        <v>230.14721750063393</v>
      </c>
      <c r="Z234" s="34">
        <v>227.39047063158725</v>
      </c>
      <c r="AB234" s="34">
        <v>57.716000000000015</v>
      </c>
      <c r="AC234" s="34">
        <v>0.78267354830529023</v>
      </c>
      <c r="AD234" s="34">
        <v>58.498673548305305</v>
      </c>
      <c r="AE234" s="34">
        <v>57.7979653802944</v>
      </c>
      <c r="AF234" s="34">
        <v>0.99300000000000022</v>
      </c>
      <c r="AG234" s="34">
        <v>1.3465847138872293E-2</v>
      </c>
      <c r="AH234" s="34">
        <v>1.0064658471388725</v>
      </c>
      <c r="AI234" s="34">
        <v>0.99441020899979804</v>
      </c>
      <c r="AJ234" s="34">
        <v>3.3649999999999975</v>
      </c>
      <c r="AK234" s="34">
        <v>4.5631999619642719E-2</v>
      </c>
      <c r="AL234" s="34">
        <v>3.4106319996196404</v>
      </c>
      <c r="AM234" s="34">
        <v>3.3697788049187483</v>
      </c>
      <c r="AN234" s="34">
        <v>8.1660000000000004</v>
      </c>
      <c r="AO234" s="34">
        <v>0.11073726861634554</v>
      </c>
      <c r="AP234" s="34">
        <v>8.2767372686163458</v>
      </c>
      <c r="AQ234" s="34">
        <v>8.1775969453095154</v>
      </c>
      <c r="AR234" s="34">
        <v>70.240000000000009</v>
      </c>
      <c r="AS234" s="34">
        <v>0.95250866368015086</v>
      </c>
      <c r="AT234" s="34">
        <v>71.192508663680158</v>
      </c>
      <c r="AU234" s="34">
        <v>70.339751339522451</v>
      </c>
    </row>
    <row r="235" spans="1:47" x14ac:dyDescent="0.25">
      <c r="A235" s="18">
        <v>45940</v>
      </c>
      <c r="B235" s="2">
        <v>7</v>
      </c>
      <c r="C235" s="2" t="s">
        <v>23</v>
      </c>
      <c r="D235" s="9">
        <v>84.130387999999996</v>
      </c>
      <c r="E235">
        <v>1.2140715999999999E-2</v>
      </c>
      <c r="G235" s="34">
        <v>217.04700000000003</v>
      </c>
      <c r="H235" s="34">
        <v>2.5385614035087603</v>
      </c>
      <c r="I235" s="34">
        <v>219.58556140350879</v>
      </c>
      <c r="J235" s="34">
        <v>216.91963546480824</v>
      </c>
      <c r="K235" s="34">
        <v>4.875</v>
      </c>
      <c r="L235" s="34">
        <v>5.7017543859648856E-2</v>
      </c>
      <c r="M235" s="34">
        <v>4.932017543859649</v>
      </c>
      <c r="N235" s="34">
        <v>4.8721393195526312</v>
      </c>
      <c r="O235" s="34">
        <v>29.606000000000012</v>
      </c>
      <c r="P235" s="34">
        <v>0.34626900584795178</v>
      </c>
      <c r="Q235" s="34">
        <v>29.952269005847963</v>
      </c>
      <c r="R235" s="34">
        <v>29.58862701429236</v>
      </c>
      <c r="S235" s="34">
        <v>1.2769999999999999</v>
      </c>
      <c r="T235" s="34">
        <v>1.4935672514619813E-2</v>
      </c>
      <c r="U235" s="34">
        <v>1.2919356725146198</v>
      </c>
      <c r="V235" s="34">
        <v>1.2762506484243508</v>
      </c>
      <c r="W235" s="34">
        <v>252.80500000000004</v>
      </c>
      <c r="X235" s="34">
        <v>2.956783625730981</v>
      </c>
      <c r="Y235" s="34">
        <v>255.76178362573103</v>
      </c>
      <c r="Z235" s="34">
        <v>252.65665244707759</v>
      </c>
      <c r="AB235" s="34">
        <v>63.869000000000035</v>
      </c>
      <c r="AC235" s="34">
        <v>0.74700584795321334</v>
      </c>
      <c r="AD235" s="34">
        <v>64.616005847953247</v>
      </c>
      <c r="AE235" s="34">
        <v>63.831521271898907</v>
      </c>
      <c r="AF235" s="34">
        <v>1.1069999999999998</v>
      </c>
      <c r="AG235" s="34">
        <v>1.2947368421052569E-2</v>
      </c>
      <c r="AH235" s="34">
        <v>1.1199473684210524</v>
      </c>
      <c r="AI235" s="34">
        <v>1.1063504054861051</v>
      </c>
      <c r="AJ235" s="34">
        <v>3.9049999999999967</v>
      </c>
      <c r="AK235" s="34">
        <v>4.5672514619882788E-2</v>
      </c>
      <c r="AL235" s="34">
        <v>3.9506725146198796</v>
      </c>
      <c r="AM235" s="34">
        <v>3.9027085216108737</v>
      </c>
      <c r="AN235" s="34">
        <v>8.1660000000000004</v>
      </c>
      <c r="AO235" s="34">
        <v>9.5508771929824113E-2</v>
      </c>
      <c r="AP235" s="34">
        <v>8.2615087719298241</v>
      </c>
      <c r="AQ235" s="34">
        <v>8.1612081401983154</v>
      </c>
      <c r="AR235" s="34">
        <v>77.04700000000004</v>
      </c>
      <c r="AS235" s="34">
        <v>0.90113450292397279</v>
      </c>
      <c r="AT235" s="34">
        <v>77.948134502924006</v>
      </c>
      <c r="AU235" s="34">
        <v>77.001788339194206</v>
      </c>
    </row>
    <row r="236" spans="1:47" x14ac:dyDescent="0.25">
      <c r="A236" s="18">
        <v>45940</v>
      </c>
      <c r="B236" s="2">
        <v>8</v>
      </c>
      <c r="C236" s="2" t="s">
        <v>178</v>
      </c>
      <c r="D236" s="9">
        <v>112.15404100000001</v>
      </c>
      <c r="E236">
        <v>1.1722072E-2</v>
      </c>
      <c r="G236" s="34">
        <v>233.94300000000004</v>
      </c>
      <c r="H236" s="34">
        <v>2.5579174195728736</v>
      </c>
      <c r="I236" s="34">
        <v>236.50091741957291</v>
      </c>
      <c r="J236" s="34">
        <v>233.72863663751463</v>
      </c>
      <c r="K236" s="34">
        <v>5.4099999999999984</v>
      </c>
      <c r="L236" s="34">
        <v>5.9152585201904903E-2</v>
      </c>
      <c r="M236" s="34">
        <v>5.4691525852019032</v>
      </c>
      <c r="N236" s="34">
        <v>5.4050427848191802</v>
      </c>
      <c r="O236" s="34">
        <v>33.13300000000001</v>
      </c>
      <c r="P236" s="34">
        <v>0.36227404907480898</v>
      </c>
      <c r="Q236" s="34">
        <v>33.495274049074816</v>
      </c>
      <c r="R236" s="34">
        <v>33.102640035011831</v>
      </c>
      <c r="S236" s="34">
        <v>0.20600000000000002</v>
      </c>
      <c r="T236" s="34">
        <v>2.2523904901279881E-3</v>
      </c>
      <c r="U236" s="34">
        <v>0.208252390490128</v>
      </c>
      <c r="V236" s="34">
        <v>0.2058112409746306</v>
      </c>
      <c r="W236" s="34">
        <v>272.69200000000006</v>
      </c>
      <c r="X236" s="34">
        <v>2.9815964443397154</v>
      </c>
      <c r="Y236" s="34">
        <v>275.67359644433975</v>
      </c>
      <c r="Z236" s="34">
        <v>272.44213069832028</v>
      </c>
      <c r="AB236" s="34">
        <v>68.908000000000044</v>
      </c>
      <c r="AC236" s="34">
        <v>0.75343555288223052</v>
      </c>
      <c r="AD236" s="34">
        <v>69.661435552882281</v>
      </c>
      <c r="AE236" s="34">
        <v>68.844859189708032</v>
      </c>
      <c r="AF236" s="34">
        <v>1.2510000000000001</v>
      </c>
      <c r="AG236" s="34">
        <v>1.3678351957039385E-2</v>
      </c>
      <c r="AH236" s="34">
        <v>1.2646783519570395</v>
      </c>
      <c r="AI236" s="34">
        <v>1.2498537012585578</v>
      </c>
      <c r="AJ236" s="34">
        <v>4.3599999999999977</v>
      </c>
      <c r="AK236" s="34">
        <v>4.7671954062903019E-2</v>
      </c>
      <c r="AL236" s="34">
        <v>4.4076719540629004</v>
      </c>
      <c r="AM236" s="34">
        <v>4.3560049060649941</v>
      </c>
      <c r="AN236" s="34">
        <v>1.198</v>
      </c>
      <c r="AO236" s="34">
        <v>1.3098853432880239E-2</v>
      </c>
      <c r="AP236" s="34">
        <v>1.2110988534328802</v>
      </c>
      <c r="AQ236" s="34">
        <v>1.1969022654738226</v>
      </c>
      <c r="AR236" s="34">
        <v>75.717000000000041</v>
      </c>
      <c r="AS236" s="34">
        <v>0.82788471233505312</v>
      </c>
      <c r="AT236" s="34">
        <v>76.544884712335119</v>
      </c>
      <c r="AU236" s="34">
        <v>75.64762006250541</v>
      </c>
    </row>
    <row r="237" spans="1:47" x14ac:dyDescent="0.25">
      <c r="A237" s="18">
        <v>45940</v>
      </c>
      <c r="B237" s="2">
        <v>9</v>
      </c>
      <c r="C237" s="2" t="s">
        <v>178</v>
      </c>
      <c r="D237" s="9">
        <v>38.641441</v>
      </c>
      <c r="E237">
        <v>1.1100186999999999E-2</v>
      </c>
      <c r="G237" s="34">
        <v>232.85499999999999</v>
      </c>
      <c r="H237" s="34">
        <v>1.1123013027423367</v>
      </c>
      <c r="I237" s="34">
        <v>233.96730130274233</v>
      </c>
      <c r="J237" s="34">
        <v>231.37022050639655</v>
      </c>
      <c r="K237" s="34">
        <v>5.4029999999999987</v>
      </c>
      <c r="L237" s="34">
        <v>2.5809039697308817E-2</v>
      </c>
      <c r="M237" s="34">
        <v>5.4288090396973079</v>
      </c>
      <c r="N237" s="34">
        <v>5.3685482441693768</v>
      </c>
      <c r="O237" s="34">
        <v>33.297000000000004</v>
      </c>
      <c r="P237" s="34">
        <v>0.15905304364265999</v>
      </c>
      <c r="Q237" s="34">
        <v>33.456053043642662</v>
      </c>
      <c r="R237" s="34">
        <v>33.08468459857631</v>
      </c>
      <c r="S237" s="34">
        <v>0</v>
      </c>
      <c r="T237" s="34">
        <v>0</v>
      </c>
      <c r="U237" s="34">
        <v>0</v>
      </c>
      <c r="V237" s="34">
        <v>0</v>
      </c>
      <c r="W237" s="34">
        <v>271.55500000000001</v>
      </c>
      <c r="X237" s="34">
        <v>1.2971633860823055</v>
      </c>
      <c r="Y237" s="34">
        <v>272.85216338608228</v>
      </c>
      <c r="Z237" s="34">
        <v>269.82345334914226</v>
      </c>
      <c r="AB237" s="34">
        <v>68.903999999999982</v>
      </c>
      <c r="AC237" s="34">
        <v>0.32914049070948853</v>
      </c>
      <c r="AD237" s="34">
        <v>69.233140490709474</v>
      </c>
      <c r="AE237" s="34">
        <v>68.464639684665329</v>
      </c>
      <c r="AF237" s="34">
        <v>1.3089999999999999</v>
      </c>
      <c r="AG237" s="34">
        <v>6.2528286070289187E-3</v>
      </c>
      <c r="AH237" s="34">
        <v>1.3152528286070289</v>
      </c>
      <c r="AI237" s="34">
        <v>1.3006532762572118</v>
      </c>
      <c r="AJ237" s="34">
        <v>4.4699999999999962</v>
      </c>
      <c r="AK237" s="34">
        <v>2.1352287145469245E-2</v>
      </c>
      <c r="AL237" s="34">
        <v>4.4913522871454656</v>
      </c>
      <c r="AM237" s="34">
        <v>4.4414974368752729</v>
      </c>
      <c r="AN237" s="34">
        <v>0</v>
      </c>
      <c r="AO237" s="34">
        <v>0</v>
      </c>
      <c r="AP237" s="34">
        <v>0</v>
      </c>
      <c r="AQ237" s="34">
        <v>0</v>
      </c>
      <c r="AR237" s="34">
        <v>74.682999999999979</v>
      </c>
      <c r="AS237" s="34">
        <v>0.35674560646198672</v>
      </c>
      <c r="AT237" s="34">
        <v>75.039745606461963</v>
      </c>
      <c r="AU237" s="34">
        <v>74.206790397797803</v>
      </c>
    </row>
    <row r="238" spans="1:47" x14ac:dyDescent="0.25">
      <c r="A238" s="18">
        <v>45940</v>
      </c>
      <c r="B238" s="2">
        <v>10</v>
      </c>
      <c r="C238" s="2" t="s">
        <v>178</v>
      </c>
      <c r="D238" s="9">
        <v>45.365485</v>
      </c>
      <c r="E238">
        <v>1.0825008000000001E-2</v>
      </c>
      <c r="G238" s="34">
        <v>222.50600000000003</v>
      </c>
      <c r="H238" s="34">
        <v>-0.18949334854700747</v>
      </c>
      <c r="I238" s="34">
        <v>222.31650665145301</v>
      </c>
      <c r="J238" s="34">
        <v>219.90992868841897</v>
      </c>
      <c r="K238" s="34">
        <v>4.95</v>
      </c>
      <c r="L238" s="34">
        <v>-4.2155810418940927E-3</v>
      </c>
      <c r="M238" s="34">
        <v>4.9457844189581062</v>
      </c>
      <c r="N238" s="34">
        <v>4.8922462630566095</v>
      </c>
      <c r="O238" s="34">
        <v>31.337999999999997</v>
      </c>
      <c r="P238" s="34">
        <v>-2.6688460341591322E-2</v>
      </c>
      <c r="Q238" s="34">
        <v>31.311311539658405</v>
      </c>
      <c r="R238" s="34">
        <v>30.972366341751112</v>
      </c>
      <c r="S238" s="34">
        <v>0</v>
      </c>
      <c r="T238" s="34">
        <v>0</v>
      </c>
      <c r="U238" s="34">
        <v>0</v>
      </c>
      <c r="V238" s="34">
        <v>0</v>
      </c>
      <c r="W238" s="34">
        <v>258.79400000000004</v>
      </c>
      <c r="X238" s="34">
        <v>-0.2203973899304929</v>
      </c>
      <c r="Y238" s="34">
        <v>258.57360261006954</v>
      </c>
      <c r="Z238" s="34">
        <v>255.77454129322672</v>
      </c>
      <c r="AB238" s="34">
        <v>66.147999999999982</v>
      </c>
      <c r="AC238" s="34">
        <v>-5.6333788840244516E-2</v>
      </c>
      <c r="AD238" s="34">
        <v>66.091666211159733</v>
      </c>
      <c r="AE238" s="34">
        <v>65.376223395690602</v>
      </c>
      <c r="AF238" s="34">
        <v>1.2959999999999998</v>
      </c>
      <c r="AG238" s="34">
        <v>-1.1037157636959076E-3</v>
      </c>
      <c r="AH238" s="34">
        <v>1.2948962842363039</v>
      </c>
      <c r="AI238" s="34">
        <v>1.2808790216002757</v>
      </c>
      <c r="AJ238" s="34">
        <v>4.1019999999999976</v>
      </c>
      <c r="AK238" s="34">
        <v>-3.4933966533029406E-3</v>
      </c>
      <c r="AL238" s="34">
        <v>4.0985066033466948</v>
      </c>
      <c r="AM238" s="34">
        <v>4.054140236577414</v>
      </c>
      <c r="AN238" s="34">
        <v>0</v>
      </c>
      <c r="AO238" s="34">
        <v>0</v>
      </c>
      <c r="AP238" s="34">
        <v>0</v>
      </c>
      <c r="AQ238" s="34">
        <v>0</v>
      </c>
      <c r="AR238" s="34">
        <v>71.545999999999992</v>
      </c>
      <c r="AS238" s="34">
        <v>-6.0930901257243368E-2</v>
      </c>
      <c r="AT238" s="34">
        <v>71.485069098742727</v>
      </c>
      <c r="AU238" s="34">
        <v>70.711242653868283</v>
      </c>
    </row>
    <row r="239" spans="1:47" x14ac:dyDescent="0.25">
      <c r="A239" s="18">
        <v>45940</v>
      </c>
      <c r="B239" s="2">
        <v>11</v>
      </c>
      <c r="C239" s="2" t="s">
        <v>178</v>
      </c>
      <c r="D239" s="9">
        <v>28.608231</v>
      </c>
      <c r="E239">
        <v>1.0546974000000001E-2</v>
      </c>
      <c r="G239" s="34">
        <v>211.29799999999994</v>
      </c>
      <c r="H239" s="34">
        <v>3.5053626085626649E-2</v>
      </c>
      <c r="I239" s="34">
        <v>211.33305362608556</v>
      </c>
      <c r="J239" s="34">
        <v>209.10412940415063</v>
      </c>
      <c r="K239" s="34">
        <v>4.5170000000000012</v>
      </c>
      <c r="L239" s="34">
        <v>7.4935507685248157E-4</v>
      </c>
      <c r="M239" s="34">
        <v>4.5177493550768535</v>
      </c>
      <c r="N239" s="34">
        <v>4.4701007700903412</v>
      </c>
      <c r="O239" s="34">
        <v>28.766999999999996</v>
      </c>
      <c r="P239" s="34">
        <v>4.7723483497487994E-3</v>
      </c>
      <c r="Q239" s="34">
        <v>28.771772348349746</v>
      </c>
      <c r="R239" s="34">
        <v>28.46831721345778</v>
      </c>
      <c r="S239" s="34">
        <v>0</v>
      </c>
      <c r="T239" s="34">
        <v>0</v>
      </c>
      <c r="U239" s="34">
        <v>0</v>
      </c>
      <c r="V239" s="34">
        <v>0</v>
      </c>
      <c r="W239" s="34">
        <v>244.58199999999994</v>
      </c>
      <c r="X239" s="34">
        <v>4.0575329512227934E-2</v>
      </c>
      <c r="Y239" s="34">
        <v>244.62257532951216</v>
      </c>
      <c r="Z239" s="34">
        <v>242.04254738769873</v>
      </c>
      <c r="AB239" s="34">
        <v>62.960000000000029</v>
      </c>
      <c r="AC239" s="34">
        <v>1.044485181284752E-2</v>
      </c>
      <c r="AD239" s="34">
        <v>62.970444851812879</v>
      </c>
      <c r="AE239" s="34">
        <v>62.306297207192372</v>
      </c>
      <c r="AF239" s="34">
        <v>1.21</v>
      </c>
      <c r="AG239" s="34">
        <v>2.0073492207029053E-4</v>
      </c>
      <c r="AH239" s="34">
        <v>1.2102007349220703</v>
      </c>
      <c r="AI239" s="34">
        <v>1.1974367792360663</v>
      </c>
      <c r="AJ239" s="34">
        <v>3.739999999999998</v>
      </c>
      <c r="AK239" s="34">
        <v>6.2045339548998861E-4</v>
      </c>
      <c r="AL239" s="34">
        <v>3.7406204533954881</v>
      </c>
      <c r="AM239" s="34">
        <v>3.7011682267296577</v>
      </c>
      <c r="AN239" s="34">
        <v>0</v>
      </c>
      <c r="AO239" s="34">
        <v>0</v>
      </c>
      <c r="AP239" s="34">
        <v>0</v>
      </c>
      <c r="AQ239" s="34">
        <v>0</v>
      </c>
      <c r="AR239" s="34">
        <v>67.910000000000025</v>
      </c>
      <c r="AS239" s="34">
        <v>1.1266040130407799E-2</v>
      </c>
      <c r="AT239" s="34">
        <v>67.921266040130448</v>
      </c>
      <c r="AU239" s="34">
        <v>67.204902213158093</v>
      </c>
    </row>
    <row r="240" spans="1:47" x14ac:dyDescent="0.25">
      <c r="A240" s="18">
        <v>45940</v>
      </c>
      <c r="B240" s="2">
        <v>12</v>
      </c>
      <c r="C240" s="2" t="s">
        <v>178</v>
      </c>
      <c r="D240" s="9">
        <v>31.727550000000001</v>
      </c>
      <c r="E240">
        <v>1.0518715E-2</v>
      </c>
      <c r="G240" s="34">
        <v>202.01999999999995</v>
      </c>
      <c r="H240" s="34">
        <v>1.0442239373835032</v>
      </c>
      <c r="I240" s="34">
        <v>203.06422393738345</v>
      </c>
      <c r="J240" s="34">
        <v>200.92824923908992</v>
      </c>
      <c r="K240" s="34">
        <v>4.0770000000000017</v>
      </c>
      <c r="L240" s="34">
        <v>2.1073660987588089E-2</v>
      </c>
      <c r="M240" s="34">
        <v>4.0980736609875894</v>
      </c>
      <c r="N240" s="34">
        <v>4.0549671920986539</v>
      </c>
      <c r="O240" s="34">
        <v>27.075000000000006</v>
      </c>
      <c r="P240" s="34">
        <v>0.13994833731639619</v>
      </c>
      <c r="Q240" s="34">
        <v>27.214948337316404</v>
      </c>
      <c r="R240" s="34">
        <v>26.928682052016448</v>
      </c>
      <c r="S240" s="34">
        <v>0</v>
      </c>
      <c r="T240" s="34">
        <v>0</v>
      </c>
      <c r="U240" s="34">
        <v>0</v>
      </c>
      <c r="V240" s="34">
        <v>0</v>
      </c>
      <c r="W240" s="34">
        <v>233.17199999999997</v>
      </c>
      <c r="X240" s="34">
        <v>1.2052459356874874</v>
      </c>
      <c r="Y240" s="34">
        <v>234.37724593568743</v>
      </c>
      <c r="Z240" s="34">
        <v>231.91189848320502</v>
      </c>
      <c r="AB240" s="34">
        <v>60.537000000000013</v>
      </c>
      <c r="AC240" s="34">
        <v>0.31291052617258275</v>
      </c>
      <c r="AD240" s="34">
        <v>60.849910526172593</v>
      </c>
      <c r="AE240" s="34">
        <v>60.209847659572283</v>
      </c>
      <c r="AF240" s="34">
        <v>1.0819999999999999</v>
      </c>
      <c r="AG240" s="34">
        <v>5.5927645789968844E-3</v>
      </c>
      <c r="AH240" s="34">
        <v>1.0875927645789967</v>
      </c>
      <c r="AI240" s="34">
        <v>1.0761526862523281</v>
      </c>
      <c r="AJ240" s="34">
        <v>3.5609999999999995</v>
      </c>
      <c r="AK240" s="34">
        <v>1.8406501539563684E-2</v>
      </c>
      <c r="AL240" s="34">
        <v>3.5794065015395633</v>
      </c>
      <c r="AM240" s="34">
        <v>3.5417557446807217</v>
      </c>
      <c r="AN240" s="34">
        <v>0</v>
      </c>
      <c r="AO240" s="34">
        <v>0</v>
      </c>
      <c r="AP240" s="34">
        <v>0</v>
      </c>
      <c r="AQ240" s="34">
        <v>0</v>
      </c>
      <c r="AR240" s="34">
        <v>65.180000000000007</v>
      </c>
      <c r="AS240" s="34">
        <v>0.33690979229114332</v>
      </c>
      <c r="AT240" s="34">
        <v>65.516909792291159</v>
      </c>
      <c r="AU240" s="34">
        <v>64.827756090505332</v>
      </c>
    </row>
    <row r="241" spans="1:47" x14ac:dyDescent="0.25">
      <c r="A241" s="18">
        <v>45940</v>
      </c>
      <c r="B241" s="2">
        <v>13</v>
      </c>
      <c r="C241" s="2" t="s">
        <v>178</v>
      </c>
      <c r="D241" s="9">
        <v>49.755867000000002</v>
      </c>
      <c r="E241">
        <v>1.0725759E-2</v>
      </c>
      <c r="G241" s="34">
        <v>197.07599999999996</v>
      </c>
      <c r="H241" s="34">
        <v>1.9669322139520298</v>
      </c>
      <c r="I241" s="34">
        <v>199.04293221395199</v>
      </c>
      <c r="J241" s="34">
        <v>196.90804569237181</v>
      </c>
      <c r="K241" s="34">
        <v>3.7750000000000012</v>
      </c>
      <c r="L241" s="34">
        <v>3.7676678579172077E-2</v>
      </c>
      <c r="M241" s="34">
        <v>3.8126766785791735</v>
      </c>
      <c r="N241" s="34">
        <v>3.7717828273798131</v>
      </c>
      <c r="O241" s="34">
        <v>26.095999999999997</v>
      </c>
      <c r="P241" s="34">
        <v>0.26045314018597987</v>
      </c>
      <c r="Q241" s="34">
        <v>26.356453140185977</v>
      </c>
      <c r="R241" s="34">
        <v>26.073760175709552</v>
      </c>
      <c r="S241" s="34">
        <v>0</v>
      </c>
      <c r="T241" s="34">
        <v>0</v>
      </c>
      <c r="U241" s="34">
        <v>0</v>
      </c>
      <c r="V241" s="34">
        <v>0</v>
      </c>
      <c r="W241" s="34">
        <v>226.94699999999997</v>
      </c>
      <c r="X241" s="34">
        <v>2.2650620327171818</v>
      </c>
      <c r="Y241" s="34">
        <v>229.21206203271714</v>
      </c>
      <c r="Z241" s="34">
        <v>226.75358869546119</v>
      </c>
      <c r="AB241" s="34">
        <v>58.457999999999984</v>
      </c>
      <c r="AC241" s="34">
        <v>0.58344457652483173</v>
      </c>
      <c r="AD241" s="34">
        <v>59.041444576524817</v>
      </c>
      <c r="AE241" s="34">
        <v>58.408180270985156</v>
      </c>
      <c r="AF241" s="34">
        <v>1.0270000000000001</v>
      </c>
      <c r="AG241" s="34">
        <v>1.0250052688956216E-2</v>
      </c>
      <c r="AH241" s="34">
        <v>1.0372500526889563</v>
      </c>
      <c r="AI241" s="34">
        <v>1.0261247586010773</v>
      </c>
      <c r="AJ241" s="34">
        <v>3.3609999999999989</v>
      </c>
      <c r="AK241" s="34">
        <v>3.3544719656846952E-2</v>
      </c>
      <c r="AL241" s="34">
        <v>3.3945447196568459</v>
      </c>
      <c r="AM241" s="34">
        <v>3.3581356510790843</v>
      </c>
      <c r="AN241" s="34">
        <v>0</v>
      </c>
      <c r="AO241" s="34">
        <v>0</v>
      </c>
      <c r="AP241" s="34">
        <v>0</v>
      </c>
      <c r="AQ241" s="34">
        <v>0</v>
      </c>
      <c r="AR241" s="34">
        <v>62.845999999999982</v>
      </c>
      <c r="AS241" s="34">
        <v>0.62723934887063482</v>
      </c>
      <c r="AT241" s="34">
        <v>63.473239348870621</v>
      </c>
      <c r="AU241" s="34">
        <v>62.792440680665315</v>
      </c>
    </row>
    <row r="242" spans="1:47" x14ac:dyDescent="0.25">
      <c r="A242" s="18">
        <v>45940</v>
      </c>
      <c r="B242" s="2">
        <v>14</v>
      </c>
      <c r="C242" s="2" t="s">
        <v>178</v>
      </c>
      <c r="D242" s="9">
        <v>33.126190999999999</v>
      </c>
      <c r="E242">
        <v>1.0972867000000001E-2</v>
      </c>
      <c r="G242" s="34">
        <v>193.45800000000003</v>
      </c>
      <c r="H242" s="34">
        <v>1.2221438012825336</v>
      </c>
      <c r="I242" s="34">
        <v>194.68014380128255</v>
      </c>
      <c r="J242" s="34">
        <v>192.54394447581021</v>
      </c>
      <c r="K242" s="34">
        <v>3.672000000000001</v>
      </c>
      <c r="L242" s="34">
        <v>2.3197345358214518E-2</v>
      </c>
      <c r="M242" s="34">
        <v>3.6951973453582156</v>
      </c>
      <c r="N242" s="34">
        <v>3.654650436348847</v>
      </c>
      <c r="O242" s="34">
        <v>24.999000000000002</v>
      </c>
      <c r="P242" s="34">
        <v>0.15792767881536074</v>
      </c>
      <c r="Q242" s="34">
        <v>25.156927678815364</v>
      </c>
      <c r="R242" s="34">
        <v>24.880884057267103</v>
      </c>
      <c r="S242" s="34">
        <v>0</v>
      </c>
      <c r="T242" s="34">
        <v>0</v>
      </c>
      <c r="U242" s="34">
        <v>0</v>
      </c>
      <c r="V242" s="34">
        <v>0</v>
      </c>
      <c r="W242" s="34">
        <v>222.12900000000002</v>
      </c>
      <c r="X242" s="34">
        <v>1.403268825456109</v>
      </c>
      <c r="Y242" s="34">
        <v>223.53226882545613</v>
      </c>
      <c r="Z242" s="34">
        <v>221.07947896942616</v>
      </c>
      <c r="AB242" s="34">
        <v>57.26299999999997</v>
      </c>
      <c r="AC242" s="34">
        <v>0.36175097691923663</v>
      </c>
      <c r="AD242" s="34">
        <v>57.624750976919209</v>
      </c>
      <c r="AE242" s="34">
        <v>56.992442248541352</v>
      </c>
      <c r="AF242" s="34">
        <v>0.97500000000000009</v>
      </c>
      <c r="AG242" s="34">
        <v>6.1594258508331015E-3</v>
      </c>
      <c r="AH242" s="34">
        <v>0.98115942585083316</v>
      </c>
      <c r="AI242" s="34">
        <v>0.9703932939651756</v>
      </c>
      <c r="AJ242" s="34">
        <v>3.2950000000000004</v>
      </c>
      <c r="AK242" s="34">
        <v>2.0815700695892381E-2</v>
      </c>
      <c r="AL242" s="34">
        <v>3.3158157006958926</v>
      </c>
      <c r="AM242" s="34">
        <v>3.2794316960156449</v>
      </c>
      <c r="AN242" s="34">
        <v>0</v>
      </c>
      <c r="AO242" s="34">
        <v>0</v>
      </c>
      <c r="AP242" s="34">
        <v>0</v>
      </c>
      <c r="AQ242" s="34">
        <v>0</v>
      </c>
      <c r="AR242" s="34">
        <v>61.532999999999973</v>
      </c>
      <c r="AS242" s="34">
        <v>0.38872610346596215</v>
      </c>
      <c r="AT242" s="34">
        <v>61.921726103465936</v>
      </c>
      <c r="AU242" s="34">
        <v>61.242267238522167</v>
      </c>
    </row>
    <row r="243" spans="1:47" x14ac:dyDescent="0.25">
      <c r="A243" s="18">
        <v>45940</v>
      </c>
      <c r="B243" s="2">
        <v>15</v>
      </c>
      <c r="C243" s="2" t="s">
        <v>178</v>
      </c>
      <c r="D243" s="9">
        <v>36.457965000000002</v>
      </c>
      <c r="E243">
        <v>1.1174926E-2</v>
      </c>
      <c r="G243" s="34">
        <v>195.351</v>
      </c>
      <c r="H243" s="34">
        <v>1.6910904227889756</v>
      </c>
      <c r="I243" s="34">
        <v>197.04209042278899</v>
      </c>
      <c r="J243" s="34">
        <v>194.84015964342902</v>
      </c>
      <c r="K243" s="34">
        <v>3.705000000000001</v>
      </c>
      <c r="L243" s="34">
        <v>3.2072986657007925E-2</v>
      </c>
      <c r="M243" s="34">
        <v>3.7370729866570089</v>
      </c>
      <c r="N243" s="34">
        <v>3.695311472574518</v>
      </c>
      <c r="O243" s="34">
        <v>24.453000000000007</v>
      </c>
      <c r="P243" s="34">
        <v>0.21168171193625232</v>
      </c>
      <c r="Q243" s="34">
        <v>24.664681711936257</v>
      </c>
      <c r="R243" s="34">
        <v>24.389055718991816</v>
      </c>
      <c r="S243" s="34">
        <v>0</v>
      </c>
      <c r="T243" s="34">
        <v>0</v>
      </c>
      <c r="U243" s="34">
        <v>0</v>
      </c>
      <c r="V243" s="34">
        <v>0</v>
      </c>
      <c r="W243" s="34">
        <v>223.50900000000001</v>
      </c>
      <c r="X243" s="34">
        <v>1.934845121382236</v>
      </c>
      <c r="Y243" s="34">
        <v>225.44384512138225</v>
      </c>
      <c r="Z243" s="34">
        <v>222.92452683499536</v>
      </c>
      <c r="AB243" s="34">
        <v>57.558</v>
      </c>
      <c r="AC243" s="34">
        <v>0.49826098947478048</v>
      </c>
      <c r="AD243" s="34">
        <v>58.056260989474779</v>
      </c>
      <c r="AE243" s="34">
        <v>57.40748656908071</v>
      </c>
      <c r="AF243" s="34">
        <v>0.99700000000000011</v>
      </c>
      <c r="AG243" s="34">
        <v>8.6307065309141427E-3</v>
      </c>
      <c r="AH243" s="34">
        <v>1.0056307065309142</v>
      </c>
      <c r="AI243" s="34">
        <v>0.99439285780210351</v>
      </c>
      <c r="AJ243" s="34">
        <v>3.2129999999999996</v>
      </c>
      <c r="AK243" s="34">
        <v>2.7813901789194719E-2</v>
      </c>
      <c r="AL243" s="34">
        <v>3.2408139017891942</v>
      </c>
      <c r="AM243" s="34">
        <v>3.2045980462569283</v>
      </c>
      <c r="AN243" s="34">
        <v>0</v>
      </c>
      <c r="AO243" s="34">
        <v>0</v>
      </c>
      <c r="AP243" s="34">
        <v>0</v>
      </c>
      <c r="AQ243" s="34">
        <v>0</v>
      </c>
      <c r="AR243" s="34">
        <v>61.768000000000001</v>
      </c>
      <c r="AS243" s="34">
        <v>0.53470559779488935</v>
      </c>
      <c r="AT243" s="34">
        <v>62.30270559779489</v>
      </c>
      <c r="AU243" s="34">
        <v>61.606477473139741</v>
      </c>
    </row>
    <row r="244" spans="1:47" x14ac:dyDescent="0.25">
      <c r="A244" s="18">
        <v>45940</v>
      </c>
      <c r="B244" s="2">
        <v>16</v>
      </c>
      <c r="C244" s="2" t="s">
        <v>178</v>
      </c>
      <c r="D244" s="9">
        <v>55.940300999999998</v>
      </c>
      <c r="E244">
        <v>1.0748485E-2</v>
      </c>
      <c r="G244" s="34">
        <v>207.33400000000003</v>
      </c>
      <c r="H244" s="34">
        <v>2.8866558899909802</v>
      </c>
      <c r="I244" s="34">
        <v>210.22065588999101</v>
      </c>
      <c r="J244" s="34">
        <v>207.96110232346726</v>
      </c>
      <c r="K244" s="34">
        <v>3.9369999999999994</v>
      </c>
      <c r="L244" s="34">
        <v>5.4813799178593407E-2</v>
      </c>
      <c r="M244" s="34">
        <v>3.9918137991785927</v>
      </c>
      <c r="N244" s="34">
        <v>3.9489078484353284</v>
      </c>
      <c r="O244" s="34">
        <v>25.326999999999991</v>
      </c>
      <c r="P244" s="34">
        <v>0.35262105455835274</v>
      </c>
      <c r="Q244" s="34">
        <v>25.679621054558343</v>
      </c>
      <c r="R244" s="34">
        <v>25.403604032847738</v>
      </c>
      <c r="S244" s="34">
        <v>0</v>
      </c>
      <c r="T244" s="34">
        <v>0</v>
      </c>
      <c r="U244" s="34">
        <v>0</v>
      </c>
      <c r="V244" s="34">
        <v>0</v>
      </c>
      <c r="W244" s="34">
        <v>236.59800000000004</v>
      </c>
      <c r="X244" s="34">
        <v>3.2940907437279261</v>
      </c>
      <c r="Y244" s="34">
        <v>239.89209074372795</v>
      </c>
      <c r="Z244" s="34">
        <v>237.31361420475034</v>
      </c>
      <c r="AB244" s="34">
        <v>60.84999999999998</v>
      </c>
      <c r="AC244" s="34">
        <v>0.84719829312100792</v>
      </c>
      <c r="AD244" s="34">
        <v>61.697198293120991</v>
      </c>
      <c r="AE244" s="34">
        <v>61.034046882725349</v>
      </c>
      <c r="AF244" s="34">
        <v>0.99300000000000022</v>
      </c>
      <c r="AG244" s="34">
        <v>1.3825273706970604E-2</v>
      </c>
      <c r="AH244" s="34">
        <v>1.0068252737069707</v>
      </c>
      <c r="AI244" s="34">
        <v>0.99600342735491043</v>
      </c>
      <c r="AJ244" s="34">
        <v>3.3359999999999999</v>
      </c>
      <c r="AK244" s="34">
        <v>4.6446236743659546E-2</v>
      </c>
      <c r="AL244" s="34">
        <v>3.3824462367436592</v>
      </c>
      <c r="AM244" s="34">
        <v>3.3460900641047133</v>
      </c>
      <c r="AN244" s="34">
        <v>0</v>
      </c>
      <c r="AO244" s="34">
        <v>0</v>
      </c>
      <c r="AP244" s="34">
        <v>0</v>
      </c>
      <c r="AQ244" s="34">
        <v>0</v>
      </c>
      <c r="AR244" s="34">
        <v>65.178999999999988</v>
      </c>
      <c r="AS244" s="34">
        <v>0.90746980357163809</v>
      </c>
      <c r="AT244" s="34">
        <v>66.086469803571617</v>
      </c>
      <c r="AU244" s="34">
        <v>65.37614037418497</v>
      </c>
    </row>
    <row r="245" spans="1:47" x14ac:dyDescent="0.25">
      <c r="A245" s="18">
        <v>45940</v>
      </c>
      <c r="B245" s="2">
        <v>17</v>
      </c>
      <c r="C245" s="2" t="s">
        <v>178</v>
      </c>
      <c r="D245" s="9">
        <v>37.534052000000003</v>
      </c>
      <c r="E245">
        <v>9.8937680000000007E-3</v>
      </c>
      <c r="G245" s="34">
        <v>229.03199999999998</v>
      </c>
      <c r="H245" s="34">
        <v>3.6604280839940304</v>
      </c>
      <c r="I245" s="34">
        <v>232.692428083994</v>
      </c>
      <c r="J245" s="34">
        <v>230.39022318517428</v>
      </c>
      <c r="K245" s="34">
        <v>4.4459999999999997</v>
      </c>
      <c r="L245" s="34">
        <v>7.105672247300579E-2</v>
      </c>
      <c r="M245" s="34">
        <v>4.5170567224730052</v>
      </c>
      <c r="N245" s="34">
        <v>4.4723660112180168</v>
      </c>
      <c r="O245" s="34">
        <v>27.331</v>
      </c>
      <c r="P245" s="34">
        <v>0.43680865540029717</v>
      </c>
      <c r="Q245" s="34">
        <v>27.767808655400298</v>
      </c>
      <c r="R245" s="34">
        <v>27.493080398695376</v>
      </c>
      <c r="S245" s="34">
        <v>0</v>
      </c>
      <c r="T245" s="34">
        <v>0</v>
      </c>
      <c r="U245" s="34">
        <v>0</v>
      </c>
      <c r="V245" s="34">
        <v>0</v>
      </c>
      <c r="W245" s="34">
        <v>260.80899999999997</v>
      </c>
      <c r="X245" s="34">
        <v>4.1682934618673331</v>
      </c>
      <c r="Y245" s="34">
        <v>264.9772934618673</v>
      </c>
      <c r="Z245" s="34">
        <v>262.35566959508765</v>
      </c>
      <c r="AB245" s="34">
        <v>66.670999999999992</v>
      </c>
      <c r="AC245" s="34">
        <v>1.0655471758879371</v>
      </c>
      <c r="AD245" s="34">
        <v>67.736547175887935</v>
      </c>
      <c r="AE245" s="34">
        <v>67.066377493008645</v>
      </c>
      <c r="AF245" s="34">
        <v>1.0940000000000001</v>
      </c>
      <c r="AG245" s="34">
        <v>1.7484492664297871E-2</v>
      </c>
      <c r="AH245" s="34">
        <v>1.1114844926642979</v>
      </c>
      <c r="AI245" s="34">
        <v>1.1004877229582797</v>
      </c>
      <c r="AJ245" s="34">
        <v>3.5379999999999985</v>
      </c>
      <c r="AK245" s="34">
        <v>5.6544913205014473E-2</v>
      </c>
      <c r="AL245" s="34">
        <v>3.5945449132050129</v>
      </c>
      <c r="AM245" s="34">
        <v>3.5589813197681823</v>
      </c>
      <c r="AN245" s="34">
        <v>0</v>
      </c>
      <c r="AO245" s="34">
        <v>0</v>
      </c>
      <c r="AP245" s="34">
        <v>0</v>
      </c>
      <c r="AQ245" s="34">
        <v>0</v>
      </c>
      <c r="AR245" s="34">
        <v>71.302999999999983</v>
      </c>
      <c r="AS245" s="34">
        <v>1.1395765817572494</v>
      </c>
      <c r="AT245" s="34">
        <v>72.442576581757251</v>
      </c>
      <c r="AU245" s="34">
        <v>71.725846535735101</v>
      </c>
    </row>
    <row r="246" spans="1:47" x14ac:dyDescent="0.25">
      <c r="A246" s="18">
        <v>45940</v>
      </c>
      <c r="B246" s="2">
        <v>18</v>
      </c>
      <c r="C246" s="2" t="s">
        <v>178</v>
      </c>
      <c r="D246" s="9">
        <v>48.999298000000003</v>
      </c>
      <c r="E246">
        <v>9.7645849999999992E-3</v>
      </c>
      <c r="G246" s="34">
        <v>248.66899999999995</v>
      </c>
      <c r="H246" s="34">
        <v>3.8983342551884292</v>
      </c>
      <c r="I246" s="34">
        <v>252.56733425518837</v>
      </c>
      <c r="J246" s="34">
        <v>250.10111905163018</v>
      </c>
      <c r="K246" s="34">
        <v>4.9640000000000004</v>
      </c>
      <c r="L246" s="34">
        <v>7.7819636716902257E-2</v>
      </c>
      <c r="M246" s="34">
        <v>5.0418196367169026</v>
      </c>
      <c r="N246" s="34">
        <v>4.9925883603195116</v>
      </c>
      <c r="O246" s="34">
        <v>29.267000000000003</v>
      </c>
      <c r="P246" s="34">
        <v>0.45881291454342837</v>
      </c>
      <c r="Q246" s="34">
        <v>29.725812914543432</v>
      </c>
      <c r="R246" s="34">
        <v>29.435552687645277</v>
      </c>
      <c r="S246" s="34">
        <v>0.60099999999999998</v>
      </c>
      <c r="T246" s="34">
        <v>9.4217569836539585E-3</v>
      </c>
      <c r="U246" s="34">
        <v>0.61042175698365397</v>
      </c>
      <c r="V246" s="34">
        <v>0.60446124185173777</v>
      </c>
      <c r="W246" s="34">
        <v>283.50099999999998</v>
      </c>
      <c r="X246" s="34">
        <v>4.4443885634324136</v>
      </c>
      <c r="Y246" s="34">
        <v>287.9453885634324</v>
      </c>
      <c r="Z246" s="34">
        <v>285.13372134144674</v>
      </c>
      <c r="AB246" s="34">
        <v>72.199999999999989</v>
      </c>
      <c r="AC246" s="34">
        <v>1.1318649820629212</v>
      </c>
      <c r="AD246" s="34">
        <v>73.33186498206291</v>
      </c>
      <c r="AE246" s="34">
        <v>72.615809753237031</v>
      </c>
      <c r="AF246" s="34">
        <v>1.2069999999999999</v>
      </c>
      <c r="AG246" s="34">
        <v>1.8921897968835821E-2</v>
      </c>
      <c r="AH246" s="34">
        <v>1.2259218979688358</v>
      </c>
      <c r="AI246" s="34">
        <v>1.2139512793927578</v>
      </c>
      <c r="AJ246" s="34">
        <v>3.8759999999999994</v>
      </c>
      <c r="AK246" s="34">
        <v>6.0763277984430514E-2</v>
      </c>
      <c r="AL246" s="34">
        <v>3.9367632779844302</v>
      </c>
      <c r="AM246" s="34">
        <v>3.8983224183316727</v>
      </c>
      <c r="AN246" s="34">
        <v>3.92</v>
      </c>
      <c r="AO246" s="34">
        <v>6.1453057197876068E-2</v>
      </c>
      <c r="AP246" s="34">
        <v>3.9814530571978759</v>
      </c>
      <c r="AQ246" s="34">
        <v>3.9425758203973573</v>
      </c>
      <c r="AR246" s="34">
        <v>81.202999999999989</v>
      </c>
      <c r="AS246" s="34">
        <v>1.2730032152140636</v>
      </c>
      <c r="AT246" s="34">
        <v>82.47600321521405</v>
      </c>
      <c r="AU246" s="34">
        <v>81.670659271358815</v>
      </c>
    </row>
    <row r="247" spans="1:47" x14ac:dyDescent="0.25">
      <c r="A247" s="18">
        <v>45940</v>
      </c>
      <c r="B247" s="2">
        <v>19</v>
      </c>
      <c r="C247" s="2" t="s">
        <v>178</v>
      </c>
      <c r="D247" s="9">
        <v>56.482680999999999</v>
      </c>
      <c r="E247">
        <v>9.7657649999999992E-3</v>
      </c>
      <c r="G247" s="34">
        <v>260.41199999999998</v>
      </c>
      <c r="H247" s="34">
        <v>3.1483657485152179</v>
      </c>
      <c r="I247" s="34">
        <v>263.56036574851521</v>
      </c>
      <c r="J247" s="34">
        <v>260.98649715330117</v>
      </c>
      <c r="K247" s="34">
        <v>5.2219999999999995</v>
      </c>
      <c r="L247" s="34">
        <v>6.3133672560198709E-2</v>
      </c>
      <c r="M247" s="34">
        <v>5.2851336725601978</v>
      </c>
      <c r="N247" s="34">
        <v>5.2335202991203875</v>
      </c>
      <c r="O247" s="34">
        <v>30.081999999999994</v>
      </c>
      <c r="P247" s="34">
        <v>0.36368960895363794</v>
      </c>
      <c r="Q247" s="34">
        <v>30.445689608953632</v>
      </c>
      <c r="R247" s="34">
        <v>30.148364158969649</v>
      </c>
      <c r="S247" s="34">
        <v>0.66800000000000004</v>
      </c>
      <c r="T247" s="34">
        <v>8.0760806721970023E-3</v>
      </c>
      <c r="U247" s="34">
        <v>0.67607608067219704</v>
      </c>
      <c r="V247" s="34">
        <v>0.66947368054623135</v>
      </c>
      <c r="W247" s="34">
        <v>296.38399999999996</v>
      </c>
      <c r="X247" s="34">
        <v>3.5832651107012516</v>
      </c>
      <c r="Y247" s="34">
        <v>299.96726511070125</v>
      </c>
      <c r="Z247" s="34">
        <v>297.03785529193743</v>
      </c>
      <c r="AB247" s="34">
        <v>75.411999999999978</v>
      </c>
      <c r="AC247" s="34">
        <v>0.91172664019718574</v>
      </c>
      <c r="AD247" s="34">
        <v>76.323726640197165</v>
      </c>
      <c r="AE247" s="34">
        <v>75.578367061904757</v>
      </c>
      <c r="AF247" s="34">
        <v>1.2309999999999999</v>
      </c>
      <c r="AG247" s="34">
        <v>1.4882717526159444E-2</v>
      </c>
      <c r="AH247" s="34">
        <v>1.2458827175261593</v>
      </c>
      <c r="AI247" s="34">
        <v>1.2337157196892374</v>
      </c>
      <c r="AJ247" s="34">
        <v>4.001999999999998</v>
      </c>
      <c r="AK247" s="34">
        <v>4.8383944386425723E-2</v>
      </c>
      <c r="AL247" s="34">
        <v>4.0503839443864234</v>
      </c>
      <c r="AM247" s="34">
        <v>4.0108288466257722</v>
      </c>
      <c r="AN247" s="34">
        <v>4.2480000000000002</v>
      </c>
      <c r="AO247" s="34">
        <v>5.1358069903432432E-2</v>
      </c>
      <c r="AP247" s="34">
        <v>4.2993580699034331</v>
      </c>
      <c r="AQ247" s="34">
        <v>4.2573715493419027</v>
      </c>
      <c r="AR247" s="34">
        <v>84.892999999999972</v>
      </c>
      <c r="AS247" s="34">
        <v>1.0263513720132034</v>
      </c>
      <c r="AT247" s="34">
        <v>85.919351372013182</v>
      </c>
      <c r="AU247" s="34">
        <v>85.080283177561668</v>
      </c>
    </row>
    <row r="248" spans="1:47" x14ac:dyDescent="0.25">
      <c r="A248" s="18">
        <v>45940</v>
      </c>
      <c r="B248" s="2">
        <v>20</v>
      </c>
      <c r="C248" s="2" t="s">
        <v>178</v>
      </c>
      <c r="D248" s="9">
        <v>71.294651000000002</v>
      </c>
      <c r="E248">
        <v>9.7234179999999993E-3</v>
      </c>
      <c r="G248" s="34">
        <v>271.27300000000008</v>
      </c>
      <c r="H248" s="34">
        <v>2.3017098027250862</v>
      </c>
      <c r="I248" s="34">
        <v>273.57470980272518</v>
      </c>
      <c r="J248" s="34">
        <v>270.91462854508461</v>
      </c>
      <c r="K248" s="34">
        <v>5.4099999999999993</v>
      </c>
      <c r="L248" s="34">
        <v>4.5903020325438616E-2</v>
      </c>
      <c r="M248" s="34">
        <v>5.4559030203254375</v>
      </c>
      <c r="N248" s="34">
        <v>5.4028529946913508</v>
      </c>
      <c r="O248" s="34">
        <v>30.760000000000005</v>
      </c>
      <c r="P248" s="34">
        <v>0.26099388266367696</v>
      </c>
      <c r="Q248" s="34">
        <v>31.020993882663682</v>
      </c>
      <c r="R248" s="34">
        <v>30.719363792367101</v>
      </c>
      <c r="S248" s="34">
        <v>1.2769999999999999</v>
      </c>
      <c r="T248" s="34">
        <v>1.083514915999725E-2</v>
      </c>
      <c r="U248" s="34">
        <v>1.2878351491599971</v>
      </c>
      <c r="V248" s="34">
        <v>1.275312989689622</v>
      </c>
      <c r="W248" s="34">
        <v>308.72000000000008</v>
      </c>
      <c r="X248" s="34">
        <v>2.6194418548741991</v>
      </c>
      <c r="Y248" s="34">
        <v>311.33944185487428</v>
      </c>
      <c r="Z248" s="34">
        <v>308.31215832183267</v>
      </c>
      <c r="AB248" s="34">
        <v>78.704000000000008</v>
      </c>
      <c r="AC248" s="34">
        <v>0.66779136999876565</v>
      </c>
      <c r="AD248" s="34">
        <v>79.371791369998775</v>
      </c>
      <c r="AE248" s="34">
        <v>78.600026265099487</v>
      </c>
      <c r="AF248" s="34">
        <v>1.2879999999999994</v>
      </c>
      <c r="AG248" s="34">
        <v>1.0928482473043424E-2</v>
      </c>
      <c r="AH248" s="34">
        <v>1.2989284824730427</v>
      </c>
      <c r="AI248" s="34">
        <v>1.2862984578858516</v>
      </c>
      <c r="AJ248" s="34">
        <v>4.118999999999998</v>
      </c>
      <c r="AK248" s="34">
        <v>3.4949083312473497E-2</v>
      </c>
      <c r="AL248" s="34">
        <v>4.1539490833124715</v>
      </c>
      <c r="AM248" s="34">
        <v>4.1135585000247072</v>
      </c>
      <c r="AN248" s="34">
        <v>8.1660000000000004</v>
      </c>
      <c r="AO248" s="34">
        <v>6.9287257666826599E-2</v>
      </c>
      <c r="AP248" s="34">
        <v>8.2352872576668261</v>
      </c>
      <c r="AQ248" s="34">
        <v>8.1552121173104588</v>
      </c>
      <c r="AR248" s="34">
        <v>92.277000000000001</v>
      </c>
      <c r="AS248" s="34">
        <v>0.78295619345110923</v>
      </c>
      <c r="AT248" s="34">
        <v>93.059956193451114</v>
      </c>
      <c r="AU248" s="34">
        <v>92.1550953403205</v>
      </c>
    </row>
    <row r="249" spans="1:47" x14ac:dyDescent="0.25">
      <c r="A249" s="18">
        <v>45940</v>
      </c>
      <c r="B249" s="2">
        <v>21</v>
      </c>
      <c r="C249" s="2" t="s">
        <v>178</v>
      </c>
      <c r="D249" s="9">
        <v>43.647607000000001</v>
      </c>
      <c r="E249">
        <v>9.9517110000000002E-3</v>
      </c>
      <c r="G249" s="34">
        <v>271.28600000000012</v>
      </c>
      <c r="H249" s="34">
        <v>1.990606473388878</v>
      </c>
      <c r="I249" s="34">
        <v>273.27660647338899</v>
      </c>
      <c r="J249" s="34">
        <v>270.55703666270512</v>
      </c>
      <c r="K249" s="34">
        <v>5.3879999999999999</v>
      </c>
      <c r="L249" s="34">
        <v>3.9535352648567453E-2</v>
      </c>
      <c r="M249" s="34">
        <v>5.427535352648567</v>
      </c>
      <c r="N249" s="34">
        <v>5.373522089376725</v>
      </c>
      <c r="O249" s="34">
        <v>30.818000000000008</v>
      </c>
      <c r="P249" s="34">
        <v>0.22613223792196585</v>
      </c>
      <c r="Q249" s="34">
        <v>31.044132237921975</v>
      </c>
      <c r="R249" s="34">
        <v>30.735190005644391</v>
      </c>
      <c r="S249" s="34">
        <v>1.2769999999999999</v>
      </c>
      <c r="T249" s="34">
        <v>9.3702014350817795E-3</v>
      </c>
      <c r="U249" s="34">
        <v>1.2863702014350817</v>
      </c>
      <c r="V249" s="34">
        <v>1.273568616951388</v>
      </c>
      <c r="W249" s="34">
        <v>308.76900000000006</v>
      </c>
      <c r="X249" s="34">
        <v>2.265644265394493</v>
      </c>
      <c r="Y249" s="34">
        <v>311.03464426539466</v>
      </c>
      <c r="Z249" s="34">
        <v>307.93931737467756</v>
      </c>
      <c r="AB249" s="34">
        <v>78.860000000000014</v>
      </c>
      <c r="AC249" s="34">
        <v>0.57864846137082948</v>
      </c>
      <c r="AD249" s="34">
        <v>79.438648461370846</v>
      </c>
      <c r="AE249" s="34">
        <v>78.648097989652683</v>
      </c>
      <c r="AF249" s="34">
        <v>1.2949999999999997</v>
      </c>
      <c r="AG249" s="34">
        <v>9.502279450611514E-3</v>
      </c>
      <c r="AH249" s="34">
        <v>1.3045022794506111</v>
      </c>
      <c r="AI249" s="34">
        <v>1.2915202497666773</v>
      </c>
      <c r="AJ249" s="34">
        <v>4.1149999999999967</v>
      </c>
      <c r="AK249" s="34">
        <v>3.0194501883603363E-2</v>
      </c>
      <c r="AL249" s="34">
        <v>4.1451945018835996</v>
      </c>
      <c r="AM249" s="34">
        <v>4.1039427241620645</v>
      </c>
      <c r="AN249" s="34">
        <v>8.1660000000000004</v>
      </c>
      <c r="AO249" s="34">
        <v>5.9919393045323274E-2</v>
      </c>
      <c r="AP249" s="34">
        <v>8.2259193930453236</v>
      </c>
      <c r="AQ249" s="34">
        <v>8.1440574205364413</v>
      </c>
      <c r="AR249" s="34">
        <v>92.436000000000007</v>
      </c>
      <c r="AS249" s="34">
        <v>0.67826463575036766</v>
      </c>
      <c r="AT249" s="34">
        <v>93.114264635750374</v>
      </c>
      <c r="AU249" s="34">
        <v>92.187618384117869</v>
      </c>
    </row>
    <row r="250" spans="1:47" x14ac:dyDescent="0.25">
      <c r="A250" s="18">
        <v>45940</v>
      </c>
      <c r="B250" s="2">
        <v>22</v>
      </c>
      <c r="C250" s="2" t="s">
        <v>178</v>
      </c>
      <c r="D250" s="9">
        <v>33.948380999999998</v>
      </c>
      <c r="E250">
        <v>9.9480820000000005E-3</v>
      </c>
      <c r="G250" s="34">
        <v>263.79899999999998</v>
      </c>
      <c r="H250" s="34">
        <v>2.0665186206329049</v>
      </c>
      <c r="I250" s="34">
        <v>265.86551862063288</v>
      </c>
      <c r="J250" s="34">
        <v>263.22066664042234</v>
      </c>
      <c r="K250" s="34">
        <v>5.2380000000000004</v>
      </c>
      <c r="L250" s="34">
        <v>4.1032849005777722E-2</v>
      </c>
      <c r="M250" s="34">
        <v>5.2790328490057785</v>
      </c>
      <c r="N250" s="34">
        <v>5.226516597343176</v>
      </c>
      <c r="O250" s="34">
        <v>29.870999999999999</v>
      </c>
      <c r="P250" s="34">
        <v>0.23400004441611036</v>
      </c>
      <c r="Q250" s="34">
        <v>30.105000044416109</v>
      </c>
      <c r="R250" s="34">
        <v>29.805513035364253</v>
      </c>
      <c r="S250" s="34">
        <v>1.2770000000000001</v>
      </c>
      <c r="T250" s="34">
        <v>1.0003617445662112E-2</v>
      </c>
      <c r="U250" s="34">
        <v>1.2870036174456623</v>
      </c>
      <c r="V250" s="34">
        <v>1.2742003999250162</v>
      </c>
      <c r="W250" s="34">
        <v>300.18499999999995</v>
      </c>
      <c r="X250" s="34">
        <v>2.3515551315004548</v>
      </c>
      <c r="Y250" s="34">
        <v>302.53655513150039</v>
      </c>
      <c r="Z250" s="34">
        <v>299.52689667305475</v>
      </c>
      <c r="AB250" s="34">
        <v>76.77000000000001</v>
      </c>
      <c r="AC250" s="34">
        <v>0.60139209968949137</v>
      </c>
      <c r="AD250" s="34">
        <v>77.371392099689501</v>
      </c>
      <c r="AE250" s="34">
        <v>76.601695146627634</v>
      </c>
      <c r="AF250" s="34">
        <v>1.2699999999999996</v>
      </c>
      <c r="AG250" s="34">
        <v>9.9487816413397628E-3</v>
      </c>
      <c r="AH250" s="34">
        <v>1.2799487816413393</v>
      </c>
      <c r="AI250" s="34">
        <v>1.2672157462057712</v>
      </c>
      <c r="AJ250" s="34">
        <v>3.8939999999999979</v>
      </c>
      <c r="AK250" s="34">
        <v>3.0504374575887425E-2</v>
      </c>
      <c r="AL250" s="34">
        <v>3.9245043745758852</v>
      </c>
      <c r="AM250" s="34">
        <v>3.8854630832482457</v>
      </c>
      <c r="AN250" s="34">
        <v>8.1669999999999998</v>
      </c>
      <c r="AO250" s="34">
        <v>6.3977716271513288E-2</v>
      </c>
      <c r="AP250" s="34">
        <v>8.2309777162715125</v>
      </c>
      <c r="AQ250" s="34">
        <v>8.1490952750098717</v>
      </c>
      <c r="AR250" s="34">
        <v>90.100999999999999</v>
      </c>
      <c r="AS250" s="34">
        <v>0.70582297217823176</v>
      </c>
      <c r="AT250" s="34">
        <v>90.806822972178239</v>
      </c>
      <c r="AU250" s="34">
        <v>89.903469251091522</v>
      </c>
    </row>
    <row r="251" spans="1:47" x14ac:dyDescent="0.25">
      <c r="A251" s="18">
        <v>45940</v>
      </c>
      <c r="B251" s="2">
        <v>23</v>
      </c>
      <c r="C251" s="2" t="s">
        <v>178</v>
      </c>
      <c r="D251" s="9">
        <v>37.400861999999996</v>
      </c>
      <c r="E251">
        <v>9.909246E-3</v>
      </c>
      <c r="G251" s="34">
        <v>250.74900000000002</v>
      </c>
      <c r="H251" s="34">
        <v>2.0797926572336181</v>
      </c>
      <c r="I251" s="34">
        <v>252.82879265723363</v>
      </c>
      <c r="J251" s="34">
        <v>250.3234499549101</v>
      </c>
      <c r="K251" s="34">
        <v>4.996999999999999</v>
      </c>
      <c r="L251" s="34">
        <v>4.144672125590286E-2</v>
      </c>
      <c r="M251" s="34">
        <v>5.0384467212559017</v>
      </c>
      <c r="N251" s="34">
        <v>4.9885195132370832</v>
      </c>
      <c r="O251" s="34">
        <v>28.631999999999998</v>
      </c>
      <c r="P251" s="34">
        <v>0.23748299439644005</v>
      </c>
      <c r="Q251" s="34">
        <v>28.869482994396439</v>
      </c>
      <c r="R251" s="34">
        <v>28.583408185512148</v>
      </c>
      <c r="S251" s="34">
        <v>1.2770000000000001</v>
      </c>
      <c r="T251" s="34">
        <v>1.0591847717388027E-2</v>
      </c>
      <c r="U251" s="34">
        <v>1.2875918477173882</v>
      </c>
      <c r="V251" s="34">
        <v>1.274832783350762</v>
      </c>
      <c r="W251" s="34">
        <v>285.65499999999997</v>
      </c>
      <c r="X251" s="34">
        <v>2.3693142206033486</v>
      </c>
      <c r="Y251" s="34">
        <v>288.0243142206034</v>
      </c>
      <c r="Z251" s="34">
        <v>285.1702104370101</v>
      </c>
      <c r="AB251" s="34">
        <v>72.884999999999906</v>
      </c>
      <c r="AC251" s="34">
        <v>0.60453157469211061</v>
      </c>
      <c r="AD251" s="34">
        <v>73.489531574692023</v>
      </c>
      <c r="AE251" s="34">
        <v>72.761305727893628</v>
      </c>
      <c r="AF251" s="34">
        <v>1.2529999999999988</v>
      </c>
      <c r="AG251" s="34">
        <v>1.0392784017139532E-2</v>
      </c>
      <c r="AH251" s="34">
        <v>1.2633927840171384</v>
      </c>
      <c r="AI251" s="34">
        <v>1.2508735141256877</v>
      </c>
      <c r="AJ251" s="34">
        <v>3.6579999999999981</v>
      </c>
      <c r="AK251" s="34">
        <v>3.0340625646206248E-2</v>
      </c>
      <c r="AL251" s="34">
        <v>3.6883406256462044</v>
      </c>
      <c r="AM251" s="34">
        <v>3.6517919510548822</v>
      </c>
      <c r="AN251" s="34">
        <v>8.1669999999999998</v>
      </c>
      <c r="AO251" s="34">
        <v>6.7739718330389984E-2</v>
      </c>
      <c r="AP251" s="34">
        <v>8.2347397183303901</v>
      </c>
      <c r="AQ251" s="34">
        <v>8.1531396567154832</v>
      </c>
      <c r="AR251" s="34">
        <v>85.962999999999909</v>
      </c>
      <c r="AS251" s="34">
        <v>0.71300470268584626</v>
      </c>
      <c r="AT251" s="34">
        <v>86.676004702685759</v>
      </c>
      <c r="AU251" s="34">
        <v>85.817110849789671</v>
      </c>
    </row>
    <row r="252" spans="1:47" x14ac:dyDescent="0.25">
      <c r="A252" s="18">
        <v>45940</v>
      </c>
      <c r="B252" s="2">
        <v>24</v>
      </c>
      <c r="C252" s="2" t="s">
        <v>23</v>
      </c>
      <c r="D252" s="9">
        <v>31.579834000000002</v>
      </c>
      <c r="E252">
        <v>9.5275629999999993E-3</v>
      </c>
      <c r="G252" s="34">
        <v>233.29599999999999</v>
      </c>
      <c r="H252" s="34">
        <v>2.7118401838096879</v>
      </c>
      <c r="I252" s="34">
        <v>236.00784018380969</v>
      </c>
      <c r="J252" s="34">
        <v>233.75926061796451</v>
      </c>
      <c r="K252" s="34">
        <v>4.5979999999999999</v>
      </c>
      <c r="L252" s="34">
        <v>5.3447299418579598E-2</v>
      </c>
      <c r="M252" s="34">
        <v>4.6514472994185798</v>
      </c>
      <c r="N252" s="34">
        <v>4.607130342232189</v>
      </c>
      <c r="O252" s="34">
        <v>27.047999999999995</v>
      </c>
      <c r="P252" s="34">
        <v>0.31440681919829072</v>
      </c>
      <c r="Q252" s="34">
        <v>27.362406819198284</v>
      </c>
      <c r="R252" s="34">
        <v>27.101709764396741</v>
      </c>
      <c r="S252" s="34">
        <v>1.2770000000000001</v>
      </c>
      <c r="T252" s="34">
        <v>1.4843888942480676E-2</v>
      </c>
      <c r="U252" s="34">
        <v>1.2918438889424808</v>
      </c>
      <c r="V252" s="34">
        <v>1.2795357649044163</v>
      </c>
      <c r="W252" s="34">
        <v>266.21899999999999</v>
      </c>
      <c r="X252" s="34">
        <v>3.0945381913690388</v>
      </c>
      <c r="Y252" s="34">
        <v>269.31353819136905</v>
      </c>
      <c r="Z252" s="34">
        <v>266.74763648949789</v>
      </c>
      <c r="AB252" s="34">
        <v>67.336999999999989</v>
      </c>
      <c r="AC252" s="34">
        <v>0.78272744692233454</v>
      </c>
      <c r="AD252" s="34">
        <v>68.119727446922326</v>
      </c>
      <c r="AE252" s="34">
        <v>67.47071245212895</v>
      </c>
      <c r="AF252" s="34">
        <v>1.171</v>
      </c>
      <c r="AG252" s="34">
        <v>1.3611741543966226E-2</v>
      </c>
      <c r="AH252" s="34">
        <v>1.1846117415439663</v>
      </c>
      <c r="AI252" s="34">
        <v>1.1733252785458665</v>
      </c>
      <c r="AJ252" s="34">
        <v>3.4789999999999974</v>
      </c>
      <c r="AK252" s="34">
        <v>4.0440007541809112E-2</v>
      </c>
      <c r="AL252" s="34">
        <v>3.5194400075418066</v>
      </c>
      <c r="AM252" s="34">
        <v>3.4859083211452315</v>
      </c>
      <c r="AN252" s="34">
        <v>8.1669999999999998</v>
      </c>
      <c r="AO252" s="34">
        <v>9.4933469845919882E-2</v>
      </c>
      <c r="AP252" s="34">
        <v>8.2619334698459195</v>
      </c>
      <c r="AQ252" s="34">
        <v>8.1832173782101538</v>
      </c>
      <c r="AR252" s="34">
        <v>80.153999999999996</v>
      </c>
      <c r="AS252" s="34">
        <v>0.93171266585402979</v>
      </c>
      <c r="AT252" s="34">
        <v>81.085712665854004</v>
      </c>
      <c r="AU252" s="34">
        <v>80.313163430030201</v>
      </c>
    </row>
    <row r="253" spans="1:47" x14ac:dyDescent="0.25">
      <c r="A253" s="18">
        <v>45941</v>
      </c>
      <c r="B253" s="2">
        <v>1</v>
      </c>
      <c r="C253" s="2" t="s">
        <v>23</v>
      </c>
      <c r="D253" s="9">
        <v>32.301968000000002</v>
      </c>
      <c r="E253">
        <v>9.7958170000000001E-3</v>
      </c>
      <c r="G253" s="34">
        <v>214.67500000000001</v>
      </c>
      <c r="H253" s="34">
        <v>2.6686330589537972</v>
      </c>
      <c r="I253" s="34">
        <v>217.3436330589538</v>
      </c>
      <c r="J253" s="34">
        <v>215.21457460339315</v>
      </c>
      <c r="K253" s="34">
        <v>4.2319999999999984</v>
      </c>
      <c r="L253" s="34">
        <v>5.2608152348864394E-2</v>
      </c>
      <c r="M253" s="34">
        <v>4.2846081523488628</v>
      </c>
      <c r="N253" s="34">
        <v>4.2426369149717456</v>
      </c>
      <c r="O253" s="34">
        <v>24.774000000000004</v>
      </c>
      <c r="P253" s="34">
        <v>0.30796653267740248</v>
      </c>
      <c r="Q253" s="34">
        <v>25.081966532677406</v>
      </c>
      <c r="R253" s="34">
        <v>24.836268178523174</v>
      </c>
      <c r="S253" s="34">
        <v>1.2769999999999999</v>
      </c>
      <c r="T253" s="34">
        <v>1.5874435385042501E-2</v>
      </c>
      <c r="U253" s="34">
        <v>1.2928744353850423</v>
      </c>
      <c r="V253" s="34">
        <v>1.2802096740120321</v>
      </c>
      <c r="W253" s="34">
        <v>244.958</v>
      </c>
      <c r="X253" s="34">
        <v>3.0450821793651066</v>
      </c>
      <c r="Y253" s="34">
        <v>248.00308217936509</v>
      </c>
      <c r="Z253" s="34">
        <v>245.5736893709001</v>
      </c>
      <c r="AB253" s="34">
        <v>61.572999999999993</v>
      </c>
      <c r="AC253" s="34">
        <v>0.76541629597746419</v>
      </c>
      <c r="AD253" s="34">
        <v>62.33841629597746</v>
      </c>
      <c r="AE253" s="34">
        <v>61.727760577872246</v>
      </c>
      <c r="AF253" s="34">
        <v>1.0549999999999997</v>
      </c>
      <c r="AG253" s="34">
        <v>1.3114744973547247E-2</v>
      </c>
      <c r="AH253" s="34">
        <v>1.0681147449735469</v>
      </c>
      <c r="AI253" s="34">
        <v>1.0576516883967844</v>
      </c>
      <c r="AJ253" s="34">
        <v>3.2349999999999963</v>
      </c>
      <c r="AK253" s="34">
        <v>4.021440757291498E-2</v>
      </c>
      <c r="AL253" s="34">
        <v>3.2752144075729115</v>
      </c>
      <c r="AM253" s="34">
        <v>3.2431310066005641</v>
      </c>
      <c r="AN253" s="34">
        <v>8.1669999999999998</v>
      </c>
      <c r="AO253" s="34">
        <v>0.10152428644451222</v>
      </c>
      <c r="AP253" s="34">
        <v>8.2685242864445119</v>
      </c>
      <c r="AQ253" s="34">
        <v>8.1875273356744458</v>
      </c>
      <c r="AR253" s="34">
        <v>74.029999999999987</v>
      </c>
      <c r="AS253" s="34">
        <v>0.92026973496843856</v>
      </c>
      <c r="AT253" s="34">
        <v>74.950269734968444</v>
      </c>
      <c r="AU253" s="34">
        <v>74.216070608544044</v>
      </c>
    </row>
    <row r="254" spans="1:47" x14ac:dyDescent="0.25">
      <c r="A254" s="18">
        <v>45941</v>
      </c>
      <c r="B254" s="2">
        <v>2</v>
      </c>
      <c r="C254" s="2" t="s">
        <v>23</v>
      </c>
      <c r="D254" s="9">
        <v>82.975536000000005</v>
      </c>
      <c r="E254">
        <v>1.0502447999999999E-2</v>
      </c>
      <c r="G254" s="34">
        <v>198.76500000000004</v>
      </c>
      <c r="H254" s="34">
        <v>3.2855192162384119</v>
      </c>
      <c r="I254" s="34">
        <v>202.05051921623846</v>
      </c>
      <c r="J254" s="34">
        <v>199.9284941447969</v>
      </c>
      <c r="K254" s="34">
        <v>3.9359999999999977</v>
      </c>
      <c r="L254" s="34">
        <v>6.5060768420568904E-2</v>
      </c>
      <c r="M254" s="34">
        <v>4.001060768420567</v>
      </c>
      <c r="N254" s="34">
        <v>3.95903983575539</v>
      </c>
      <c r="O254" s="34">
        <v>22.991999999999997</v>
      </c>
      <c r="P254" s="34">
        <v>0.38005009845673804</v>
      </c>
      <c r="Q254" s="34">
        <v>23.372050098456736</v>
      </c>
      <c r="R254" s="34">
        <v>23.1265863576443</v>
      </c>
      <c r="S254" s="34">
        <v>1.2770000000000001</v>
      </c>
      <c r="T254" s="34">
        <v>2.1108384469783168E-2</v>
      </c>
      <c r="U254" s="34">
        <v>1.2981083844697834</v>
      </c>
      <c r="V254" s="34">
        <v>1.2844750686635256</v>
      </c>
      <c r="W254" s="34">
        <v>226.97000000000003</v>
      </c>
      <c r="X254" s="34">
        <v>3.7517384675855019</v>
      </c>
      <c r="Y254" s="34">
        <v>230.72173846758551</v>
      </c>
      <c r="Z254" s="34">
        <v>228.29859540686013</v>
      </c>
      <c r="AB254" s="34">
        <v>57.177000000000007</v>
      </c>
      <c r="AC254" s="34">
        <v>0.94511675710946919</v>
      </c>
      <c r="AD254" s="34">
        <v>58.122116757109474</v>
      </c>
      <c r="AE254" s="34">
        <v>57.511692248218004</v>
      </c>
      <c r="AF254" s="34">
        <v>1.0170000000000003</v>
      </c>
      <c r="AG254" s="34">
        <v>1.6810671108668351E-2</v>
      </c>
      <c r="AH254" s="34">
        <v>1.0338106711086688</v>
      </c>
      <c r="AI254" s="34">
        <v>1.0229531282935049</v>
      </c>
      <c r="AJ254" s="34">
        <v>2.9949999999999988</v>
      </c>
      <c r="AK254" s="34">
        <v>4.9506351986687985E-2</v>
      </c>
      <c r="AL254" s="34">
        <v>3.0445063519866866</v>
      </c>
      <c r="AM254" s="34">
        <v>3.0125315823392769</v>
      </c>
      <c r="AN254" s="34">
        <v>8.1669999999999998</v>
      </c>
      <c r="AO254" s="34">
        <v>0.13499778853932584</v>
      </c>
      <c r="AP254" s="34">
        <v>8.3019977885393264</v>
      </c>
      <c r="AQ254" s="34">
        <v>8.2148064884690779</v>
      </c>
      <c r="AR254" s="34">
        <v>69.356000000000009</v>
      </c>
      <c r="AS254" s="34">
        <v>1.1464315687441515</v>
      </c>
      <c r="AT254" s="34">
        <v>70.502431568744157</v>
      </c>
      <c r="AU254" s="34">
        <v>69.761983447319864</v>
      </c>
    </row>
    <row r="255" spans="1:47" x14ac:dyDescent="0.25">
      <c r="A255" s="18">
        <v>45941</v>
      </c>
      <c r="B255" s="2">
        <v>3</v>
      </c>
      <c r="C255" s="2" t="s">
        <v>23</v>
      </c>
      <c r="D255" s="9">
        <v>35.197383000000002</v>
      </c>
      <c r="E255">
        <v>1.1376564E-2</v>
      </c>
      <c r="G255" s="34">
        <v>189.18600000000006</v>
      </c>
      <c r="H255" s="34">
        <v>3.0933046245533724</v>
      </c>
      <c r="I255" s="34">
        <v>192.27930462455345</v>
      </c>
      <c r="J255" s="34">
        <v>190.09182680961672</v>
      </c>
      <c r="K255" s="34">
        <v>3.7859999999999987</v>
      </c>
      <c r="L255" s="34">
        <v>6.190337185922351E-2</v>
      </c>
      <c r="M255" s="34">
        <v>3.8479033718592222</v>
      </c>
      <c r="N255" s="34">
        <v>3.8041274528834501</v>
      </c>
      <c r="O255" s="34">
        <v>21.761000000000003</v>
      </c>
      <c r="P255" s="34">
        <v>0.35580540808995337</v>
      </c>
      <c r="Q255" s="34">
        <v>22.116805408089956</v>
      </c>
      <c r="R255" s="34">
        <v>21.865192155889275</v>
      </c>
      <c r="S255" s="34">
        <v>1.2770000000000001</v>
      </c>
      <c r="T255" s="34">
        <v>2.0879716287434881E-2</v>
      </c>
      <c r="U255" s="34">
        <v>1.2978797162874349</v>
      </c>
      <c r="V255" s="34">
        <v>1.2831143046307891</v>
      </c>
      <c r="W255" s="34">
        <v>216.01000000000005</v>
      </c>
      <c r="X255" s="34">
        <v>3.5318931207899844</v>
      </c>
      <c r="Y255" s="34">
        <v>219.54189312079006</v>
      </c>
      <c r="Z255" s="34">
        <v>217.04426072302024</v>
      </c>
      <c r="AB255" s="34">
        <v>54.656999999999982</v>
      </c>
      <c r="AC255" s="34">
        <v>0.89367474794230828</v>
      </c>
      <c r="AD255" s="34">
        <v>55.550674747942288</v>
      </c>
      <c r="AE255" s="34">
        <v>54.918698941429142</v>
      </c>
      <c r="AF255" s="34">
        <v>0.91100000000000025</v>
      </c>
      <c r="AG255" s="34">
        <v>1.489539666237524E-2</v>
      </c>
      <c r="AH255" s="34">
        <v>0.92589539666237552</v>
      </c>
      <c r="AI255" s="34">
        <v>0.9153618884249406</v>
      </c>
      <c r="AJ255" s="34">
        <v>2.8879999999999968</v>
      </c>
      <c r="AK255" s="34">
        <v>4.7220532997738346E-2</v>
      </c>
      <c r="AL255" s="34">
        <v>2.935220532997735</v>
      </c>
      <c r="AM255" s="34">
        <v>2.9018278087499723</v>
      </c>
      <c r="AN255" s="34">
        <v>8.1660000000000004</v>
      </c>
      <c r="AO255" s="34">
        <v>0.13351900015911766</v>
      </c>
      <c r="AP255" s="34">
        <v>8.2995190001591173</v>
      </c>
      <c r="AQ255" s="34">
        <v>8.2050989910845917</v>
      </c>
      <c r="AR255" s="34">
        <v>66.621999999999986</v>
      </c>
      <c r="AS255" s="34">
        <v>1.0893096777615394</v>
      </c>
      <c r="AT255" s="34">
        <v>67.71130967776152</v>
      </c>
      <c r="AU255" s="34">
        <v>66.940987629688649</v>
      </c>
    </row>
    <row r="256" spans="1:47" x14ac:dyDescent="0.25">
      <c r="A256" s="18">
        <v>45941</v>
      </c>
      <c r="B256" s="2">
        <v>4</v>
      </c>
      <c r="C256" s="2" t="s">
        <v>23</v>
      </c>
      <c r="D256" s="9">
        <v>30.154474</v>
      </c>
      <c r="E256">
        <v>1.1224919E-2</v>
      </c>
      <c r="G256" s="34">
        <v>183.86800000000014</v>
      </c>
      <c r="H256" s="34">
        <v>2.8605583019337004</v>
      </c>
      <c r="I256" s="34">
        <v>186.72855830193384</v>
      </c>
      <c r="J256" s="34">
        <v>184.63254536000787</v>
      </c>
      <c r="K256" s="34">
        <v>3.7339999999999982</v>
      </c>
      <c r="L256" s="34">
        <v>5.8092352662890902E-2</v>
      </c>
      <c r="M256" s="34">
        <v>3.7920923526628889</v>
      </c>
      <c r="N256" s="34">
        <v>3.7495264231637284</v>
      </c>
      <c r="O256" s="34">
        <v>21.408000000000001</v>
      </c>
      <c r="P256" s="34">
        <v>0.33305867322098798</v>
      </c>
      <c r="Q256" s="34">
        <v>21.741058673220991</v>
      </c>
      <c r="R256" s="34">
        <v>21.497017050639837</v>
      </c>
      <c r="S256" s="34">
        <v>1.2770000000000001</v>
      </c>
      <c r="T256" s="34">
        <v>1.9867148995852093E-2</v>
      </c>
      <c r="U256" s="34">
        <v>1.2968671489958523</v>
      </c>
      <c r="V256" s="34">
        <v>1.2823099202946129</v>
      </c>
      <c r="W256" s="34">
        <v>210.28700000000015</v>
      </c>
      <c r="X256" s="34">
        <v>3.2715764768134314</v>
      </c>
      <c r="Y256" s="34">
        <v>213.55857647681356</v>
      </c>
      <c r="Z256" s="34">
        <v>211.16139875410605</v>
      </c>
      <c r="AB256" s="34">
        <v>53.224000000000004</v>
      </c>
      <c r="AC256" s="34">
        <v>0.82804161171122304</v>
      </c>
      <c r="AD256" s="34">
        <v>54.052041611711225</v>
      </c>
      <c r="AE256" s="34">
        <v>53.445311822835137</v>
      </c>
      <c r="AF256" s="34">
        <v>0.92000000000000015</v>
      </c>
      <c r="AG256" s="34">
        <v>1.4313059574145597E-2</v>
      </c>
      <c r="AH256" s="34">
        <v>0.93431305957414579</v>
      </c>
      <c r="AI256" s="34">
        <v>0.92382547115978386</v>
      </c>
      <c r="AJ256" s="34">
        <v>2.836999999999998</v>
      </c>
      <c r="AK256" s="34">
        <v>4.4137119578098939E-2</v>
      </c>
      <c r="AL256" s="34">
        <v>2.881137119578097</v>
      </c>
      <c r="AM256" s="34">
        <v>2.8487965887829394</v>
      </c>
      <c r="AN256" s="34">
        <v>8.1660000000000004</v>
      </c>
      <c r="AO256" s="34">
        <v>0.12704396139399232</v>
      </c>
      <c r="AP256" s="34">
        <v>8.2930439613939928</v>
      </c>
      <c r="AQ256" s="34">
        <v>8.1999552146639054</v>
      </c>
      <c r="AR256" s="34">
        <v>65.147000000000006</v>
      </c>
      <c r="AS256" s="34">
        <v>1.01353575225746</v>
      </c>
      <c r="AT256" s="34">
        <v>66.160535752257459</v>
      </c>
      <c r="AU256" s="34">
        <v>65.417889097441758</v>
      </c>
    </row>
    <row r="257" spans="1:47" x14ac:dyDescent="0.25">
      <c r="A257" s="18">
        <v>45941</v>
      </c>
      <c r="B257" s="2">
        <v>5</v>
      </c>
      <c r="C257" s="2" t="s">
        <v>23</v>
      </c>
      <c r="D257" s="9">
        <v>41.850807000000003</v>
      </c>
      <c r="E257">
        <v>1.1182354E-2</v>
      </c>
      <c r="G257" s="34">
        <v>181.66</v>
      </c>
      <c r="H257" s="34">
        <v>3.0066637515185843</v>
      </c>
      <c r="I257" s="34">
        <v>184.66666375151857</v>
      </c>
      <c r="J257" s="34">
        <v>182.60165574545013</v>
      </c>
      <c r="K257" s="34">
        <v>3.7369999999999983</v>
      </c>
      <c r="L257" s="34">
        <v>6.1851274025239163E-2</v>
      </c>
      <c r="M257" s="34">
        <v>3.7988512740252376</v>
      </c>
      <c r="N257" s="34">
        <v>3.7563711742857362</v>
      </c>
      <c r="O257" s="34">
        <v>21.425000000000004</v>
      </c>
      <c r="P257" s="34">
        <v>0.35460624725468287</v>
      </c>
      <c r="Q257" s="34">
        <v>21.779606247254687</v>
      </c>
      <c r="R257" s="34">
        <v>21.536058980217273</v>
      </c>
      <c r="S257" s="34">
        <v>1.2769999999999999</v>
      </c>
      <c r="T257" s="34">
        <v>2.1135690909882376E-2</v>
      </c>
      <c r="U257" s="34">
        <v>1.2981356909098822</v>
      </c>
      <c r="V257" s="34">
        <v>1.2836194780740933</v>
      </c>
      <c r="W257" s="34">
        <v>208.09899999999999</v>
      </c>
      <c r="X257" s="34">
        <v>3.4442569637083889</v>
      </c>
      <c r="Y257" s="34">
        <v>211.54325696370836</v>
      </c>
      <c r="Z257" s="34">
        <v>209.17770537802721</v>
      </c>
      <c r="AB257" s="34">
        <v>52.913000000000018</v>
      </c>
      <c r="AC257" s="34">
        <v>0.87576571113125035</v>
      </c>
      <c r="AD257" s="34">
        <v>53.788765711131269</v>
      </c>
      <c r="AE257" s="34">
        <v>53.187280691726336</v>
      </c>
      <c r="AF257" s="34">
        <v>0.88600000000000023</v>
      </c>
      <c r="AG257" s="34">
        <v>1.4664230341547214E-2</v>
      </c>
      <c r="AH257" s="34">
        <v>0.90066423034154741</v>
      </c>
      <c r="AI257" s="34">
        <v>0.89059268408273073</v>
      </c>
      <c r="AJ257" s="34">
        <v>2.8479999999999985</v>
      </c>
      <c r="AK257" s="34">
        <v>4.7137390533551274E-2</v>
      </c>
      <c r="AL257" s="34">
        <v>2.89513739053355</v>
      </c>
      <c r="AM257" s="34">
        <v>2.8627629393539675</v>
      </c>
      <c r="AN257" s="34">
        <v>8.1660000000000004</v>
      </c>
      <c r="AO257" s="34">
        <v>0.13515587468292836</v>
      </c>
      <c r="AP257" s="34">
        <v>8.3011558746829284</v>
      </c>
      <c r="AQ257" s="34">
        <v>8.208329411083044</v>
      </c>
      <c r="AR257" s="34">
        <v>64.813000000000017</v>
      </c>
      <c r="AS257" s="34">
        <v>1.0727232066892771</v>
      </c>
      <c r="AT257" s="34">
        <v>65.885723206689292</v>
      </c>
      <c r="AU257" s="34">
        <v>65.14896572624609</v>
      </c>
    </row>
    <row r="258" spans="1:47" x14ac:dyDescent="0.25">
      <c r="A258" s="18">
        <v>45941</v>
      </c>
      <c r="B258" s="2">
        <v>6</v>
      </c>
      <c r="C258" s="2" t="s">
        <v>23</v>
      </c>
      <c r="D258" s="9">
        <v>58.613111000000004</v>
      </c>
      <c r="E258">
        <v>1.1528761E-2</v>
      </c>
      <c r="G258" s="34">
        <v>184.17399999999998</v>
      </c>
      <c r="H258" s="34">
        <v>3.2291758772223349</v>
      </c>
      <c r="I258" s="34">
        <v>187.40317587722231</v>
      </c>
      <c r="J258" s="34">
        <v>185.24264945189285</v>
      </c>
      <c r="K258" s="34">
        <v>3.8729999999999984</v>
      </c>
      <c r="L258" s="34">
        <v>6.7906426382019713E-2</v>
      </c>
      <c r="M258" s="34">
        <v>3.9409064263820182</v>
      </c>
      <c r="N258" s="34">
        <v>3.8954726580688956</v>
      </c>
      <c r="O258" s="34">
        <v>22.202000000000002</v>
      </c>
      <c r="P258" s="34">
        <v>0.38927407140036208</v>
      </c>
      <c r="Q258" s="34">
        <v>22.591274071400363</v>
      </c>
      <c r="R258" s="34">
        <v>22.330824671945692</v>
      </c>
      <c r="S258" s="34">
        <v>1.2769999999999997</v>
      </c>
      <c r="T258" s="34">
        <v>2.2390009421595452E-2</v>
      </c>
      <c r="U258" s="34">
        <v>1.2993900094215951</v>
      </c>
      <c r="V258" s="34">
        <v>1.2844096525571858</v>
      </c>
      <c r="W258" s="34">
        <v>211.52599999999995</v>
      </c>
      <c r="X258" s="34">
        <v>3.7087463844263122</v>
      </c>
      <c r="Y258" s="34">
        <v>215.23474638442627</v>
      </c>
      <c r="Z258" s="34">
        <v>212.75335643446459</v>
      </c>
      <c r="AB258" s="34">
        <v>53.853000000000002</v>
      </c>
      <c r="AC258" s="34">
        <v>0.944220185889726</v>
      </c>
      <c r="AD258" s="34">
        <v>54.797220185889728</v>
      </c>
      <c r="AE258" s="34">
        <v>54.165476130902228</v>
      </c>
      <c r="AF258" s="34">
        <v>0.92000000000000026</v>
      </c>
      <c r="AG258" s="34">
        <v>1.6130625425111844E-2</v>
      </c>
      <c r="AH258" s="34">
        <v>0.93613062542511205</v>
      </c>
      <c r="AI258" s="34">
        <v>0.92533819917980542</v>
      </c>
      <c r="AJ258" s="34">
        <v>2.945999999999998</v>
      </c>
      <c r="AK258" s="34">
        <v>5.1653067937368964E-2</v>
      </c>
      <c r="AL258" s="34">
        <v>2.997653067937367</v>
      </c>
      <c r="AM258" s="34">
        <v>2.9630938421562001</v>
      </c>
      <c r="AN258" s="34">
        <v>8.1660000000000004</v>
      </c>
      <c r="AO258" s="34">
        <v>0.14317683393637315</v>
      </c>
      <c r="AP258" s="34">
        <v>8.3091768339363732</v>
      </c>
      <c r="AQ258" s="34">
        <v>8.2133823201111849</v>
      </c>
      <c r="AR258" s="34">
        <v>65.885000000000005</v>
      </c>
      <c r="AS258" s="34">
        <v>1.1551807131885798</v>
      </c>
      <c r="AT258" s="34">
        <v>67.040180713188576</v>
      </c>
      <c r="AU258" s="34">
        <v>66.267290492349417</v>
      </c>
    </row>
    <row r="259" spans="1:47" x14ac:dyDescent="0.25">
      <c r="A259" s="18">
        <v>45941</v>
      </c>
      <c r="B259" s="2">
        <v>7</v>
      </c>
      <c r="C259" s="2" t="s">
        <v>23</v>
      </c>
      <c r="D259" s="9">
        <v>51.261519999999997</v>
      </c>
      <c r="E259">
        <v>1.1550631E-2</v>
      </c>
      <c r="G259" s="34">
        <v>192.73100000000005</v>
      </c>
      <c r="H259" s="34">
        <v>3.510152795185447</v>
      </c>
      <c r="I259" s="34">
        <v>196.24115279518549</v>
      </c>
      <c r="J259" s="34">
        <v>193.97444365223367</v>
      </c>
      <c r="K259" s="34">
        <v>4.1429999999999989</v>
      </c>
      <c r="L259" s="34">
        <v>7.545523569354852E-2</v>
      </c>
      <c r="M259" s="34">
        <v>4.2184552356935479</v>
      </c>
      <c r="N259" s="34">
        <v>4.1697294158760334</v>
      </c>
      <c r="O259" s="34">
        <v>23.88300000000001</v>
      </c>
      <c r="P259" s="34">
        <v>0.4349740270502101</v>
      </c>
      <c r="Q259" s="34">
        <v>24.317974027050219</v>
      </c>
      <c r="R259" s="34">
        <v>24.037086082396179</v>
      </c>
      <c r="S259" s="34">
        <v>1.2769999999999999</v>
      </c>
      <c r="T259" s="34">
        <v>2.3257623939334175E-2</v>
      </c>
      <c r="U259" s="34">
        <v>1.3002576239393342</v>
      </c>
      <c r="V259" s="34">
        <v>1.2852388279202742</v>
      </c>
      <c r="W259" s="34">
        <v>222.03400000000005</v>
      </c>
      <c r="X259" s="34">
        <v>4.0438396818685396</v>
      </c>
      <c r="Y259" s="34">
        <v>226.07783968186857</v>
      </c>
      <c r="Z259" s="34">
        <v>223.46649797842613</v>
      </c>
      <c r="AB259" s="34">
        <v>56.767999999999986</v>
      </c>
      <c r="AC259" s="34">
        <v>1.0338988220737055</v>
      </c>
      <c r="AD259" s="34">
        <v>57.801898822073689</v>
      </c>
      <c r="AE259" s="34">
        <v>57.134250417680583</v>
      </c>
      <c r="AF259" s="34">
        <v>0.9730000000000002</v>
      </c>
      <c r="AG259" s="34">
        <v>1.7720961701622674E-2</v>
      </c>
      <c r="AH259" s="34">
        <v>0.99072096170162283</v>
      </c>
      <c r="AI259" s="34">
        <v>0.97927750944904224</v>
      </c>
      <c r="AJ259" s="34">
        <v>3.2039999999999975</v>
      </c>
      <c r="AK259" s="34">
        <v>5.8353505952722505E-2</v>
      </c>
      <c r="AL259" s="34">
        <v>3.2623535059527202</v>
      </c>
      <c r="AM259" s="34">
        <v>3.2246712644139039</v>
      </c>
      <c r="AN259" s="34">
        <v>8.1660000000000004</v>
      </c>
      <c r="AO259" s="34">
        <v>0.14872494681957937</v>
      </c>
      <c r="AP259" s="34">
        <v>8.3147249468195792</v>
      </c>
      <c r="AQ259" s="34">
        <v>8.2186846270923724</v>
      </c>
      <c r="AR259" s="34">
        <v>69.11099999999999</v>
      </c>
      <c r="AS259" s="34">
        <v>1.2586982365476302</v>
      </c>
      <c r="AT259" s="34">
        <v>70.369698236547606</v>
      </c>
      <c r="AU259" s="34">
        <v>69.556883818635896</v>
      </c>
    </row>
    <row r="260" spans="1:47" x14ac:dyDescent="0.25">
      <c r="A260" s="18">
        <v>45941</v>
      </c>
      <c r="B260" s="2">
        <v>8</v>
      </c>
      <c r="C260" s="2" t="s">
        <v>23</v>
      </c>
      <c r="D260" s="9">
        <v>36.735675999999998</v>
      </c>
      <c r="E260">
        <v>1.0710753E-2</v>
      </c>
      <c r="G260" s="34">
        <v>209.83000000000015</v>
      </c>
      <c r="H260" s="34">
        <v>3.4286971018936767</v>
      </c>
      <c r="I260" s="34">
        <v>213.25869710189383</v>
      </c>
      <c r="J260" s="34">
        <v>210.97453587213363</v>
      </c>
      <c r="K260" s="34">
        <v>4.5459999999999985</v>
      </c>
      <c r="L260" s="34">
        <v>7.4283262761324104E-2</v>
      </c>
      <c r="M260" s="34">
        <v>4.6202832627613226</v>
      </c>
      <c r="N260" s="34">
        <v>4.5707965499438519</v>
      </c>
      <c r="O260" s="34">
        <v>26.658000000000001</v>
      </c>
      <c r="P260" s="34">
        <v>0.43560123596378775</v>
      </c>
      <c r="Q260" s="34">
        <v>27.093601235963789</v>
      </c>
      <c r="R260" s="34">
        <v>26.803408365244884</v>
      </c>
      <c r="S260" s="34">
        <v>0.20600000000000002</v>
      </c>
      <c r="T260" s="34">
        <v>3.3661135347190438E-3</v>
      </c>
      <c r="U260" s="34">
        <v>0.20936611353471907</v>
      </c>
      <c r="V260" s="34">
        <v>0.20712364480607873</v>
      </c>
      <c r="W260" s="34">
        <v>241.24000000000015</v>
      </c>
      <c r="X260" s="34">
        <v>3.9419477141535078</v>
      </c>
      <c r="Y260" s="34">
        <v>245.18194771415364</v>
      </c>
      <c r="Z260" s="34">
        <v>242.55586443212843</v>
      </c>
      <c r="AB260" s="34">
        <v>62.118000000000016</v>
      </c>
      <c r="AC260" s="34">
        <v>1.0150302939304738</v>
      </c>
      <c r="AD260" s="34">
        <v>63.133030293930489</v>
      </c>
      <c r="AE260" s="34">
        <v>62.456828000310679</v>
      </c>
      <c r="AF260" s="34">
        <v>1.083</v>
      </c>
      <c r="AG260" s="34">
        <v>1.7696606592721962E-2</v>
      </c>
      <c r="AH260" s="34">
        <v>1.1006966065927219</v>
      </c>
      <c r="AI260" s="34">
        <v>1.0889073171115691</v>
      </c>
      <c r="AJ260" s="34">
        <v>3.545999999999998</v>
      </c>
      <c r="AK260" s="34">
        <v>5.7942905796668553E-2</v>
      </c>
      <c r="AL260" s="34">
        <v>3.6039429057966665</v>
      </c>
      <c r="AM260" s="34">
        <v>3.565341963506576</v>
      </c>
      <c r="AN260" s="34">
        <v>1.198</v>
      </c>
      <c r="AO260" s="34">
        <v>1.9575747643657347E-2</v>
      </c>
      <c r="AP260" s="34">
        <v>1.2175757476436573</v>
      </c>
      <c r="AQ260" s="34">
        <v>1.2045345945518557</v>
      </c>
      <c r="AR260" s="34">
        <v>67.945000000000007</v>
      </c>
      <c r="AS260" s="34">
        <v>1.1102455539635216</v>
      </c>
      <c r="AT260" s="34">
        <v>69.055245553963545</v>
      </c>
      <c r="AU260" s="34">
        <v>68.315611875480684</v>
      </c>
    </row>
    <row r="261" spans="1:47" x14ac:dyDescent="0.25">
      <c r="A261" s="18">
        <v>45941</v>
      </c>
      <c r="B261" s="2">
        <v>9</v>
      </c>
      <c r="C261" s="2" t="s">
        <v>23</v>
      </c>
      <c r="D261" s="9">
        <v>41.949364000000003</v>
      </c>
      <c r="E261">
        <v>1.0783640000000001E-2</v>
      </c>
      <c r="G261" s="34">
        <v>225.11700000000005</v>
      </c>
      <c r="H261" s="34">
        <v>3.4685234481880887</v>
      </c>
      <c r="I261" s="34">
        <v>228.58552344818813</v>
      </c>
      <c r="J261" s="34">
        <v>226.12053945411131</v>
      </c>
      <c r="K261" s="34">
        <v>4.8839999999999977</v>
      </c>
      <c r="L261" s="34">
        <v>7.5250951820389461E-2</v>
      </c>
      <c r="M261" s="34">
        <v>4.9592509518203869</v>
      </c>
      <c r="N261" s="34">
        <v>4.9057721748862981</v>
      </c>
      <c r="O261" s="34">
        <v>29.811000000000003</v>
      </c>
      <c r="P261" s="34">
        <v>0.45931738835332342</v>
      </c>
      <c r="Q261" s="34">
        <v>30.270317388353327</v>
      </c>
      <c r="R261" s="34">
        <v>29.943893182951584</v>
      </c>
      <c r="S261" s="34">
        <v>0</v>
      </c>
      <c r="T261" s="34">
        <v>0</v>
      </c>
      <c r="U261" s="34">
        <v>0</v>
      </c>
      <c r="V261" s="34">
        <v>0</v>
      </c>
      <c r="W261" s="34">
        <v>259.81200000000001</v>
      </c>
      <c r="X261" s="34">
        <v>4.003091788361802</v>
      </c>
      <c r="Y261" s="34">
        <v>263.81509178836183</v>
      </c>
      <c r="Z261" s="34">
        <v>260.9702048119492</v>
      </c>
      <c r="AB261" s="34">
        <v>66.35499999999999</v>
      </c>
      <c r="AC261" s="34">
        <v>1.0223744692960572</v>
      </c>
      <c r="AD261" s="34">
        <v>67.377374469296043</v>
      </c>
      <c r="AE261" s="34">
        <v>66.650801118873972</v>
      </c>
      <c r="AF261" s="34">
        <v>1.1050000000000004</v>
      </c>
      <c r="AG261" s="34">
        <v>1.7025450811124169E-2</v>
      </c>
      <c r="AH261" s="34">
        <v>1.1220254508111247</v>
      </c>
      <c r="AI261" s="34">
        <v>1.1099259322787398</v>
      </c>
      <c r="AJ261" s="34">
        <v>4.0019999999999971</v>
      </c>
      <c r="AK261" s="34">
        <v>6.1661406467075866E-2</v>
      </c>
      <c r="AL261" s="34">
        <v>4.0636614064670731</v>
      </c>
      <c r="AM261" s="34">
        <v>4.0198403447778386</v>
      </c>
      <c r="AN261" s="34">
        <v>0</v>
      </c>
      <c r="AO261" s="34">
        <v>0</v>
      </c>
      <c r="AP261" s="34">
        <v>0</v>
      </c>
      <c r="AQ261" s="34">
        <v>0</v>
      </c>
      <c r="AR261" s="34">
        <v>71.461999999999989</v>
      </c>
      <c r="AS261" s="34">
        <v>1.1010613265742575</v>
      </c>
      <c r="AT261" s="34">
        <v>72.563061326574243</v>
      </c>
      <c r="AU261" s="34">
        <v>71.780567395930547</v>
      </c>
    </row>
    <row r="262" spans="1:47" x14ac:dyDescent="0.25">
      <c r="A262" s="18">
        <v>45941</v>
      </c>
      <c r="B262" s="2">
        <v>10</v>
      </c>
      <c r="C262" s="2" t="s">
        <v>23</v>
      </c>
      <c r="D262" s="9">
        <v>28.595656000000002</v>
      </c>
      <c r="E262">
        <v>1.1103348000000001E-2</v>
      </c>
      <c r="G262" s="34">
        <v>230.05700000000002</v>
      </c>
      <c r="H262" s="34">
        <v>3.3527641039962295</v>
      </c>
      <c r="I262" s="34">
        <v>233.40976410399625</v>
      </c>
      <c r="J262" s="34">
        <v>230.81813426655168</v>
      </c>
      <c r="K262" s="34">
        <v>4.9599999999999982</v>
      </c>
      <c r="L262" s="34">
        <v>7.2285172612966755E-2</v>
      </c>
      <c r="M262" s="34">
        <v>5.0322851726129647</v>
      </c>
      <c r="N262" s="34">
        <v>4.9764099591062028</v>
      </c>
      <c r="O262" s="34">
        <v>30.870999999999999</v>
      </c>
      <c r="P262" s="34">
        <v>0.44990233139816477</v>
      </c>
      <c r="Q262" s="34">
        <v>31.320902331398162</v>
      </c>
      <c r="R262" s="34">
        <v>30.973135453138639</v>
      </c>
      <c r="S262" s="34">
        <v>0</v>
      </c>
      <c r="T262" s="34">
        <v>0</v>
      </c>
      <c r="U262" s="34">
        <v>0</v>
      </c>
      <c r="V262" s="34">
        <v>0</v>
      </c>
      <c r="W262" s="34">
        <v>265.88800000000003</v>
      </c>
      <c r="X262" s="34">
        <v>3.8749516080073612</v>
      </c>
      <c r="Y262" s="34">
        <v>269.76295160800737</v>
      </c>
      <c r="Z262" s="34">
        <v>266.76767967879653</v>
      </c>
      <c r="AB262" s="34">
        <v>67.475000000000023</v>
      </c>
      <c r="AC262" s="34">
        <v>0.98335524638305138</v>
      </c>
      <c r="AD262" s="34">
        <v>68.458355246383078</v>
      </c>
      <c r="AE262" s="34">
        <v>67.698238304574858</v>
      </c>
      <c r="AF262" s="34">
        <v>1.1579999999999999</v>
      </c>
      <c r="AG262" s="34">
        <v>1.6876256025366031E-2</v>
      </c>
      <c r="AH262" s="34">
        <v>1.1748762560253661</v>
      </c>
      <c r="AI262" s="34">
        <v>1.1618311960977794</v>
      </c>
      <c r="AJ262" s="34">
        <v>4.165</v>
      </c>
      <c r="AK262" s="34">
        <v>6.0699141921977146E-2</v>
      </c>
      <c r="AL262" s="34">
        <v>4.2256991419219769</v>
      </c>
      <c r="AM262" s="34">
        <v>4.1787797338059161</v>
      </c>
      <c r="AN262" s="34">
        <v>0</v>
      </c>
      <c r="AO262" s="34">
        <v>0</v>
      </c>
      <c r="AP262" s="34">
        <v>0</v>
      </c>
      <c r="AQ262" s="34">
        <v>0</v>
      </c>
      <c r="AR262" s="34">
        <v>72.79800000000003</v>
      </c>
      <c r="AS262" s="34">
        <v>1.0609306443303945</v>
      </c>
      <c r="AT262" s="34">
        <v>73.858930644330428</v>
      </c>
      <c r="AU262" s="34">
        <v>73.038849234478548</v>
      </c>
    </row>
    <row r="263" spans="1:47" x14ac:dyDescent="0.25">
      <c r="A263" s="18">
        <v>45941</v>
      </c>
      <c r="B263" s="2">
        <v>11</v>
      </c>
      <c r="C263" s="2" t="s">
        <v>23</v>
      </c>
      <c r="D263" s="9">
        <v>26.247892</v>
      </c>
      <c r="E263">
        <v>1.1021137E-2</v>
      </c>
      <c r="G263" s="34">
        <v>232.86200000000002</v>
      </c>
      <c r="H263" s="34">
        <v>3.5925809798425643</v>
      </c>
      <c r="I263" s="34">
        <v>236.45458097984258</v>
      </c>
      <c r="J263" s="34">
        <v>233.84858264858616</v>
      </c>
      <c r="K263" s="34">
        <v>4.9420000000000002</v>
      </c>
      <c r="L263" s="34">
        <v>7.6244879810282273E-2</v>
      </c>
      <c r="M263" s="34">
        <v>5.0182448798102826</v>
      </c>
      <c r="N263" s="34">
        <v>4.9629381154903447</v>
      </c>
      <c r="O263" s="34">
        <v>31.163999999999998</v>
      </c>
      <c r="P263" s="34">
        <v>0.48079632424274316</v>
      </c>
      <c r="Q263" s="34">
        <v>31.644796324242741</v>
      </c>
      <c r="R263" s="34">
        <v>31.296034688616167</v>
      </c>
      <c r="S263" s="34">
        <v>0</v>
      </c>
      <c r="T263" s="34">
        <v>0</v>
      </c>
      <c r="U263" s="34">
        <v>0</v>
      </c>
      <c r="V263" s="34">
        <v>0</v>
      </c>
      <c r="W263" s="34">
        <v>268.96800000000002</v>
      </c>
      <c r="X263" s="34">
        <v>4.1496221838955902</v>
      </c>
      <c r="Y263" s="34">
        <v>273.11762218389561</v>
      </c>
      <c r="Z263" s="34">
        <v>270.10755545269268</v>
      </c>
      <c r="AB263" s="34">
        <v>67.881</v>
      </c>
      <c r="AC263" s="34">
        <v>1.0472639996766029</v>
      </c>
      <c r="AD263" s="34">
        <v>68.928263999676602</v>
      </c>
      <c r="AE263" s="34">
        <v>68.168596158964007</v>
      </c>
      <c r="AF263" s="34">
        <v>1.2149999999999999</v>
      </c>
      <c r="AG263" s="34">
        <v>1.8744947181200518E-2</v>
      </c>
      <c r="AH263" s="34">
        <v>1.2337449471812003</v>
      </c>
      <c r="AI263" s="34">
        <v>1.2201476750952587</v>
      </c>
      <c r="AJ263" s="34">
        <v>4.1309999999999993</v>
      </c>
      <c r="AK263" s="34">
        <v>6.3732820416081762E-2</v>
      </c>
      <c r="AL263" s="34">
        <v>4.194732820416081</v>
      </c>
      <c r="AM263" s="34">
        <v>4.1485020953238791</v>
      </c>
      <c r="AN263" s="34">
        <v>0</v>
      </c>
      <c r="AO263" s="34">
        <v>0</v>
      </c>
      <c r="AP263" s="34">
        <v>0</v>
      </c>
      <c r="AQ263" s="34">
        <v>0</v>
      </c>
      <c r="AR263" s="34">
        <v>73.227000000000004</v>
      </c>
      <c r="AS263" s="34">
        <v>1.1297417672738852</v>
      </c>
      <c r="AT263" s="34">
        <v>74.356741767273874</v>
      </c>
      <c r="AU263" s="34">
        <v>73.537245929383147</v>
      </c>
    </row>
    <row r="264" spans="1:47" x14ac:dyDescent="0.25">
      <c r="A264" s="18">
        <v>45941</v>
      </c>
      <c r="B264" s="2">
        <v>12</v>
      </c>
      <c r="C264" s="2" t="s">
        <v>23</v>
      </c>
      <c r="D264" s="9">
        <v>24.484999999999999</v>
      </c>
      <c r="E264">
        <v>1.1432116000000001E-2</v>
      </c>
      <c r="G264" s="34">
        <v>230.75699999999998</v>
      </c>
      <c r="H264" s="34">
        <v>0.39926182714590452</v>
      </c>
      <c r="I264" s="34">
        <v>231.15626182714587</v>
      </c>
      <c r="J264" s="34">
        <v>228.51365662781154</v>
      </c>
      <c r="K264" s="34">
        <v>4.697000000000001</v>
      </c>
      <c r="L264" s="34">
        <v>8.126872866713963E-3</v>
      </c>
      <c r="M264" s="34">
        <v>4.7051268728667148</v>
      </c>
      <c r="N264" s="34">
        <v>4.6513373166613849</v>
      </c>
      <c r="O264" s="34">
        <v>30.388000000000005</v>
      </c>
      <c r="P264" s="34">
        <v>5.257811638784414E-2</v>
      </c>
      <c r="Q264" s="34">
        <v>30.440578116387851</v>
      </c>
      <c r="R264" s="34">
        <v>30.092577896254241</v>
      </c>
      <c r="S264" s="34">
        <v>0</v>
      </c>
      <c r="T264" s="34">
        <v>0</v>
      </c>
      <c r="U264" s="34">
        <v>0</v>
      </c>
      <c r="V264" s="34">
        <v>0</v>
      </c>
      <c r="W264" s="34">
        <v>265.84199999999998</v>
      </c>
      <c r="X264" s="34">
        <v>0.45996681640046266</v>
      </c>
      <c r="Y264" s="34">
        <v>266.30196681640041</v>
      </c>
      <c r="Z264" s="34">
        <v>263.25757184072717</v>
      </c>
      <c r="AB264" s="34">
        <v>67.344999999999985</v>
      </c>
      <c r="AC264" s="34">
        <v>0.11652208925034099</v>
      </c>
      <c r="AD264" s="34">
        <v>67.461522089250323</v>
      </c>
      <c r="AE264" s="34">
        <v>66.690294143189448</v>
      </c>
      <c r="AF264" s="34">
        <v>1.18</v>
      </c>
      <c r="AG264" s="34">
        <v>2.0416670178246697E-3</v>
      </c>
      <c r="AH264" s="34">
        <v>1.1820416670178246</v>
      </c>
      <c r="AI264" s="34">
        <v>1.1685284295636436</v>
      </c>
      <c r="AJ264" s="34">
        <v>4.0030000000000001</v>
      </c>
      <c r="AK264" s="34">
        <v>6.9260958240272494E-3</v>
      </c>
      <c r="AL264" s="34">
        <v>4.009926095824027</v>
      </c>
      <c r="AM264" s="34">
        <v>3.9640841555451396</v>
      </c>
      <c r="AN264" s="34">
        <v>0</v>
      </c>
      <c r="AO264" s="34">
        <v>0</v>
      </c>
      <c r="AP264" s="34">
        <v>0</v>
      </c>
      <c r="AQ264" s="34">
        <v>0</v>
      </c>
      <c r="AR264" s="34">
        <v>72.527999999999992</v>
      </c>
      <c r="AS264" s="34">
        <v>0.12548985209219291</v>
      </c>
      <c r="AT264" s="34">
        <v>72.653489852092179</v>
      </c>
      <c r="AU264" s="34">
        <v>71.822906728298236</v>
      </c>
    </row>
    <row r="265" spans="1:47" x14ac:dyDescent="0.25">
      <c r="A265" s="18">
        <v>45941</v>
      </c>
      <c r="B265" s="2">
        <v>13</v>
      </c>
      <c r="C265" s="2" t="s">
        <v>23</v>
      </c>
      <c r="D265" s="9">
        <v>25.346070000000001</v>
      </c>
      <c r="E265">
        <v>1.0696139E-2</v>
      </c>
      <c r="G265" s="34">
        <v>231.63999999999987</v>
      </c>
      <c r="H265" s="34">
        <v>4.2640828174856402</v>
      </c>
      <c r="I265" s="34">
        <v>235.90408281748552</v>
      </c>
      <c r="J265" s="34">
        <v>233.38081995700219</v>
      </c>
      <c r="K265" s="34">
        <v>4.6340000000000003</v>
      </c>
      <c r="L265" s="34">
        <v>8.5303746227890123E-2</v>
      </c>
      <c r="M265" s="34">
        <v>4.7193037462278902</v>
      </c>
      <c r="N265" s="34">
        <v>4.6688254173750163</v>
      </c>
      <c r="O265" s="34">
        <v>29.335000000000004</v>
      </c>
      <c r="P265" s="34">
        <v>0.54000548027517414</v>
      </c>
      <c r="Q265" s="34">
        <v>29.875005480275178</v>
      </c>
      <c r="R265" s="34">
        <v>29.555458269032393</v>
      </c>
      <c r="S265" s="34">
        <v>0</v>
      </c>
      <c r="T265" s="34">
        <v>0</v>
      </c>
      <c r="U265" s="34">
        <v>0</v>
      </c>
      <c r="V265" s="34">
        <v>0</v>
      </c>
      <c r="W265" s="34">
        <v>265.60899999999987</v>
      </c>
      <c r="X265" s="34">
        <v>4.8893920439887042</v>
      </c>
      <c r="Y265" s="34">
        <v>270.49839204398859</v>
      </c>
      <c r="Z265" s="34">
        <v>267.60510364340962</v>
      </c>
      <c r="AB265" s="34">
        <v>67.673000000000002</v>
      </c>
      <c r="AC265" s="34">
        <v>1.2457402715753148</v>
      </c>
      <c r="AD265" s="34">
        <v>68.918740271575317</v>
      </c>
      <c r="AE265" s="34">
        <v>68.18157584592565</v>
      </c>
      <c r="AF265" s="34">
        <v>1.1280000000000001</v>
      </c>
      <c r="AG265" s="34">
        <v>2.076448548663359E-2</v>
      </c>
      <c r="AH265" s="34">
        <v>1.1487644854866337</v>
      </c>
      <c r="AI265" s="34">
        <v>1.1364771408716052</v>
      </c>
      <c r="AJ265" s="34">
        <v>3.8039999999999998</v>
      </c>
      <c r="AK265" s="34">
        <v>7.0024913821945187E-2</v>
      </c>
      <c r="AL265" s="34">
        <v>3.8740249138219451</v>
      </c>
      <c r="AM265" s="34">
        <v>3.8325878048542426</v>
      </c>
      <c r="AN265" s="34">
        <v>0</v>
      </c>
      <c r="AO265" s="34">
        <v>0</v>
      </c>
      <c r="AP265" s="34">
        <v>0</v>
      </c>
      <c r="AQ265" s="34">
        <v>0</v>
      </c>
      <c r="AR265" s="34">
        <v>72.605000000000004</v>
      </c>
      <c r="AS265" s="34">
        <v>1.3365296708838934</v>
      </c>
      <c r="AT265" s="34">
        <v>73.941529670883895</v>
      </c>
      <c r="AU265" s="34">
        <v>73.150640791651497</v>
      </c>
    </row>
    <row r="266" spans="1:47" x14ac:dyDescent="0.25">
      <c r="A266" s="18">
        <v>45941</v>
      </c>
      <c r="B266" s="2">
        <v>14</v>
      </c>
      <c r="C266" s="2" t="s">
        <v>23</v>
      </c>
      <c r="D266" s="9">
        <v>28.146321</v>
      </c>
      <c r="E266">
        <v>1.0985907E-2</v>
      </c>
      <c r="G266" s="34">
        <v>228.29500000000013</v>
      </c>
      <c r="H266" s="34">
        <v>3.0606679943163333</v>
      </c>
      <c r="I266" s="34">
        <v>231.35566799431646</v>
      </c>
      <c r="J266" s="34">
        <v>228.81401614180803</v>
      </c>
      <c r="K266" s="34">
        <v>4.4030000000000005</v>
      </c>
      <c r="L266" s="34">
        <v>5.9029418861450356E-2</v>
      </c>
      <c r="M266" s="34">
        <v>4.4620294188614507</v>
      </c>
      <c r="N266" s="34">
        <v>4.4130099786345749</v>
      </c>
      <c r="O266" s="34">
        <v>28.125000000000004</v>
      </c>
      <c r="P266" s="34">
        <v>0.3770616410352694</v>
      </c>
      <c r="Q266" s="34">
        <v>28.502061641035272</v>
      </c>
      <c r="R266" s="34">
        <v>28.18894064253859</v>
      </c>
      <c r="S266" s="34">
        <v>0</v>
      </c>
      <c r="T266" s="34">
        <v>0</v>
      </c>
      <c r="U266" s="34">
        <v>0</v>
      </c>
      <c r="V266" s="34">
        <v>0</v>
      </c>
      <c r="W266" s="34">
        <v>260.82300000000015</v>
      </c>
      <c r="X266" s="34">
        <v>3.4967590542130527</v>
      </c>
      <c r="Y266" s="34">
        <v>264.31975905421319</v>
      </c>
      <c r="Z266" s="34">
        <v>261.41596676298116</v>
      </c>
      <c r="AB266" s="34">
        <v>66.705999999999946</v>
      </c>
      <c r="AC266" s="34">
        <v>0.89430306940084114</v>
      </c>
      <c r="AD266" s="34">
        <v>67.60030306940078</v>
      </c>
      <c r="AE266" s="34">
        <v>66.857652426708526</v>
      </c>
      <c r="AF266" s="34">
        <v>1.121</v>
      </c>
      <c r="AG266" s="34">
        <v>1.502883909690798E-2</v>
      </c>
      <c r="AH266" s="34">
        <v>1.136028839096908</v>
      </c>
      <c r="AI266" s="34">
        <v>1.1235485319212715</v>
      </c>
      <c r="AJ266" s="34">
        <v>3.6930000000000005</v>
      </c>
      <c r="AK266" s="34">
        <v>4.9510707212204443E-2</v>
      </c>
      <c r="AL266" s="34">
        <v>3.742510707212205</v>
      </c>
      <c r="AM266" s="34">
        <v>3.7013958326362673</v>
      </c>
      <c r="AN266" s="34">
        <v>0</v>
      </c>
      <c r="AO266" s="34">
        <v>0</v>
      </c>
      <c r="AP266" s="34">
        <v>0</v>
      </c>
      <c r="AQ266" s="34">
        <v>0</v>
      </c>
      <c r="AR266" s="34">
        <v>71.519999999999939</v>
      </c>
      <c r="AS266" s="34">
        <v>0.95884261570995355</v>
      </c>
      <c r="AT266" s="34">
        <v>72.478842615709894</v>
      </c>
      <c r="AU266" s="34">
        <v>71.682596791266064</v>
      </c>
    </row>
    <row r="267" spans="1:47" x14ac:dyDescent="0.25">
      <c r="A267" s="18">
        <v>45941</v>
      </c>
      <c r="B267" s="2">
        <v>15</v>
      </c>
      <c r="C267" s="2" t="s">
        <v>23</v>
      </c>
      <c r="D267" s="9">
        <v>25.156534000000001</v>
      </c>
      <c r="E267">
        <v>1.0838518E-2</v>
      </c>
      <c r="G267" s="34">
        <v>224.31499999999997</v>
      </c>
      <c r="H267" s="34">
        <v>2.1585540336522469</v>
      </c>
      <c r="I267" s="34">
        <v>226.47355403365222</v>
      </c>
      <c r="J267" s="34">
        <v>224.0189163417345</v>
      </c>
      <c r="K267" s="34">
        <v>4.1740000000000004</v>
      </c>
      <c r="L267" s="34">
        <v>4.0165858442210642E-2</v>
      </c>
      <c r="M267" s="34">
        <v>4.214165858442211</v>
      </c>
      <c r="N267" s="34">
        <v>4.1684905459304993</v>
      </c>
      <c r="O267" s="34">
        <v>27.160000000000004</v>
      </c>
      <c r="P267" s="34">
        <v>0.26135714309785368</v>
      </c>
      <c r="Q267" s="34">
        <v>27.421357143097858</v>
      </c>
      <c r="R267" s="34">
        <v>27.124150270117962</v>
      </c>
      <c r="S267" s="34">
        <v>0</v>
      </c>
      <c r="T267" s="34">
        <v>0</v>
      </c>
      <c r="U267" s="34">
        <v>0</v>
      </c>
      <c r="V267" s="34">
        <v>0</v>
      </c>
      <c r="W267" s="34">
        <v>255.64899999999997</v>
      </c>
      <c r="X267" s="34">
        <v>2.4600770351923114</v>
      </c>
      <c r="Y267" s="34">
        <v>258.10907703519229</v>
      </c>
      <c r="Z267" s="34">
        <v>255.31155715778294</v>
      </c>
      <c r="AB267" s="34">
        <v>65.532999999999987</v>
      </c>
      <c r="AC267" s="34">
        <v>0.63061552498643736</v>
      </c>
      <c r="AD267" s="34">
        <v>66.163615524986426</v>
      </c>
      <c r="AE267" s="34">
        <v>65.44649998717378</v>
      </c>
      <c r="AF267" s="34">
        <v>1.0629999999999997</v>
      </c>
      <c r="AG267" s="34">
        <v>1.0229110571171512E-2</v>
      </c>
      <c r="AH267" s="34">
        <v>1.0732291105711713</v>
      </c>
      <c r="AI267" s="34">
        <v>1.0615968975381216</v>
      </c>
      <c r="AJ267" s="34">
        <v>3.5050000000000008</v>
      </c>
      <c r="AK267" s="34">
        <v>3.3728158562517568E-2</v>
      </c>
      <c r="AL267" s="34">
        <v>3.5387281585625185</v>
      </c>
      <c r="AM267" s="34">
        <v>3.5003735897188317</v>
      </c>
      <c r="AN267" s="34">
        <v>0</v>
      </c>
      <c r="AO267" s="34">
        <v>0</v>
      </c>
      <c r="AP267" s="34">
        <v>0</v>
      </c>
      <c r="AQ267" s="34">
        <v>0</v>
      </c>
      <c r="AR267" s="34">
        <v>70.100999999999985</v>
      </c>
      <c r="AS267" s="34">
        <v>0.67457279412012638</v>
      </c>
      <c r="AT267" s="34">
        <v>70.775572794120123</v>
      </c>
      <c r="AU267" s="34">
        <v>70.008470474430737</v>
      </c>
    </row>
    <row r="268" spans="1:47" x14ac:dyDescent="0.25">
      <c r="A268" s="18">
        <v>45941</v>
      </c>
      <c r="B268" s="2">
        <v>16</v>
      </c>
      <c r="C268" s="2" t="s">
        <v>23</v>
      </c>
      <c r="D268" s="9">
        <v>28.357976000000001</v>
      </c>
      <c r="E268">
        <v>1.0631424E-2</v>
      </c>
      <c r="G268" s="34">
        <v>228.68700000000004</v>
      </c>
      <c r="H268" s="34">
        <v>4.234613563559642</v>
      </c>
      <c r="I268" s="34">
        <v>232.92161356355967</v>
      </c>
      <c r="J268" s="34">
        <v>230.44532513100131</v>
      </c>
      <c r="K268" s="34">
        <v>4.403999999999999</v>
      </c>
      <c r="L268" s="34">
        <v>8.1549183529963043E-2</v>
      </c>
      <c r="M268" s="34">
        <v>4.4855491835299617</v>
      </c>
      <c r="N268" s="34">
        <v>4.4378614082870005</v>
      </c>
      <c r="O268" s="34">
        <v>27.023000000000007</v>
      </c>
      <c r="P268" s="34">
        <v>0.50038682709586568</v>
      </c>
      <c r="Q268" s="34">
        <v>27.523386827095873</v>
      </c>
      <c r="R268" s="34">
        <v>27.230774031820999</v>
      </c>
      <c r="S268" s="34">
        <v>0</v>
      </c>
      <c r="T268" s="34">
        <v>0</v>
      </c>
      <c r="U268" s="34">
        <v>0</v>
      </c>
      <c r="V268" s="34">
        <v>0</v>
      </c>
      <c r="W268" s="34">
        <v>260.11400000000003</v>
      </c>
      <c r="X268" s="34">
        <v>4.81654957418547</v>
      </c>
      <c r="Y268" s="34">
        <v>264.93054957418553</v>
      </c>
      <c r="Z268" s="34">
        <v>262.11396057110932</v>
      </c>
      <c r="AB268" s="34">
        <v>66.391999999999996</v>
      </c>
      <c r="AC268" s="34">
        <v>1.2293854207359916</v>
      </c>
      <c r="AD268" s="34">
        <v>67.62138542073599</v>
      </c>
      <c r="AE268" s="34">
        <v>66.902473800860719</v>
      </c>
      <c r="AF268" s="34">
        <v>1.0550000000000002</v>
      </c>
      <c r="AG268" s="34">
        <v>1.9535510586764539E-2</v>
      </c>
      <c r="AH268" s="34">
        <v>1.0745355105867647</v>
      </c>
      <c r="AI268" s="34">
        <v>1.0631116679706603</v>
      </c>
      <c r="AJ268" s="34">
        <v>3.5969999999999982</v>
      </c>
      <c r="AK268" s="34">
        <v>6.6605906711461618E-2</v>
      </c>
      <c r="AL268" s="34">
        <v>3.6636059067114597</v>
      </c>
      <c r="AM268" s="34">
        <v>3.6246565589483053</v>
      </c>
      <c r="AN268" s="34">
        <v>0</v>
      </c>
      <c r="AO268" s="34">
        <v>0</v>
      </c>
      <c r="AP268" s="34">
        <v>0</v>
      </c>
      <c r="AQ268" s="34">
        <v>0</v>
      </c>
      <c r="AR268" s="34">
        <v>71.043999999999997</v>
      </c>
      <c r="AS268" s="34">
        <v>1.3155268380342178</v>
      </c>
      <c r="AT268" s="34">
        <v>72.359526838034213</v>
      </c>
      <c r="AU268" s="34">
        <v>71.590242027779681</v>
      </c>
    </row>
    <row r="269" spans="1:47" x14ac:dyDescent="0.25">
      <c r="A269" s="18">
        <v>45941</v>
      </c>
      <c r="B269" s="2">
        <v>17</v>
      </c>
      <c r="C269" s="2" t="s">
        <v>23</v>
      </c>
      <c r="D269" s="9">
        <v>55.870206000000003</v>
      </c>
      <c r="E269">
        <v>1.0473306E-2</v>
      </c>
      <c r="G269" s="34">
        <v>241.61199999999991</v>
      </c>
      <c r="H269" s="34">
        <v>7.7860457213114831</v>
      </c>
      <c r="I269" s="34">
        <v>249.39804572131141</v>
      </c>
      <c r="J269" s="34">
        <v>246.78602367267013</v>
      </c>
      <c r="K269" s="34">
        <v>4.8279999999999994</v>
      </c>
      <c r="L269" s="34">
        <v>0.15558427868852479</v>
      </c>
      <c r="M269" s="34">
        <v>4.9835842786885243</v>
      </c>
      <c r="N269" s="34">
        <v>4.9313896755610305</v>
      </c>
      <c r="O269" s="34">
        <v>28.454999999999995</v>
      </c>
      <c r="P269" s="34">
        <v>0.91697403688524703</v>
      </c>
      <c r="Q269" s="34">
        <v>29.371974036885241</v>
      </c>
      <c r="R269" s="34">
        <v>29.064352364972887</v>
      </c>
      <c r="S269" s="34">
        <v>0</v>
      </c>
      <c r="T269" s="34">
        <v>0</v>
      </c>
      <c r="U269" s="34">
        <v>0</v>
      </c>
      <c r="V269" s="34">
        <v>0</v>
      </c>
      <c r="W269" s="34">
        <v>274.89499999999992</v>
      </c>
      <c r="X269" s="34">
        <v>8.8586040368852554</v>
      </c>
      <c r="Y269" s="34">
        <v>283.75360403688518</v>
      </c>
      <c r="Z269" s="34">
        <v>280.78176571320404</v>
      </c>
      <c r="AB269" s="34">
        <v>69.538999999999987</v>
      </c>
      <c r="AC269" s="34">
        <v>2.2409227745901665</v>
      </c>
      <c r="AD269" s="34">
        <v>71.779922774590148</v>
      </c>
      <c r="AE269" s="34">
        <v>71.028149678715494</v>
      </c>
      <c r="AF269" s="34">
        <v>1.1400000000000001</v>
      </c>
      <c r="AG269" s="34">
        <v>3.6736967213114813E-2</v>
      </c>
      <c r="AH269" s="34">
        <v>1.1767369672131149</v>
      </c>
      <c r="AI269" s="34">
        <v>1.1644126408739801</v>
      </c>
      <c r="AJ269" s="34">
        <v>3.7539999999999982</v>
      </c>
      <c r="AK269" s="34">
        <v>0.12097418852459027</v>
      </c>
      <c r="AL269" s="34">
        <v>3.8749741885245883</v>
      </c>
      <c r="AM269" s="34">
        <v>3.834390398106069</v>
      </c>
      <c r="AN269" s="34">
        <v>0</v>
      </c>
      <c r="AO269" s="34">
        <v>0</v>
      </c>
      <c r="AP269" s="34">
        <v>0</v>
      </c>
      <c r="AQ269" s="34">
        <v>0</v>
      </c>
      <c r="AR269" s="34">
        <v>74.432999999999993</v>
      </c>
      <c r="AS269" s="34">
        <v>2.3986339303278714</v>
      </c>
      <c r="AT269" s="34">
        <v>76.831633930327854</v>
      </c>
      <c r="AU269" s="34">
        <v>76.026952717695536</v>
      </c>
    </row>
    <row r="270" spans="1:47" x14ac:dyDescent="0.25">
      <c r="A270" s="18">
        <v>45941</v>
      </c>
      <c r="B270" s="2">
        <v>18</v>
      </c>
      <c r="C270" s="2" t="s">
        <v>23</v>
      </c>
      <c r="D270" s="9">
        <v>34.728323000000003</v>
      </c>
      <c r="E270">
        <v>1.0764185000000001E-2</v>
      </c>
      <c r="G270" s="34">
        <v>255.04700000000003</v>
      </c>
      <c r="H270" s="34">
        <v>2.5600044903446189</v>
      </c>
      <c r="I270" s="34">
        <v>257.60700449034465</v>
      </c>
      <c r="J270" s="34">
        <v>254.83407503671475</v>
      </c>
      <c r="K270" s="34">
        <v>4.9599999999999991</v>
      </c>
      <c r="L270" s="34">
        <v>4.97854210091054E-2</v>
      </c>
      <c r="M270" s="34">
        <v>5.0097854210091048</v>
      </c>
      <c r="N270" s="34">
        <v>4.9558591639270597</v>
      </c>
      <c r="O270" s="34">
        <v>29.349</v>
      </c>
      <c r="P270" s="34">
        <v>0.29458716153149889</v>
      </c>
      <c r="Q270" s="34">
        <v>29.643587161531499</v>
      </c>
      <c r="R270" s="34">
        <v>29.324498105261149</v>
      </c>
      <c r="S270" s="34">
        <v>0.60099999999999998</v>
      </c>
      <c r="T270" s="34">
        <v>6.0324673440468445E-3</v>
      </c>
      <c r="U270" s="34">
        <v>0.60703246734404681</v>
      </c>
      <c r="V270" s="34">
        <v>0.600498257564549</v>
      </c>
      <c r="W270" s="34">
        <v>289.95699999999999</v>
      </c>
      <c r="X270" s="34">
        <v>2.9104095402292698</v>
      </c>
      <c r="Y270" s="34">
        <v>292.86740954022929</v>
      </c>
      <c r="Z270" s="34">
        <v>289.71493056346753</v>
      </c>
      <c r="AB270" s="34">
        <v>73.744000000000057</v>
      </c>
      <c r="AC270" s="34">
        <v>0.74019679171279673</v>
      </c>
      <c r="AD270" s="34">
        <v>74.484196791712847</v>
      </c>
      <c r="AE270" s="34">
        <v>73.68243511787044</v>
      </c>
      <c r="AF270" s="34">
        <v>1.141</v>
      </c>
      <c r="AG270" s="34">
        <v>1.1452654308747838E-2</v>
      </c>
      <c r="AH270" s="34">
        <v>1.1524526543087479</v>
      </c>
      <c r="AI270" s="34">
        <v>1.1400474407340275</v>
      </c>
      <c r="AJ270" s="34">
        <v>3.9939999999999998</v>
      </c>
      <c r="AK270" s="34">
        <v>4.0089308772251406E-2</v>
      </c>
      <c r="AL270" s="34">
        <v>4.0340893087722511</v>
      </c>
      <c r="AM270" s="34">
        <v>3.9906656251461046</v>
      </c>
      <c r="AN270" s="34">
        <v>3.92</v>
      </c>
      <c r="AO270" s="34">
        <v>3.9346542410422014E-2</v>
      </c>
      <c r="AP270" s="34">
        <v>3.9593465424104219</v>
      </c>
      <c r="AQ270" s="34">
        <v>3.9167274037488058</v>
      </c>
      <c r="AR270" s="34">
        <v>82.799000000000063</v>
      </c>
      <c r="AS270" s="34">
        <v>0.83108529720421798</v>
      </c>
      <c r="AT270" s="34">
        <v>83.630085297204261</v>
      </c>
      <c r="AU270" s="34">
        <v>82.729875587499379</v>
      </c>
    </row>
    <row r="271" spans="1:47" x14ac:dyDescent="0.25">
      <c r="A271" s="18">
        <v>45941</v>
      </c>
      <c r="B271" s="2">
        <v>19</v>
      </c>
      <c r="C271" s="2" t="s">
        <v>23</v>
      </c>
      <c r="D271" s="9">
        <v>64.257088999999993</v>
      </c>
      <c r="E271">
        <v>1.0754260999999999E-2</v>
      </c>
      <c r="G271" s="34">
        <v>265.84700000000004</v>
      </c>
      <c r="H271" s="34">
        <v>3.5749932842411725</v>
      </c>
      <c r="I271" s="34">
        <v>269.42199328424118</v>
      </c>
      <c r="J271" s="34">
        <v>266.5245588493222</v>
      </c>
      <c r="K271" s="34">
        <v>5.1869999999999994</v>
      </c>
      <c r="L271" s="34">
        <v>6.9752489835728654E-2</v>
      </c>
      <c r="M271" s="34">
        <v>5.2567524898357281</v>
      </c>
      <c r="N271" s="34">
        <v>5.2002200015476348</v>
      </c>
      <c r="O271" s="34">
        <v>29.692999999999998</v>
      </c>
      <c r="P271" s="34">
        <v>0.39929837684447489</v>
      </c>
      <c r="Q271" s="34">
        <v>30.092298376844472</v>
      </c>
      <c r="R271" s="34">
        <v>29.768677946010012</v>
      </c>
      <c r="S271" s="34">
        <v>0.67100000000000015</v>
      </c>
      <c r="T271" s="34">
        <v>9.0233122575234127E-3</v>
      </c>
      <c r="U271" s="34">
        <v>0.68002331225752355</v>
      </c>
      <c r="V271" s="34">
        <v>0.6727101640714217</v>
      </c>
      <c r="W271" s="34">
        <v>301.39800000000002</v>
      </c>
      <c r="X271" s="34">
        <v>4.0530674631789001</v>
      </c>
      <c r="Y271" s="34">
        <v>305.4510674631789</v>
      </c>
      <c r="Z271" s="34">
        <v>302.16616696095127</v>
      </c>
      <c r="AB271" s="34">
        <v>76.756000000000029</v>
      </c>
      <c r="AC271" s="34">
        <v>1.0321808578814713</v>
      </c>
      <c r="AD271" s="34">
        <v>77.7881808578815</v>
      </c>
      <c r="AE271" s="34">
        <v>76.951626458220645</v>
      </c>
      <c r="AF271" s="34">
        <v>1.2209999999999996</v>
      </c>
      <c r="AG271" s="34">
        <v>1.6419469845657349E-2</v>
      </c>
      <c r="AH271" s="34">
        <v>1.2374194698456571</v>
      </c>
      <c r="AI271" s="34">
        <v>1.2241119379004552</v>
      </c>
      <c r="AJ271" s="34">
        <v>3.9519999999999982</v>
      </c>
      <c r="AK271" s="34">
        <v>5.3144754160555148E-2</v>
      </c>
      <c r="AL271" s="34">
        <v>4.0051447541605532</v>
      </c>
      <c r="AM271" s="34">
        <v>3.9620723821315296</v>
      </c>
      <c r="AN271" s="34">
        <v>4.2480000000000002</v>
      </c>
      <c r="AO271" s="34">
        <v>5.7125231698896356E-2</v>
      </c>
      <c r="AP271" s="34">
        <v>4.3051252316988968</v>
      </c>
      <c r="AQ271" s="34">
        <v>4.2588267913195219</v>
      </c>
      <c r="AR271" s="34">
        <v>86.177000000000035</v>
      </c>
      <c r="AS271" s="34">
        <v>1.1588703135865803</v>
      </c>
      <c r="AT271" s="34">
        <v>87.335870313586611</v>
      </c>
      <c r="AU271" s="34">
        <v>86.39663756957215</v>
      </c>
    </row>
    <row r="272" spans="1:47" x14ac:dyDescent="0.25">
      <c r="A272" s="18">
        <v>45941</v>
      </c>
      <c r="B272" s="2">
        <v>20</v>
      </c>
      <c r="C272" s="2" t="s">
        <v>23</v>
      </c>
      <c r="D272" s="9">
        <v>47.608801</v>
      </c>
      <c r="E272">
        <v>1.0794926E-2</v>
      </c>
      <c r="G272" s="34">
        <v>276.75500000000005</v>
      </c>
      <c r="H272" s="34">
        <v>3.1206059361502341</v>
      </c>
      <c r="I272" s="34">
        <v>279.87560593615029</v>
      </c>
      <c r="J272" s="34">
        <v>276.85436948086442</v>
      </c>
      <c r="K272" s="34">
        <v>5.3860000000000001</v>
      </c>
      <c r="L272" s="34">
        <v>6.0730912077849211E-2</v>
      </c>
      <c r="M272" s="34">
        <v>5.4467309120778493</v>
      </c>
      <c r="N272" s="34">
        <v>5.3879338549400568</v>
      </c>
      <c r="O272" s="34">
        <v>30.615000000000002</v>
      </c>
      <c r="P272" s="34">
        <v>0.3452055093322231</v>
      </c>
      <c r="Q272" s="34">
        <v>30.960205509332226</v>
      </c>
      <c r="R272" s="34">
        <v>30.625992381914195</v>
      </c>
      <c r="S272" s="34">
        <v>1.2770000000000001</v>
      </c>
      <c r="T272" s="34">
        <v>1.4399066974269114E-2</v>
      </c>
      <c r="U272" s="34">
        <v>1.2913990669742692</v>
      </c>
      <c r="V272" s="34">
        <v>1.277458509609813</v>
      </c>
      <c r="W272" s="34">
        <v>314.03300000000007</v>
      </c>
      <c r="X272" s="34">
        <v>3.5409414245345756</v>
      </c>
      <c r="Y272" s="34">
        <v>317.57394142453467</v>
      </c>
      <c r="Z272" s="34">
        <v>314.1457542273285</v>
      </c>
      <c r="AB272" s="34">
        <v>80.099000000000018</v>
      </c>
      <c r="AC272" s="34">
        <v>0.90317217350977441</v>
      </c>
      <c r="AD272" s="34">
        <v>81.002172173509791</v>
      </c>
      <c r="AE272" s="34">
        <v>80.127759719057494</v>
      </c>
      <c r="AF272" s="34">
        <v>1.2439999999999993</v>
      </c>
      <c r="AG272" s="34">
        <v>1.4026968924033489E-2</v>
      </c>
      <c r="AH272" s="34">
        <v>1.2580269689240329</v>
      </c>
      <c r="AI272" s="34">
        <v>1.2444466608884936</v>
      </c>
      <c r="AJ272" s="34">
        <v>4.1589999999999971</v>
      </c>
      <c r="AK272" s="34">
        <v>4.689563002817948E-2</v>
      </c>
      <c r="AL272" s="34">
        <v>4.2058956300281762</v>
      </c>
      <c r="AM272" s="34">
        <v>4.1604932979382987</v>
      </c>
      <c r="AN272" s="34">
        <v>8.1660000000000004</v>
      </c>
      <c r="AO272" s="34">
        <v>9.2077353885576807E-2</v>
      </c>
      <c r="AP272" s="34">
        <v>8.258077353885577</v>
      </c>
      <c r="AQ272" s="34">
        <v>8.168932019948107</v>
      </c>
      <c r="AR272" s="34">
        <v>93.668000000000006</v>
      </c>
      <c r="AS272" s="34">
        <v>1.0561721263475643</v>
      </c>
      <c r="AT272" s="34">
        <v>94.724172126347582</v>
      </c>
      <c r="AU272" s="34">
        <v>93.701631697832397</v>
      </c>
    </row>
    <row r="273" spans="1:47" x14ac:dyDescent="0.25">
      <c r="A273" s="18">
        <v>45941</v>
      </c>
      <c r="B273" s="2">
        <v>21</v>
      </c>
      <c r="C273" s="2" t="s">
        <v>23</v>
      </c>
      <c r="D273" s="9">
        <v>42.474376999999997</v>
      </c>
      <c r="E273">
        <v>1.0305037E-2</v>
      </c>
      <c r="G273" s="34">
        <v>274.67099999999994</v>
      </c>
      <c r="H273" s="34">
        <v>2.5850705038828798</v>
      </c>
      <c r="I273" s="34">
        <v>277.25607050388282</v>
      </c>
      <c r="J273" s="34">
        <v>274.39893643886569</v>
      </c>
      <c r="K273" s="34">
        <v>5.3220000000000001</v>
      </c>
      <c r="L273" s="34">
        <v>5.0088088009526639E-2</v>
      </c>
      <c r="M273" s="34">
        <v>5.3720880880095265</v>
      </c>
      <c r="N273" s="34">
        <v>5.316728521495329</v>
      </c>
      <c r="O273" s="34">
        <v>30.050000000000004</v>
      </c>
      <c r="P273" s="34">
        <v>0.28281605499554219</v>
      </c>
      <c r="Q273" s="34">
        <v>30.332816054995547</v>
      </c>
      <c r="R273" s="34">
        <v>30.020235263234625</v>
      </c>
      <c r="S273" s="34">
        <v>1.2770000000000001</v>
      </c>
      <c r="T273" s="34">
        <v>1.201850589781389E-2</v>
      </c>
      <c r="U273" s="34">
        <v>1.2890185058978141</v>
      </c>
      <c r="V273" s="34">
        <v>1.2757351225008524</v>
      </c>
      <c r="W273" s="34">
        <v>311.31999999999994</v>
      </c>
      <c r="X273" s="34">
        <v>2.9299931527857623</v>
      </c>
      <c r="Y273" s="34">
        <v>314.24999315278569</v>
      </c>
      <c r="Z273" s="34">
        <v>311.01163534609651</v>
      </c>
      <c r="AB273" s="34">
        <v>79.418000000000006</v>
      </c>
      <c r="AC273" s="34">
        <v>0.74744377556192909</v>
      </c>
      <c r="AD273" s="34">
        <v>80.16544377556194</v>
      </c>
      <c r="AE273" s="34">
        <v>79.339335911333364</v>
      </c>
      <c r="AF273" s="34">
        <v>1.3239999999999994</v>
      </c>
      <c r="AG273" s="34">
        <v>1.2460847148555661E-2</v>
      </c>
      <c r="AH273" s="34">
        <v>1.3364608471485551</v>
      </c>
      <c r="AI273" s="34">
        <v>1.3226885686696379</v>
      </c>
      <c r="AJ273" s="34">
        <v>3.9789999999999988</v>
      </c>
      <c r="AK273" s="34">
        <v>3.74484220574796E-2</v>
      </c>
      <c r="AL273" s="34">
        <v>4.0164484220574783</v>
      </c>
      <c r="AM273" s="34">
        <v>3.9750587724595845</v>
      </c>
      <c r="AN273" s="34">
        <v>8.1660000000000004</v>
      </c>
      <c r="AO273" s="34">
        <v>7.685443943739094E-2</v>
      </c>
      <c r="AP273" s="34">
        <v>8.2428544394373908</v>
      </c>
      <c r="AQ273" s="34">
        <v>8.1579115194533749</v>
      </c>
      <c r="AR273" s="34">
        <v>92.887</v>
      </c>
      <c r="AS273" s="34">
        <v>0.87420748420535521</v>
      </c>
      <c r="AT273" s="34">
        <v>93.761207484205372</v>
      </c>
      <c r="AU273" s="34">
        <v>92.794994771915967</v>
      </c>
    </row>
    <row r="274" spans="1:47" x14ac:dyDescent="0.25">
      <c r="A274" s="18">
        <v>45941</v>
      </c>
      <c r="B274" s="2">
        <v>22</v>
      </c>
      <c r="C274" s="2" t="s">
        <v>23</v>
      </c>
      <c r="D274" s="9">
        <v>37.198096</v>
      </c>
      <c r="E274">
        <v>9.3644620000000005E-3</v>
      </c>
      <c r="G274" s="34">
        <v>266.51799999999997</v>
      </c>
      <c r="H274" s="34">
        <v>2.157543141794751</v>
      </c>
      <c r="I274" s="34">
        <v>268.67554314179472</v>
      </c>
      <c r="J274" s="34">
        <v>266.15954122771404</v>
      </c>
      <c r="K274" s="34">
        <v>5.1679999999999984</v>
      </c>
      <c r="L274" s="34">
        <v>4.1836509942275092E-2</v>
      </c>
      <c r="M274" s="34">
        <v>5.2098365099422734</v>
      </c>
      <c r="N274" s="34">
        <v>5.1610491939187062</v>
      </c>
      <c r="O274" s="34">
        <v>29.076000000000004</v>
      </c>
      <c r="P274" s="34">
        <v>0.23537894022476605</v>
      </c>
      <c r="Q274" s="34">
        <v>29.31137894022477</v>
      </c>
      <c r="R274" s="34">
        <v>29.036893645971436</v>
      </c>
      <c r="S274" s="34">
        <v>1.2769999999999999</v>
      </c>
      <c r="T274" s="34">
        <v>1.0337697986897312E-2</v>
      </c>
      <c r="U274" s="34">
        <v>1.2873376979868971</v>
      </c>
      <c r="V274" s="34">
        <v>1.2752824730329313</v>
      </c>
      <c r="W274" s="34">
        <v>302.03899999999999</v>
      </c>
      <c r="X274" s="34">
        <v>2.4450962899486894</v>
      </c>
      <c r="Y274" s="34">
        <v>304.48409628994864</v>
      </c>
      <c r="Z274" s="34">
        <v>301.63276654063708</v>
      </c>
      <c r="AB274" s="34">
        <v>76.831999999999951</v>
      </c>
      <c r="AC274" s="34">
        <v>0.62197808279506162</v>
      </c>
      <c r="AD274" s="34">
        <v>77.453978082795018</v>
      </c>
      <c r="AE274" s="34">
        <v>76.728663248289848</v>
      </c>
      <c r="AF274" s="34">
        <v>1.278</v>
      </c>
      <c r="AG274" s="34">
        <v>1.0345793286808742E-2</v>
      </c>
      <c r="AH274" s="34">
        <v>1.2883457932868088</v>
      </c>
      <c r="AI274" s="34">
        <v>1.2762811280627147</v>
      </c>
      <c r="AJ274" s="34">
        <v>3.7849999999999979</v>
      </c>
      <c r="AK274" s="34">
        <v>3.0640710164766091E-2</v>
      </c>
      <c r="AL274" s="34">
        <v>3.815640710164764</v>
      </c>
      <c r="AM274" s="34">
        <v>3.7799092877287732</v>
      </c>
      <c r="AN274" s="34">
        <v>8.1669999999999998</v>
      </c>
      <c r="AO274" s="34">
        <v>6.6114314376656491E-2</v>
      </c>
      <c r="AP274" s="34">
        <v>8.2331143143766568</v>
      </c>
      <c r="AQ274" s="34">
        <v>8.1560156282380216</v>
      </c>
      <c r="AR274" s="34">
        <v>90.061999999999955</v>
      </c>
      <c r="AS274" s="34">
        <v>0.72907890062329295</v>
      </c>
      <c r="AT274" s="34">
        <v>90.791078900623233</v>
      </c>
      <c r="AU274" s="34">
        <v>89.940869292319363</v>
      </c>
    </row>
    <row r="275" spans="1:47" x14ac:dyDescent="0.25">
      <c r="A275" s="18">
        <v>45941</v>
      </c>
      <c r="B275" s="2">
        <v>23</v>
      </c>
      <c r="C275" s="2" t="s">
        <v>23</v>
      </c>
      <c r="D275" s="9">
        <v>57.860754</v>
      </c>
      <c r="E275">
        <v>8.8234669999999998E-3</v>
      </c>
      <c r="G275" s="34">
        <v>252.34299999999993</v>
      </c>
      <c r="H275" s="34">
        <v>2.6704681596739643</v>
      </c>
      <c r="I275" s="34">
        <v>255.01346815967389</v>
      </c>
      <c r="J275" s="34">
        <v>252.76336523881145</v>
      </c>
      <c r="K275" s="34">
        <v>4.87</v>
      </c>
      <c r="L275" s="34">
        <v>5.1537708347813134E-2</v>
      </c>
      <c r="M275" s="34">
        <v>4.9215377083478131</v>
      </c>
      <c r="N275" s="34">
        <v>4.8781126827889505</v>
      </c>
      <c r="O275" s="34">
        <v>27.599999999999991</v>
      </c>
      <c r="P275" s="34">
        <v>0.29208228960978272</v>
      </c>
      <c r="Q275" s="34">
        <v>27.892082289609775</v>
      </c>
      <c r="R275" s="34">
        <v>27.645977421966119</v>
      </c>
      <c r="S275" s="34">
        <v>1.2770000000000001</v>
      </c>
      <c r="T275" s="34">
        <v>1.3514097240278723E-2</v>
      </c>
      <c r="U275" s="34">
        <v>1.2905140972402789</v>
      </c>
      <c r="V275" s="34">
        <v>1.2791272886902445</v>
      </c>
      <c r="W275" s="34">
        <v>286.08999999999986</v>
      </c>
      <c r="X275" s="34">
        <v>3.0276022548718386</v>
      </c>
      <c r="Y275" s="34">
        <v>289.11760225487177</v>
      </c>
      <c r="Z275" s="34">
        <v>286.56658263225671</v>
      </c>
      <c r="AB275" s="34">
        <v>72.749999999999986</v>
      </c>
      <c r="AC275" s="34">
        <v>0.76989081772143841</v>
      </c>
      <c r="AD275" s="34">
        <v>73.519890817721418</v>
      </c>
      <c r="AE275" s="34">
        <v>72.871190487247645</v>
      </c>
      <c r="AF275" s="34">
        <v>1.1919999999999993</v>
      </c>
      <c r="AG275" s="34">
        <v>1.2614568449813802E-2</v>
      </c>
      <c r="AH275" s="34">
        <v>1.2046145684498131</v>
      </c>
      <c r="AI275" s="34">
        <v>1.1939856915573768</v>
      </c>
      <c r="AJ275" s="34">
        <v>3.5569999999999977</v>
      </c>
      <c r="AK275" s="34">
        <v>3.7642634208043368E-2</v>
      </c>
      <c r="AL275" s="34">
        <v>3.5946426342080411</v>
      </c>
      <c r="AM275" s="34">
        <v>3.5629254235483132</v>
      </c>
      <c r="AN275" s="34">
        <v>8.1669999999999998</v>
      </c>
      <c r="AO275" s="34">
        <v>8.6428842726199148E-2</v>
      </c>
      <c r="AP275" s="34">
        <v>8.2534288427261995</v>
      </c>
      <c r="AQ275" s="34">
        <v>8.1806049856955561</v>
      </c>
      <c r="AR275" s="34">
        <v>85.665999999999983</v>
      </c>
      <c r="AS275" s="34">
        <v>0.90657686310549468</v>
      </c>
      <c r="AT275" s="34">
        <v>86.572576863105468</v>
      </c>
      <c r="AU275" s="34">
        <v>85.808706588048878</v>
      </c>
    </row>
    <row r="276" spans="1:47" x14ac:dyDescent="0.25">
      <c r="A276" s="18">
        <v>45941</v>
      </c>
      <c r="B276" s="2">
        <v>24</v>
      </c>
      <c r="C276" s="2" t="s">
        <v>23</v>
      </c>
      <c r="D276" s="9">
        <v>57.226309000000001</v>
      </c>
      <c r="E276">
        <v>8.8814089999999998E-3</v>
      </c>
      <c r="G276" s="34">
        <v>233.71199999999999</v>
      </c>
      <c r="H276" s="34">
        <v>2.9542797189335332</v>
      </c>
      <c r="I276" s="34">
        <v>236.66627971893351</v>
      </c>
      <c r="J276" s="34">
        <v>234.56434969224125</v>
      </c>
      <c r="K276" s="34">
        <v>4.5019999999999989</v>
      </c>
      <c r="L276" s="34">
        <v>5.6908362833909952E-2</v>
      </c>
      <c r="M276" s="34">
        <v>4.5589083628339084</v>
      </c>
      <c r="N276" s="34">
        <v>4.5184188330700596</v>
      </c>
      <c r="O276" s="34">
        <v>25.686000000000011</v>
      </c>
      <c r="P276" s="34">
        <v>0.32468862899862555</v>
      </c>
      <c r="Q276" s="34">
        <v>26.010688628998636</v>
      </c>
      <c r="R276" s="34">
        <v>25.77967706491285</v>
      </c>
      <c r="S276" s="34">
        <v>1.2770000000000001</v>
      </c>
      <c r="T276" s="34">
        <v>1.6142154451111293E-2</v>
      </c>
      <c r="U276" s="34">
        <v>1.2931421544511115</v>
      </c>
      <c r="V276" s="34">
        <v>1.2816572300822899</v>
      </c>
      <c r="W276" s="34">
        <v>265.17700000000002</v>
      </c>
      <c r="X276" s="34">
        <v>3.3520188652171803</v>
      </c>
      <c r="Y276" s="34">
        <v>268.52901886521715</v>
      </c>
      <c r="Z276" s="34">
        <v>266.1441028203065</v>
      </c>
      <c r="AB276" s="34">
        <v>66.923999999999964</v>
      </c>
      <c r="AC276" s="34">
        <v>0.84596518753811389</v>
      </c>
      <c r="AD276" s="34">
        <v>67.769965187538077</v>
      </c>
      <c r="AE276" s="34">
        <v>67.168072408791787</v>
      </c>
      <c r="AF276" s="34">
        <v>1.1169999999999998</v>
      </c>
      <c r="AG276" s="34">
        <v>1.4119644887933679E-2</v>
      </c>
      <c r="AH276" s="34">
        <v>1.1311196448879335</v>
      </c>
      <c r="AI276" s="34">
        <v>1.121073708693749</v>
      </c>
      <c r="AJ276" s="34">
        <v>3.296999999999997</v>
      </c>
      <c r="AK276" s="34">
        <v>4.1676337686228568E-2</v>
      </c>
      <c r="AL276" s="34">
        <v>3.3386763376862256</v>
      </c>
      <c r="AM276" s="34">
        <v>3.3090241876126121</v>
      </c>
      <c r="AN276" s="34">
        <v>8.1669999999999998</v>
      </c>
      <c r="AO276" s="34">
        <v>0.10323647251544707</v>
      </c>
      <c r="AP276" s="34">
        <v>8.270236472515446</v>
      </c>
      <c r="AQ276" s="34">
        <v>8.1967851198763189</v>
      </c>
      <c r="AR276" s="34">
        <v>79.504999999999967</v>
      </c>
      <c r="AS276" s="34">
        <v>1.0049976426277232</v>
      </c>
      <c r="AT276" s="34">
        <v>80.509997642627681</v>
      </c>
      <c r="AU276" s="34">
        <v>79.794955424974461</v>
      </c>
    </row>
    <row r="277" spans="1:47" x14ac:dyDescent="0.25">
      <c r="A277" s="18">
        <v>45942</v>
      </c>
      <c r="B277" s="2">
        <v>1</v>
      </c>
      <c r="C277" s="2" t="s">
        <v>23</v>
      </c>
      <c r="D277" s="9">
        <v>38.764876999999998</v>
      </c>
      <c r="E277">
        <v>8.9430020000000002E-3</v>
      </c>
      <c r="G277" s="34">
        <v>213.85600000000008</v>
      </c>
      <c r="H277" s="34">
        <v>3.3115346196013493</v>
      </c>
      <c r="I277" s="34">
        <v>217.16753461960144</v>
      </c>
      <c r="J277" s="34">
        <v>215.22540492316327</v>
      </c>
      <c r="K277" s="34">
        <v>4.1289999999999996</v>
      </c>
      <c r="L277" s="34">
        <v>6.3937071881705276E-2</v>
      </c>
      <c r="M277" s="34">
        <v>4.1929370718817047</v>
      </c>
      <c r="N277" s="34">
        <v>4.1554396272619929</v>
      </c>
      <c r="O277" s="34">
        <v>23.411000000000001</v>
      </c>
      <c r="P277" s="34">
        <v>0.36251653907062309</v>
      </c>
      <c r="Q277" s="34">
        <v>23.773516539070624</v>
      </c>
      <c r="R277" s="34">
        <v>23.560909933114683</v>
      </c>
      <c r="S277" s="34">
        <v>1.2770000000000001</v>
      </c>
      <c r="T277" s="34">
        <v>1.9774192490418421E-2</v>
      </c>
      <c r="U277" s="34">
        <v>1.2967741924904186</v>
      </c>
      <c r="V277" s="34">
        <v>1.2851771382934285</v>
      </c>
      <c r="W277" s="34">
        <v>242.67300000000006</v>
      </c>
      <c r="X277" s="34">
        <v>3.7577624230440958</v>
      </c>
      <c r="Y277" s="34">
        <v>246.4307624230442</v>
      </c>
      <c r="Z277" s="34">
        <v>244.22693162183336</v>
      </c>
      <c r="AB277" s="34">
        <v>60.933000000000014</v>
      </c>
      <c r="AC277" s="34">
        <v>0.94354022789245562</v>
      </c>
      <c r="AD277" s="34">
        <v>61.87654022789247</v>
      </c>
      <c r="AE277" s="34">
        <v>61.323178204881351</v>
      </c>
      <c r="AF277" s="34">
        <v>1.0610000000000002</v>
      </c>
      <c r="AG277" s="34">
        <v>1.642945828687075E-2</v>
      </c>
      <c r="AH277" s="34">
        <v>1.0774294582868709</v>
      </c>
      <c r="AI277" s="34">
        <v>1.0677940044865526</v>
      </c>
      <c r="AJ277" s="34">
        <v>3.0109999999999975</v>
      </c>
      <c r="AK277" s="34">
        <v>4.6624975402231643E-2</v>
      </c>
      <c r="AL277" s="34">
        <v>3.0576249754022289</v>
      </c>
      <c r="AM277" s="34">
        <v>3.0302806291319571</v>
      </c>
      <c r="AN277" s="34">
        <v>8.1669999999999998</v>
      </c>
      <c r="AO277" s="34">
        <v>0.12646501963136039</v>
      </c>
      <c r="AP277" s="34">
        <v>8.2934650196313608</v>
      </c>
      <c r="AQ277" s="34">
        <v>8.2192965453738669</v>
      </c>
      <c r="AR277" s="34">
        <v>73.172000000000011</v>
      </c>
      <c r="AS277" s="34">
        <v>1.1330596812129183</v>
      </c>
      <c r="AT277" s="34">
        <v>74.305059681212924</v>
      </c>
      <c r="AU277" s="34">
        <v>73.640549383873719</v>
      </c>
    </row>
    <row r="278" spans="1:47" x14ac:dyDescent="0.25">
      <c r="A278" s="18">
        <v>45942</v>
      </c>
      <c r="B278" s="2">
        <v>2</v>
      </c>
      <c r="C278" s="2" t="s">
        <v>23</v>
      </c>
      <c r="D278" s="9">
        <v>25.700897999999999</v>
      </c>
      <c r="E278">
        <v>8.5864429999999992E-3</v>
      </c>
      <c r="G278" s="34">
        <v>197.57900000000006</v>
      </c>
      <c r="H278" s="34">
        <v>3.3775992102262431</v>
      </c>
      <c r="I278" s="34">
        <v>200.9565992102263</v>
      </c>
      <c r="J278" s="34">
        <v>199.23109682563384</v>
      </c>
      <c r="K278" s="34">
        <v>3.8009999999999997</v>
      </c>
      <c r="L278" s="34">
        <v>6.4977829617874086E-2</v>
      </c>
      <c r="M278" s="34">
        <v>3.865977829617874</v>
      </c>
      <c r="N278" s="34">
        <v>3.8327828313445962</v>
      </c>
      <c r="O278" s="34">
        <v>21.417000000000005</v>
      </c>
      <c r="P278" s="34">
        <v>0.36612211968587471</v>
      </c>
      <c r="Q278" s="34">
        <v>21.783122119685881</v>
      </c>
      <c r="R278" s="34">
        <v>21.59608258324316</v>
      </c>
      <c r="S278" s="34">
        <v>1.2770000000000001</v>
      </c>
      <c r="T278" s="34">
        <v>2.1830225841101083E-2</v>
      </c>
      <c r="U278" s="34">
        <v>1.2988302258411013</v>
      </c>
      <c r="V278" s="34">
        <v>1.2876778941402396</v>
      </c>
      <c r="W278" s="34">
        <v>224.07400000000004</v>
      </c>
      <c r="X278" s="34">
        <v>3.8305293853710931</v>
      </c>
      <c r="Y278" s="34">
        <v>227.90452938537115</v>
      </c>
      <c r="Z278" s="34">
        <v>225.94764013436185</v>
      </c>
      <c r="AB278" s="34">
        <v>56.465000000000018</v>
      </c>
      <c r="AC278" s="34">
        <v>0.96526523266857711</v>
      </c>
      <c r="AD278" s="34">
        <v>57.430265232668596</v>
      </c>
      <c r="AE278" s="34">
        <v>56.937143533773408</v>
      </c>
      <c r="AF278" s="34">
        <v>0.9460000000000004</v>
      </c>
      <c r="AG278" s="34">
        <v>1.6171803951199399E-2</v>
      </c>
      <c r="AH278" s="34">
        <v>0.96217180395119983</v>
      </c>
      <c r="AI278" s="34">
        <v>0.95391017060036565</v>
      </c>
      <c r="AJ278" s="34">
        <v>2.7959999999999985</v>
      </c>
      <c r="AK278" s="34">
        <v>4.7797424785997328E-2</v>
      </c>
      <c r="AL278" s="34">
        <v>2.8437974247859956</v>
      </c>
      <c r="AM278" s="34">
        <v>2.8193793202945239</v>
      </c>
      <c r="AN278" s="34">
        <v>8.1679999999999993</v>
      </c>
      <c r="AO278" s="34">
        <v>0.13963138971817823</v>
      </c>
      <c r="AP278" s="34">
        <v>8.3076313897181784</v>
      </c>
      <c r="AQ278" s="34">
        <v>8.2362983863253518</v>
      </c>
      <c r="AR278" s="34">
        <v>68.375000000000014</v>
      </c>
      <c r="AS278" s="34">
        <v>1.168865851123952</v>
      </c>
      <c r="AT278" s="34">
        <v>69.543865851123968</v>
      </c>
      <c r="AU278" s="34">
        <v>68.94673141099365</v>
      </c>
    </row>
    <row r="279" spans="1:47" x14ac:dyDescent="0.25">
      <c r="A279" s="18">
        <v>45942</v>
      </c>
      <c r="B279" s="2">
        <v>3</v>
      </c>
      <c r="C279" s="2" t="s">
        <v>23</v>
      </c>
      <c r="D279" s="9">
        <v>28.443280999999999</v>
      </c>
      <c r="E279">
        <v>8.3106719999999999E-3</v>
      </c>
      <c r="G279" s="34">
        <v>186.71100000000007</v>
      </c>
      <c r="H279" s="34">
        <v>3.4042199153861246</v>
      </c>
      <c r="I279" s="34">
        <v>190.11521991538621</v>
      </c>
      <c r="J279" s="34">
        <v>188.53523468046157</v>
      </c>
      <c r="K279" s="34">
        <v>3.6629999999999994</v>
      </c>
      <c r="L279" s="34">
        <v>6.6785875229950928E-2</v>
      </c>
      <c r="M279" s="34">
        <v>3.7297858752299504</v>
      </c>
      <c r="N279" s="34">
        <v>3.6987888481906812</v>
      </c>
      <c r="O279" s="34">
        <v>20.090000000000003</v>
      </c>
      <c r="P279" s="34">
        <v>0.36629217400210606</v>
      </c>
      <c r="Q279" s="34">
        <v>20.456292174002108</v>
      </c>
      <c r="R279" s="34">
        <v>20.286286639407809</v>
      </c>
      <c r="S279" s="34">
        <v>1.2770000000000001</v>
      </c>
      <c r="T279" s="34">
        <v>2.3282981891522621E-2</v>
      </c>
      <c r="U279" s="34">
        <v>1.3002829818915227</v>
      </c>
      <c r="V279" s="34">
        <v>1.2894767565218404</v>
      </c>
      <c r="W279" s="34">
        <v>211.74100000000007</v>
      </c>
      <c r="X279" s="34">
        <v>3.8605809465097045</v>
      </c>
      <c r="Y279" s="34">
        <v>215.60158094650976</v>
      </c>
      <c r="Z279" s="34">
        <v>213.80978692458191</v>
      </c>
      <c r="AB279" s="34">
        <v>53.587000000000003</v>
      </c>
      <c r="AC279" s="34">
        <v>0.97702830902194404</v>
      </c>
      <c r="AD279" s="34">
        <v>54.56402830902195</v>
      </c>
      <c r="AE279" s="34">
        <v>54.110564566746952</v>
      </c>
      <c r="AF279" s="34">
        <v>0.87200000000000033</v>
      </c>
      <c r="AG279" s="34">
        <v>1.5898794212535417E-2</v>
      </c>
      <c r="AH279" s="34">
        <v>0.8878987942125357</v>
      </c>
      <c r="AI279" s="34">
        <v>0.88051975856463982</v>
      </c>
      <c r="AJ279" s="34">
        <v>2.6819999999999982</v>
      </c>
      <c r="AK279" s="34">
        <v>4.8899731740848565E-2</v>
      </c>
      <c r="AL279" s="34">
        <v>2.7308997317408465</v>
      </c>
      <c r="AM279" s="34">
        <v>2.7082041198054605</v>
      </c>
      <c r="AN279" s="34">
        <v>8.1669999999999998</v>
      </c>
      <c r="AO279" s="34">
        <v>0.14890533524515676</v>
      </c>
      <c r="AP279" s="34">
        <v>8.3159053352451568</v>
      </c>
      <c r="AQ279" s="34">
        <v>8.2467945736208836</v>
      </c>
      <c r="AR279" s="34">
        <v>65.307999999999993</v>
      </c>
      <c r="AS279" s="34">
        <v>1.1907321702204847</v>
      </c>
      <c r="AT279" s="34">
        <v>66.498732170220492</v>
      </c>
      <c r="AU279" s="34">
        <v>65.946083018737937</v>
      </c>
    </row>
    <row r="280" spans="1:47" x14ac:dyDescent="0.25">
      <c r="A280" s="18">
        <v>45942</v>
      </c>
      <c r="B280" s="2">
        <v>4</v>
      </c>
      <c r="C280" s="2" t="s">
        <v>23</v>
      </c>
      <c r="D280" s="9">
        <v>23.570685999999998</v>
      </c>
      <c r="E280">
        <v>8.2936510000000008E-3</v>
      </c>
      <c r="G280" s="34">
        <v>180.09500000000008</v>
      </c>
      <c r="H280" s="34">
        <v>2.90308682114342</v>
      </c>
      <c r="I280" s="34">
        <v>182.99808682114352</v>
      </c>
      <c r="J280" s="34">
        <v>181.48036455538124</v>
      </c>
      <c r="K280" s="34">
        <v>3.5679999999999983</v>
      </c>
      <c r="L280" s="34">
        <v>5.7515276814124272E-2</v>
      </c>
      <c r="M280" s="34">
        <v>3.6255152768141228</v>
      </c>
      <c r="N280" s="34">
        <v>3.5954465184130582</v>
      </c>
      <c r="O280" s="34">
        <v>19.541000000000004</v>
      </c>
      <c r="P280" s="34">
        <v>0.31499608302264664</v>
      </c>
      <c r="Q280" s="34">
        <v>19.855996083022649</v>
      </c>
      <c r="R280" s="34">
        <v>19.691317381252691</v>
      </c>
      <c r="S280" s="34">
        <v>1.2770000000000001</v>
      </c>
      <c r="T280" s="34">
        <v>2.058492390460671E-2</v>
      </c>
      <c r="U280" s="34">
        <v>1.2975849239046069</v>
      </c>
      <c r="V280" s="34">
        <v>1.2868232074028805</v>
      </c>
      <c r="W280" s="34">
        <v>204.48100000000008</v>
      </c>
      <c r="X280" s="34">
        <v>3.2961831048847974</v>
      </c>
      <c r="Y280" s="34">
        <v>207.7771831048849</v>
      </c>
      <c r="Z280" s="34">
        <v>206.05395166244989</v>
      </c>
      <c r="AB280" s="34">
        <v>52.085000000000001</v>
      </c>
      <c r="AC280" s="34">
        <v>0.83959730741694627</v>
      </c>
      <c r="AD280" s="34">
        <v>52.924597307416946</v>
      </c>
      <c r="AE280" s="34">
        <v>52.485659168033692</v>
      </c>
      <c r="AF280" s="34">
        <v>0.85600000000000021</v>
      </c>
      <c r="AG280" s="34">
        <v>1.3798508114599331E-2</v>
      </c>
      <c r="AH280" s="34">
        <v>0.86979850811459958</v>
      </c>
      <c r="AI280" s="34">
        <v>0.86258470284797639</v>
      </c>
      <c r="AJ280" s="34">
        <v>2.5739999999999994</v>
      </c>
      <c r="AK280" s="34">
        <v>4.1492242858619931E-2</v>
      </c>
      <c r="AL280" s="34">
        <v>2.6154922428586191</v>
      </c>
      <c r="AM280" s="34">
        <v>2.5938002630031423</v>
      </c>
      <c r="AN280" s="34">
        <v>8.1660000000000004</v>
      </c>
      <c r="AO280" s="34">
        <v>0.13163389867268474</v>
      </c>
      <c r="AP280" s="34">
        <v>8.2976338986726859</v>
      </c>
      <c r="AQ280" s="34">
        <v>8.2288162189913248</v>
      </c>
      <c r="AR280" s="34">
        <v>63.680999999999997</v>
      </c>
      <c r="AS280" s="34">
        <v>1.0265219570628503</v>
      </c>
      <c r="AT280" s="34">
        <v>64.707521957062852</v>
      </c>
      <c r="AU280" s="34">
        <v>64.170860352876133</v>
      </c>
    </row>
    <row r="281" spans="1:47" x14ac:dyDescent="0.25">
      <c r="A281" s="18">
        <v>45942</v>
      </c>
      <c r="B281" s="2">
        <v>5</v>
      </c>
      <c r="C281" s="2" t="s">
        <v>23</v>
      </c>
      <c r="D281" s="9">
        <v>22.979994999999999</v>
      </c>
      <c r="E281">
        <v>8.0991169999999994E-3</v>
      </c>
      <c r="G281" s="34">
        <v>177.09399999999999</v>
      </c>
      <c r="H281" s="34">
        <v>3.2383265495117071</v>
      </c>
      <c r="I281" s="34">
        <v>180.33232654951169</v>
      </c>
      <c r="J281" s="34">
        <v>178.87179393790498</v>
      </c>
      <c r="K281" s="34">
        <v>3.5280000000000009</v>
      </c>
      <c r="L281" s="34">
        <v>6.451272243372054E-2</v>
      </c>
      <c r="M281" s="34">
        <v>3.5925127224337214</v>
      </c>
      <c r="N281" s="34">
        <v>3.5634165415707422</v>
      </c>
      <c r="O281" s="34">
        <v>19.408000000000005</v>
      </c>
      <c r="P281" s="34">
        <v>0.35489311706169174</v>
      </c>
      <c r="Q281" s="34">
        <v>19.762893117061697</v>
      </c>
      <c r="R281" s="34">
        <v>19.60283113344812</v>
      </c>
      <c r="S281" s="34">
        <v>1.2769999999999999</v>
      </c>
      <c r="T281" s="34">
        <v>2.3351118636015054E-2</v>
      </c>
      <c r="U281" s="34">
        <v>1.300351118636015</v>
      </c>
      <c r="V281" s="34">
        <v>1.2898194227851012</v>
      </c>
      <c r="W281" s="34">
        <v>201.30699999999999</v>
      </c>
      <c r="X281" s="34">
        <v>3.6810835076431343</v>
      </c>
      <c r="Y281" s="34">
        <v>204.98808350764313</v>
      </c>
      <c r="Z281" s="34">
        <v>203.32786103570896</v>
      </c>
      <c r="AB281" s="34">
        <v>51.500999999999976</v>
      </c>
      <c r="AC281" s="34">
        <v>0.94174311736367322</v>
      </c>
      <c r="AD281" s="34">
        <v>52.442743117363648</v>
      </c>
      <c r="AE281" s="34">
        <v>52.018003205055173</v>
      </c>
      <c r="AF281" s="34">
        <v>0.85600000000000021</v>
      </c>
      <c r="AG281" s="34">
        <v>1.5652746712943533E-2</v>
      </c>
      <c r="AH281" s="34">
        <v>0.87165274671294379</v>
      </c>
      <c r="AI281" s="34">
        <v>0.86459312913394426</v>
      </c>
      <c r="AJ281" s="34">
        <v>2.5569999999999991</v>
      </c>
      <c r="AK281" s="34">
        <v>4.6757095029201619E-2</v>
      </c>
      <c r="AL281" s="34">
        <v>2.6037570950292008</v>
      </c>
      <c r="AM281" s="34">
        <v>2.5826689616769793</v>
      </c>
      <c r="AN281" s="34">
        <v>8.1660000000000004</v>
      </c>
      <c r="AO281" s="34">
        <v>0.14932281502090755</v>
      </c>
      <c r="AP281" s="34">
        <v>8.3153228150209078</v>
      </c>
      <c r="AQ281" s="34">
        <v>8.2479760426492845</v>
      </c>
      <c r="AR281" s="34">
        <v>63.079999999999984</v>
      </c>
      <c r="AS281" s="34">
        <v>1.1534757741267259</v>
      </c>
      <c r="AT281" s="34">
        <v>64.233475774126703</v>
      </c>
      <c r="AU281" s="34">
        <v>63.713241338515381</v>
      </c>
    </row>
    <row r="282" spans="1:47" x14ac:dyDescent="0.25">
      <c r="A282" s="18">
        <v>45942</v>
      </c>
      <c r="B282" s="2">
        <v>6</v>
      </c>
      <c r="C282" s="2" t="s">
        <v>23</v>
      </c>
      <c r="D282" s="9">
        <v>24.788667</v>
      </c>
      <c r="E282">
        <v>7.7973169999999998E-3</v>
      </c>
      <c r="G282" s="34">
        <v>178.44000000000008</v>
      </c>
      <c r="H282" s="34">
        <v>2.9971027407042548</v>
      </c>
      <c r="I282" s="34">
        <v>181.43710274070435</v>
      </c>
      <c r="J282" s="34">
        <v>180.02238013507352</v>
      </c>
      <c r="K282" s="34">
        <v>3.5490000000000004</v>
      </c>
      <c r="L282" s="34">
        <v>5.9609491295446064E-2</v>
      </c>
      <c r="M282" s="34">
        <v>3.6086094912954465</v>
      </c>
      <c r="N282" s="34">
        <v>3.5804720191626074</v>
      </c>
      <c r="O282" s="34">
        <v>20.011999999999993</v>
      </c>
      <c r="P282" s="34">
        <v>0.33612429974766583</v>
      </c>
      <c r="Q282" s="34">
        <v>20.34812429974766</v>
      </c>
      <c r="R282" s="34">
        <v>20.189463524227126</v>
      </c>
      <c r="S282" s="34">
        <v>1.2769999999999999</v>
      </c>
      <c r="T282" s="34">
        <v>2.1448667338485376E-2</v>
      </c>
      <c r="U282" s="34">
        <v>1.2984486673384852</v>
      </c>
      <c r="V282" s="34">
        <v>1.2883242514710196</v>
      </c>
      <c r="W282" s="34">
        <v>203.27800000000008</v>
      </c>
      <c r="X282" s="34">
        <v>3.4142851990858518</v>
      </c>
      <c r="Y282" s="34">
        <v>206.69228519908594</v>
      </c>
      <c r="Z282" s="34">
        <v>205.08063992993428</v>
      </c>
      <c r="AB282" s="34">
        <v>52.187000000000005</v>
      </c>
      <c r="AC282" s="34">
        <v>0.8765400175360506</v>
      </c>
      <c r="AD282" s="34">
        <v>53.063540017536056</v>
      </c>
      <c r="AE282" s="34">
        <v>52.649786774877143</v>
      </c>
      <c r="AF282" s="34">
        <v>0.88400000000000023</v>
      </c>
      <c r="AG282" s="34">
        <v>1.4847785377620267E-2</v>
      </c>
      <c r="AH282" s="34">
        <v>0.89884778537762045</v>
      </c>
      <c r="AI282" s="34">
        <v>0.89183918426028319</v>
      </c>
      <c r="AJ282" s="34">
        <v>2.6719999999999979</v>
      </c>
      <c r="AK282" s="34">
        <v>4.4879278878960767E-2</v>
      </c>
      <c r="AL282" s="34">
        <v>2.7168792788789586</v>
      </c>
      <c r="AM282" s="34">
        <v>2.6956949098908081</v>
      </c>
      <c r="AN282" s="34">
        <v>8.1660000000000004</v>
      </c>
      <c r="AO282" s="34">
        <v>0.13715725723263245</v>
      </c>
      <c r="AP282" s="34">
        <v>8.3031572572326322</v>
      </c>
      <c r="AQ282" s="34">
        <v>8.2384149079971394</v>
      </c>
      <c r="AR282" s="34">
        <v>63.909000000000006</v>
      </c>
      <c r="AS282" s="34">
        <v>1.073424339025264</v>
      </c>
      <c r="AT282" s="34">
        <v>64.982424339025258</v>
      </c>
      <c r="AU282" s="34">
        <v>64.475735777025378</v>
      </c>
    </row>
    <row r="283" spans="1:47" x14ac:dyDescent="0.25">
      <c r="A283" s="18">
        <v>45942</v>
      </c>
      <c r="B283" s="2">
        <v>7</v>
      </c>
      <c r="C283" s="2" t="s">
        <v>23</v>
      </c>
      <c r="D283" s="9">
        <v>32.313088999999998</v>
      </c>
      <c r="E283">
        <v>7.9333370000000004E-3</v>
      </c>
      <c r="G283" s="34">
        <v>185.08000000000004</v>
      </c>
      <c r="H283" s="34">
        <v>3.4060241762009515</v>
      </c>
      <c r="I283" s="34">
        <v>188.486024176201</v>
      </c>
      <c r="J283" s="34">
        <v>186.99070102662105</v>
      </c>
      <c r="K283" s="34">
        <v>3.7189999999999999</v>
      </c>
      <c r="L283" s="34">
        <v>6.8440695435980844E-2</v>
      </c>
      <c r="M283" s="34">
        <v>3.7874406954359805</v>
      </c>
      <c r="N283" s="34">
        <v>3.7573936520315727</v>
      </c>
      <c r="O283" s="34">
        <v>21.348000000000003</v>
      </c>
      <c r="P283" s="34">
        <v>0.3928668906069695</v>
      </c>
      <c r="Q283" s="34">
        <v>21.740866890606974</v>
      </c>
      <c r="R283" s="34">
        <v>21.568389266891646</v>
      </c>
      <c r="S283" s="34">
        <v>1.2770000000000001</v>
      </c>
      <c r="T283" s="34">
        <v>2.3500609860647368E-2</v>
      </c>
      <c r="U283" s="34">
        <v>1.3005006098606475</v>
      </c>
      <c r="V283" s="34">
        <v>1.2901833002539176</v>
      </c>
      <c r="W283" s="34">
        <v>211.42400000000004</v>
      </c>
      <c r="X283" s="34">
        <v>3.890832372104549</v>
      </c>
      <c r="Y283" s="34">
        <v>215.3148323721046</v>
      </c>
      <c r="Z283" s="34">
        <v>213.60666724579818</v>
      </c>
      <c r="AB283" s="34">
        <v>54.442</v>
      </c>
      <c r="AC283" s="34">
        <v>1.001895224771624</v>
      </c>
      <c r="AD283" s="34">
        <v>55.443895224771623</v>
      </c>
      <c r="AE283" s="34">
        <v>55.004040119360823</v>
      </c>
      <c r="AF283" s="34">
        <v>0.90300000000000025</v>
      </c>
      <c r="AG283" s="34">
        <v>1.6617894051812514E-2</v>
      </c>
      <c r="AH283" s="34">
        <v>0.91961789405181271</v>
      </c>
      <c r="AI283" s="34">
        <v>0.91232225538706935</v>
      </c>
      <c r="AJ283" s="34">
        <v>2.8499999999999961</v>
      </c>
      <c r="AK283" s="34">
        <v>5.2448502821335084E-2</v>
      </c>
      <c r="AL283" s="34">
        <v>2.9024485028213314</v>
      </c>
      <c r="AM283" s="34">
        <v>2.8794224007233042</v>
      </c>
      <c r="AN283" s="34">
        <v>8.1660000000000004</v>
      </c>
      <c r="AO283" s="34">
        <v>0.15027876282070979</v>
      </c>
      <c r="AP283" s="34">
        <v>8.3162787628207102</v>
      </c>
      <c r="AQ283" s="34">
        <v>8.250302920809311</v>
      </c>
      <c r="AR283" s="34">
        <v>66.36099999999999</v>
      </c>
      <c r="AS283" s="34">
        <v>1.2212403844654813</v>
      </c>
      <c r="AT283" s="34">
        <v>67.582240384465479</v>
      </c>
      <c r="AU283" s="34">
        <v>67.046087696280509</v>
      </c>
    </row>
    <row r="284" spans="1:47" x14ac:dyDescent="0.25">
      <c r="A284" s="18">
        <v>45942</v>
      </c>
      <c r="B284" s="2">
        <v>8</v>
      </c>
      <c r="C284" s="2" t="s">
        <v>23</v>
      </c>
      <c r="D284" s="9">
        <v>52.376257000000003</v>
      </c>
      <c r="E284">
        <v>8.1643259999999995E-3</v>
      </c>
      <c r="G284" s="34">
        <v>201.0980000000001</v>
      </c>
      <c r="H284" s="34">
        <v>4.33252947754929</v>
      </c>
      <c r="I284" s="34">
        <v>205.43052947754938</v>
      </c>
      <c r="J284" s="34">
        <v>203.75332766454207</v>
      </c>
      <c r="K284" s="34">
        <v>4.0989999999999993</v>
      </c>
      <c r="L284" s="34">
        <v>8.8310367723570232E-2</v>
      </c>
      <c r="M284" s="34">
        <v>4.1873103677235699</v>
      </c>
      <c r="N284" s="34">
        <v>4.1531238008182951</v>
      </c>
      <c r="O284" s="34">
        <v>23.715999999999994</v>
      </c>
      <c r="P284" s="34">
        <v>0.51094625053237164</v>
      </c>
      <c r="Q284" s="34">
        <v>24.226946250532365</v>
      </c>
      <c r="R284" s="34">
        <v>24.029149563358541</v>
      </c>
      <c r="S284" s="34">
        <v>0.20600000000000002</v>
      </c>
      <c r="T284" s="34">
        <v>4.4381399734216816E-3</v>
      </c>
      <c r="U284" s="34">
        <v>0.2104381399734217</v>
      </c>
      <c r="V284" s="34">
        <v>0.20872005439584507</v>
      </c>
      <c r="W284" s="34">
        <v>229.11900000000006</v>
      </c>
      <c r="X284" s="34">
        <v>4.9362242357786537</v>
      </c>
      <c r="Y284" s="34">
        <v>234.05522423577875</v>
      </c>
      <c r="Z284" s="34">
        <v>232.14432108311476</v>
      </c>
      <c r="AB284" s="34">
        <v>59.502999999999993</v>
      </c>
      <c r="AC284" s="34">
        <v>1.2819545768859721</v>
      </c>
      <c r="AD284" s="34">
        <v>60.784954576885966</v>
      </c>
      <c r="AE284" s="34">
        <v>60.288686391825081</v>
      </c>
      <c r="AF284" s="34">
        <v>0.99200000000000021</v>
      </c>
      <c r="AG284" s="34">
        <v>2.137201385259373E-2</v>
      </c>
      <c r="AH284" s="34">
        <v>1.0133720138525939</v>
      </c>
      <c r="AI284" s="34">
        <v>1.0050985143722249</v>
      </c>
      <c r="AJ284" s="34">
        <v>3.1839999999999962</v>
      </c>
      <c r="AK284" s="34">
        <v>6.859727026880881E-2</v>
      </c>
      <c r="AL284" s="34">
        <v>3.2525972702688049</v>
      </c>
      <c r="AM284" s="34">
        <v>3.2260420058076202</v>
      </c>
      <c r="AN284" s="34">
        <v>1.198</v>
      </c>
      <c r="AO284" s="34">
        <v>2.5810153826015408E-2</v>
      </c>
      <c r="AP284" s="34">
        <v>1.2238101538260153</v>
      </c>
      <c r="AQ284" s="34">
        <v>1.2138185687680696</v>
      </c>
      <c r="AR284" s="34">
        <v>64.876999999999981</v>
      </c>
      <c r="AS284" s="34">
        <v>1.3977340148333901</v>
      </c>
      <c r="AT284" s="34">
        <v>66.274734014833371</v>
      </c>
      <c r="AU284" s="34">
        <v>65.733645480772992</v>
      </c>
    </row>
    <row r="285" spans="1:47" x14ac:dyDescent="0.25">
      <c r="A285" s="18">
        <v>45942</v>
      </c>
      <c r="B285" s="2">
        <v>9</v>
      </c>
      <c r="C285" s="2" t="s">
        <v>23</v>
      </c>
      <c r="D285" s="9">
        <v>24.665095999999998</v>
      </c>
      <c r="E285">
        <v>8.5385889999999992E-3</v>
      </c>
      <c r="G285" s="34">
        <v>222.70000000000002</v>
      </c>
      <c r="H285" s="34">
        <v>2.9777894867344656</v>
      </c>
      <c r="I285" s="34">
        <v>225.67778948673447</v>
      </c>
      <c r="J285" s="34">
        <v>223.75081959587871</v>
      </c>
      <c r="K285" s="34">
        <v>4.6049999999999995</v>
      </c>
      <c r="L285" s="34">
        <v>6.1574856696956497E-2</v>
      </c>
      <c r="M285" s="34">
        <v>4.6665748566969558</v>
      </c>
      <c r="N285" s="34">
        <v>4.6267288919578862</v>
      </c>
      <c r="O285" s="34">
        <v>27.035</v>
      </c>
      <c r="P285" s="34">
        <v>0.36149321407214313</v>
      </c>
      <c r="Q285" s="34">
        <v>27.396493214072144</v>
      </c>
      <c r="R285" s="34">
        <v>27.162565818475894</v>
      </c>
      <c r="S285" s="34">
        <v>1.4999999999999999E-2</v>
      </c>
      <c r="T285" s="34">
        <v>2.0056956578813195E-4</v>
      </c>
      <c r="U285" s="34">
        <v>1.5200569565788132E-2</v>
      </c>
      <c r="V285" s="34">
        <v>1.5070778149699959E-2</v>
      </c>
      <c r="W285" s="34">
        <v>254.35499999999999</v>
      </c>
      <c r="X285" s="34">
        <v>3.4010581270693532</v>
      </c>
      <c r="Y285" s="34">
        <v>257.75605812706937</v>
      </c>
      <c r="Z285" s="34">
        <v>255.55518508446218</v>
      </c>
      <c r="AB285" s="34">
        <v>65.615000000000009</v>
      </c>
      <c r="AC285" s="34">
        <v>0.87735813727921852</v>
      </c>
      <c r="AD285" s="34">
        <v>66.492358137279226</v>
      </c>
      <c r="AE285" s="34">
        <v>65.924607219504196</v>
      </c>
      <c r="AF285" s="34">
        <v>1.115</v>
      </c>
      <c r="AG285" s="34">
        <v>1.490900439025114E-2</v>
      </c>
      <c r="AH285" s="34">
        <v>1.1299090043902511</v>
      </c>
      <c r="AI285" s="34">
        <v>1.1202611757943635</v>
      </c>
      <c r="AJ285" s="34">
        <v>3.6069999999999984</v>
      </c>
      <c r="AK285" s="34">
        <v>4.823029491985277E-2</v>
      </c>
      <c r="AL285" s="34">
        <v>3.6552302949198512</v>
      </c>
      <c r="AM285" s="34">
        <v>3.6240197857311816</v>
      </c>
      <c r="AN285" s="34">
        <v>0</v>
      </c>
      <c r="AO285" s="34">
        <v>0</v>
      </c>
      <c r="AP285" s="34">
        <v>0</v>
      </c>
      <c r="AQ285" s="34">
        <v>0</v>
      </c>
      <c r="AR285" s="34">
        <v>70.337000000000003</v>
      </c>
      <c r="AS285" s="34">
        <v>0.94049743658932239</v>
      </c>
      <c r="AT285" s="34">
        <v>71.277497436589329</v>
      </c>
      <c r="AU285" s="34">
        <v>70.668888181029743</v>
      </c>
    </row>
    <row r="286" spans="1:47" x14ac:dyDescent="0.25">
      <c r="A286" s="18">
        <v>45942</v>
      </c>
      <c r="B286" s="2">
        <v>10</v>
      </c>
      <c r="C286" s="2" t="s">
        <v>23</v>
      </c>
      <c r="D286" s="9">
        <v>29.471665999999999</v>
      </c>
      <c r="E286">
        <v>9.2940000000000002E-3</v>
      </c>
      <c r="G286" s="34">
        <v>236.0810000000001</v>
      </c>
      <c r="H286" s="34">
        <v>3.6352489616830144</v>
      </c>
      <c r="I286" s="34">
        <v>239.71624896168311</v>
      </c>
      <c r="J286" s="34">
        <v>237.48832614383321</v>
      </c>
      <c r="K286" s="34">
        <v>4.9439999999999991</v>
      </c>
      <c r="L286" s="34">
        <v>7.6129255918777075E-2</v>
      </c>
      <c r="M286" s="34">
        <v>5.0201292559187758</v>
      </c>
      <c r="N286" s="34">
        <v>4.9734721746142663</v>
      </c>
      <c r="O286" s="34">
        <v>29.548999999999999</v>
      </c>
      <c r="P286" s="34">
        <v>0.45500472960031235</v>
      </c>
      <c r="Q286" s="34">
        <v>30.004004729600311</v>
      </c>
      <c r="R286" s="34">
        <v>29.725147509643406</v>
      </c>
      <c r="S286" s="34">
        <v>0</v>
      </c>
      <c r="T286" s="34">
        <v>0</v>
      </c>
      <c r="U286" s="34">
        <v>0</v>
      </c>
      <c r="V286" s="34">
        <v>0</v>
      </c>
      <c r="W286" s="34">
        <v>270.57400000000007</v>
      </c>
      <c r="X286" s="34">
        <v>4.1663829472021039</v>
      </c>
      <c r="Y286" s="34">
        <v>274.74038294720219</v>
      </c>
      <c r="Z286" s="34">
        <v>272.18694582809087</v>
      </c>
      <c r="AB286" s="34">
        <v>68.742000000000004</v>
      </c>
      <c r="AC286" s="34">
        <v>1.0585107828415403</v>
      </c>
      <c r="AD286" s="34">
        <v>69.800510782841542</v>
      </c>
      <c r="AE286" s="34">
        <v>69.151784835625804</v>
      </c>
      <c r="AF286" s="34">
        <v>1.1760000000000004</v>
      </c>
      <c r="AG286" s="34">
        <v>1.8108415242815916E-2</v>
      </c>
      <c r="AH286" s="34">
        <v>1.1941084152428163</v>
      </c>
      <c r="AI286" s="34">
        <v>1.1830103716315494</v>
      </c>
      <c r="AJ286" s="34">
        <v>3.8379999999999987</v>
      </c>
      <c r="AK286" s="34">
        <v>5.9098722535652591E-2</v>
      </c>
      <c r="AL286" s="34">
        <v>3.8970987225356515</v>
      </c>
      <c r="AM286" s="34">
        <v>3.8608790870084051</v>
      </c>
      <c r="AN286" s="34">
        <v>0</v>
      </c>
      <c r="AO286" s="34">
        <v>0</v>
      </c>
      <c r="AP286" s="34">
        <v>0</v>
      </c>
      <c r="AQ286" s="34">
        <v>0</v>
      </c>
      <c r="AR286" s="34">
        <v>73.756</v>
      </c>
      <c r="AS286" s="34">
        <v>1.1357179206200088</v>
      </c>
      <c r="AT286" s="34">
        <v>74.89171792062001</v>
      </c>
      <c r="AU286" s="34">
        <v>74.195674294265757</v>
      </c>
    </row>
    <row r="287" spans="1:47" x14ac:dyDescent="0.25">
      <c r="A287" s="18">
        <v>45942</v>
      </c>
      <c r="B287" s="2">
        <v>11</v>
      </c>
      <c r="C287" s="2" t="s">
        <v>23</v>
      </c>
      <c r="D287" s="9">
        <v>36.693691000000001</v>
      </c>
      <c r="E287">
        <v>9.6113989999999996E-3</v>
      </c>
      <c r="G287" s="34">
        <v>242.05799999999996</v>
      </c>
      <c r="H287" s="34">
        <v>4.3164139810030999</v>
      </c>
      <c r="I287" s="34">
        <v>246.37441398100307</v>
      </c>
      <c r="J287" s="34">
        <v>244.00641118484049</v>
      </c>
      <c r="K287" s="34">
        <v>4.9310000000000009</v>
      </c>
      <c r="L287" s="34">
        <v>8.7930319759422518E-2</v>
      </c>
      <c r="M287" s="34">
        <v>5.0189303197594235</v>
      </c>
      <c r="N287" s="34">
        <v>4.9706913779030186</v>
      </c>
      <c r="O287" s="34">
        <v>30.55</v>
      </c>
      <c r="P287" s="34">
        <v>0.54477210883195237</v>
      </c>
      <c r="Q287" s="34">
        <v>31.094772108831954</v>
      </c>
      <c r="R287" s="34">
        <v>30.795907847279899</v>
      </c>
      <c r="S287" s="34">
        <v>0</v>
      </c>
      <c r="T287" s="34">
        <v>0</v>
      </c>
      <c r="U287" s="34">
        <v>0</v>
      </c>
      <c r="V287" s="34">
        <v>0</v>
      </c>
      <c r="W287" s="34">
        <v>277.53899999999999</v>
      </c>
      <c r="X287" s="34">
        <v>4.9491164095944749</v>
      </c>
      <c r="Y287" s="34">
        <v>282.48811640959445</v>
      </c>
      <c r="Z287" s="34">
        <v>279.7730104100234</v>
      </c>
      <c r="AB287" s="34">
        <v>70.167000000000016</v>
      </c>
      <c r="AC287" s="34">
        <v>1.2512282998498074</v>
      </c>
      <c r="AD287" s="34">
        <v>71.418228299849829</v>
      </c>
      <c r="AE287" s="34">
        <v>70.731799211786878</v>
      </c>
      <c r="AF287" s="34">
        <v>1.1840000000000002</v>
      </c>
      <c r="AG287" s="34">
        <v>2.1113262744911022E-2</v>
      </c>
      <c r="AH287" s="34">
        <v>1.2051132627449113</v>
      </c>
      <c r="AI287" s="34">
        <v>1.1935304383364782</v>
      </c>
      <c r="AJ287" s="34">
        <v>3.9399999999999991</v>
      </c>
      <c r="AK287" s="34">
        <v>7.0258661499112668E-2</v>
      </c>
      <c r="AL287" s="34">
        <v>4.0102586614991118</v>
      </c>
      <c r="AM287" s="34">
        <v>3.9717144654102379</v>
      </c>
      <c r="AN287" s="34">
        <v>0</v>
      </c>
      <c r="AO287" s="34">
        <v>0</v>
      </c>
      <c r="AP287" s="34">
        <v>0</v>
      </c>
      <c r="AQ287" s="34">
        <v>0</v>
      </c>
      <c r="AR287" s="34">
        <v>75.291000000000011</v>
      </c>
      <c r="AS287" s="34">
        <v>1.3426002240938313</v>
      </c>
      <c r="AT287" s="34">
        <v>76.633600224093854</v>
      </c>
      <c r="AU287" s="34">
        <v>75.897044115533603</v>
      </c>
    </row>
    <row r="288" spans="1:47" x14ac:dyDescent="0.25">
      <c r="A288" s="18">
        <v>45942</v>
      </c>
      <c r="B288" s="2">
        <v>12</v>
      </c>
      <c r="C288" s="2" t="s">
        <v>23</v>
      </c>
      <c r="D288" s="9">
        <v>28.754818</v>
      </c>
      <c r="E288">
        <v>9.0275059999999994E-3</v>
      </c>
      <c r="G288" s="34">
        <v>247.96699999999998</v>
      </c>
      <c r="H288" s="34">
        <v>1.7125081553016948</v>
      </c>
      <c r="I288" s="34">
        <v>249.67950815530168</v>
      </c>
      <c r="J288" s="34">
        <v>247.42552489735263</v>
      </c>
      <c r="K288" s="34">
        <v>4.8620000000000001</v>
      </c>
      <c r="L288" s="34">
        <v>3.3577914202602928E-2</v>
      </c>
      <c r="M288" s="34">
        <v>4.8955779142026028</v>
      </c>
      <c r="N288" s="34">
        <v>4.8513830552086716</v>
      </c>
      <c r="O288" s="34">
        <v>30.474000000000004</v>
      </c>
      <c r="P288" s="34">
        <v>0.21045934952902545</v>
      </c>
      <c r="Q288" s="34">
        <v>30.684459349529028</v>
      </c>
      <c r="R288" s="34">
        <v>30.4074552086444</v>
      </c>
      <c r="S288" s="34">
        <v>0</v>
      </c>
      <c r="T288" s="34">
        <v>0</v>
      </c>
      <c r="U288" s="34">
        <v>0</v>
      </c>
      <c r="V288" s="34">
        <v>0</v>
      </c>
      <c r="W288" s="34">
        <v>283.303</v>
      </c>
      <c r="X288" s="34">
        <v>1.9565454190333231</v>
      </c>
      <c r="Y288" s="34">
        <v>285.25954541903332</v>
      </c>
      <c r="Z288" s="34">
        <v>282.68436316120574</v>
      </c>
      <c r="AB288" s="34">
        <v>71.510999999999996</v>
      </c>
      <c r="AC288" s="34">
        <v>0.49386882405231136</v>
      </c>
      <c r="AD288" s="34">
        <v>72.004868824052309</v>
      </c>
      <c r="AE288" s="34">
        <v>71.354844438713968</v>
      </c>
      <c r="AF288" s="34">
        <v>1.1599999999999999</v>
      </c>
      <c r="AG288" s="34">
        <v>8.0111847953556956E-3</v>
      </c>
      <c r="AH288" s="34">
        <v>1.1680111847953556</v>
      </c>
      <c r="AI288" s="34">
        <v>1.1574669568165483</v>
      </c>
      <c r="AJ288" s="34">
        <v>4.0059999999999985</v>
      </c>
      <c r="AK288" s="34">
        <v>2.7666212319133538E-2</v>
      </c>
      <c r="AL288" s="34">
        <v>4.0336662123191322</v>
      </c>
      <c r="AM288" s="34">
        <v>3.997252266385424</v>
      </c>
      <c r="AN288" s="34">
        <v>0</v>
      </c>
      <c r="AO288" s="34">
        <v>0</v>
      </c>
      <c r="AP288" s="34">
        <v>0</v>
      </c>
      <c r="AQ288" s="34">
        <v>0</v>
      </c>
      <c r="AR288" s="34">
        <v>76.676999999999992</v>
      </c>
      <c r="AS288" s="34">
        <v>0.52954622116680061</v>
      </c>
      <c r="AT288" s="34">
        <v>77.206546221166803</v>
      </c>
      <c r="AU288" s="34">
        <v>76.509563661915948</v>
      </c>
    </row>
    <row r="289" spans="1:47" x14ac:dyDescent="0.25">
      <c r="A289" s="18">
        <v>45942</v>
      </c>
      <c r="B289" s="2">
        <v>13</v>
      </c>
      <c r="C289" s="2" t="s">
        <v>23</v>
      </c>
      <c r="D289" s="9">
        <v>29.300764999999998</v>
      </c>
      <c r="E289">
        <v>8.7254250000000002E-3</v>
      </c>
      <c r="G289" s="34">
        <v>254.47299999999996</v>
      </c>
      <c r="H289" s="34">
        <v>4.8488082949673403</v>
      </c>
      <c r="I289" s="34">
        <v>259.3218082949673</v>
      </c>
      <c r="J289" s="34">
        <v>257.05911530582517</v>
      </c>
      <c r="K289" s="34">
        <v>5.0000000000000009</v>
      </c>
      <c r="L289" s="34">
        <v>9.5271567022185893E-2</v>
      </c>
      <c r="M289" s="34">
        <v>5.0952715670221869</v>
      </c>
      <c r="N289" s="34">
        <v>5.050813157109503</v>
      </c>
      <c r="O289" s="34">
        <v>30.772000000000006</v>
      </c>
      <c r="P289" s="34">
        <v>0.58633933208134081</v>
      </c>
      <c r="Q289" s="34">
        <v>31.358339332081346</v>
      </c>
      <c r="R289" s="34">
        <v>31.08472449411472</v>
      </c>
      <c r="S289" s="34">
        <v>0</v>
      </c>
      <c r="T289" s="34">
        <v>0</v>
      </c>
      <c r="U289" s="34">
        <v>0</v>
      </c>
      <c r="V289" s="34">
        <v>0</v>
      </c>
      <c r="W289" s="34">
        <v>290.24499999999995</v>
      </c>
      <c r="X289" s="34">
        <v>5.5304191940708671</v>
      </c>
      <c r="Y289" s="34">
        <v>295.77541919407082</v>
      </c>
      <c r="Z289" s="34">
        <v>293.19465295704941</v>
      </c>
      <c r="AB289" s="34">
        <v>73.415999999999968</v>
      </c>
      <c r="AC289" s="34">
        <v>1.3988914729001589</v>
      </c>
      <c r="AD289" s="34">
        <v>74.814891472900129</v>
      </c>
      <c r="AE289" s="34">
        <v>74.162099748470197</v>
      </c>
      <c r="AF289" s="34">
        <v>1.1879999999999999</v>
      </c>
      <c r="AG289" s="34">
        <v>2.2636524324471361E-2</v>
      </c>
      <c r="AH289" s="34">
        <v>1.2106365243244712</v>
      </c>
      <c r="AI289" s="34">
        <v>1.2000732061292174</v>
      </c>
      <c r="AJ289" s="34">
        <v>4.1040000000000001</v>
      </c>
      <c r="AK289" s="34">
        <v>7.8198902211810167E-2</v>
      </c>
      <c r="AL289" s="34">
        <v>4.1821989022118107</v>
      </c>
      <c r="AM289" s="34">
        <v>4.1457074393554798</v>
      </c>
      <c r="AN289" s="34">
        <v>0</v>
      </c>
      <c r="AO289" s="34">
        <v>0</v>
      </c>
      <c r="AP289" s="34">
        <v>0</v>
      </c>
      <c r="AQ289" s="34">
        <v>0</v>
      </c>
      <c r="AR289" s="34">
        <v>78.70799999999997</v>
      </c>
      <c r="AS289" s="34">
        <v>1.4997268994364403</v>
      </c>
      <c r="AT289" s="34">
        <v>80.207726899436409</v>
      </c>
      <c r="AU289" s="34">
        <v>79.507880393954892</v>
      </c>
    </row>
    <row r="290" spans="1:47" x14ac:dyDescent="0.25">
      <c r="A290" s="18">
        <v>45942</v>
      </c>
      <c r="B290" s="2">
        <v>14</v>
      </c>
      <c r="C290" s="2" t="s">
        <v>23</v>
      </c>
      <c r="D290" s="9">
        <v>38.179647000000003</v>
      </c>
      <c r="E290">
        <v>8.2457559999999999E-3</v>
      </c>
      <c r="G290" s="34">
        <v>261.29199999999997</v>
      </c>
      <c r="H290" s="34">
        <v>3.7798589563737086</v>
      </c>
      <c r="I290" s="34">
        <v>265.07185895637366</v>
      </c>
      <c r="J290" s="34">
        <v>262.88614108495301</v>
      </c>
      <c r="K290" s="34">
        <v>5.0680000000000005</v>
      </c>
      <c r="L290" s="34">
        <v>7.331386032064495E-2</v>
      </c>
      <c r="M290" s="34">
        <v>5.1413138603206452</v>
      </c>
      <c r="N290" s="34">
        <v>5.0989198407090228</v>
      </c>
      <c r="O290" s="34">
        <v>30.065999999999999</v>
      </c>
      <c r="P290" s="34">
        <v>0.43493577829528624</v>
      </c>
      <c r="Q290" s="34">
        <v>30.500935778295286</v>
      </c>
      <c r="R290" s="34">
        <v>30.249432504095793</v>
      </c>
      <c r="S290" s="34">
        <v>0</v>
      </c>
      <c r="T290" s="34">
        <v>0</v>
      </c>
      <c r="U290" s="34">
        <v>0</v>
      </c>
      <c r="V290" s="34">
        <v>0</v>
      </c>
      <c r="W290" s="34">
        <v>296.42599999999993</v>
      </c>
      <c r="X290" s="34">
        <v>4.28810859498964</v>
      </c>
      <c r="Y290" s="34">
        <v>300.71410859498957</v>
      </c>
      <c r="Z290" s="34">
        <v>298.23449342975783</v>
      </c>
      <c r="AB290" s="34">
        <v>75.555999999999969</v>
      </c>
      <c r="AC290" s="34">
        <v>1.092995665032882</v>
      </c>
      <c r="AD290" s="34">
        <v>76.648995665032857</v>
      </c>
      <c r="AE290" s="34">
        <v>76.016966749133942</v>
      </c>
      <c r="AF290" s="34">
        <v>1.2210000000000001</v>
      </c>
      <c r="AG290" s="34">
        <v>1.7663027516082772E-2</v>
      </c>
      <c r="AH290" s="34">
        <v>1.2386630275160828</v>
      </c>
      <c r="AI290" s="34">
        <v>1.228449314424964</v>
      </c>
      <c r="AJ290" s="34">
        <v>3.9829999999999979</v>
      </c>
      <c r="AK290" s="34">
        <v>5.7618213428794127E-2</v>
      </c>
      <c r="AL290" s="34">
        <v>4.0406182134287922</v>
      </c>
      <c r="AM290" s="34">
        <v>4.0073002615517028</v>
      </c>
      <c r="AN290" s="34">
        <v>0</v>
      </c>
      <c r="AO290" s="34">
        <v>0</v>
      </c>
      <c r="AP290" s="34">
        <v>0</v>
      </c>
      <c r="AQ290" s="34">
        <v>0</v>
      </c>
      <c r="AR290" s="34">
        <v>80.759999999999977</v>
      </c>
      <c r="AS290" s="34">
        <v>1.1682769059777589</v>
      </c>
      <c r="AT290" s="34">
        <v>81.928276905977725</v>
      </c>
      <c r="AU290" s="34">
        <v>81.252716325110612</v>
      </c>
    </row>
    <row r="291" spans="1:47" x14ac:dyDescent="0.25">
      <c r="A291" s="18">
        <v>45942</v>
      </c>
      <c r="B291" s="2">
        <v>15</v>
      </c>
      <c r="C291" s="2" t="s">
        <v>23</v>
      </c>
      <c r="D291" s="9">
        <v>49.627704999999999</v>
      </c>
      <c r="E291">
        <v>8.295073E-3</v>
      </c>
      <c r="G291" s="34">
        <v>267.34900000000005</v>
      </c>
      <c r="H291" s="34">
        <v>3.984117117610896</v>
      </c>
      <c r="I291" s="34">
        <v>271.33311711761093</v>
      </c>
      <c r="J291" s="34">
        <v>269.08238910380283</v>
      </c>
      <c r="K291" s="34">
        <v>5.19</v>
      </c>
      <c r="L291" s="34">
        <v>7.7342978056400238E-2</v>
      </c>
      <c r="M291" s="34">
        <v>5.2673429780564005</v>
      </c>
      <c r="N291" s="34">
        <v>5.2236499835373857</v>
      </c>
      <c r="O291" s="34">
        <v>30.046000000000006</v>
      </c>
      <c r="P291" s="34">
        <v>0.4477547434841237</v>
      </c>
      <c r="Q291" s="34">
        <v>30.493754743484129</v>
      </c>
      <c r="R291" s="34">
        <v>30.240806821842831</v>
      </c>
      <c r="S291" s="34">
        <v>0</v>
      </c>
      <c r="T291" s="34">
        <v>0</v>
      </c>
      <c r="U291" s="34">
        <v>0</v>
      </c>
      <c r="V291" s="34">
        <v>0</v>
      </c>
      <c r="W291" s="34">
        <v>302.58500000000004</v>
      </c>
      <c r="X291" s="34">
        <v>4.5092148391514204</v>
      </c>
      <c r="Y291" s="34">
        <v>307.09421483915145</v>
      </c>
      <c r="Z291" s="34">
        <v>304.54684590918305</v>
      </c>
      <c r="AB291" s="34">
        <v>77.381</v>
      </c>
      <c r="AC291" s="34">
        <v>1.153155488435897</v>
      </c>
      <c r="AD291" s="34">
        <v>78.5341554884359</v>
      </c>
      <c r="AE291" s="34">
        <v>77.882708935665974</v>
      </c>
      <c r="AF291" s="34">
        <v>1.2220000000000002</v>
      </c>
      <c r="AG291" s="34">
        <v>1.8210620266844144E-2</v>
      </c>
      <c r="AH291" s="34">
        <v>1.2402106202668444</v>
      </c>
      <c r="AI291" s="34">
        <v>1.2299229826363556</v>
      </c>
      <c r="AJ291" s="34">
        <v>3.9189999999999992</v>
      </c>
      <c r="AK291" s="34">
        <v>5.8402144701933036E-2</v>
      </c>
      <c r="AL291" s="34">
        <v>3.9774021447019323</v>
      </c>
      <c r="AM291" s="34">
        <v>3.9444093035612733</v>
      </c>
      <c r="AN291" s="34">
        <v>0</v>
      </c>
      <c r="AO291" s="34">
        <v>0</v>
      </c>
      <c r="AP291" s="34">
        <v>0</v>
      </c>
      <c r="AQ291" s="34">
        <v>0</v>
      </c>
      <c r="AR291" s="34">
        <v>82.521999999999991</v>
      </c>
      <c r="AS291" s="34">
        <v>1.2297682534046741</v>
      </c>
      <c r="AT291" s="34">
        <v>83.751768253404677</v>
      </c>
      <c r="AU291" s="34">
        <v>83.057041221863599</v>
      </c>
    </row>
    <row r="292" spans="1:47" x14ac:dyDescent="0.25">
      <c r="A292" s="18">
        <v>45942</v>
      </c>
      <c r="B292" s="2">
        <v>16</v>
      </c>
      <c r="C292" s="2" t="s">
        <v>23</v>
      </c>
      <c r="D292" s="9">
        <v>35.527852000000003</v>
      </c>
      <c r="E292">
        <v>8.1676189999999992E-3</v>
      </c>
      <c r="G292" s="34">
        <v>270.94200000000018</v>
      </c>
      <c r="H292" s="34">
        <v>4.3314626316582432</v>
      </c>
      <c r="I292" s="34">
        <v>275.27346263165845</v>
      </c>
      <c r="J292" s="34">
        <v>273.02513386807232</v>
      </c>
      <c r="K292" s="34">
        <v>5.2539999999999996</v>
      </c>
      <c r="L292" s="34">
        <v>8.3994008558039707E-2</v>
      </c>
      <c r="M292" s="34">
        <v>5.3379940085580388</v>
      </c>
      <c r="N292" s="34">
        <v>5.2943953072718539</v>
      </c>
      <c r="O292" s="34">
        <v>29.908999999999999</v>
      </c>
      <c r="P292" s="34">
        <v>0.4781455656571012</v>
      </c>
      <c r="Q292" s="34">
        <v>30.3871455656571</v>
      </c>
      <c r="R292" s="34">
        <v>30.138954938179275</v>
      </c>
      <c r="S292" s="34">
        <v>0</v>
      </c>
      <c r="T292" s="34">
        <v>0</v>
      </c>
      <c r="U292" s="34">
        <v>0</v>
      </c>
      <c r="V292" s="34">
        <v>0</v>
      </c>
      <c r="W292" s="34">
        <v>306.10500000000019</v>
      </c>
      <c r="X292" s="34">
        <v>4.8936022058733837</v>
      </c>
      <c r="Y292" s="34">
        <v>310.99860220587357</v>
      </c>
      <c r="Z292" s="34">
        <v>308.45848411352341</v>
      </c>
      <c r="AB292" s="34">
        <v>78.112999999999985</v>
      </c>
      <c r="AC292" s="34">
        <v>1.2487674134933677</v>
      </c>
      <c r="AD292" s="34">
        <v>79.361767413493354</v>
      </c>
      <c r="AE292" s="34">
        <v>78.713570734093324</v>
      </c>
      <c r="AF292" s="34">
        <v>1.17</v>
      </c>
      <c r="AG292" s="34">
        <v>1.8704413782433663E-2</v>
      </c>
      <c r="AH292" s="34">
        <v>1.1887044137824336</v>
      </c>
      <c r="AI292" s="34">
        <v>1.1789955290270404</v>
      </c>
      <c r="AJ292" s="34">
        <v>3.8789999999999991</v>
      </c>
      <c r="AK292" s="34">
        <v>6.2012325694068511E-2</v>
      </c>
      <c r="AL292" s="34">
        <v>3.9410123256940675</v>
      </c>
      <c r="AM292" s="34">
        <v>3.9088236385434945</v>
      </c>
      <c r="AN292" s="34">
        <v>0</v>
      </c>
      <c r="AO292" s="34">
        <v>0</v>
      </c>
      <c r="AP292" s="34">
        <v>0</v>
      </c>
      <c r="AQ292" s="34">
        <v>0</v>
      </c>
      <c r="AR292" s="34">
        <v>83.161999999999992</v>
      </c>
      <c r="AS292" s="34">
        <v>1.32948415296987</v>
      </c>
      <c r="AT292" s="34">
        <v>84.491484152969846</v>
      </c>
      <c r="AU292" s="34">
        <v>83.801389901663853</v>
      </c>
    </row>
    <row r="293" spans="1:47" x14ac:dyDescent="0.25">
      <c r="A293" s="18">
        <v>45942</v>
      </c>
      <c r="B293" s="2">
        <v>17</v>
      </c>
      <c r="C293" s="2" t="s">
        <v>23</v>
      </c>
      <c r="D293" s="9">
        <v>43.831161000000002</v>
      </c>
      <c r="E293">
        <v>8.1502910000000005E-3</v>
      </c>
      <c r="G293" s="34">
        <v>279.88599999999997</v>
      </c>
      <c r="H293" s="34">
        <v>3.8372781625111285</v>
      </c>
      <c r="I293" s="34">
        <v>283.72327816251112</v>
      </c>
      <c r="J293" s="34">
        <v>281.41085088201271</v>
      </c>
      <c r="K293" s="34">
        <v>5.410000000000001</v>
      </c>
      <c r="L293" s="34">
        <v>7.4171894482700854E-2</v>
      </c>
      <c r="M293" s="34">
        <v>5.484171894482702</v>
      </c>
      <c r="N293" s="34">
        <v>5.4394742976486468</v>
      </c>
      <c r="O293" s="34">
        <v>30.916999999999994</v>
      </c>
      <c r="P293" s="34">
        <v>0.4238766102997526</v>
      </c>
      <c r="Q293" s="34">
        <v>31.340876610299748</v>
      </c>
      <c r="R293" s="34">
        <v>31.085439345730713</v>
      </c>
      <c r="S293" s="34">
        <v>0</v>
      </c>
      <c r="T293" s="34">
        <v>0</v>
      </c>
      <c r="U293" s="34">
        <v>0</v>
      </c>
      <c r="V293" s="34">
        <v>0</v>
      </c>
      <c r="W293" s="34">
        <v>316.21299999999997</v>
      </c>
      <c r="X293" s="34">
        <v>4.3353266672935824</v>
      </c>
      <c r="Y293" s="34">
        <v>320.54832666729357</v>
      </c>
      <c r="Z293" s="34">
        <v>317.93576452539207</v>
      </c>
      <c r="AB293" s="34">
        <v>80.681000000000012</v>
      </c>
      <c r="AC293" s="34">
        <v>1.1061483583657648</v>
      </c>
      <c r="AD293" s="34">
        <v>81.787148358365783</v>
      </c>
      <c r="AE293" s="34">
        <v>81.120559299184933</v>
      </c>
      <c r="AF293" s="34">
        <v>1.2969999999999997</v>
      </c>
      <c r="AG293" s="34">
        <v>1.7782060470251933E-2</v>
      </c>
      <c r="AH293" s="34">
        <v>1.3147820604702516</v>
      </c>
      <c r="AI293" s="34">
        <v>1.3040662040758395</v>
      </c>
      <c r="AJ293" s="34">
        <v>4.1229999999999984</v>
      </c>
      <c r="AK293" s="34">
        <v>5.6526935480993613E-2</v>
      </c>
      <c r="AL293" s="34">
        <v>4.1795269354809923</v>
      </c>
      <c r="AM293" s="34">
        <v>4.1454625747144842</v>
      </c>
      <c r="AN293" s="34">
        <v>0</v>
      </c>
      <c r="AO293" s="34">
        <v>0</v>
      </c>
      <c r="AP293" s="34">
        <v>0</v>
      </c>
      <c r="AQ293" s="34">
        <v>0</v>
      </c>
      <c r="AR293" s="34">
        <v>86.101000000000013</v>
      </c>
      <c r="AS293" s="34">
        <v>1.1804573543170103</v>
      </c>
      <c r="AT293" s="34">
        <v>87.281457354317027</v>
      </c>
      <c r="AU293" s="34">
        <v>86.570088077975257</v>
      </c>
    </row>
    <row r="294" spans="1:47" x14ac:dyDescent="0.25">
      <c r="A294" s="18">
        <v>45942</v>
      </c>
      <c r="B294" s="2">
        <v>18</v>
      </c>
      <c r="C294" s="2" t="s">
        <v>23</v>
      </c>
      <c r="D294" s="9">
        <v>46.518186</v>
      </c>
      <c r="E294">
        <v>8.4498739999999996E-3</v>
      </c>
      <c r="G294" s="34">
        <v>291.70799999999997</v>
      </c>
      <c r="H294" s="34">
        <v>2.9845223316878053</v>
      </c>
      <c r="I294" s="34">
        <v>294.69252233168777</v>
      </c>
      <c r="J294" s="34">
        <v>292.20240764924284</v>
      </c>
      <c r="K294" s="34">
        <v>5.6919999999999993</v>
      </c>
      <c r="L294" s="34">
        <v>5.8235979513647167E-2</v>
      </c>
      <c r="M294" s="34">
        <v>5.7502359795136462</v>
      </c>
      <c r="N294" s="34">
        <v>5.7016472100164899</v>
      </c>
      <c r="O294" s="34">
        <v>32.435000000000009</v>
      </c>
      <c r="P294" s="34">
        <v>0.33184890996576716</v>
      </c>
      <c r="Q294" s="34">
        <v>32.766848909965773</v>
      </c>
      <c r="R294" s="34">
        <v>32.489973165299524</v>
      </c>
      <c r="S294" s="34">
        <v>0.60500000000000009</v>
      </c>
      <c r="T294" s="34">
        <v>6.1898748428946843E-3</v>
      </c>
      <c r="U294" s="34">
        <v>0.61118987484289478</v>
      </c>
      <c r="V294" s="34">
        <v>0.60602539741039652</v>
      </c>
      <c r="W294" s="34">
        <v>330.44</v>
      </c>
      <c r="X294" s="34">
        <v>3.3807970960101144</v>
      </c>
      <c r="Y294" s="34">
        <v>333.8207970960101</v>
      </c>
      <c r="Z294" s="34">
        <v>331.00005342196931</v>
      </c>
      <c r="AB294" s="34">
        <v>84.241000000000057</v>
      </c>
      <c r="AC294" s="34">
        <v>0.86188635808312619</v>
      </c>
      <c r="AD294" s="34">
        <v>85.102886358083182</v>
      </c>
      <c r="AE294" s="34">
        <v>84.383777691321058</v>
      </c>
      <c r="AF294" s="34">
        <v>1.3019999999999996</v>
      </c>
      <c r="AG294" s="34">
        <v>1.3321019909832851E-2</v>
      </c>
      <c r="AH294" s="34">
        <v>1.3153210199098324</v>
      </c>
      <c r="AI294" s="34">
        <v>1.3042067230220429</v>
      </c>
      <c r="AJ294" s="34">
        <v>4.2779999999999987</v>
      </c>
      <c r="AK294" s="34">
        <v>4.3769065418022231E-2</v>
      </c>
      <c r="AL294" s="34">
        <v>4.321769065418021</v>
      </c>
      <c r="AM294" s="34">
        <v>4.2852506613581411</v>
      </c>
      <c r="AN294" s="34">
        <v>3.92</v>
      </c>
      <c r="AO294" s="34">
        <v>4.0106296502722578E-2</v>
      </c>
      <c r="AP294" s="34">
        <v>3.9601062965027225</v>
      </c>
      <c r="AQ294" s="34">
        <v>3.9266438972706679</v>
      </c>
      <c r="AR294" s="34">
        <v>93.741000000000057</v>
      </c>
      <c r="AS294" s="34">
        <v>0.95908273991370385</v>
      </c>
      <c r="AT294" s="34">
        <v>94.700082739913768</v>
      </c>
      <c r="AU294" s="34">
        <v>93.899878972971905</v>
      </c>
    </row>
    <row r="295" spans="1:47" x14ac:dyDescent="0.25">
      <c r="A295" s="18">
        <v>45942</v>
      </c>
      <c r="B295" s="2">
        <v>19</v>
      </c>
      <c r="C295" s="2" t="s">
        <v>23</v>
      </c>
      <c r="D295" s="9">
        <v>132.30884</v>
      </c>
      <c r="E295">
        <v>8.5914140000000003E-3</v>
      </c>
      <c r="G295" s="34">
        <v>302.80400000000009</v>
      </c>
      <c r="H295" s="34">
        <v>3.6897884237071401</v>
      </c>
      <c r="I295" s="34">
        <v>306.4937884237072</v>
      </c>
      <c r="J295" s="34">
        <v>303.86057339893074</v>
      </c>
      <c r="K295" s="34">
        <v>6.02</v>
      </c>
      <c r="L295" s="34">
        <v>7.3356119175166032E-2</v>
      </c>
      <c r="M295" s="34">
        <v>6.0933561191751657</v>
      </c>
      <c r="N295" s="34">
        <v>6.041005574105899</v>
      </c>
      <c r="O295" s="34">
        <v>33.416000000000004</v>
      </c>
      <c r="P295" s="34">
        <v>0.4071873884314533</v>
      </c>
      <c r="Q295" s="34">
        <v>33.823187388431457</v>
      </c>
      <c r="R295" s="34">
        <v>33.532598382777863</v>
      </c>
      <c r="S295" s="34">
        <v>0.67100000000000004</v>
      </c>
      <c r="T295" s="34">
        <v>8.1764046456040563E-3</v>
      </c>
      <c r="U295" s="34">
        <v>0.67917640464560414</v>
      </c>
      <c r="V295" s="34">
        <v>0.6733413189742623</v>
      </c>
      <c r="W295" s="34">
        <v>342.91100000000006</v>
      </c>
      <c r="X295" s="34">
        <v>4.1785083359593633</v>
      </c>
      <c r="Y295" s="34">
        <v>347.08950833595941</v>
      </c>
      <c r="Z295" s="34">
        <v>344.10751867478876</v>
      </c>
      <c r="AB295" s="34">
        <v>86.946999999999946</v>
      </c>
      <c r="AC295" s="34">
        <v>1.0594841352031823</v>
      </c>
      <c r="AD295" s="34">
        <v>88.006484135203124</v>
      </c>
      <c r="AE295" s="34">
        <v>87.250383995313172</v>
      </c>
      <c r="AF295" s="34">
        <v>1.4029999999999994</v>
      </c>
      <c r="AG295" s="34">
        <v>1.7096118804444834E-2</v>
      </c>
      <c r="AH295" s="34">
        <v>1.4200961188044441</v>
      </c>
      <c r="AI295" s="34">
        <v>1.4078954851280019</v>
      </c>
      <c r="AJ295" s="34">
        <v>4.3749999999999991</v>
      </c>
      <c r="AK295" s="34">
        <v>5.3311133121486935E-2</v>
      </c>
      <c r="AL295" s="34">
        <v>4.4283111331214862</v>
      </c>
      <c r="AM295" s="34">
        <v>4.3902656788560304</v>
      </c>
      <c r="AN295" s="34">
        <v>4.2479999999999993</v>
      </c>
      <c r="AO295" s="34">
        <v>5.1763587085731769E-2</v>
      </c>
      <c r="AP295" s="34">
        <v>4.2997635870857307</v>
      </c>
      <c r="AQ295" s="34">
        <v>4.2628225380069527</v>
      </c>
      <c r="AR295" s="34">
        <v>96.972999999999956</v>
      </c>
      <c r="AS295" s="34">
        <v>1.1816549742148457</v>
      </c>
      <c r="AT295" s="34">
        <v>98.154654974214779</v>
      </c>
      <c r="AU295" s="34">
        <v>97.311367697304163</v>
      </c>
    </row>
    <row r="296" spans="1:47" x14ac:dyDescent="0.25">
      <c r="A296" s="18">
        <v>45942</v>
      </c>
      <c r="B296" s="2">
        <v>20</v>
      </c>
      <c r="C296" s="2" t="s">
        <v>23</v>
      </c>
      <c r="D296" s="9">
        <v>102.540316</v>
      </c>
      <c r="E296">
        <v>8.8181630000000004E-3</v>
      </c>
      <c r="G296" s="34">
        <v>313.89800000000002</v>
      </c>
      <c r="H296" s="34">
        <v>3.3797400098527004</v>
      </c>
      <c r="I296" s="34">
        <v>317.27774000985272</v>
      </c>
      <c r="J296" s="34">
        <v>314.47993318217419</v>
      </c>
      <c r="K296" s="34">
        <v>6.2879999999999985</v>
      </c>
      <c r="L296" s="34">
        <v>6.770290088485359E-2</v>
      </c>
      <c r="M296" s="34">
        <v>6.355702900884852</v>
      </c>
      <c r="N296" s="34">
        <v>6.2996572767252763</v>
      </c>
      <c r="O296" s="34">
        <v>34.957000000000001</v>
      </c>
      <c r="P296" s="34">
        <v>0.37638204615646115</v>
      </c>
      <c r="Q296" s="34">
        <v>35.333382046156459</v>
      </c>
      <c r="R296" s="34">
        <v>35.021806523932177</v>
      </c>
      <c r="S296" s="34">
        <v>1.2770000000000001</v>
      </c>
      <c r="T296" s="34">
        <v>1.3749459992041678E-2</v>
      </c>
      <c r="U296" s="34">
        <v>1.2907494599920417</v>
      </c>
      <c r="V296" s="34">
        <v>1.2793674208616699</v>
      </c>
      <c r="W296" s="34">
        <v>356.42</v>
      </c>
      <c r="X296" s="34">
        <v>3.8375744168860568</v>
      </c>
      <c r="Y296" s="34">
        <v>360.25757441688603</v>
      </c>
      <c r="Z296" s="34">
        <v>357.08076440369331</v>
      </c>
      <c r="AB296" s="34">
        <v>90.019999999999968</v>
      </c>
      <c r="AC296" s="34">
        <v>0.96924540993233455</v>
      </c>
      <c r="AD296" s="34">
        <v>90.989245409932309</v>
      </c>
      <c r="AE296" s="34">
        <v>90.186887412660525</v>
      </c>
      <c r="AF296" s="34">
        <v>1.4359999999999993</v>
      </c>
      <c r="AG296" s="34">
        <v>1.5461413115561345E-2</v>
      </c>
      <c r="AH296" s="34">
        <v>1.4514614131155605</v>
      </c>
      <c r="AI296" s="34">
        <v>1.4386621897864971</v>
      </c>
      <c r="AJ296" s="34">
        <v>4.625</v>
      </c>
      <c r="AK296" s="34">
        <v>4.9797378592946563E-2</v>
      </c>
      <c r="AL296" s="34">
        <v>4.6747973785929462</v>
      </c>
      <c r="AM296" s="34">
        <v>4.6335742533165405</v>
      </c>
      <c r="AN296" s="34">
        <v>8.1660000000000004</v>
      </c>
      <c r="AO296" s="34">
        <v>8.7923328343784135E-2</v>
      </c>
      <c r="AP296" s="34">
        <v>8.2539233283437845</v>
      </c>
      <c r="AQ296" s="34">
        <v>8.1811388870449466</v>
      </c>
      <c r="AR296" s="34">
        <v>104.24699999999996</v>
      </c>
      <c r="AS296" s="34">
        <v>1.1224275299846267</v>
      </c>
      <c r="AT296" s="34">
        <v>105.36942752998461</v>
      </c>
      <c r="AU296" s="34">
        <v>104.44026274280851</v>
      </c>
    </row>
    <row r="297" spans="1:47" x14ac:dyDescent="0.25">
      <c r="A297" s="18">
        <v>45942</v>
      </c>
      <c r="B297" s="2">
        <v>21</v>
      </c>
      <c r="C297" s="2" t="s">
        <v>23</v>
      </c>
      <c r="D297" s="9">
        <v>35.801703000000003</v>
      </c>
      <c r="E297">
        <v>8.3895289999999997E-3</v>
      </c>
      <c r="G297" s="34">
        <v>307.95199999999994</v>
      </c>
      <c r="H297" s="34">
        <v>3.4305847909540557</v>
      </c>
      <c r="I297" s="34">
        <v>311.38258479095401</v>
      </c>
      <c r="J297" s="34">
        <v>308.77023156575535</v>
      </c>
      <c r="K297" s="34">
        <v>6.0779999999999985</v>
      </c>
      <c r="L297" s="34">
        <v>6.7708910347777401E-2</v>
      </c>
      <c r="M297" s="34">
        <v>6.1457089103477758</v>
      </c>
      <c r="N297" s="34">
        <v>6.0941493072188546</v>
      </c>
      <c r="O297" s="34">
        <v>34.062999999999988</v>
      </c>
      <c r="P297" s="34">
        <v>0.37946176590594627</v>
      </c>
      <c r="Q297" s="34">
        <v>34.442461765905932</v>
      </c>
      <c r="R297" s="34">
        <v>34.153505734089471</v>
      </c>
      <c r="S297" s="34">
        <v>1.2770000000000001</v>
      </c>
      <c r="T297" s="34">
        <v>1.4225777972048664E-2</v>
      </c>
      <c r="U297" s="34">
        <v>1.2912257779720488</v>
      </c>
      <c r="V297" s="34">
        <v>1.2803930018622047</v>
      </c>
      <c r="W297" s="34">
        <v>349.36999999999989</v>
      </c>
      <c r="X297" s="34">
        <v>3.8919812451798279</v>
      </c>
      <c r="Y297" s="34">
        <v>353.26198124517975</v>
      </c>
      <c r="Z297" s="34">
        <v>350.2982796089259</v>
      </c>
      <c r="AB297" s="34">
        <v>87.922000000000025</v>
      </c>
      <c r="AC297" s="34">
        <v>0.97945094037467728</v>
      </c>
      <c r="AD297" s="34">
        <v>88.901450940374701</v>
      </c>
      <c r="AE297" s="34">
        <v>88.155609639568354</v>
      </c>
      <c r="AF297" s="34">
        <v>1.4049999999999996</v>
      </c>
      <c r="AG297" s="34">
        <v>1.5651697768777104E-2</v>
      </c>
      <c r="AH297" s="34">
        <v>1.4206516977687766</v>
      </c>
      <c r="AI297" s="34">
        <v>1.4087330991514462</v>
      </c>
      <c r="AJ297" s="34">
        <v>4.3759999999999994</v>
      </c>
      <c r="AK297" s="34">
        <v>4.8748633050653828E-2</v>
      </c>
      <c r="AL297" s="34">
        <v>4.4247486330506529</v>
      </c>
      <c r="AM297" s="34">
        <v>4.3876270760759644</v>
      </c>
      <c r="AN297" s="34">
        <v>8.1660000000000004</v>
      </c>
      <c r="AO297" s="34">
        <v>9.0969227031910238E-2</v>
      </c>
      <c r="AP297" s="34">
        <v>8.2569692270319113</v>
      </c>
      <c r="AQ297" s="34">
        <v>8.1876971442496203</v>
      </c>
      <c r="AR297" s="34">
        <v>101.86900000000003</v>
      </c>
      <c r="AS297" s="34">
        <v>1.1348204982260184</v>
      </c>
      <c r="AT297" s="34">
        <v>103.00382049822605</v>
      </c>
      <c r="AU297" s="34">
        <v>102.13966695904539</v>
      </c>
    </row>
    <row r="298" spans="1:47" x14ac:dyDescent="0.25">
      <c r="A298" s="18">
        <v>45942</v>
      </c>
      <c r="B298" s="2">
        <v>22</v>
      </c>
      <c r="C298" s="2" t="s">
        <v>23</v>
      </c>
      <c r="D298" s="9">
        <v>38.428272</v>
      </c>
      <c r="E298">
        <v>7.9387290000000003E-3</v>
      </c>
      <c r="G298" s="34">
        <v>289.09399999999988</v>
      </c>
      <c r="H298" s="34">
        <v>2.8798275074941198</v>
      </c>
      <c r="I298" s="34">
        <v>291.97382750749398</v>
      </c>
      <c r="J298" s="34">
        <v>289.65592641581924</v>
      </c>
      <c r="K298" s="34">
        <v>5.6529999999999996</v>
      </c>
      <c r="L298" s="34">
        <v>5.6312704171875817E-2</v>
      </c>
      <c r="M298" s="34">
        <v>5.7093127041718752</v>
      </c>
      <c r="N298" s="34">
        <v>5.6639880178371973</v>
      </c>
      <c r="O298" s="34">
        <v>32.085999999999999</v>
      </c>
      <c r="P298" s="34">
        <v>0.31962664533147134</v>
      </c>
      <c r="Q298" s="34">
        <v>32.405626645331466</v>
      </c>
      <c r="R298" s="34">
        <v>32.148367157319001</v>
      </c>
      <c r="S298" s="34">
        <v>1.2770000000000001</v>
      </c>
      <c r="T298" s="34">
        <v>1.2720913360602411E-2</v>
      </c>
      <c r="U298" s="34">
        <v>1.2897209133606025</v>
      </c>
      <c r="V298" s="34">
        <v>1.2794821685438</v>
      </c>
      <c r="W298" s="34">
        <v>328.1099999999999</v>
      </c>
      <c r="X298" s="34">
        <v>3.2684877703580693</v>
      </c>
      <c r="Y298" s="34">
        <v>331.37848777035788</v>
      </c>
      <c r="Z298" s="34">
        <v>328.74776375951922</v>
      </c>
      <c r="AB298" s="34">
        <v>82.818999999999988</v>
      </c>
      <c r="AC298" s="34">
        <v>0.82500651809845793</v>
      </c>
      <c r="AD298" s="34">
        <v>83.64400651809845</v>
      </c>
      <c r="AE298" s="34">
        <v>82.979979417877033</v>
      </c>
      <c r="AF298" s="34">
        <v>1.3459999999999988</v>
      </c>
      <c r="AG298" s="34">
        <v>1.3408261067635728E-2</v>
      </c>
      <c r="AH298" s="34">
        <v>1.3594082610676346</v>
      </c>
      <c r="AI298" s="34">
        <v>1.3486162872826573</v>
      </c>
      <c r="AJ298" s="34">
        <v>4.1589999999999989</v>
      </c>
      <c r="AK298" s="34">
        <v>4.1430132080458419E-2</v>
      </c>
      <c r="AL298" s="34">
        <v>4.2004301320804576</v>
      </c>
      <c r="AM298" s="34">
        <v>4.1670840555784361</v>
      </c>
      <c r="AN298" s="34">
        <v>8.1660000000000004</v>
      </c>
      <c r="AO298" s="34">
        <v>8.134610689324924E-2</v>
      </c>
      <c r="AP298" s="34">
        <v>8.2473461068932501</v>
      </c>
      <c r="AQ298" s="34">
        <v>8.1818726611814192</v>
      </c>
      <c r="AR298" s="34">
        <v>96.489999999999981</v>
      </c>
      <c r="AS298" s="34">
        <v>0.96119101813980135</v>
      </c>
      <c r="AT298" s="34">
        <v>97.451191018139781</v>
      </c>
      <c r="AU298" s="34">
        <v>96.677552421919543</v>
      </c>
    </row>
    <row r="299" spans="1:47" x14ac:dyDescent="0.25">
      <c r="A299" s="18">
        <v>45942</v>
      </c>
      <c r="B299" s="2">
        <v>23</v>
      </c>
      <c r="C299" s="2" t="s">
        <v>23</v>
      </c>
      <c r="D299" s="9">
        <v>37.903064000000001</v>
      </c>
      <c r="E299">
        <v>8.2376480000000002E-3</v>
      </c>
      <c r="G299" s="34">
        <v>262.36499999999995</v>
      </c>
      <c r="H299" s="34">
        <v>2.9649066982267382</v>
      </c>
      <c r="I299" s="34">
        <v>265.32990669822669</v>
      </c>
      <c r="J299" s="34">
        <v>263.14421232297383</v>
      </c>
      <c r="K299" s="34">
        <v>5.0969999999999995</v>
      </c>
      <c r="L299" s="34">
        <v>5.7599639589357141E-2</v>
      </c>
      <c r="M299" s="34">
        <v>5.1545996395893567</v>
      </c>
      <c r="N299" s="34">
        <v>5.1121378621774927</v>
      </c>
      <c r="O299" s="34">
        <v>28.954000000000004</v>
      </c>
      <c r="P299" s="34">
        <v>0.32720030697866331</v>
      </c>
      <c r="Q299" s="34">
        <v>29.281200306978668</v>
      </c>
      <c r="R299" s="34">
        <v>29.039992085832285</v>
      </c>
      <c r="S299" s="34">
        <v>1.2770000000000001</v>
      </c>
      <c r="T299" s="34">
        <v>1.443098680706476E-2</v>
      </c>
      <c r="U299" s="34">
        <v>1.2914309868070648</v>
      </c>
      <c r="V299" s="34">
        <v>1.2807926329214554</v>
      </c>
      <c r="W299" s="34">
        <v>297.69299999999993</v>
      </c>
      <c r="X299" s="34">
        <v>3.3641376316018237</v>
      </c>
      <c r="Y299" s="34">
        <v>301.05713763160185</v>
      </c>
      <c r="Z299" s="34">
        <v>298.57713490390512</v>
      </c>
      <c r="AB299" s="34">
        <v>75.464000000000013</v>
      </c>
      <c r="AC299" s="34">
        <v>0.85279560564474166</v>
      </c>
      <c r="AD299" s="34">
        <v>76.316795605644757</v>
      </c>
      <c r="AE299" s="34">
        <v>75.68812470695751</v>
      </c>
      <c r="AF299" s="34">
        <v>1.2300000000000002</v>
      </c>
      <c r="AG299" s="34">
        <v>1.3899854168120325E-2</v>
      </c>
      <c r="AH299" s="34">
        <v>1.2438998541681205</v>
      </c>
      <c r="AI299" s="34">
        <v>1.2336530450222323</v>
      </c>
      <c r="AJ299" s="34">
        <v>3.7819999999999965</v>
      </c>
      <c r="AK299" s="34">
        <v>4.2739226393358552E-2</v>
      </c>
      <c r="AL299" s="34">
        <v>3.8247392263933548</v>
      </c>
      <c r="AM299" s="34">
        <v>3.7932323709545339</v>
      </c>
      <c r="AN299" s="34">
        <v>8.1660000000000004</v>
      </c>
      <c r="AO299" s="34">
        <v>9.2281470842984201E-2</v>
      </c>
      <c r="AP299" s="34">
        <v>8.2582814708429844</v>
      </c>
      <c r="AQ299" s="34">
        <v>8.1902526550012578</v>
      </c>
      <c r="AR299" s="34">
        <v>88.64200000000001</v>
      </c>
      <c r="AS299" s="34">
        <v>1.0017161570492048</v>
      </c>
      <c r="AT299" s="34">
        <v>89.643716157049212</v>
      </c>
      <c r="AU299" s="34">
        <v>88.905262777935533</v>
      </c>
    </row>
    <row r="300" spans="1:47" x14ac:dyDescent="0.25">
      <c r="A300" s="18">
        <v>45942</v>
      </c>
      <c r="B300" s="2">
        <v>24</v>
      </c>
      <c r="C300" s="2" t="s">
        <v>23</v>
      </c>
      <c r="D300" s="9">
        <v>35.358899000000001</v>
      </c>
      <c r="E300">
        <v>8.5588269999999998E-3</v>
      </c>
      <c r="G300" s="34">
        <v>234.06699999999998</v>
      </c>
      <c r="H300" s="34">
        <v>3.1027858130980208</v>
      </c>
      <c r="I300" s="34">
        <v>237.169785813098</v>
      </c>
      <c r="J300" s="34">
        <v>235.13989064669664</v>
      </c>
      <c r="K300" s="34">
        <v>4.5449999999999973</v>
      </c>
      <c r="L300" s="34">
        <v>6.0248396914261725E-2</v>
      </c>
      <c r="M300" s="34">
        <v>4.6052483969142592</v>
      </c>
      <c r="N300" s="34">
        <v>4.5658328725930426</v>
      </c>
      <c r="O300" s="34">
        <v>25.67499999999999</v>
      </c>
      <c r="P300" s="34">
        <v>0.34034710468067547</v>
      </c>
      <c r="Q300" s="34">
        <v>26.015347104680664</v>
      </c>
      <c r="R300" s="34">
        <v>25.792686249466751</v>
      </c>
      <c r="S300" s="34">
        <v>1.2770000000000001</v>
      </c>
      <c r="T300" s="34">
        <v>1.692787741683438E-2</v>
      </c>
      <c r="U300" s="34">
        <v>1.2939278774168346</v>
      </c>
      <c r="V300" s="34">
        <v>1.2828533725635467</v>
      </c>
      <c r="W300" s="34">
        <v>265.56399999999996</v>
      </c>
      <c r="X300" s="34">
        <v>3.5203091921097922</v>
      </c>
      <c r="Y300" s="34">
        <v>269.08430919210974</v>
      </c>
      <c r="Z300" s="34">
        <v>266.78126314131993</v>
      </c>
      <c r="AB300" s="34">
        <v>67.343000000000004</v>
      </c>
      <c r="AC300" s="34">
        <v>0.89269698424579313</v>
      </c>
      <c r="AD300" s="34">
        <v>68.235696984245791</v>
      </c>
      <c r="AE300" s="34">
        <v>67.651679458533209</v>
      </c>
      <c r="AF300" s="34">
        <v>1.1099999999999999</v>
      </c>
      <c r="AG300" s="34">
        <v>1.4714129939456665E-2</v>
      </c>
      <c r="AH300" s="34">
        <v>1.1247141299394565</v>
      </c>
      <c r="AI300" s="34">
        <v>1.1150878962768491</v>
      </c>
      <c r="AJ300" s="34">
        <v>3.389999999999997</v>
      </c>
      <c r="AK300" s="34">
        <v>4.4937748193475721E-2</v>
      </c>
      <c r="AL300" s="34">
        <v>3.4349377481934726</v>
      </c>
      <c r="AM300" s="34">
        <v>3.4055387102509154</v>
      </c>
      <c r="AN300" s="34">
        <v>8.1660000000000004</v>
      </c>
      <c r="AO300" s="34">
        <v>0.10824827485189473</v>
      </c>
      <c r="AP300" s="34">
        <v>8.274248274851896</v>
      </c>
      <c r="AQ300" s="34">
        <v>8.2034304153123898</v>
      </c>
      <c r="AR300" s="34">
        <v>80.009</v>
      </c>
      <c r="AS300" s="34">
        <v>1.0605971372306202</v>
      </c>
      <c r="AT300" s="34">
        <v>81.06959713723063</v>
      </c>
      <c r="AU300" s="34">
        <v>80.375736480373348</v>
      </c>
    </row>
    <row r="301" spans="1:47" x14ac:dyDescent="0.25">
      <c r="A301" s="18">
        <v>45943</v>
      </c>
      <c r="B301" s="2">
        <v>1</v>
      </c>
      <c r="C301" s="2" t="s">
        <v>23</v>
      </c>
      <c r="D301" s="9">
        <v>28.758519</v>
      </c>
      <c r="E301">
        <v>9.2650219999999995E-3</v>
      </c>
      <c r="G301" s="34">
        <v>210.48500000000007</v>
      </c>
      <c r="H301" s="34">
        <v>3.0684723305864932</v>
      </c>
      <c r="I301" s="34">
        <v>213.55347233058657</v>
      </c>
      <c r="J301" s="34">
        <v>211.57489471126729</v>
      </c>
      <c r="K301" s="34">
        <v>4.0459999999999994</v>
      </c>
      <c r="L301" s="34">
        <v>5.8983010901265856E-2</v>
      </c>
      <c r="M301" s="34">
        <v>4.1049830109012655</v>
      </c>
      <c r="N301" s="34">
        <v>4.0669502529956389</v>
      </c>
      <c r="O301" s="34">
        <v>22.887000000000004</v>
      </c>
      <c r="P301" s="34">
        <v>0.33364907822473361</v>
      </c>
      <c r="Q301" s="34">
        <v>23.220649078224739</v>
      </c>
      <c r="R301" s="34">
        <v>23.005509253660705</v>
      </c>
      <c r="S301" s="34">
        <v>1.2730000000000001</v>
      </c>
      <c r="T301" s="34">
        <v>1.8557927058159035E-2</v>
      </c>
      <c r="U301" s="34">
        <v>1.2915579270581592</v>
      </c>
      <c r="V301" s="34">
        <v>1.2795916144496908</v>
      </c>
      <c r="W301" s="34">
        <v>238.69100000000006</v>
      </c>
      <c r="X301" s="34">
        <v>3.4796623467706516</v>
      </c>
      <c r="Y301" s="34">
        <v>242.17066234677074</v>
      </c>
      <c r="Z301" s="34">
        <v>239.92694583237332</v>
      </c>
      <c r="AB301" s="34">
        <v>60.679000000000009</v>
      </c>
      <c r="AC301" s="34">
        <v>0.88458480436923193</v>
      </c>
      <c r="AD301" s="34">
        <v>61.563584804369242</v>
      </c>
      <c r="AE301" s="34">
        <v>60.993196836757896</v>
      </c>
      <c r="AF301" s="34">
        <v>1.0220000000000005</v>
      </c>
      <c r="AG301" s="34">
        <v>1.489882282281111E-2</v>
      </c>
      <c r="AH301" s="34">
        <v>1.0368988228228115</v>
      </c>
      <c r="AI301" s="34">
        <v>1.027291932417584</v>
      </c>
      <c r="AJ301" s="34">
        <v>2.976999999999999</v>
      </c>
      <c r="AK301" s="34">
        <v>4.339901716585972E-2</v>
      </c>
      <c r="AL301" s="34">
        <v>3.0203990171658588</v>
      </c>
      <c r="AM301" s="34">
        <v>2.9924149538230389</v>
      </c>
      <c r="AN301" s="34">
        <v>8.1660000000000004</v>
      </c>
      <c r="AO301" s="34">
        <v>0.11904480153725583</v>
      </c>
      <c r="AP301" s="34">
        <v>8.2850448015372571</v>
      </c>
      <c r="AQ301" s="34">
        <v>8.2082836791800293</v>
      </c>
      <c r="AR301" s="34">
        <v>72.844000000000008</v>
      </c>
      <c r="AS301" s="34">
        <v>1.0619274458951584</v>
      </c>
      <c r="AT301" s="34">
        <v>73.905927445895173</v>
      </c>
      <c r="AU301" s="34">
        <v>73.221187402178543</v>
      </c>
    </row>
    <row r="302" spans="1:47" x14ac:dyDescent="0.25">
      <c r="A302" s="18">
        <v>45943</v>
      </c>
      <c r="B302" s="2">
        <v>2</v>
      </c>
      <c r="C302" s="2" t="s">
        <v>23</v>
      </c>
      <c r="D302" s="9">
        <v>27.377208</v>
      </c>
      <c r="E302">
        <v>8.7378419999999991E-3</v>
      </c>
      <c r="G302" s="34">
        <v>194.12599999999998</v>
      </c>
      <c r="H302" s="34">
        <v>3.5723145967562986</v>
      </c>
      <c r="I302" s="34">
        <v>197.69831459675626</v>
      </c>
      <c r="J302" s="34">
        <v>195.97085796014349</v>
      </c>
      <c r="K302" s="34">
        <v>3.7769999999999997</v>
      </c>
      <c r="L302" s="34">
        <v>6.9504508576638577E-2</v>
      </c>
      <c r="M302" s="34">
        <v>3.8465045085766381</v>
      </c>
      <c r="N302" s="34">
        <v>3.8128943599284075</v>
      </c>
      <c r="O302" s="34">
        <v>20.805999999999997</v>
      </c>
      <c r="P302" s="34">
        <v>0.38287286350159971</v>
      </c>
      <c r="Q302" s="34">
        <v>21.188872863501597</v>
      </c>
      <c r="R302" s="34">
        <v>21.003727840262233</v>
      </c>
      <c r="S302" s="34">
        <v>1.2730000000000001</v>
      </c>
      <c r="T302" s="34">
        <v>2.3425798098506995E-2</v>
      </c>
      <c r="U302" s="34">
        <v>1.2964257980985072</v>
      </c>
      <c r="V302" s="34">
        <v>1.2850978343099986</v>
      </c>
      <c r="W302" s="34">
        <v>219.98199999999994</v>
      </c>
      <c r="X302" s="34">
        <v>4.0481177669330437</v>
      </c>
      <c r="Y302" s="34">
        <v>224.03011776693299</v>
      </c>
      <c r="Z302" s="34">
        <v>222.07257799464412</v>
      </c>
      <c r="AB302" s="34">
        <v>56.015999999999984</v>
      </c>
      <c r="AC302" s="34">
        <v>1.0308087244980106</v>
      </c>
      <c r="AD302" s="34">
        <v>57.046808724497993</v>
      </c>
      <c r="AE302" s="34">
        <v>56.548342723259104</v>
      </c>
      <c r="AF302" s="34">
        <v>0.93900000000000039</v>
      </c>
      <c r="AG302" s="34">
        <v>1.7279516429299355E-2</v>
      </c>
      <c r="AH302" s="34">
        <v>0.95627951642929976</v>
      </c>
      <c r="AI302" s="34">
        <v>0.94792369710690405</v>
      </c>
      <c r="AJ302" s="34">
        <v>2.739999999999998</v>
      </c>
      <c r="AK302" s="34">
        <v>5.0421592136613604E-2</v>
      </c>
      <c r="AL302" s="34">
        <v>2.7904215921366116</v>
      </c>
      <c r="AM302" s="34">
        <v>2.7660393291511332</v>
      </c>
      <c r="AN302" s="34">
        <v>8.1660000000000004</v>
      </c>
      <c r="AO302" s="34">
        <v>0.15027106619984926</v>
      </c>
      <c r="AP302" s="34">
        <v>8.3162710661998496</v>
      </c>
      <c r="AQ302" s="34">
        <v>8.2436048035942235</v>
      </c>
      <c r="AR302" s="34">
        <v>67.860999999999976</v>
      </c>
      <c r="AS302" s="34">
        <v>1.2487808992637728</v>
      </c>
      <c r="AT302" s="34">
        <v>69.109780899263754</v>
      </c>
      <c r="AU302" s="34">
        <v>68.505910553111363</v>
      </c>
    </row>
    <row r="303" spans="1:47" x14ac:dyDescent="0.25">
      <c r="A303" s="18">
        <v>45943</v>
      </c>
      <c r="B303" s="2">
        <v>3</v>
      </c>
      <c r="C303" s="2" t="s">
        <v>23</v>
      </c>
      <c r="D303" s="9">
        <v>28.761424999999999</v>
      </c>
      <c r="E303">
        <v>8.5428250000000004E-3</v>
      </c>
      <c r="G303" s="34">
        <v>184.58600000000001</v>
      </c>
      <c r="H303" s="34">
        <v>3.0616215553189483</v>
      </c>
      <c r="I303" s="34">
        <v>187.64762155531895</v>
      </c>
      <c r="J303" s="34">
        <v>186.04458076270564</v>
      </c>
      <c r="K303" s="34">
        <v>3.6150000000000002</v>
      </c>
      <c r="L303" s="34">
        <v>5.9959920700800695E-2</v>
      </c>
      <c r="M303" s="34">
        <v>3.6749599207008008</v>
      </c>
      <c r="N303" s="34">
        <v>3.6435653812162401</v>
      </c>
      <c r="O303" s="34">
        <v>19.719000000000005</v>
      </c>
      <c r="P303" s="34">
        <v>0.32706768362353783</v>
      </c>
      <c r="Q303" s="34">
        <v>20.046067683623544</v>
      </c>
      <c r="R303" s="34">
        <v>19.874817635464193</v>
      </c>
      <c r="S303" s="34">
        <v>1.2730000000000001</v>
      </c>
      <c r="T303" s="34">
        <v>2.1114517026865641E-2</v>
      </c>
      <c r="U303" s="34">
        <v>1.2941145170268658</v>
      </c>
      <c r="V303" s="34">
        <v>1.2830591231779456</v>
      </c>
      <c r="W303" s="34">
        <v>209.19300000000001</v>
      </c>
      <c r="X303" s="34">
        <v>3.4697636766701523</v>
      </c>
      <c r="Y303" s="34">
        <v>212.66276367667015</v>
      </c>
      <c r="Z303" s="34">
        <v>210.84602290256399</v>
      </c>
      <c r="AB303" s="34">
        <v>53.466000000000001</v>
      </c>
      <c r="AC303" s="34">
        <v>0.88680971512835682</v>
      </c>
      <c r="AD303" s="34">
        <v>54.352809715128359</v>
      </c>
      <c r="AE303" s="34">
        <v>53.888483173473716</v>
      </c>
      <c r="AF303" s="34">
        <v>0.88700000000000034</v>
      </c>
      <c r="AG303" s="34">
        <v>1.4712157582741421E-2</v>
      </c>
      <c r="AH303" s="34">
        <v>0.90171215758274181</v>
      </c>
      <c r="AI303" s="34">
        <v>0.89400898842013998</v>
      </c>
      <c r="AJ303" s="34">
        <v>2.5679999999999978</v>
      </c>
      <c r="AK303" s="34">
        <v>4.2593935369199462E-2</v>
      </c>
      <c r="AL303" s="34">
        <v>2.6105939353691974</v>
      </c>
      <c r="AM303" s="34">
        <v>2.5882920882332767</v>
      </c>
      <c r="AN303" s="34">
        <v>8.1660000000000004</v>
      </c>
      <c r="AO303" s="34">
        <v>0.13544473373243113</v>
      </c>
      <c r="AP303" s="34">
        <v>8.3014447337324313</v>
      </c>
      <c r="AQ303" s="34">
        <v>8.2305269441249838</v>
      </c>
      <c r="AR303" s="34">
        <v>65.087000000000003</v>
      </c>
      <c r="AS303" s="34">
        <v>1.0795605418127288</v>
      </c>
      <c r="AT303" s="34">
        <v>66.166560541812729</v>
      </c>
      <c r="AU303" s="34">
        <v>65.601311194252119</v>
      </c>
    </row>
    <row r="304" spans="1:47" x14ac:dyDescent="0.25">
      <c r="A304" s="18">
        <v>45943</v>
      </c>
      <c r="B304" s="2">
        <v>4</v>
      </c>
      <c r="C304" s="2" t="s">
        <v>23</v>
      </c>
      <c r="D304" s="9">
        <v>28.789476000000001</v>
      </c>
      <c r="E304">
        <v>8.2906019999999993E-3</v>
      </c>
      <c r="G304" s="34">
        <v>179.55300000000008</v>
      </c>
      <c r="H304" s="34">
        <v>1.7711349591209082</v>
      </c>
      <c r="I304" s="34">
        <v>181.32413495912098</v>
      </c>
      <c r="J304" s="34">
        <v>179.82084872318063</v>
      </c>
      <c r="K304" s="34">
        <v>3.5179999999999989</v>
      </c>
      <c r="L304" s="34">
        <v>3.470202550883221E-2</v>
      </c>
      <c r="M304" s="34">
        <v>3.5527020255088311</v>
      </c>
      <c r="N304" s="34">
        <v>3.5232479869907434</v>
      </c>
      <c r="O304" s="34">
        <v>19.263000000000005</v>
      </c>
      <c r="P304" s="34">
        <v>0.19001282472331871</v>
      </c>
      <c r="Q304" s="34">
        <v>19.453012824723324</v>
      </c>
      <c r="R304" s="34">
        <v>19.291735637692646</v>
      </c>
      <c r="S304" s="34">
        <v>1.2730000000000001</v>
      </c>
      <c r="T304" s="34">
        <v>1.2557043340745715E-2</v>
      </c>
      <c r="U304" s="34">
        <v>1.2855570433407459</v>
      </c>
      <c r="V304" s="34">
        <v>1.274899001546111</v>
      </c>
      <c r="W304" s="34">
        <v>203.60700000000008</v>
      </c>
      <c r="X304" s="34">
        <v>2.0084068526938048</v>
      </c>
      <c r="Y304" s="34">
        <v>205.61540685269389</v>
      </c>
      <c r="Z304" s="34">
        <v>203.91073134941016</v>
      </c>
      <c r="AB304" s="34">
        <v>52.292999999999985</v>
      </c>
      <c r="AC304" s="34">
        <v>0.51582519043017705</v>
      </c>
      <c r="AD304" s="34">
        <v>52.808825190430163</v>
      </c>
      <c r="AE304" s="34">
        <v>52.371008238688731</v>
      </c>
      <c r="AF304" s="34">
        <v>0.86000000000000021</v>
      </c>
      <c r="AG304" s="34">
        <v>8.4831557525854792E-3</v>
      </c>
      <c r="AH304" s="34">
        <v>0.86848315575258572</v>
      </c>
      <c r="AI304" s="34">
        <v>0.86128290756453707</v>
      </c>
      <c r="AJ304" s="34">
        <v>2.5579999999999981</v>
      </c>
      <c r="AK304" s="34">
        <v>2.5232456296643762E-2</v>
      </c>
      <c r="AL304" s="34">
        <v>2.583232456296642</v>
      </c>
      <c r="AM304" s="34">
        <v>2.5618159041280042</v>
      </c>
      <c r="AN304" s="34">
        <v>8.1660000000000004</v>
      </c>
      <c r="AO304" s="34">
        <v>8.0550523111177927E-2</v>
      </c>
      <c r="AP304" s="34">
        <v>8.2465505231111784</v>
      </c>
      <c r="AQ304" s="34">
        <v>8.1781816548511728</v>
      </c>
      <c r="AR304" s="34">
        <v>63.876999999999981</v>
      </c>
      <c r="AS304" s="34">
        <v>0.63009132559058423</v>
      </c>
      <c r="AT304" s="34">
        <v>64.507091325590565</v>
      </c>
      <c r="AU304" s="34">
        <v>63.972288705232444</v>
      </c>
    </row>
    <row r="305" spans="1:47" x14ac:dyDescent="0.25">
      <c r="A305" s="18">
        <v>45943</v>
      </c>
      <c r="B305" s="2">
        <v>5</v>
      </c>
      <c r="C305" s="2" t="s">
        <v>23</v>
      </c>
      <c r="D305" s="9">
        <v>28.552886999999998</v>
      </c>
      <c r="E305">
        <v>8.0893519999999993E-3</v>
      </c>
      <c r="G305" s="34">
        <v>178.90400000000002</v>
      </c>
      <c r="H305" s="34">
        <v>2.8886371507367024</v>
      </c>
      <c r="I305" s="34">
        <v>181.79263715073674</v>
      </c>
      <c r="J305" s="34">
        <v>180.32205251781613</v>
      </c>
      <c r="K305" s="34">
        <v>3.4889999999999994</v>
      </c>
      <c r="L305" s="34">
        <v>5.633443086191673E-2</v>
      </c>
      <c r="M305" s="34">
        <v>3.5453344308619164</v>
      </c>
      <c r="N305" s="34">
        <v>3.5166549726929546</v>
      </c>
      <c r="O305" s="34">
        <v>19.625</v>
      </c>
      <c r="P305" s="34">
        <v>0.31687108216254406</v>
      </c>
      <c r="Q305" s="34">
        <v>19.941871082162542</v>
      </c>
      <c r="R305" s="34">
        <v>19.780554267440309</v>
      </c>
      <c r="S305" s="34">
        <v>1.2730000000000001</v>
      </c>
      <c r="T305" s="34">
        <v>2.0554236310467187E-2</v>
      </c>
      <c r="U305" s="34">
        <v>1.2935542363104673</v>
      </c>
      <c r="V305" s="34">
        <v>1.2830902207618606</v>
      </c>
      <c r="W305" s="34">
        <v>203.29100000000003</v>
      </c>
      <c r="X305" s="34">
        <v>3.2823969000716309</v>
      </c>
      <c r="Y305" s="34">
        <v>206.57339690007166</v>
      </c>
      <c r="Z305" s="34">
        <v>204.90235197871127</v>
      </c>
      <c r="AB305" s="34">
        <v>52.295999999999999</v>
      </c>
      <c r="AC305" s="34">
        <v>0.84438675733872104</v>
      </c>
      <c r="AD305" s="34">
        <v>53.140386757338717</v>
      </c>
      <c r="AE305" s="34">
        <v>52.710515463442462</v>
      </c>
      <c r="AF305" s="34">
        <v>0.84200000000000019</v>
      </c>
      <c r="AG305" s="34">
        <v>1.3595182225776414E-2</v>
      </c>
      <c r="AH305" s="34">
        <v>0.85559518222577657</v>
      </c>
      <c r="AI305" s="34">
        <v>0.84867397162724811</v>
      </c>
      <c r="AJ305" s="34">
        <v>2.5849999999999977</v>
      </c>
      <c r="AK305" s="34">
        <v>4.1738178210964358E-2</v>
      </c>
      <c r="AL305" s="34">
        <v>2.626738178210962</v>
      </c>
      <c r="AM305" s="34">
        <v>2.6054895684755746</v>
      </c>
      <c r="AN305" s="34">
        <v>8.1660000000000004</v>
      </c>
      <c r="AO305" s="34">
        <v>0.13185066277397883</v>
      </c>
      <c r="AP305" s="34">
        <v>8.2978506627739783</v>
      </c>
      <c r="AQ305" s="34">
        <v>8.2307264279193664</v>
      </c>
      <c r="AR305" s="34">
        <v>63.888999999999996</v>
      </c>
      <c r="AS305" s="34">
        <v>1.0315707805494405</v>
      </c>
      <c r="AT305" s="34">
        <v>64.92057078054944</v>
      </c>
      <c r="AU305" s="34">
        <v>64.395405431464653</v>
      </c>
    </row>
    <row r="306" spans="1:47" x14ac:dyDescent="0.25">
      <c r="A306" s="18">
        <v>45943</v>
      </c>
      <c r="B306" s="2">
        <v>6</v>
      </c>
      <c r="C306" s="2" t="s">
        <v>23</v>
      </c>
      <c r="D306" s="9">
        <v>29.723230999999998</v>
      </c>
      <c r="E306">
        <v>7.6067510000000001E-3</v>
      </c>
      <c r="G306" s="34">
        <v>186.38000000000008</v>
      </c>
      <c r="H306" s="34">
        <v>2.949018759422021</v>
      </c>
      <c r="I306" s="34">
        <v>189.3290187594221</v>
      </c>
      <c r="J306" s="34">
        <v>187.88884005664485</v>
      </c>
      <c r="K306" s="34">
        <v>3.8320000000000003</v>
      </c>
      <c r="L306" s="34">
        <v>6.0632256068812E-2</v>
      </c>
      <c r="M306" s="34">
        <v>3.8926322560688122</v>
      </c>
      <c r="N306" s="34">
        <v>3.8630219717623286</v>
      </c>
      <c r="O306" s="34">
        <v>21.545000000000002</v>
      </c>
      <c r="P306" s="34">
        <v>0.34089821424910083</v>
      </c>
      <c r="Q306" s="34">
        <v>21.885898214249103</v>
      </c>
      <c r="R306" s="34">
        <v>21.719417636121968</v>
      </c>
      <c r="S306" s="34">
        <v>1.2730000000000001</v>
      </c>
      <c r="T306" s="34">
        <v>2.0142187363151796E-2</v>
      </c>
      <c r="U306" s="34">
        <v>1.2931421873631519</v>
      </c>
      <c r="V306" s="34">
        <v>1.2833055767362851</v>
      </c>
      <c r="W306" s="34">
        <v>213.03000000000006</v>
      </c>
      <c r="X306" s="34">
        <v>3.3706914171030857</v>
      </c>
      <c r="Y306" s="34">
        <v>216.40069141710316</v>
      </c>
      <c r="Z306" s="34">
        <v>214.75458524126543</v>
      </c>
      <c r="AB306" s="34">
        <v>54.71299999999998</v>
      </c>
      <c r="AC306" s="34">
        <v>0.86570266865681356</v>
      </c>
      <c r="AD306" s="34">
        <v>55.578702668656796</v>
      </c>
      <c r="AE306" s="34">
        <v>55.155929316553291</v>
      </c>
      <c r="AF306" s="34">
        <v>0.88900000000000012</v>
      </c>
      <c r="AG306" s="34">
        <v>1.4066303665233265E-2</v>
      </c>
      <c r="AH306" s="34">
        <v>0.90306630366523344</v>
      </c>
      <c r="AI306" s="34">
        <v>0.8961969031567617</v>
      </c>
      <c r="AJ306" s="34">
        <v>2.8559999999999985</v>
      </c>
      <c r="AK306" s="34">
        <v>4.5189385003269036E-2</v>
      </c>
      <c r="AL306" s="34">
        <v>2.9011893850032675</v>
      </c>
      <c r="AM306" s="34">
        <v>2.8791207597477046</v>
      </c>
      <c r="AN306" s="34">
        <v>8.1660000000000004</v>
      </c>
      <c r="AO306" s="34">
        <v>0.12920746426354873</v>
      </c>
      <c r="AP306" s="34">
        <v>8.2952074642635498</v>
      </c>
      <c r="AQ306" s="34">
        <v>8.2321078865895565</v>
      </c>
      <c r="AR306" s="34">
        <v>66.623999999999981</v>
      </c>
      <c r="AS306" s="34">
        <v>1.0541658215888647</v>
      </c>
      <c r="AT306" s="34">
        <v>67.678165821588848</v>
      </c>
      <c r="AU306" s="34">
        <v>67.163354866047314</v>
      </c>
    </row>
    <row r="307" spans="1:47" x14ac:dyDescent="0.25">
      <c r="A307" s="18">
        <v>45943</v>
      </c>
      <c r="B307" s="2">
        <v>7</v>
      </c>
      <c r="C307" s="2" t="s">
        <v>23</v>
      </c>
      <c r="D307" s="9">
        <v>47.570830000000001</v>
      </c>
      <c r="E307">
        <v>7.5408899999999997E-3</v>
      </c>
      <c r="G307" s="34">
        <v>202.29200000000009</v>
      </c>
      <c r="H307" s="34">
        <v>2.9705694120238024</v>
      </c>
      <c r="I307" s="34">
        <v>205.26256941202388</v>
      </c>
      <c r="J307" s="34">
        <v>203.71470695497044</v>
      </c>
      <c r="K307" s="34">
        <v>4.2119999999999989</v>
      </c>
      <c r="L307" s="34">
        <v>6.1851375059044589E-2</v>
      </c>
      <c r="M307" s="34">
        <v>4.2738513750590439</v>
      </c>
      <c r="N307" s="34">
        <v>4.2416227319633748</v>
      </c>
      <c r="O307" s="34">
        <v>24.386999999999993</v>
      </c>
      <c r="P307" s="34">
        <v>0.35811241300211782</v>
      </c>
      <c r="Q307" s="34">
        <v>24.745112413002111</v>
      </c>
      <c r="R307" s="34">
        <v>24.558512242258029</v>
      </c>
      <c r="S307" s="34">
        <v>1.2730000000000001</v>
      </c>
      <c r="T307" s="34">
        <v>1.8693447400323786E-2</v>
      </c>
      <c r="U307" s="34">
        <v>1.2916934474003239</v>
      </c>
      <c r="V307" s="34">
        <v>1.2819529291997571</v>
      </c>
      <c r="W307" s="34">
        <v>232.16400000000007</v>
      </c>
      <c r="X307" s="34">
        <v>3.4092266474852888</v>
      </c>
      <c r="Y307" s="34">
        <v>235.57322664748537</v>
      </c>
      <c r="Z307" s="34">
        <v>233.79679485839159</v>
      </c>
      <c r="AB307" s="34">
        <v>59.499000000000017</v>
      </c>
      <c r="AC307" s="34">
        <v>0.87371675323791453</v>
      </c>
      <c r="AD307" s="34">
        <v>60.372716753237931</v>
      </c>
      <c r="AE307" s="34">
        <v>59.917452737200605</v>
      </c>
      <c r="AF307" s="34">
        <v>0.99400000000000033</v>
      </c>
      <c r="AG307" s="34">
        <v>1.4596454607951176E-2</v>
      </c>
      <c r="AH307" s="34">
        <v>1.0085964546079516</v>
      </c>
      <c r="AI307" s="34">
        <v>1.0009907396893629</v>
      </c>
      <c r="AJ307" s="34">
        <v>3.3149999999999968</v>
      </c>
      <c r="AK307" s="34">
        <v>4.8679322963136908E-2</v>
      </c>
      <c r="AL307" s="34">
        <v>3.3636793229631339</v>
      </c>
      <c r="AM307" s="34">
        <v>3.3383141871933941</v>
      </c>
      <c r="AN307" s="34">
        <v>8.1660000000000004</v>
      </c>
      <c r="AO307" s="34">
        <v>0.11991413312729303</v>
      </c>
      <c r="AP307" s="34">
        <v>8.2859141331272941</v>
      </c>
      <c r="AQ307" s="34">
        <v>8.2234309660999347</v>
      </c>
      <c r="AR307" s="34">
        <v>71.974000000000018</v>
      </c>
      <c r="AS307" s="34">
        <v>1.0569066639362956</v>
      </c>
      <c r="AT307" s="34">
        <v>73.030906663936307</v>
      </c>
      <c r="AU307" s="34">
        <v>72.480188630183306</v>
      </c>
    </row>
    <row r="308" spans="1:47" x14ac:dyDescent="0.25">
      <c r="A308" s="18">
        <v>45943</v>
      </c>
      <c r="B308" s="2">
        <v>8</v>
      </c>
      <c r="C308" s="2" t="s">
        <v>178</v>
      </c>
      <c r="D308" s="9">
        <v>51.651398999999998</v>
      </c>
      <c r="E308">
        <v>7.699053E-3</v>
      </c>
      <c r="G308" s="34">
        <v>217.29900000000021</v>
      </c>
      <c r="H308" s="34">
        <v>3.3675172292238003</v>
      </c>
      <c r="I308" s="34">
        <v>220.66651722922401</v>
      </c>
      <c r="J308" s="34">
        <v>218.96759401775083</v>
      </c>
      <c r="K308" s="34">
        <v>4.629999999999999</v>
      </c>
      <c r="L308" s="34">
        <v>7.1751847782576886E-2</v>
      </c>
      <c r="M308" s="34">
        <v>4.7017518477825755</v>
      </c>
      <c r="N308" s="34">
        <v>4.6655528111136499</v>
      </c>
      <c r="O308" s="34">
        <v>27.153999999999996</v>
      </c>
      <c r="P308" s="34">
        <v>0.42080986494343264</v>
      </c>
      <c r="Q308" s="34">
        <v>27.574809864943429</v>
      </c>
      <c r="R308" s="34">
        <v>27.362509942328309</v>
      </c>
      <c r="S308" s="34">
        <v>0.20600000000000002</v>
      </c>
      <c r="T308" s="34">
        <v>3.1924148257474827E-3</v>
      </c>
      <c r="U308" s="34">
        <v>0.20919241482574749</v>
      </c>
      <c r="V308" s="34">
        <v>0.20758183133680608</v>
      </c>
      <c r="W308" s="34">
        <v>249.28900000000019</v>
      </c>
      <c r="X308" s="34">
        <v>3.8632713567755572</v>
      </c>
      <c r="Y308" s="34">
        <v>253.15227135677577</v>
      </c>
      <c r="Z308" s="34">
        <v>251.20323860252958</v>
      </c>
      <c r="AB308" s="34">
        <v>63.860000000000014</v>
      </c>
      <c r="AC308" s="34">
        <v>0.98964859598171973</v>
      </c>
      <c r="AD308" s="34">
        <v>64.849648595981733</v>
      </c>
      <c r="AE308" s="34">
        <v>64.350367714409899</v>
      </c>
      <c r="AF308" s="34">
        <v>1.1300000000000003</v>
      </c>
      <c r="AG308" s="34">
        <v>1.751179006356629E-2</v>
      </c>
      <c r="AH308" s="34">
        <v>1.1475117900635667</v>
      </c>
      <c r="AI308" s="34">
        <v>1.1386770359737426</v>
      </c>
      <c r="AJ308" s="34">
        <v>3.5859999999999985</v>
      </c>
      <c r="AK308" s="34">
        <v>5.5572813422963427E-2</v>
      </c>
      <c r="AL308" s="34">
        <v>3.6415728134229619</v>
      </c>
      <c r="AM308" s="34">
        <v>3.6135361513290594</v>
      </c>
      <c r="AN308" s="34">
        <v>1.1970000000000001</v>
      </c>
      <c r="AO308" s="34">
        <v>1.8550099739901633E-2</v>
      </c>
      <c r="AP308" s="34">
        <v>1.2155500997399018</v>
      </c>
      <c r="AQ308" s="34">
        <v>1.2061915150978491</v>
      </c>
      <c r="AR308" s="34">
        <v>69.77300000000001</v>
      </c>
      <c r="AS308" s="34">
        <v>1.0812832992081511</v>
      </c>
      <c r="AT308" s="34">
        <v>70.854283299208163</v>
      </c>
      <c r="AU308" s="34">
        <v>70.308772416810541</v>
      </c>
    </row>
    <row r="309" spans="1:47" x14ac:dyDescent="0.25">
      <c r="A309" s="18">
        <v>45943</v>
      </c>
      <c r="B309" s="2">
        <v>9</v>
      </c>
      <c r="C309" s="2" t="s">
        <v>178</v>
      </c>
      <c r="D309" s="9">
        <v>63.599159999999998</v>
      </c>
      <c r="E309">
        <v>8.0314830000000007E-3</v>
      </c>
      <c r="G309" s="34">
        <v>220.38200000000006</v>
      </c>
      <c r="H309" s="34">
        <v>2.0605597597288208</v>
      </c>
      <c r="I309" s="34">
        <v>222.44255975972888</v>
      </c>
      <c r="J309" s="34">
        <v>220.65601612254213</v>
      </c>
      <c r="K309" s="34">
        <v>4.7299999999999995</v>
      </c>
      <c r="L309" s="34">
        <v>4.4225243729149016E-2</v>
      </c>
      <c r="M309" s="34">
        <v>4.7742252437291484</v>
      </c>
      <c r="N309" s="34">
        <v>4.7358811348459664</v>
      </c>
      <c r="O309" s="34">
        <v>27.692</v>
      </c>
      <c r="P309" s="34">
        <v>0.25891869965065428</v>
      </c>
      <c r="Q309" s="34">
        <v>27.950918699650654</v>
      </c>
      <c r="R309" s="34">
        <v>27.726431371280029</v>
      </c>
      <c r="S309" s="34">
        <v>0</v>
      </c>
      <c r="T309" s="34">
        <v>0</v>
      </c>
      <c r="U309" s="34">
        <v>0</v>
      </c>
      <c r="V309" s="34">
        <v>0</v>
      </c>
      <c r="W309" s="34">
        <v>252.80400000000006</v>
      </c>
      <c r="X309" s="34">
        <v>2.3637037031086239</v>
      </c>
      <c r="Y309" s="34">
        <v>255.16770370310869</v>
      </c>
      <c r="Z309" s="34">
        <v>253.11832862866811</v>
      </c>
      <c r="AB309" s="34">
        <v>65.224000000000032</v>
      </c>
      <c r="AC309" s="34">
        <v>0.60984086617125099</v>
      </c>
      <c r="AD309" s="34">
        <v>65.833840866171286</v>
      </c>
      <c r="AE309" s="34">
        <v>65.305097492429923</v>
      </c>
      <c r="AF309" s="34">
        <v>1.1490000000000002</v>
      </c>
      <c r="AG309" s="34">
        <v>1.0743087747313369E-2</v>
      </c>
      <c r="AH309" s="34">
        <v>1.1597430877473136</v>
      </c>
      <c r="AI309" s="34">
        <v>1.1504286308537035</v>
      </c>
      <c r="AJ309" s="34">
        <v>3.7499999999999982</v>
      </c>
      <c r="AK309" s="34">
        <v>3.5062296825435255E-2</v>
      </c>
      <c r="AL309" s="34">
        <v>3.7850622968254335</v>
      </c>
      <c r="AM309" s="34">
        <v>3.7546626333345392</v>
      </c>
      <c r="AN309" s="34">
        <v>0</v>
      </c>
      <c r="AO309" s="34">
        <v>0</v>
      </c>
      <c r="AP309" s="34">
        <v>0</v>
      </c>
      <c r="AQ309" s="34">
        <v>0</v>
      </c>
      <c r="AR309" s="34">
        <v>70.123000000000033</v>
      </c>
      <c r="AS309" s="34">
        <v>0.65564625074399963</v>
      </c>
      <c r="AT309" s="34">
        <v>70.778646250744032</v>
      </c>
      <c r="AU309" s="34">
        <v>70.210188756618166</v>
      </c>
    </row>
    <row r="310" spans="1:47" x14ac:dyDescent="0.25">
      <c r="A310" s="18">
        <v>45943</v>
      </c>
      <c r="B310" s="2">
        <v>10</v>
      </c>
      <c r="C310" s="2" t="s">
        <v>178</v>
      </c>
      <c r="D310" s="9">
        <v>35.733851000000001</v>
      </c>
      <c r="E310">
        <v>8.504536E-3</v>
      </c>
      <c r="G310" s="34">
        <v>217.47300000000004</v>
      </c>
      <c r="H310" s="34">
        <v>1.3825083079060323</v>
      </c>
      <c r="I310" s="34">
        <v>218.85550830790606</v>
      </c>
      <c r="J310" s="34">
        <v>216.99424375870316</v>
      </c>
      <c r="K310" s="34">
        <v>4.5530000000000017</v>
      </c>
      <c r="L310" s="34">
        <v>2.8944100306227287E-2</v>
      </c>
      <c r="M310" s="34">
        <v>4.5819441003062291</v>
      </c>
      <c r="N310" s="34">
        <v>4.5429767917551871</v>
      </c>
      <c r="O310" s="34">
        <v>27.270000000000003</v>
      </c>
      <c r="P310" s="34">
        <v>0.17335945867577815</v>
      </c>
      <c r="Q310" s="34">
        <v>27.443359458675783</v>
      </c>
      <c r="R310" s="34">
        <v>27.209966420198533</v>
      </c>
      <c r="S310" s="34">
        <v>0</v>
      </c>
      <c r="T310" s="34">
        <v>0</v>
      </c>
      <c r="U310" s="34">
        <v>0</v>
      </c>
      <c r="V310" s="34">
        <v>0</v>
      </c>
      <c r="W310" s="34">
        <v>249.29600000000005</v>
      </c>
      <c r="X310" s="34">
        <v>1.5848118668880375</v>
      </c>
      <c r="Y310" s="34">
        <v>250.88081186688808</v>
      </c>
      <c r="Z310" s="34">
        <v>248.74718697065688</v>
      </c>
      <c r="AB310" s="34">
        <v>64.177999999999983</v>
      </c>
      <c r="AC310" s="34">
        <v>0.40798912133825027</v>
      </c>
      <c r="AD310" s="34">
        <v>64.58598912133823</v>
      </c>
      <c r="AE310" s="34">
        <v>64.036715251760199</v>
      </c>
      <c r="AF310" s="34">
        <v>1.1030000000000002</v>
      </c>
      <c r="AG310" s="34">
        <v>7.0119355672674478E-3</v>
      </c>
      <c r="AH310" s="34">
        <v>1.1100119355672677</v>
      </c>
      <c r="AI310" s="34">
        <v>1.1005717991008062</v>
      </c>
      <c r="AJ310" s="34">
        <v>3.7169999999999992</v>
      </c>
      <c r="AK310" s="34">
        <v>2.3629523575279324E-2</v>
      </c>
      <c r="AL310" s="34">
        <v>3.7406295235752784</v>
      </c>
      <c r="AM310" s="34">
        <v>3.7088172051293697</v>
      </c>
      <c r="AN310" s="34">
        <v>0</v>
      </c>
      <c r="AO310" s="34">
        <v>0</v>
      </c>
      <c r="AP310" s="34">
        <v>0</v>
      </c>
      <c r="AQ310" s="34">
        <v>0</v>
      </c>
      <c r="AR310" s="34">
        <v>68.997999999999976</v>
      </c>
      <c r="AS310" s="34">
        <v>0.43863058048079701</v>
      </c>
      <c r="AT310" s="34">
        <v>69.436630580480781</v>
      </c>
      <c r="AU310" s="34">
        <v>68.846104255990369</v>
      </c>
    </row>
    <row r="311" spans="1:47" x14ac:dyDescent="0.25">
      <c r="A311" s="18">
        <v>45943</v>
      </c>
      <c r="B311" s="2">
        <v>11</v>
      </c>
      <c r="C311" s="2" t="s">
        <v>178</v>
      </c>
      <c r="D311" s="9">
        <v>43.579901999999997</v>
      </c>
      <c r="E311">
        <v>8.3037879999999994E-3</v>
      </c>
      <c r="G311" s="34">
        <v>218.93899999999994</v>
      </c>
      <c r="H311" s="34">
        <v>2.0477366307650149</v>
      </c>
      <c r="I311" s="34">
        <v>220.98673663076494</v>
      </c>
      <c r="J311" s="34">
        <v>219.15170961897124</v>
      </c>
      <c r="K311" s="34">
        <v>4.343</v>
      </c>
      <c r="L311" s="34">
        <v>4.0620082248537089E-2</v>
      </c>
      <c r="M311" s="34">
        <v>4.3836200822485374</v>
      </c>
      <c r="N311" s="34">
        <v>4.347219430413003</v>
      </c>
      <c r="O311" s="34">
        <v>26.469999999999995</v>
      </c>
      <c r="P311" s="34">
        <v>0.24757392979939594</v>
      </c>
      <c r="Q311" s="34">
        <v>26.717573929799393</v>
      </c>
      <c r="R311" s="34">
        <v>26.495716860012013</v>
      </c>
      <c r="S311" s="34">
        <v>0</v>
      </c>
      <c r="T311" s="34">
        <v>0</v>
      </c>
      <c r="U311" s="34">
        <v>0</v>
      </c>
      <c r="V311" s="34">
        <v>0</v>
      </c>
      <c r="W311" s="34">
        <v>249.75199999999992</v>
      </c>
      <c r="X311" s="34">
        <v>2.3359306428129476</v>
      </c>
      <c r="Y311" s="34">
        <v>252.08793064281286</v>
      </c>
      <c r="Z311" s="34">
        <v>249.99464590939624</v>
      </c>
      <c r="AB311" s="34">
        <v>64.682999999999993</v>
      </c>
      <c r="AC311" s="34">
        <v>0.60498014738248307</v>
      </c>
      <c r="AD311" s="34">
        <v>65.28798014738247</v>
      </c>
      <c r="AE311" s="34">
        <v>64.745842601290406</v>
      </c>
      <c r="AF311" s="34">
        <v>1.0520000000000005</v>
      </c>
      <c r="AG311" s="34">
        <v>9.8393567868894846E-3</v>
      </c>
      <c r="AH311" s="34">
        <v>1.06183935678689</v>
      </c>
      <c r="AI311" s="34">
        <v>1.0530220678780753</v>
      </c>
      <c r="AJ311" s="34">
        <v>3.5599999999999987</v>
      </c>
      <c r="AK311" s="34">
        <v>3.3296682662857929E-2</v>
      </c>
      <c r="AL311" s="34">
        <v>3.5932966826628565</v>
      </c>
      <c r="AM311" s="34">
        <v>3.5634587087889211</v>
      </c>
      <c r="AN311" s="34">
        <v>0</v>
      </c>
      <c r="AO311" s="34">
        <v>0</v>
      </c>
      <c r="AP311" s="34">
        <v>0</v>
      </c>
      <c r="AQ311" s="34">
        <v>0</v>
      </c>
      <c r="AR311" s="34">
        <v>69.295000000000002</v>
      </c>
      <c r="AS311" s="34">
        <v>0.64811618683223049</v>
      </c>
      <c r="AT311" s="34">
        <v>69.943116186832214</v>
      </c>
      <c r="AU311" s="34">
        <v>69.362323377957395</v>
      </c>
    </row>
    <row r="312" spans="1:47" x14ac:dyDescent="0.25">
      <c r="A312" s="18">
        <v>45943</v>
      </c>
      <c r="B312" s="2">
        <v>12</v>
      </c>
      <c r="C312" s="2" t="s">
        <v>178</v>
      </c>
      <c r="D312" s="9">
        <v>40.49044</v>
      </c>
      <c r="E312">
        <v>8.3942229999999993E-3</v>
      </c>
      <c r="G312" s="34">
        <v>218.86900000000006</v>
      </c>
      <c r="H312" s="34">
        <v>1.197863964069543</v>
      </c>
      <c r="I312" s="34">
        <v>220.0668639640696</v>
      </c>
      <c r="J312" s="34">
        <v>218.21957363304452</v>
      </c>
      <c r="K312" s="34">
        <v>4.1780000000000017</v>
      </c>
      <c r="L312" s="34">
        <v>2.2866078073562501E-2</v>
      </c>
      <c r="M312" s="34">
        <v>4.200866078073564</v>
      </c>
      <c r="N312" s="34">
        <v>4.1656030714210788</v>
      </c>
      <c r="O312" s="34">
        <v>26.285000000000004</v>
      </c>
      <c r="P312" s="34">
        <v>0.14385707567342992</v>
      </c>
      <c r="Q312" s="34">
        <v>26.428857075673434</v>
      </c>
      <c r="R312" s="34">
        <v>26.207007355745102</v>
      </c>
      <c r="S312" s="34">
        <v>0</v>
      </c>
      <c r="T312" s="34">
        <v>0</v>
      </c>
      <c r="U312" s="34">
        <v>0</v>
      </c>
      <c r="V312" s="34">
        <v>0</v>
      </c>
      <c r="W312" s="34">
        <v>249.33200000000005</v>
      </c>
      <c r="X312" s="34">
        <v>1.3645871178165354</v>
      </c>
      <c r="Y312" s="34">
        <v>250.69658711781659</v>
      </c>
      <c r="Z312" s="34">
        <v>248.59218406021071</v>
      </c>
      <c r="AB312" s="34">
        <v>64.713999999999984</v>
      </c>
      <c r="AC312" s="34">
        <v>0.35417792638882784</v>
      </c>
      <c r="AD312" s="34">
        <v>65.068177926388813</v>
      </c>
      <c r="AE312" s="34">
        <v>64.521981130671023</v>
      </c>
      <c r="AF312" s="34">
        <v>1.0380000000000003</v>
      </c>
      <c r="AG312" s="34">
        <v>5.6809451987453021E-3</v>
      </c>
      <c r="AH312" s="34">
        <v>1.0436809451987457</v>
      </c>
      <c r="AI312" s="34">
        <v>1.0349200546038966</v>
      </c>
      <c r="AJ312" s="34">
        <v>3.5079999999999996</v>
      </c>
      <c r="AK312" s="34">
        <v>1.9199186663967738E-2</v>
      </c>
      <c r="AL312" s="34">
        <v>3.5271991866639674</v>
      </c>
      <c r="AM312" s="34">
        <v>3.4975910901256912</v>
      </c>
      <c r="AN312" s="34">
        <v>0</v>
      </c>
      <c r="AO312" s="34">
        <v>0</v>
      </c>
      <c r="AP312" s="34">
        <v>0</v>
      </c>
      <c r="AQ312" s="34">
        <v>0</v>
      </c>
      <c r="AR312" s="34">
        <v>69.259999999999977</v>
      </c>
      <c r="AS312" s="34">
        <v>0.37905805825154087</v>
      </c>
      <c r="AT312" s="34">
        <v>69.639058058251521</v>
      </c>
      <c r="AU312" s="34">
        <v>69.054492275400619</v>
      </c>
    </row>
    <row r="313" spans="1:47" x14ac:dyDescent="0.25">
      <c r="A313" s="18">
        <v>45943</v>
      </c>
      <c r="B313" s="2">
        <v>13</v>
      </c>
      <c r="C313" s="2" t="s">
        <v>178</v>
      </c>
      <c r="D313" s="9">
        <v>71.101085999999995</v>
      </c>
      <c r="E313">
        <v>8.3767070000000006E-3</v>
      </c>
      <c r="G313" s="34">
        <v>220.65700000000007</v>
      </c>
      <c r="H313" s="34">
        <v>3.0947090933737087</v>
      </c>
      <c r="I313" s="34">
        <v>223.75170909337379</v>
      </c>
      <c r="J313" s="34">
        <v>221.87740658554935</v>
      </c>
      <c r="K313" s="34">
        <v>4.1830000000000007</v>
      </c>
      <c r="L313" s="34">
        <v>5.8666473928233508E-2</v>
      </c>
      <c r="M313" s="34">
        <v>4.2416664739282339</v>
      </c>
      <c r="N313" s="34">
        <v>4.2061352766844138</v>
      </c>
      <c r="O313" s="34">
        <v>25.898</v>
      </c>
      <c r="P313" s="34">
        <v>0.36321882423939544</v>
      </c>
      <c r="Q313" s="34">
        <v>26.261218824239396</v>
      </c>
      <c r="R313" s="34">
        <v>26.041236288685859</v>
      </c>
      <c r="S313" s="34">
        <v>0</v>
      </c>
      <c r="T313" s="34">
        <v>0</v>
      </c>
      <c r="U313" s="34">
        <v>0</v>
      </c>
      <c r="V313" s="34">
        <v>0</v>
      </c>
      <c r="W313" s="34">
        <v>250.73800000000006</v>
      </c>
      <c r="X313" s="34">
        <v>3.5165943915413376</v>
      </c>
      <c r="Y313" s="34">
        <v>254.25459439154142</v>
      </c>
      <c r="Z313" s="34">
        <v>252.12477815091964</v>
      </c>
      <c r="AB313" s="34">
        <v>64.917000000000016</v>
      </c>
      <c r="AC313" s="34">
        <v>0.91045935644253762</v>
      </c>
      <c r="AD313" s="34">
        <v>65.82745935644256</v>
      </c>
      <c r="AE313" s="34">
        <v>65.276042016859236</v>
      </c>
      <c r="AF313" s="34">
        <v>1.0519999999999998</v>
      </c>
      <c r="AG313" s="34">
        <v>1.4754274581042703E-2</v>
      </c>
      <c r="AH313" s="34">
        <v>1.0667542745810425</v>
      </c>
      <c r="AI313" s="34">
        <v>1.0578183865818795</v>
      </c>
      <c r="AJ313" s="34">
        <v>3.4860000000000002</v>
      </c>
      <c r="AK313" s="34">
        <v>4.8891065769500829E-2</v>
      </c>
      <c r="AL313" s="34">
        <v>3.534891065769501</v>
      </c>
      <c r="AM313" s="34">
        <v>3.505280319034632</v>
      </c>
      <c r="AN313" s="34">
        <v>0</v>
      </c>
      <c r="AO313" s="34">
        <v>0</v>
      </c>
      <c r="AP313" s="34">
        <v>0</v>
      </c>
      <c r="AQ313" s="34">
        <v>0</v>
      </c>
      <c r="AR313" s="34">
        <v>69.455000000000027</v>
      </c>
      <c r="AS313" s="34">
        <v>0.9741046967930812</v>
      </c>
      <c r="AT313" s="34">
        <v>70.429104696793104</v>
      </c>
      <c r="AU313" s="34">
        <v>69.839140722475747</v>
      </c>
    </row>
    <row r="314" spans="1:47" x14ac:dyDescent="0.25">
      <c r="A314" s="18">
        <v>45943</v>
      </c>
      <c r="B314" s="2">
        <v>14</v>
      </c>
      <c r="C314" s="2" t="s">
        <v>178</v>
      </c>
      <c r="D314" s="9">
        <v>73.051029999999997</v>
      </c>
      <c r="E314">
        <v>8.1238690000000006E-3</v>
      </c>
      <c r="G314" s="34">
        <v>223.99400000000003</v>
      </c>
      <c r="H314" s="34">
        <v>4.9889449225705853</v>
      </c>
      <c r="I314" s="34">
        <v>228.98294492257062</v>
      </c>
      <c r="J314" s="34">
        <v>227.12271747478545</v>
      </c>
      <c r="K314" s="34">
        <v>4.2480000000000002</v>
      </c>
      <c r="L314" s="34">
        <v>9.4614311236371706E-2</v>
      </c>
      <c r="M314" s="34">
        <v>4.342614311236372</v>
      </c>
      <c r="N314" s="34">
        <v>4.3073354814543627</v>
      </c>
      <c r="O314" s="34">
        <v>26.00599999999999</v>
      </c>
      <c r="P314" s="34">
        <v>0.57922311158500028</v>
      </c>
      <c r="Q314" s="34">
        <v>26.585223111584991</v>
      </c>
      <c r="R314" s="34">
        <v>26.369248241690702</v>
      </c>
      <c r="S314" s="34">
        <v>0</v>
      </c>
      <c r="T314" s="34">
        <v>0</v>
      </c>
      <c r="U314" s="34">
        <v>0</v>
      </c>
      <c r="V314" s="34">
        <v>0</v>
      </c>
      <c r="W314" s="34">
        <v>254.24800000000002</v>
      </c>
      <c r="X314" s="34">
        <v>5.6627823453919577</v>
      </c>
      <c r="Y314" s="34">
        <v>259.91078234539197</v>
      </c>
      <c r="Z314" s="34">
        <v>257.7993011979305</v>
      </c>
      <c r="AB314" s="34">
        <v>65.569999999999993</v>
      </c>
      <c r="AC314" s="34">
        <v>1.4604191119983267</v>
      </c>
      <c r="AD314" s="34">
        <v>67.030419111998313</v>
      </c>
      <c r="AE314" s="34">
        <v>66.485872768117346</v>
      </c>
      <c r="AF314" s="34">
        <v>1.0499999999999996</v>
      </c>
      <c r="AG314" s="34">
        <v>2.3386305743453448E-2</v>
      </c>
      <c r="AH314" s="34">
        <v>1.073386305743453</v>
      </c>
      <c r="AI314" s="34">
        <v>1.0646662560091993</v>
      </c>
      <c r="AJ314" s="34">
        <v>3.4059999999999993</v>
      </c>
      <c r="AK314" s="34">
        <v>7.5860721297335676E-2</v>
      </c>
      <c r="AL314" s="34">
        <v>3.4818607212973349</v>
      </c>
      <c r="AM314" s="34">
        <v>3.4535745409212701</v>
      </c>
      <c r="AN314" s="34">
        <v>0</v>
      </c>
      <c r="AO314" s="34">
        <v>0</v>
      </c>
      <c r="AP314" s="34">
        <v>0</v>
      </c>
      <c r="AQ314" s="34">
        <v>0</v>
      </c>
      <c r="AR314" s="34">
        <v>70.025999999999996</v>
      </c>
      <c r="AS314" s="34">
        <v>1.5596661390391158</v>
      </c>
      <c r="AT314" s="34">
        <v>71.585666139039105</v>
      </c>
      <c r="AU314" s="34">
        <v>71.004113565047817</v>
      </c>
    </row>
    <row r="315" spans="1:47" x14ac:dyDescent="0.25">
      <c r="A315" s="18">
        <v>45943</v>
      </c>
      <c r="B315" s="2">
        <v>15</v>
      </c>
      <c r="C315" s="2" t="s">
        <v>178</v>
      </c>
      <c r="D315" s="9">
        <v>45.414293000000001</v>
      </c>
      <c r="E315">
        <v>7.9328699999999999E-3</v>
      </c>
      <c r="G315" s="34">
        <v>228.77300000000002</v>
      </c>
      <c r="H315" s="34">
        <v>4.4699037459847606</v>
      </c>
      <c r="I315" s="34">
        <v>233.24290374598479</v>
      </c>
      <c r="J315" s="34">
        <v>231.39261811214539</v>
      </c>
      <c r="K315" s="34">
        <v>4.4430000000000014</v>
      </c>
      <c r="L315" s="34">
        <v>8.6809992190556989E-2</v>
      </c>
      <c r="M315" s="34">
        <v>4.5298099921905584</v>
      </c>
      <c r="N315" s="34">
        <v>4.4938755983978096</v>
      </c>
      <c r="O315" s="34">
        <v>25.639000000000003</v>
      </c>
      <c r="P315" s="34">
        <v>0.5009501214885641</v>
      </c>
      <c r="Q315" s="34">
        <v>26.139950121488567</v>
      </c>
      <c r="R315" s="34">
        <v>25.932585295368316</v>
      </c>
      <c r="S315" s="34">
        <v>0</v>
      </c>
      <c r="T315" s="34">
        <v>0</v>
      </c>
      <c r="U315" s="34">
        <v>0</v>
      </c>
      <c r="V315" s="34">
        <v>0</v>
      </c>
      <c r="W315" s="34">
        <v>258.85500000000002</v>
      </c>
      <c r="X315" s="34">
        <v>5.0576638596638812</v>
      </c>
      <c r="Y315" s="34">
        <v>263.91266385966389</v>
      </c>
      <c r="Z315" s="34">
        <v>261.81907900591153</v>
      </c>
      <c r="AB315" s="34">
        <v>66.67000000000003</v>
      </c>
      <c r="AC315" s="34">
        <v>1.3026383478155381</v>
      </c>
      <c r="AD315" s="34">
        <v>67.972638347815575</v>
      </c>
      <c r="AE315" s="34">
        <v>67.43342024424534</v>
      </c>
      <c r="AF315" s="34">
        <v>1.0620000000000001</v>
      </c>
      <c r="AG315" s="34">
        <v>2.0749991381132458E-2</v>
      </c>
      <c r="AH315" s="34">
        <v>1.0827499913811325</v>
      </c>
      <c r="AI315" s="34">
        <v>1.0741606764570049</v>
      </c>
      <c r="AJ315" s="34">
        <v>3.4219999999999979</v>
      </c>
      <c r="AK315" s="34">
        <v>6.6861083339204541E-2</v>
      </c>
      <c r="AL315" s="34">
        <v>3.4888610833392026</v>
      </c>
      <c r="AM315" s="34">
        <v>3.4611844019170137</v>
      </c>
      <c r="AN315" s="34">
        <v>0</v>
      </c>
      <c r="AO315" s="34">
        <v>0</v>
      </c>
      <c r="AP315" s="34">
        <v>0</v>
      </c>
      <c r="AQ315" s="34">
        <v>0</v>
      </c>
      <c r="AR315" s="34">
        <v>71.154000000000025</v>
      </c>
      <c r="AS315" s="34">
        <v>1.390249422535875</v>
      </c>
      <c r="AT315" s="34">
        <v>72.544249422535913</v>
      </c>
      <c r="AU315" s="34">
        <v>71.968765322619348</v>
      </c>
    </row>
    <row r="316" spans="1:47" x14ac:dyDescent="0.25">
      <c r="A316" s="18">
        <v>45943</v>
      </c>
      <c r="B316" s="2">
        <v>16</v>
      </c>
      <c r="C316" s="2" t="s">
        <v>178</v>
      </c>
      <c r="D316" s="9">
        <v>48.878295999999999</v>
      </c>
      <c r="E316">
        <v>8.2439260000000004E-3</v>
      </c>
      <c r="G316" s="34">
        <v>237.91299999999998</v>
      </c>
      <c r="H316" s="34">
        <v>3.8525306209221868</v>
      </c>
      <c r="I316" s="34">
        <v>241.76553062092216</v>
      </c>
      <c r="J316" s="34">
        <v>239.77243347713255</v>
      </c>
      <c r="K316" s="34">
        <v>4.5890000000000004</v>
      </c>
      <c r="L316" s="34">
        <v>7.4309781388204585E-2</v>
      </c>
      <c r="M316" s="34">
        <v>4.6633097813882047</v>
      </c>
      <c r="N316" s="34">
        <v>4.624865800635364</v>
      </c>
      <c r="O316" s="34">
        <v>26.473999999999997</v>
      </c>
      <c r="P316" s="34">
        <v>0.4286940842168942</v>
      </c>
      <c r="Q316" s="34">
        <v>26.90269408421689</v>
      </c>
      <c r="R316" s="34">
        <v>26.680910264985968</v>
      </c>
      <c r="S316" s="34">
        <v>0</v>
      </c>
      <c r="T316" s="34">
        <v>0</v>
      </c>
      <c r="U316" s="34">
        <v>0</v>
      </c>
      <c r="V316" s="34">
        <v>0</v>
      </c>
      <c r="W316" s="34">
        <v>268.976</v>
      </c>
      <c r="X316" s="34">
        <v>4.3555344865272856</v>
      </c>
      <c r="Y316" s="34">
        <v>273.33153448652723</v>
      </c>
      <c r="Z316" s="34">
        <v>271.07820954275388</v>
      </c>
      <c r="AB316" s="34">
        <v>69.606999999999999</v>
      </c>
      <c r="AC316" s="34">
        <v>1.1271477343841263</v>
      </c>
      <c r="AD316" s="34">
        <v>70.734147734384123</v>
      </c>
      <c r="AE316" s="34">
        <v>70.151020654788795</v>
      </c>
      <c r="AF316" s="34">
        <v>1.0970000000000002</v>
      </c>
      <c r="AG316" s="34">
        <v>1.7763745953990068E-2</v>
      </c>
      <c r="AH316" s="34">
        <v>1.1147637459539903</v>
      </c>
      <c r="AI316" s="34">
        <v>1.1055737161248629</v>
      </c>
      <c r="AJ316" s="34">
        <v>3.4779999999999984</v>
      </c>
      <c r="AK316" s="34">
        <v>5.6319333115749701E-2</v>
      </c>
      <c r="AL316" s="34">
        <v>3.5343193331157483</v>
      </c>
      <c r="AM316" s="34">
        <v>3.5051826660731726</v>
      </c>
      <c r="AN316" s="34">
        <v>0</v>
      </c>
      <c r="AO316" s="34">
        <v>0</v>
      </c>
      <c r="AP316" s="34">
        <v>0</v>
      </c>
      <c r="AQ316" s="34">
        <v>0</v>
      </c>
      <c r="AR316" s="34">
        <v>74.181999999999988</v>
      </c>
      <c r="AS316" s="34">
        <v>1.2012308134538661</v>
      </c>
      <c r="AT316" s="34">
        <v>75.383230813453864</v>
      </c>
      <c r="AU316" s="34">
        <v>74.761777036986828</v>
      </c>
    </row>
    <row r="317" spans="1:47" x14ac:dyDescent="0.25">
      <c r="A317" s="18">
        <v>45943</v>
      </c>
      <c r="B317" s="2">
        <v>17</v>
      </c>
      <c r="C317" s="2" t="s">
        <v>178</v>
      </c>
      <c r="D317" s="9">
        <v>43.181659000000003</v>
      </c>
      <c r="E317">
        <v>8.2218389999999999E-3</v>
      </c>
      <c r="G317" s="34">
        <v>256.81400000000008</v>
      </c>
      <c r="H317" s="34">
        <v>3.5472709267125677</v>
      </c>
      <c r="I317" s="34">
        <v>260.36127092671262</v>
      </c>
      <c r="J317" s="34">
        <v>258.22062247531784</v>
      </c>
      <c r="K317" s="34">
        <v>5.048</v>
      </c>
      <c r="L317" s="34">
        <v>6.9726041563330024E-2</v>
      </c>
      <c r="M317" s="34">
        <v>5.1177260415633299</v>
      </c>
      <c r="N317" s="34">
        <v>5.0756489220034888</v>
      </c>
      <c r="O317" s="34">
        <v>28.588999999999995</v>
      </c>
      <c r="P317" s="34">
        <v>0.39488862960658511</v>
      </c>
      <c r="Q317" s="34">
        <v>28.983888629606579</v>
      </c>
      <c r="R317" s="34">
        <v>28.745587763700023</v>
      </c>
      <c r="S317" s="34">
        <v>0</v>
      </c>
      <c r="T317" s="34">
        <v>0</v>
      </c>
      <c r="U317" s="34">
        <v>0</v>
      </c>
      <c r="V317" s="34">
        <v>0</v>
      </c>
      <c r="W317" s="34">
        <v>290.45100000000008</v>
      </c>
      <c r="X317" s="34">
        <v>4.0118855978824826</v>
      </c>
      <c r="Y317" s="34">
        <v>294.46288559788252</v>
      </c>
      <c r="Z317" s="34">
        <v>292.04185916102136</v>
      </c>
      <c r="AB317" s="34">
        <v>75.426999999999992</v>
      </c>
      <c r="AC317" s="34">
        <v>1.0418435295161039</v>
      </c>
      <c r="AD317" s="34">
        <v>76.468843529516093</v>
      </c>
      <c r="AE317" s="34">
        <v>75.840129009500217</v>
      </c>
      <c r="AF317" s="34">
        <v>1.2129999999999999</v>
      </c>
      <c r="AG317" s="34">
        <v>1.6754692633977674E-2</v>
      </c>
      <c r="AH317" s="34">
        <v>1.2297546926339775</v>
      </c>
      <c r="AI317" s="34">
        <v>1.2196438475416465</v>
      </c>
      <c r="AJ317" s="34">
        <v>3.8749999999999978</v>
      </c>
      <c r="AK317" s="34">
        <v>5.3523853220662373E-2</v>
      </c>
      <c r="AL317" s="34">
        <v>3.9285238532206601</v>
      </c>
      <c r="AM317" s="34">
        <v>3.8962241625918206</v>
      </c>
      <c r="AN317" s="34">
        <v>0</v>
      </c>
      <c r="AO317" s="34">
        <v>0</v>
      </c>
      <c r="AP317" s="34">
        <v>0</v>
      </c>
      <c r="AQ317" s="34">
        <v>0</v>
      </c>
      <c r="AR317" s="34">
        <v>80.514999999999986</v>
      </c>
      <c r="AS317" s="34">
        <v>1.1121220753707439</v>
      </c>
      <c r="AT317" s="34">
        <v>81.627122075370721</v>
      </c>
      <c r="AU317" s="34">
        <v>80.955997019633685</v>
      </c>
    </row>
    <row r="318" spans="1:47" x14ac:dyDescent="0.25">
      <c r="A318" s="18">
        <v>45943</v>
      </c>
      <c r="B318" s="2">
        <v>18</v>
      </c>
      <c r="C318" s="2" t="s">
        <v>178</v>
      </c>
      <c r="D318" s="9">
        <v>46.698560000000001</v>
      </c>
      <c r="E318">
        <v>7.6349679999999998E-3</v>
      </c>
      <c r="G318" s="34">
        <v>280.26</v>
      </c>
      <c r="H318" s="34">
        <v>3.1079828614634706</v>
      </c>
      <c r="I318" s="34">
        <v>283.36798286146347</v>
      </c>
      <c r="J318" s="34">
        <v>281.20447738009165</v>
      </c>
      <c r="K318" s="34">
        <v>5.5369999999999999</v>
      </c>
      <c r="L318" s="34">
        <v>6.1403343694866323E-2</v>
      </c>
      <c r="M318" s="34">
        <v>5.5984033436948666</v>
      </c>
      <c r="N318" s="34">
        <v>5.5556597133146637</v>
      </c>
      <c r="O318" s="34">
        <v>31.567</v>
      </c>
      <c r="P318" s="34">
        <v>0.35006670587246619</v>
      </c>
      <c r="Q318" s="34">
        <v>31.917066705872465</v>
      </c>
      <c r="R318" s="34">
        <v>31.673380922919264</v>
      </c>
      <c r="S318" s="34">
        <v>0.6160000000000001</v>
      </c>
      <c r="T318" s="34">
        <v>6.8312190204149652E-3</v>
      </c>
      <c r="U318" s="34">
        <v>0.62283121902041505</v>
      </c>
      <c r="V318" s="34">
        <v>0.61807592259379318</v>
      </c>
      <c r="W318" s="34">
        <v>317.97999999999996</v>
      </c>
      <c r="X318" s="34">
        <v>3.5262841300512182</v>
      </c>
      <c r="Y318" s="34">
        <v>321.50628413005126</v>
      </c>
      <c r="Z318" s="34">
        <v>319.05159393891932</v>
      </c>
      <c r="AB318" s="34">
        <v>82.05999999999996</v>
      </c>
      <c r="AC318" s="34">
        <v>0.91001596236242155</v>
      </c>
      <c r="AD318" s="34">
        <v>82.970015962362382</v>
      </c>
      <c r="AE318" s="34">
        <v>82.336542545530264</v>
      </c>
      <c r="AF318" s="34">
        <v>1.2909999999999997</v>
      </c>
      <c r="AG318" s="34">
        <v>1.4316726875577461E-2</v>
      </c>
      <c r="AH318" s="34">
        <v>1.3053167268755772</v>
      </c>
      <c r="AI318" s="34">
        <v>1.2953506754360176</v>
      </c>
      <c r="AJ318" s="34">
        <v>4.166999999999998</v>
      </c>
      <c r="AK318" s="34">
        <v>4.6210535159203155E-2</v>
      </c>
      <c r="AL318" s="34">
        <v>4.2132105351592015</v>
      </c>
      <c r="AM318" s="34">
        <v>4.1810428075459987</v>
      </c>
      <c r="AN318" s="34">
        <v>3.92</v>
      </c>
      <c r="AO318" s="34">
        <v>4.3471393766277046E-2</v>
      </c>
      <c r="AP318" s="34">
        <v>3.9634713937662771</v>
      </c>
      <c r="AQ318" s="34">
        <v>3.9332104165059563</v>
      </c>
      <c r="AR318" s="34">
        <v>91.43799999999996</v>
      </c>
      <c r="AS318" s="34">
        <v>1.0140146181634793</v>
      </c>
      <c r="AT318" s="34">
        <v>92.452014618163446</v>
      </c>
      <c r="AU318" s="34">
        <v>91.746146445018226</v>
      </c>
    </row>
    <row r="319" spans="1:47" x14ac:dyDescent="0.25">
      <c r="A319" s="18">
        <v>45943</v>
      </c>
      <c r="B319" s="2">
        <v>19</v>
      </c>
      <c r="C319" s="2" t="s">
        <v>178</v>
      </c>
      <c r="D319" s="9">
        <v>56.053032000000002</v>
      </c>
      <c r="E319">
        <v>7.786978E-3</v>
      </c>
      <c r="G319" s="34">
        <v>297.28999999999996</v>
      </c>
      <c r="H319" s="34">
        <v>3.8500391602893203</v>
      </c>
      <c r="I319" s="34">
        <v>301.14003916028929</v>
      </c>
      <c r="J319" s="34">
        <v>298.79506830042902</v>
      </c>
      <c r="K319" s="34">
        <v>5.9550000000000001</v>
      </c>
      <c r="L319" s="34">
        <v>7.7119927342066352E-2</v>
      </c>
      <c r="M319" s="34">
        <v>6.032119927342066</v>
      </c>
      <c r="N319" s="34">
        <v>5.9851479421744918</v>
      </c>
      <c r="O319" s="34">
        <v>33.923999999999999</v>
      </c>
      <c r="P319" s="34">
        <v>0.43933105208266315</v>
      </c>
      <c r="Q319" s="34">
        <v>34.363331052082664</v>
      </c>
      <c r="R319" s="34">
        <v>34.095744549173382</v>
      </c>
      <c r="S319" s="34">
        <v>0.67</v>
      </c>
      <c r="T319" s="34">
        <v>8.6768012290821921E-3</v>
      </c>
      <c r="U319" s="34">
        <v>0.67867680122908225</v>
      </c>
      <c r="V319" s="34">
        <v>0.67339195990880107</v>
      </c>
      <c r="W319" s="34">
        <v>337.83899999999994</v>
      </c>
      <c r="X319" s="34">
        <v>4.3751669409431324</v>
      </c>
      <c r="Y319" s="34">
        <v>342.21416694094313</v>
      </c>
      <c r="Z319" s="34">
        <v>339.54935275168572</v>
      </c>
      <c r="AB319" s="34">
        <v>86.05800000000005</v>
      </c>
      <c r="AC319" s="34">
        <v>1.1144897913020235</v>
      </c>
      <c r="AD319" s="34">
        <v>87.17248979130207</v>
      </c>
      <c r="AE319" s="34">
        <v>86.493679531091985</v>
      </c>
      <c r="AF319" s="34">
        <v>1.3459999999999992</v>
      </c>
      <c r="AG319" s="34">
        <v>1.7431305155738246E-2</v>
      </c>
      <c r="AH319" s="34">
        <v>1.3634313051557374</v>
      </c>
      <c r="AI319" s="34">
        <v>1.3528142955779785</v>
      </c>
      <c r="AJ319" s="34">
        <v>4.525999999999998</v>
      </c>
      <c r="AK319" s="34">
        <v>5.8613734869889529E-2</v>
      </c>
      <c r="AL319" s="34">
        <v>4.5846137348698877</v>
      </c>
      <c r="AM319" s="34">
        <v>4.5489134485779585</v>
      </c>
      <c r="AN319" s="34">
        <v>4.2469999999999999</v>
      </c>
      <c r="AO319" s="34">
        <v>5.5000559432704578E-2</v>
      </c>
      <c r="AP319" s="34">
        <v>4.3020005594327042</v>
      </c>
      <c r="AQ319" s="34">
        <v>4.2685009757204142</v>
      </c>
      <c r="AR319" s="34">
        <v>96.177000000000049</v>
      </c>
      <c r="AS319" s="34">
        <v>1.2455353907603559</v>
      </c>
      <c r="AT319" s="34">
        <v>97.422535390760402</v>
      </c>
      <c r="AU319" s="34">
        <v>96.663908250968333</v>
      </c>
    </row>
    <row r="320" spans="1:47" x14ac:dyDescent="0.25">
      <c r="A320" s="18">
        <v>45943</v>
      </c>
      <c r="B320" s="2">
        <v>20</v>
      </c>
      <c r="C320" s="2" t="s">
        <v>178</v>
      </c>
      <c r="D320" s="9">
        <v>56.678455999999997</v>
      </c>
      <c r="E320">
        <v>7.534214E-3</v>
      </c>
      <c r="G320" s="34">
        <v>309.5329999999999</v>
      </c>
      <c r="H320" s="34">
        <v>2.9873108719958648</v>
      </c>
      <c r="I320" s="34">
        <v>312.52031087199578</v>
      </c>
      <c r="J320" s="34">
        <v>310.16571597053962</v>
      </c>
      <c r="K320" s="34">
        <v>6.2249999999999996</v>
      </c>
      <c r="L320" s="34">
        <v>6.0077633655132939E-2</v>
      </c>
      <c r="M320" s="34">
        <v>6.2850776336551322</v>
      </c>
      <c r="N320" s="34">
        <v>6.2377245137565609</v>
      </c>
      <c r="O320" s="34">
        <v>35.753</v>
      </c>
      <c r="P320" s="34">
        <v>0.34505311422842855</v>
      </c>
      <c r="Q320" s="34">
        <v>36.098053114228428</v>
      </c>
      <c r="R320" s="34">
        <v>35.826082657082466</v>
      </c>
      <c r="S320" s="34">
        <v>1.2730000000000001</v>
      </c>
      <c r="T320" s="34">
        <v>1.2285755444656103E-2</v>
      </c>
      <c r="U320" s="34">
        <v>1.2852857554446562</v>
      </c>
      <c r="V320" s="34">
        <v>1.2756021375119846</v>
      </c>
      <c r="W320" s="34">
        <v>352.78399999999993</v>
      </c>
      <c r="X320" s="34">
        <v>3.4047273753240823</v>
      </c>
      <c r="Y320" s="34">
        <v>356.18872737532399</v>
      </c>
      <c r="Z320" s="34">
        <v>353.50512527889066</v>
      </c>
      <c r="AB320" s="34">
        <v>88.384999999999991</v>
      </c>
      <c r="AC320" s="34">
        <v>0.85300588764801999</v>
      </c>
      <c r="AD320" s="34">
        <v>89.238005887648015</v>
      </c>
      <c r="AE320" s="34">
        <v>88.565667654357213</v>
      </c>
      <c r="AF320" s="34">
        <v>1.4319999999999993</v>
      </c>
      <c r="AG320" s="34">
        <v>1.3820268497052262E-2</v>
      </c>
      <c r="AH320" s="34">
        <v>1.4458202684970516</v>
      </c>
      <c r="AI320" s="34">
        <v>1.4349271491886573</v>
      </c>
      <c r="AJ320" s="34">
        <v>4.6689999999999987</v>
      </c>
      <c r="AK320" s="34">
        <v>4.5060637997721378E-2</v>
      </c>
      <c r="AL320" s="34">
        <v>4.7140606379977203</v>
      </c>
      <c r="AM320" s="34">
        <v>4.6785438963420694</v>
      </c>
      <c r="AN320" s="34">
        <v>8.1660000000000004</v>
      </c>
      <c r="AO320" s="34">
        <v>7.88102741249503E-2</v>
      </c>
      <c r="AP320" s="34">
        <v>8.2448102741249514</v>
      </c>
      <c r="AQ320" s="34">
        <v>8.1826921091302953</v>
      </c>
      <c r="AR320" s="34">
        <v>102.65199999999999</v>
      </c>
      <c r="AS320" s="34">
        <v>0.99069706826774406</v>
      </c>
      <c r="AT320" s="34">
        <v>103.64269706826775</v>
      </c>
      <c r="AU320" s="34">
        <v>102.86183080901823</v>
      </c>
    </row>
    <row r="321" spans="1:47" x14ac:dyDescent="0.25">
      <c r="A321" s="18">
        <v>45943</v>
      </c>
      <c r="B321" s="2">
        <v>21</v>
      </c>
      <c r="C321" s="2" t="s">
        <v>178</v>
      </c>
      <c r="D321" s="9">
        <v>62.369833</v>
      </c>
      <c r="E321">
        <v>7.4731490000000001E-3</v>
      </c>
      <c r="G321" s="34">
        <v>305.61799999999999</v>
      </c>
      <c r="H321" s="34">
        <v>2.9448303338951596</v>
      </c>
      <c r="I321" s="34">
        <v>308.56283033389514</v>
      </c>
      <c r="J321" s="34">
        <v>306.25689432694821</v>
      </c>
      <c r="K321" s="34">
        <v>6.1680000000000001</v>
      </c>
      <c r="L321" s="34">
        <v>5.9432734653931847E-2</v>
      </c>
      <c r="M321" s="34">
        <v>6.2274327346539318</v>
      </c>
      <c r="N321" s="34">
        <v>6.1808942019403856</v>
      </c>
      <c r="O321" s="34">
        <v>34.911999999999999</v>
      </c>
      <c r="P321" s="34">
        <v>0.33640007007750788</v>
      </c>
      <c r="Q321" s="34">
        <v>35.248400070077508</v>
      </c>
      <c r="R321" s="34">
        <v>34.984983524342212</v>
      </c>
      <c r="S321" s="34">
        <v>1.2730000000000001</v>
      </c>
      <c r="T321" s="34">
        <v>1.2266191831137363E-2</v>
      </c>
      <c r="U321" s="34">
        <v>1.2852661918311374</v>
      </c>
      <c r="V321" s="34">
        <v>1.2756612060749208</v>
      </c>
      <c r="W321" s="34">
        <v>347.971</v>
      </c>
      <c r="X321" s="34">
        <v>3.3529293304577372</v>
      </c>
      <c r="Y321" s="34">
        <v>351.3239293304577</v>
      </c>
      <c r="Z321" s="34">
        <v>348.69843325930572</v>
      </c>
      <c r="AB321" s="34">
        <v>87.174000000000007</v>
      </c>
      <c r="AC321" s="34">
        <v>0.83997879551262244</v>
      </c>
      <c r="AD321" s="34">
        <v>88.013978795512628</v>
      </c>
      <c r="AE321" s="34">
        <v>87.356237217890921</v>
      </c>
      <c r="AF321" s="34">
        <v>1.4459999999999995</v>
      </c>
      <c r="AG321" s="34">
        <v>1.3933160556028765E-2</v>
      </c>
      <c r="AH321" s="34">
        <v>1.4599331605560282</v>
      </c>
      <c r="AI321" s="34">
        <v>1.4490228625171522</v>
      </c>
      <c r="AJ321" s="34">
        <v>4.5699999999999976</v>
      </c>
      <c r="AK321" s="34">
        <v>4.4034954177767253E-2</v>
      </c>
      <c r="AL321" s="34">
        <v>4.6140349541777645</v>
      </c>
      <c r="AM321" s="34">
        <v>4.5795535834739862</v>
      </c>
      <c r="AN321" s="34">
        <v>8.1660000000000004</v>
      </c>
      <c r="AO321" s="34">
        <v>7.8684778077822232E-2</v>
      </c>
      <c r="AP321" s="34">
        <v>8.2446847780778221</v>
      </c>
      <c r="AQ321" s="34">
        <v>8.1830710202732142</v>
      </c>
      <c r="AR321" s="34">
        <v>101.35599999999999</v>
      </c>
      <c r="AS321" s="34">
        <v>0.97663168832424074</v>
      </c>
      <c r="AT321" s="34">
        <v>102.33263168832426</v>
      </c>
      <c r="AU321" s="34">
        <v>101.56788468415527</v>
      </c>
    </row>
    <row r="322" spans="1:47" x14ac:dyDescent="0.25">
      <c r="A322" s="18">
        <v>45943</v>
      </c>
      <c r="B322" s="2">
        <v>22</v>
      </c>
      <c r="C322" s="2" t="s">
        <v>178</v>
      </c>
      <c r="D322" s="9">
        <v>56.332380999999998</v>
      </c>
      <c r="E322">
        <v>7.6578560000000002E-3</v>
      </c>
      <c r="G322" s="34">
        <v>288.59400000000005</v>
      </c>
      <c r="H322" s="34">
        <v>2.2530081735449694</v>
      </c>
      <c r="I322" s="34">
        <v>290.84700817354502</v>
      </c>
      <c r="J322" s="34">
        <v>288.61974366692118</v>
      </c>
      <c r="K322" s="34">
        <v>5.734</v>
      </c>
      <c r="L322" s="34">
        <v>4.4764440241678104E-2</v>
      </c>
      <c r="M322" s="34">
        <v>5.7787644402416785</v>
      </c>
      <c r="N322" s="34">
        <v>5.7345114943003868</v>
      </c>
      <c r="O322" s="34">
        <v>32.637999999999998</v>
      </c>
      <c r="P322" s="34">
        <v>0.25479975594835891</v>
      </c>
      <c r="Q322" s="34">
        <v>32.89279975594836</v>
      </c>
      <c r="R322" s="34">
        <v>32.64091143198047</v>
      </c>
      <c r="S322" s="34">
        <v>1.2730000000000001</v>
      </c>
      <c r="T322" s="34">
        <v>9.9381116895110293E-3</v>
      </c>
      <c r="U322" s="34">
        <v>1.2829381116895111</v>
      </c>
      <c r="V322" s="34">
        <v>1.2731135563732809</v>
      </c>
      <c r="W322" s="34">
        <v>328.23900000000003</v>
      </c>
      <c r="X322" s="34">
        <v>2.5625104814245172</v>
      </c>
      <c r="Y322" s="34">
        <v>330.8015104814246</v>
      </c>
      <c r="Z322" s="34">
        <v>328.26828014957533</v>
      </c>
      <c r="AB322" s="34">
        <v>82.542999999999978</v>
      </c>
      <c r="AC322" s="34">
        <v>0.64440027744486139</v>
      </c>
      <c r="AD322" s="34">
        <v>83.187400277444837</v>
      </c>
      <c r="AE322" s="34">
        <v>82.550363145105806</v>
      </c>
      <c r="AF322" s="34">
        <v>1.3379999999999994</v>
      </c>
      <c r="AG322" s="34">
        <v>1.0445556512620384E-2</v>
      </c>
      <c r="AH322" s="34">
        <v>1.3484455565126199</v>
      </c>
      <c r="AI322" s="34">
        <v>1.3381193546170063</v>
      </c>
      <c r="AJ322" s="34">
        <v>4.1669999999999989</v>
      </c>
      <c r="AK322" s="34">
        <v>3.2531116583026272E-2</v>
      </c>
      <c r="AL322" s="34">
        <v>4.1995311165830254</v>
      </c>
      <c r="AM322" s="34">
        <v>4.1673717120247131</v>
      </c>
      <c r="AN322" s="34">
        <v>8.1660000000000004</v>
      </c>
      <c r="AO322" s="34">
        <v>6.3750683469400674E-2</v>
      </c>
      <c r="AP322" s="34">
        <v>8.2297506834694012</v>
      </c>
      <c r="AQ322" s="34">
        <v>8.16672843781949</v>
      </c>
      <c r="AR322" s="34">
        <v>96.21399999999997</v>
      </c>
      <c r="AS322" s="34">
        <v>0.75112763400990878</v>
      </c>
      <c r="AT322" s="34">
        <v>96.965127634009889</v>
      </c>
      <c r="AU322" s="34">
        <v>96.222582649567016</v>
      </c>
    </row>
    <row r="323" spans="1:47" x14ac:dyDescent="0.25">
      <c r="A323" s="18">
        <v>45943</v>
      </c>
      <c r="B323" s="2">
        <v>23</v>
      </c>
      <c r="C323" s="2" t="s">
        <v>178</v>
      </c>
      <c r="D323" s="9">
        <v>46.750635000000003</v>
      </c>
      <c r="E323">
        <v>8.2307669999999999E-3</v>
      </c>
      <c r="G323" s="34">
        <v>261.39799999999991</v>
      </c>
      <c r="H323" s="34">
        <v>3.3019098159463138</v>
      </c>
      <c r="I323" s="34">
        <v>264.69990981594623</v>
      </c>
      <c r="J323" s="34">
        <v>262.52122653333015</v>
      </c>
      <c r="K323" s="34">
        <v>5.0159999999999982</v>
      </c>
      <c r="L323" s="34">
        <v>6.3360774132880548E-2</v>
      </c>
      <c r="M323" s="34">
        <v>5.079360774132879</v>
      </c>
      <c r="N323" s="34">
        <v>5.0375537390920515</v>
      </c>
      <c r="O323" s="34">
        <v>29.270000000000007</v>
      </c>
      <c r="P323" s="34">
        <v>0.36973083310793753</v>
      </c>
      <c r="Q323" s="34">
        <v>29.639730833107944</v>
      </c>
      <c r="R323" s="34">
        <v>29.395773114677915</v>
      </c>
      <c r="S323" s="34">
        <v>1.2730000000000001</v>
      </c>
      <c r="T323" s="34">
        <v>1.6080196465541659E-2</v>
      </c>
      <c r="U323" s="34">
        <v>1.2890801964655418</v>
      </c>
      <c r="V323" s="34">
        <v>1.2784700777241198</v>
      </c>
      <c r="W323" s="34">
        <v>296.95699999999994</v>
      </c>
      <c r="X323" s="34">
        <v>3.7510816196526733</v>
      </c>
      <c r="Y323" s="34">
        <v>300.70808161965255</v>
      </c>
      <c r="Z323" s="34">
        <v>298.23302346482427</v>
      </c>
      <c r="AB323" s="34">
        <v>75.007000000000005</v>
      </c>
      <c r="AC323" s="34">
        <v>0.94746841813895</v>
      </c>
      <c r="AD323" s="34">
        <v>75.954468418138958</v>
      </c>
      <c r="AE323" s="34">
        <v>75.329304885980392</v>
      </c>
      <c r="AF323" s="34">
        <v>1.2539999999999998</v>
      </c>
      <c r="AG323" s="34">
        <v>1.5840193533220137E-2</v>
      </c>
      <c r="AH323" s="34">
        <v>1.26984019353322</v>
      </c>
      <c r="AI323" s="34">
        <v>1.2593884347730131</v>
      </c>
      <c r="AJ323" s="34">
        <v>3.7129999999999979</v>
      </c>
      <c r="AK323" s="34">
        <v>4.6901625668936492E-2</v>
      </c>
      <c r="AL323" s="34">
        <v>3.7599016256689342</v>
      </c>
      <c r="AM323" s="34">
        <v>3.7289547514451318</v>
      </c>
      <c r="AN323" s="34">
        <v>8.1660000000000004</v>
      </c>
      <c r="AO323" s="34">
        <v>0.10315073396513214</v>
      </c>
      <c r="AP323" s="34">
        <v>8.269150733965132</v>
      </c>
      <c r="AQ323" s="34">
        <v>8.2010892809859861</v>
      </c>
      <c r="AR323" s="34">
        <v>88.14</v>
      </c>
      <c r="AS323" s="34">
        <v>1.1133609713062387</v>
      </c>
      <c r="AT323" s="34">
        <v>89.253360971306236</v>
      </c>
      <c r="AU323" s="34">
        <v>88.51873735318452</v>
      </c>
    </row>
    <row r="324" spans="1:47" x14ac:dyDescent="0.25">
      <c r="A324" s="18">
        <v>45943</v>
      </c>
      <c r="B324" s="2">
        <v>24</v>
      </c>
      <c r="C324" s="2" t="s">
        <v>23</v>
      </c>
      <c r="D324" s="9">
        <v>34.811734999999999</v>
      </c>
      <c r="E324">
        <v>8.4359110000000008E-3</v>
      </c>
      <c r="G324" s="34">
        <v>233.0869999999999</v>
      </c>
      <c r="H324" s="34">
        <v>3.1023799910119632</v>
      </c>
      <c r="I324" s="34">
        <v>236.18937999101186</v>
      </c>
      <c r="J324" s="34">
        <v>234.19690740226253</v>
      </c>
      <c r="K324" s="34">
        <v>4.4340000000000002</v>
      </c>
      <c r="L324" s="34">
        <v>5.9016388216189881E-2</v>
      </c>
      <c r="M324" s="34">
        <v>4.4930163882161898</v>
      </c>
      <c r="N324" s="34">
        <v>4.4551137018436568</v>
      </c>
      <c r="O324" s="34">
        <v>25.313000000000002</v>
      </c>
      <c r="P324" s="34">
        <v>0.33691516349039569</v>
      </c>
      <c r="Q324" s="34">
        <v>25.649915163490398</v>
      </c>
      <c r="R324" s="34">
        <v>25.433534762013643</v>
      </c>
      <c r="S324" s="34">
        <v>1.2730000000000001</v>
      </c>
      <c r="T324" s="34">
        <v>1.6943586422916043E-2</v>
      </c>
      <c r="U324" s="34">
        <v>1.2899435864229161</v>
      </c>
      <c r="V324" s="34">
        <v>1.2790617371328317</v>
      </c>
      <c r="W324" s="34">
        <v>264.10699999999991</v>
      </c>
      <c r="X324" s="34">
        <v>3.5152551291414649</v>
      </c>
      <c r="Y324" s="34">
        <v>267.62225512914137</v>
      </c>
      <c r="Z324" s="34">
        <v>265.36461760325267</v>
      </c>
      <c r="AB324" s="34">
        <v>66.625000000000014</v>
      </c>
      <c r="AC324" s="34">
        <v>0.88677646930619114</v>
      </c>
      <c r="AD324" s="34">
        <v>67.511776469306199</v>
      </c>
      <c r="AE324" s="34">
        <v>66.942253131559241</v>
      </c>
      <c r="AF324" s="34">
        <v>1.1379999999999999</v>
      </c>
      <c r="AG324" s="34">
        <v>1.514674104420931E-2</v>
      </c>
      <c r="AH324" s="34">
        <v>1.1531467410442091</v>
      </c>
      <c r="AI324" s="34">
        <v>1.1434188977668203</v>
      </c>
      <c r="AJ324" s="34">
        <v>3.2189999999999981</v>
      </c>
      <c r="AK324" s="34">
        <v>4.2844779807829296E-2</v>
      </c>
      <c r="AL324" s="34">
        <v>3.2618447798078272</v>
      </c>
      <c r="AM324" s="34">
        <v>3.234328147549554</v>
      </c>
      <c r="AN324" s="34">
        <v>8.1660000000000004</v>
      </c>
      <c r="AO324" s="34">
        <v>0.10868918046310477</v>
      </c>
      <c r="AP324" s="34">
        <v>8.2746891804631044</v>
      </c>
      <c r="AQ324" s="34">
        <v>8.2048846389840548</v>
      </c>
      <c r="AR324" s="34">
        <v>79.14800000000001</v>
      </c>
      <c r="AS324" s="34">
        <v>1.0534571706213345</v>
      </c>
      <c r="AT324" s="34">
        <v>80.201457170621339</v>
      </c>
      <c r="AU324" s="34">
        <v>79.524884815859664</v>
      </c>
    </row>
    <row r="325" spans="1:47" x14ac:dyDescent="0.25">
      <c r="A325" s="18">
        <v>45944</v>
      </c>
      <c r="B325" s="2">
        <v>1</v>
      </c>
      <c r="C325" s="2" t="s">
        <v>23</v>
      </c>
      <c r="D325" s="9">
        <v>33.113522000000003</v>
      </c>
      <c r="E325">
        <v>8.4784370000000001E-3</v>
      </c>
      <c r="G325" s="34">
        <v>208.82499999999993</v>
      </c>
      <c r="H325" s="34">
        <v>3.4506353399743821</v>
      </c>
      <c r="I325" s="34">
        <v>212.27563533997431</v>
      </c>
      <c r="J325" s="34">
        <v>210.47586973910938</v>
      </c>
      <c r="K325" s="34">
        <v>3.9509999999999996</v>
      </c>
      <c r="L325" s="34">
        <v>6.5286532877954204E-2</v>
      </c>
      <c r="M325" s="34">
        <v>4.0162865328779542</v>
      </c>
      <c r="N325" s="34">
        <v>3.9822347005350003</v>
      </c>
      <c r="O325" s="34">
        <v>22.238000000000003</v>
      </c>
      <c r="P325" s="34">
        <v>0.36746188765880688</v>
      </c>
      <c r="Q325" s="34">
        <v>22.605461887658809</v>
      </c>
      <c r="R325" s="34">
        <v>22.413802903188394</v>
      </c>
      <c r="S325" s="34">
        <v>1.2710000000000001</v>
      </c>
      <c r="T325" s="34">
        <v>2.1002071194097645E-2</v>
      </c>
      <c r="U325" s="34">
        <v>1.2920020711940978</v>
      </c>
      <c r="V325" s="34">
        <v>1.2810479130296093</v>
      </c>
      <c r="W325" s="34">
        <v>236.28499999999991</v>
      </c>
      <c r="X325" s="34">
        <v>3.9043858317052407</v>
      </c>
      <c r="Y325" s="34">
        <v>240.18938583170518</v>
      </c>
      <c r="Z325" s="34">
        <v>238.15295525586237</v>
      </c>
      <c r="AB325" s="34">
        <v>59.727999999999987</v>
      </c>
      <c r="AC325" s="34">
        <v>0.9869486296467852</v>
      </c>
      <c r="AD325" s="34">
        <v>60.71494862964677</v>
      </c>
      <c r="AE325" s="34">
        <v>60.200180762732074</v>
      </c>
      <c r="AF325" s="34">
        <v>1.0510000000000004</v>
      </c>
      <c r="AG325" s="34">
        <v>1.7366779563333306E-2</v>
      </c>
      <c r="AH325" s="34">
        <v>1.0683667795633336</v>
      </c>
      <c r="AI325" s="34">
        <v>1.059308699129913</v>
      </c>
      <c r="AJ325" s="34">
        <v>2.9449999999999976</v>
      </c>
      <c r="AK325" s="34">
        <v>4.8663335693640848E-2</v>
      </c>
      <c r="AL325" s="34">
        <v>2.9936633356936384</v>
      </c>
      <c r="AM325" s="34">
        <v>2.9682817497027503</v>
      </c>
      <c r="AN325" s="34">
        <v>8.1650000000000009</v>
      </c>
      <c r="AO325" s="34">
        <v>0.13491889165995852</v>
      </c>
      <c r="AP325" s="34">
        <v>8.29991889165996</v>
      </c>
      <c r="AQ325" s="34">
        <v>8.2295485522319112</v>
      </c>
      <c r="AR325" s="34">
        <v>71.888999999999996</v>
      </c>
      <c r="AS325" s="34">
        <v>1.1878976365637177</v>
      </c>
      <c r="AT325" s="34">
        <v>73.0768976365637</v>
      </c>
      <c r="AU325" s="34">
        <v>72.457319763796647</v>
      </c>
    </row>
    <row r="326" spans="1:47" x14ac:dyDescent="0.25">
      <c r="A326" s="18">
        <v>45944</v>
      </c>
      <c r="B326" s="2">
        <v>2</v>
      </c>
      <c r="C326" s="2" t="s">
        <v>23</v>
      </c>
      <c r="D326" s="9">
        <v>28.164477999999999</v>
      </c>
      <c r="E326">
        <v>8.4309199999999997E-3</v>
      </c>
      <c r="G326" s="34">
        <v>192.61500000000009</v>
      </c>
      <c r="H326" s="34">
        <v>3.0897249960022131</v>
      </c>
      <c r="I326" s="34">
        <v>195.70472499600231</v>
      </c>
      <c r="J326" s="34">
        <v>194.05475411593901</v>
      </c>
      <c r="K326" s="34">
        <v>3.6299999999999986</v>
      </c>
      <c r="L326" s="34">
        <v>5.8228599722181681E-2</v>
      </c>
      <c r="M326" s="34">
        <v>3.6882285997221804</v>
      </c>
      <c r="N326" s="34">
        <v>3.6571334394562105</v>
      </c>
      <c r="O326" s="34">
        <v>20.022000000000002</v>
      </c>
      <c r="P326" s="34">
        <v>0.32117163185606673</v>
      </c>
      <c r="Q326" s="34">
        <v>20.34317163185607</v>
      </c>
      <c r="R326" s="34">
        <v>20.171659979281621</v>
      </c>
      <c r="S326" s="34">
        <v>1.2710000000000001</v>
      </c>
      <c r="T326" s="34">
        <v>2.0388030371044887E-2</v>
      </c>
      <c r="U326" s="34">
        <v>1.291388030371045</v>
      </c>
      <c r="V326" s="34">
        <v>1.2805004411980292</v>
      </c>
      <c r="W326" s="34">
        <v>217.53800000000007</v>
      </c>
      <c r="X326" s="34">
        <v>3.4895132579515065</v>
      </c>
      <c r="Y326" s="34">
        <v>221.02751325795163</v>
      </c>
      <c r="Z326" s="34">
        <v>219.16404797587487</v>
      </c>
      <c r="AB326" s="34">
        <v>55.381000000000007</v>
      </c>
      <c r="AC326" s="34">
        <v>0.88836310777249172</v>
      </c>
      <c r="AD326" s="34">
        <v>56.269363107772499</v>
      </c>
      <c r="AE326" s="34">
        <v>55.794960608959919</v>
      </c>
      <c r="AF326" s="34">
        <v>0.90000000000000036</v>
      </c>
      <c r="AG326" s="34">
        <v>1.4436842906326047E-2</v>
      </c>
      <c r="AH326" s="34">
        <v>0.91443684290632643</v>
      </c>
      <c r="AI326" s="34">
        <v>0.90672729903873062</v>
      </c>
      <c r="AJ326" s="34">
        <v>2.670999999999998</v>
      </c>
      <c r="AK326" s="34">
        <v>4.2845341558663146E-2</v>
      </c>
      <c r="AL326" s="34">
        <v>2.713845341558661</v>
      </c>
      <c r="AM326" s="34">
        <v>2.6909651285916074</v>
      </c>
      <c r="AN326" s="34">
        <v>8.1650000000000009</v>
      </c>
      <c r="AO326" s="34">
        <v>0.13097424703350238</v>
      </c>
      <c r="AP326" s="34">
        <v>8.2959742470335041</v>
      </c>
      <c r="AQ326" s="34">
        <v>8.2260315518347049</v>
      </c>
      <c r="AR326" s="34">
        <v>67.117000000000004</v>
      </c>
      <c r="AS326" s="34">
        <v>1.0766195392709834</v>
      </c>
      <c r="AT326" s="34">
        <v>68.193619539270983</v>
      </c>
      <c r="AU326" s="34">
        <v>67.618684588424955</v>
      </c>
    </row>
    <row r="327" spans="1:47" x14ac:dyDescent="0.25">
      <c r="A327" s="18">
        <v>45944</v>
      </c>
      <c r="B327" s="2">
        <v>3</v>
      </c>
      <c r="C327" s="2" t="s">
        <v>23</v>
      </c>
      <c r="D327" s="9">
        <v>29.694955</v>
      </c>
      <c r="E327">
        <v>8.5841489999999993E-3</v>
      </c>
      <c r="G327" s="34">
        <v>183.04000000000002</v>
      </c>
      <c r="H327" s="34">
        <v>3.6831871616094709</v>
      </c>
      <c r="I327" s="34">
        <v>186.7231871616095</v>
      </c>
      <c r="J327" s="34">
        <v>185.12032750125934</v>
      </c>
      <c r="K327" s="34">
        <v>3.4459999999999997</v>
      </c>
      <c r="L327" s="34">
        <v>6.9341471584933534E-2</v>
      </c>
      <c r="M327" s="34">
        <v>3.5153414715849332</v>
      </c>
      <c r="N327" s="34">
        <v>3.4851652566069689</v>
      </c>
      <c r="O327" s="34">
        <v>18.835999999999999</v>
      </c>
      <c r="P327" s="34">
        <v>0.37902378374167389</v>
      </c>
      <c r="Q327" s="34">
        <v>19.215023783741671</v>
      </c>
      <c r="R327" s="34">
        <v>19.050079156543489</v>
      </c>
      <c r="S327" s="34">
        <v>1.2710000000000001</v>
      </c>
      <c r="T327" s="34">
        <v>2.5575452810345484E-2</v>
      </c>
      <c r="U327" s="34">
        <v>1.2965754528103457</v>
      </c>
      <c r="V327" s="34">
        <v>1.2854454559336792</v>
      </c>
      <c r="W327" s="34">
        <v>206.59299999999999</v>
      </c>
      <c r="X327" s="34">
        <v>4.1571278697464233</v>
      </c>
      <c r="Y327" s="34">
        <v>210.75012786974648</v>
      </c>
      <c r="Z327" s="34">
        <v>208.94101737034347</v>
      </c>
      <c r="AB327" s="34">
        <v>52.820999999999998</v>
      </c>
      <c r="AC327" s="34">
        <v>1.0628804035367889</v>
      </c>
      <c r="AD327" s="34">
        <v>53.883880403536786</v>
      </c>
      <c r="AE327" s="34">
        <v>53.421333145454646</v>
      </c>
      <c r="AF327" s="34">
        <v>0.8330000000000003</v>
      </c>
      <c r="AG327" s="34">
        <v>1.6761882132980167E-2</v>
      </c>
      <c r="AH327" s="34">
        <v>0.84976188213298043</v>
      </c>
      <c r="AI327" s="34">
        <v>0.84246739952223049</v>
      </c>
      <c r="AJ327" s="34">
        <v>2.4849999999999985</v>
      </c>
      <c r="AK327" s="34">
        <v>5.0003934094184486E-2</v>
      </c>
      <c r="AL327" s="34">
        <v>2.535003934094183</v>
      </c>
      <c r="AM327" s="34">
        <v>2.5132430826083323</v>
      </c>
      <c r="AN327" s="34">
        <v>8.1649999999999991</v>
      </c>
      <c r="AO327" s="34">
        <v>0.16429864059517771</v>
      </c>
      <c r="AP327" s="34">
        <v>8.3292986405951766</v>
      </c>
      <c r="AQ327" s="34">
        <v>8.2577986999988102</v>
      </c>
      <c r="AR327" s="34">
        <v>64.304000000000002</v>
      </c>
      <c r="AS327" s="34">
        <v>1.2939448603591313</v>
      </c>
      <c r="AT327" s="34">
        <v>65.597944860359121</v>
      </c>
      <c r="AU327" s="34">
        <v>65.034842327584016</v>
      </c>
    </row>
    <row r="328" spans="1:47" x14ac:dyDescent="0.25">
      <c r="A328" s="18">
        <v>45944</v>
      </c>
      <c r="B328" s="2">
        <v>4</v>
      </c>
      <c r="C328" s="2" t="s">
        <v>23</v>
      </c>
      <c r="D328" s="9">
        <v>27.786147</v>
      </c>
      <c r="E328">
        <v>8.3014319999999992E-3</v>
      </c>
      <c r="G328" s="34">
        <v>178.03299999999996</v>
      </c>
      <c r="H328" s="34">
        <v>3.2190758603658964</v>
      </c>
      <c r="I328" s="34">
        <v>181.25207586036586</v>
      </c>
      <c r="J328" s="34">
        <v>179.74742407775219</v>
      </c>
      <c r="K328" s="34">
        <v>3.3849999999999998</v>
      </c>
      <c r="L328" s="34">
        <v>6.1205348375517797E-2</v>
      </c>
      <c r="M328" s="34">
        <v>3.4462053483755177</v>
      </c>
      <c r="N328" s="34">
        <v>3.4175969090179419</v>
      </c>
      <c r="O328" s="34">
        <v>18.466000000000001</v>
      </c>
      <c r="P328" s="34">
        <v>0.3338900924969902</v>
      </c>
      <c r="Q328" s="34">
        <v>18.799890092496991</v>
      </c>
      <c r="R328" s="34">
        <v>18.643824083286653</v>
      </c>
      <c r="S328" s="34">
        <v>1.2710000000000001</v>
      </c>
      <c r="T328" s="34">
        <v>2.2981387824308162E-2</v>
      </c>
      <c r="U328" s="34">
        <v>1.2939813878243083</v>
      </c>
      <c r="V328" s="34">
        <v>1.2832394893240191</v>
      </c>
      <c r="W328" s="34">
        <v>201.15499999999994</v>
      </c>
      <c r="X328" s="34">
        <v>3.6371526890627131</v>
      </c>
      <c r="Y328" s="34">
        <v>204.79215268906268</v>
      </c>
      <c r="Z328" s="34">
        <v>203.09208455938079</v>
      </c>
      <c r="AB328" s="34">
        <v>51.39499999999996</v>
      </c>
      <c r="AC328" s="34">
        <v>0.92929065871779459</v>
      </c>
      <c r="AD328" s="34">
        <v>52.324290658717757</v>
      </c>
      <c r="AE328" s="34">
        <v>51.88992411786618</v>
      </c>
      <c r="AF328" s="34">
        <v>0.79000000000000015</v>
      </c>
      <c r="AG328" s="34">
        <v>1.428426151156841E-2</v>
      </c>
      <c r="AH328" s="34">
        <v>0.80428426151156851</v>
      </c>
      <c r="AI328" s="34">
        <v>0.79760755040595999</v>
      </c>
      <c r="AJ328" s="34">
        <v>2.4549999999999974</v>
      </c>
      <c r="AK328" s="34">
        <v>4.4389698747975194E-2</v>
      </c>
      <c r="AL328" s="34">
        <v>2.4993896987479727</v>
      </c>
      <c r="AM328" s="34">
        <v>2.4786411851223158</v>
      </c>
      <c r="AN328" s="34">
        <v>8.1650000000000009</v>
      </c>
      <c r="AO328" s="34">
        <v>0.14763417119234945</v>
      </c>
      <c r="AP328" s="34">
        <v>8.3126341711923502</v>
      </c>
      <c r="AQ328" s="34">
        <v>8.2436274038793211</v>
      </c>
      <c r="AR328" s="34">
        <v>62.804999999999957</v>
      </c>
      <c r="AS328" s="34">
        <v>1.1355987901696876</v>
      </c>
      <c r="AT328" s="34">
        <v>63.940598790169652</v>
      </c>
      <c r="AU328" s="34">
        <v>63.409800257273773</v>
      </c>
    </row>
    <row r="329" spans="1:47" x14ac:dyDescent="0.25">
      <c r="A329" s="18">
        <v>45944</v>
      </c>
      <c r="B329" s="2">
        <v>5</v>
      </c>
      <c r="C329" s="2" t="s">
        <v>23</v>
      </c>
      <c r="D329" s="9">
        <v>76.779571000000004</v>
      </c>
      <c r="E329">
        <v>8.7039779999999994E-3</v>
      </c>
      <c r="G329" s="34">
        <v>177.58700000000002</v>
      </c>
      <c r="H329" s="34">
        <v>3.4229921672328167</v>
      </c>
      <c r="I329" s="34">
        <v>181.00999216723284</v>
      </c>
      <c r="J329" s="34">
        <v>179.43448517762906</v>
      </c>
      <c r="K329" s="34">
        <v>3.346000000000001</v>
      </c>
      <c r="L329" s="34">
        <v>6.4494201667695317E-2</v>
      </c>
      <c r="M329" s="34">
        <v>3.4104942016676962</v>
      </c>
      <c r="N329" s="34">
        <v>3.3808093351672532</v>
      </c>
      <c r="O329" s="34">
        <v>18.625999999999998</v>
      </c>
      <c r="P329" s="34">
        <v>0.35901643761580765</v>
      </c>
      <c r="Q329" s="34">
        <v>18.985016437615805</v>
      </c>
      <c r="R329" s="34">
        <v>18.81977127221316</v>
      </c>
      <c r="S329" s="34">
        <v>1.2710000000000001</v>
      </c>
      <c r="T329" s="34">
        <v>2.4498544626312232E-2</v>
      </c>
      <c r="U329" s="34">
        <v>1.2954985446263123</v>
      </c>
      <c r="V329" s="34">
        <v>1.2842225537948528</v>
      </c>
      <c r="W329" s="34">
        <v>200.83</v>
      </c>
      <c r="X329" s="34">
        <v>3.871001351142632</v>
      </c>
      <c r="Y329" s="34">
        <v>204.70100135114262</v>
      </c>
      <c r="Z329" s="34">
        <v>202.91928833880431</v>
      </c>
      <c r="AB329" s="34">
        <v>51.450999999999979</v>
      </c>
      <c r="AC329" s="34">
        <v>0.99171881948732488</v>
      </c>
      <c r="AD329" s="34">
        <v>52.442718819487304</v>
      </c>
      <c r="AE329" s="34">
        <v>51.986258548622303</v>
      </c>
      <c r="AF329" s="34">
        <v>0.79600000000000015</v>
      </c>
      <c r="AG329" s="34">
        <v>1.5342912291537796E-2</v>
      </c>
      <c r="AH329" s="34">
        <v>0.81134291229153799</v>
      </c>
      <c r="AI329" s="34">
        <v>0.80428100143249648</v>
      </c>
      <c r="AJ329" s="34">
        <v>2.4659999999999984</v>
      </c>
      <c r="AK329" s="34">
        <v>4.7532188079060518E-2</v>
      </c>
      <c r="AL329" s="34">
        <v>2.5135321880790591</v>
      </c>
      <c r="AM329" s="34">
        <v>2.4916544592117269</v>
      </c>
      <c r="AN329" s="34">
        <v>8.1650000000000009</v>
      </c>
      <c r="AO329" s="34">
        <v>0.15738050108091217</v>
      </c>
      <c r="AP329" s="34">
        <v>8.3223805010809127</v>
      </c>
      <c r="AQ329" s="34">
        <v>8.2499426842918755</v>
      </c>
      <c r="AR329" s="34">
        <v>62.877999999999979</v>
      </c>
      <c r="AS329" s="34">
        <v>1.2119744209388352</v>
      </c>
      <c r="AT329" s="34">
        <v>64.089974420938816</v>
      </c>
      <c r="AU329" s="34">
        <v>63.532136693558407</v>
      </c>
    </row>
    <row r="330" spans="1:47" x14ac:dyDescent="0.25">
      <c r="A330" s="18">
        <v>45944</v>
      </c>
      <c r="B330" s="2">
        <v>6</v>
      </c>
      <c r="C330" s="2" t="s">
        <v>23</v>
      </c>
      <c r="D330" s="9">
        <v>31.130776999999998</v>
      </c>
      <c r="E330">
        <v>8.5342630000000003E-3</v>
      </c>
      <c r="G330" s="34">
        <v>186.2710000000001</v>
      </c>
      <c r="H330" s="34">
        <v>3.0918008285195637</v>
      </c>
      <c r="I330" s="34">
        <v>189.36280082851965</v>
      </c>
      <c r="J330" s="34">
        <v>187.74672888383245</v>
      </c>
      <c r="K330" s="34">
        <v>3.5730000000000004</v>
      </c>
      <c r="L330" s="34">
        <v>5.9306088227906631E-2</v>
      </c>
      <c r="M330" s="34">
        <v>3.632306088227907</v>
      </c>
      <c r="N330" s="34">
        <v>3.6013070327744687</v>
      </c>
      <c r="O330" s="34">
        <v>20.542999999999996</v>
      </c>
      <c r="P330" s="34">
        <v>0.34098096010800039</v>
      </c>
      <c r="Q330" s="34">
        <v>20.883980960107998</v>
      </c>
      <c r="R330" s="34">
        <v>20.705751574107442</v>
      </c>
      <c r="S330" s="34">
        <v>1.2710000000000001</v>
      </c>
      <c r="T330" s="34">
        <v>2.109656818854445E-2</v>
      </c>
      <c r="U330" s="34">
        <v>1.2920965681885446</v>
      </c>
      <c r="V330" s="34">
        <v>1.2810694762542261</v>
      </c>
      <c r="W330" s="34">
        <v>211.6580000000001</v>
      </c>
      <c r="X330" s="34">
        <v>3.5131844450440153</v>
      </c>
      <c r="Y330" s="34">
        <v>215.17118444504413</v>
      </c>
      <c r="Z330" s="34">
        <v>213.33485696696857</v>
      </c>
      <c r="AB330" s="34">
        <v>54.259999999999984</v>
      </c>
      <c r="AC330" s="34">
        <v>0.90062926035438351</v>
      </c>
      <c r="AD330" s="34">
        <v>55.160629260354369</v>
      </c>
      <c r="AE330" s="34">
        <v>54.689873943001004</v>
      </c>
      <c r="AF330" s="34">
        <v>0.84300000000000008</v>
      </c>
      <c r="AG330" s="34">
        <v>1.3992452386265123E-2</v>
      </c>
      <c r="AH330" s="34">
        <v>0.8569924523862652</v>
      </c>
      <c r="AI330" s="34">
        <v>0.84967865340858584</v>
      </c>
      <c r="AJ330" s="34">
        <v>2.7259999999999991</v>
      </c>
      <c r="AK330" s="34">
        <v>4.5247242236012702E-2</v>
      </c>
      <c r="AL330" s="34">
        <v>2.7712472422360119</v>
      </c>
      <c r="AM330" s="34">
        <v>2.7475966894327448</v>
      </c>
      <c r="AN330" s="34">
        <v>8.1649999999999991</v>
      </c>
      <c r="AO330" s="34">
        <v>0.13552594748974461</v>
      </c>
      <c r="AP330" s="34">
        <v>8.3005259474897439</v>
      </c>
      <c r="AQ330" s="34">
        <v>8.2296870760155425</v>
      </c>
      <c r="AR330" s="34">
        <v>65.993999999999986</v>
      </c>
      <c r="AS330" s="34">
        <v>1.095394902466406</v>
      </c>
      <c r="AT330" s="34">
        <v>67.089394902466395</v>
      </c>
      <c r="AU330" s="34">
        <v>66.516836361857884</v>
      </c>
    </row>
    <row r="331" spans="1:47" x14ac:dyDescent="0.25">
      <c r="A331" s="18">
        <v>45944</v>
      </c>
      <c r="B331" s="2">
        <v>7</v>
      </c>
      <c r="C331" s="2" t="s">
        <v>23</v>
      </c>
      <c r="D331" s="9">
        <v>94.176461000000003</v>
      </c>
      <c r="E331">
        <v>8.6671769999999999E-3</v>
      </c>
      <c r="G331" s="34">
        <v>204.87900000000013</v>
      </c>
      <c r="H331" s="34">
        <v>2.9591098687408408</v>
      </c>
      <c r="I331" s="34">
        <v>207.83810986874099</v>
      </c>
      <c r="J331" s="34">
        <v>206.03674018316318</v>
      </c>
      <c r="K331" s="34">
        <v>4.1169999999999991</v>
      </c>
      <c r="L331" s="34">
        <v>5.9462684460613487E-2</v>
      </c>
      <c r="M331" s="34">
        <v>4.1764626844606125</v>
      </c>
      <c r="N331" s="34">
        <v>4.1402645431404972</v>
      </c>
      <c r="O331" s="34">
        <v>24.106999999999992</v>
      </c>
      <c r="P331" s="34">
        <v>0.34818239841923959</v>
      </c>
      <c r="Q331" s="34">
        <v>24.455182398419232</v>
      </c>
      <c r="R331" s="34">
        <v>24.243225004004849</v>
      </c>
      <c r="S331" s="34">
        <v>1.2709999999999999</v>
      </c>
      <c r="T331" s="34">
        <v>1.8357316480310845E-2</v>
      </c>
      <c r="U331" s="34">
        <v>1.2893573164803107</v>
      </c>
      <c r="V331" s="34">
        <v>1.2781822284021309</v>
      </c>
      <c r="W331" s="34">
        <v>234.37400000000011</v>
      </c>
      <c r="X331" s="34">
        <v>3.3851122681010044</v>
      </c>
      <c r="Y331" s="34">
        <v>237.75911226810112</v>
      </c>
      <c r="Z331" s="34">
        <v>235.69841195871064</v>
      </c>
      <c r="AB331" s="34">
        <v>59.743000000000016</v>
      </c>
      <c r="AC331" s="34">
        <v>0.86288053381841956</v>
      </c>
      <c r="AD331" s="34">
        <v>60.605880533818436</v>
      </c>
      <c r="AE331" s="34">
        <v>60.080598639990981</v>
      </c>
      <c r="AF331" s="34">
        <v>0.97300000000000009</v>
      </c>
      <c r="AG331" s="34">
        <v>1.4053240704439383E-2</v>
      </c>
      <c r="AH331" s="34">
        <v>0.98705324070443945</v>
      </c>
      <c r="AI331" s="34">
        <v>0.97849827555883051</v>
      </c>
      <c r="AJ331" s="34">
        <v>3.1829999999999945</v>
      </c>
      <c r="AK331" s="34">
        <v>4.5972728840935742E-2</v>
      </c>
      <c r="AL331" s="34">
        <v>3.2289727288409305</v>
      </c>
      <c r="AM331" s="34">
        <v>3.2009866506718931</v>
      </c>
      <c r="AN331" s="34">
        <v>8.1650000000000009</v>
      </c>
      <c r="AO331" s="34">
        <v>0.11792878761741786</v>
      </c>
      <c r="AP331" s="34">
        <v>8.2829287876174185</v>
      </c>
      <c r="AQ331" s="34">
        <v>8.2111391777367437</v>
      </c>
      <c r="AR331" s="34">
        <v>72.064000000000007</v>
      </c>
      <c r="AS331" s="34">
        <v>1.0408352909812124</v>
      </c>
      <c r="AT331" s="34">
        <v>73.104835290981228</v>
      </c>
      <c r="AU331" s="34">
        <v>72.471222743958435</v>
      </c>
    </row>
    <row r="332" spans="1:47" x14ac:dyDescent="0.25">
      <c r="A332" s="18">
        <v>45944</v>
      </c>
      <c r="B332" s="2">
        <v>8</v>
      </c>
      <c r="C332" s="2" t="s">
        <v>178</v>
      </c>
      <c r="D332" s="9">
        <v>135.10197400000001</v>
      </c>
      <c r="E332">
        <v>8.7736310000000005E-3</v>
      </c>
      <c r="G332" s="34">
        <v>218.11500000000012</v>
      </c>
      <c r="H332" s="34">
        <v>3.6378520809547905</v>
      </c>
      <c r="I332" s="34">
        <v>221.75285208095491</v>
      </c>
      <c r="J332" s="34">
        <v>219.80727438359904</v>
      </c>
      <c r="K332" s="34">
        <v>4.4570000000000007</v>
      </c>
      <c r="L332" s="34">
        <v>7.4336504709971774E-2</v>
      </c>
      <c r="M332" s="34">
        <v>4.531336504709973</v>
      </c>
      <c r="N332" s="34">
        <v>4.4915802302808183</v>
      </c>
      <c r="O332" s="34">
        <v>26.354999999999993</v>
      </c>
      <c r="P332" s="34">
        <v>0.43956441140482511</v>
      </c>
      <c r="Q332" s="34">
        <v>26.794564411404817</v>
      </c>
      <c r="R332" s="34">
        <v>26.559478790453422</v>
      </c>
      <c r="S332" s="34">
        <v>0.20600000000000002</v>
      </c>
      <c r="T332" s="34">
        <v>3.4357908840597232E-3</v>
      </c>
      <c r="U332" s="34">
        <v>0.20943579088405975</v>
      </c>
      <c r="V332" s="34">
        <v>0.20759827853664986</v>
      </c>
      <c r="W332" s="34">
        <v>249.1330000000001</v>
      </c>
      <c r="X332" s="34">
        <v>4.1551887879536471</v>
      </c>
      <c r="Y332" s="34">
        <v>253.28818878795377</v>
      </c>
      <c r="Z332" s="34">
        <v>251.06593168286992</v>
      </c>
      <c r="AB332" s="34">
        <v>63.496000000000009</v>
      </c>
      <c r="AC332" s="34">
        <v>1.0590241649235739</v>
      </c>
      <c r="AD332" s="34">
        <v>64.55502416492358</v>
      </c>
      <c r="AE332" s="34">
        <v>63.988642203704458</v>
      </c>
      <c r="AF332" s="34">
        <v>1.0330000000000004</v>
      </c>
      <c r="AG332" s="34">
        <v>1.7228990209872307E-2</v>
      </c>
      <c r="AH332" s="34">
        <v>1.0502289902098727</v>
      </c>
      <c r="AI332" s="34">
        <v>1.0410146685842687</v>
      </c>
      <c r="AJ332" s="34">
        <v>3.4849999999999963</v>
      </c>
      <c r="AK332" s="34">
        <v>5.8124908888097675E-2</v>
      </c>
      <c r="AL332" s="34">
        <v>3.5431249088880938</v>
      </c>
      <c r="AM332" s="34">
        <v>3.5120388383506014</v>
      </c>
      <c r="AN332" s="34">
        <v>1.1970000000000001</v>
      </c>
      <c r="AO332" s="34">
        <v>1.9964280039900428E-2</v>
      </c>
      <c r="AP332" s="34">
        <v>1.2169642800399005</v>
      </c>
      <c r="AQ332" s="34">
        <v>1.2062870845066498</v>
      </c>
      <c r="AR332" s="34">
        <v>69.211000000000013</v>
      </c>
      <c r="AS332" s="34">
        <v>1.1543423440614444</v>
      </c>
      <c r="AT332" s="34">
        <v>70.365342344061446</v>
      </c>
      <c r="AU332" s="34">
        <v>69.747982795145987</v>
      </c>
    </row>
    <row r="333" spans="1:47" x14ac:dyDescent="0.25">
      <c r="A333" s="18">
        <v>45944</v>
      </c>
      <c r="B333" s="2">
        <v>9</v>
      </c>
      <c r="C333" s="2" t="s">
        <v>178</v>
      </c>
      <c r="D333" s="9">
        <v>57.859983</v>
      </c>
      <c r="E333">
        <v>9.4908140000000002E-3</v>
      </c>
      <c r="G333" s="34">
        <v>216.55900000000003</v>
      </c>
      <c r="H333" s="34">
        <v>2.7726672615829848</v>
      </c>
      <c r="I333" s="34">
        <v>219.33166726158302</v>
      </c>
      <c r="J333" s="34">
        <v>217.25003120329345</v>
      </c>
      <c r="K333" s="34">
        <v>4.4640000000000004</v>
      </c>
      <c r="L333" s="34">
        <v>5.7153877953381955E-2</v>
      </c>
      <c r="M333" s="34">
        <v>4.521153877953382</v>
      </c>
      <c r="N333" s="34">
        <v>4.4782444474323482</v>
      </c>
      <c r="O333" s="34">
        <v>26.197000000000006</v>
      </c>
      <c r="P333" s="34">
        <v>0.33540773762203124</v>
      </c>
      <c r="Q333" s="34">
        <v>26.532407737622037</v>
      </c>
      <c r="R333" s="34">
        <v>26.280593590812106</v>
      </c>
      <c r="S333" s="34">
        <v>1.9E-2</v>
      </c>
      <c r="T333" s="34">
        <v>2.4326247336788913E-4</v>
      </c>
      <c r="U333" s="34">
        <v>1.9243262473367887E-2</v>
      </c>
      <c r="V333" s="34">
        <v>1.9060628248479972E-2</v>
      </c>
      <c r="W333" s="34">
        <v>247.23900000000003</v>
      </c>
      <c r="X333" s="34">
        <v>3.165472139631766</v>
      </c>
      <c r="Y333" s="34">
        <v>250.40447213963182</v>
      </c>
      <c r="Z333" s="34">
        <v>248.02792986978639</v>
      </c>
      <c r="AB333" s="34">
        <v>63.700999999999986</v>
      </c>
      <c r="AC333" s="34">
        <v>0.81558225347410007</v>
      </c>
      <c r="AD333" s="34">
        <v>64.516582253474084</v>
      </c>
      <c r="AE333" s="34">
        <v>63.904267371390667</v>
      </c>
      <c r="AF333" s="34">
        <v>1.0530000000000004</v>
      </c>
      <c r="AG333" s="34">
        <v>1.348186233980986E-2</v>
      </c>
      <c r="AH333" s="34">
        <v>1.0664818623398102</v>
      </c>
      <c r="AI333" s="34">
        <v>1.0563600813499696</v>
      </c>
      <c r="AJ333" s="34">
        <v>3.528999999999999</v>
      </c>
      <c r="AK333" s="34">
        <v>4.5182803606067398E-2</v>
      </c>
      <c r="AL333" s="34">
        <v>3.5741828036060665</v>
      </c>
      <c r="AM333" s="34">
        <v>3.5402608994150429</v>
      </c>
      <c r="AN333" s="34">
        <v>0</v>
      </c>
      <c r="AO333" s="34">
        <v>0</v>
      </c>
      <c r="AP333" s="34">
        <v>0</v>
      </c>
      <c r="AQ333" s="34">
        <v>0</v>
      </c>
      <c r="AR333" s="34">
        <v>68.282999999999987</v>
      </c>
      <c r="AS333" s="34">
        <v>0.87424691941997734</v>
      </c>
      <c r="AT333" s="34">
        <v>69.157246919419961</v>
      </c>
      <c r="AU333" s="34">
        <v>68.500888352155684</v>
      </c>
    </row>
    <row r="334" spans="1:47" x14ac:dyDescent="0.25">
      <c r="A334" s="18">
        <v>45944</v>
      </c>
      <c r="B334" s="2">
        <v>10</v>
      </c>
      <c r="C334" s="2" t="s">
        <v>178</v>
      </c>
      <c r="D334" s="9">
        <v>40.575451000000001</v>
      </c>
      <c r="E334">
        <v>1.1447680999999999E-2</v>
      </c>
      <c r="G334" s="34">
        <v>213.22900000000001</v>
      </c>
      <c r="H334" s="34">
        <v>2.4129020609957217</v>
      </c>
      <c r="I334" s="34">
        <v>215.64190206099573</v>
      </c>
      <c r="J334" s="34">
        <v>213.17330235596819</v>
      </c>
      <c r="K334" s="34">
        <v>4.378000000000001</v>
      </c>
      <c r="L334" s="34">
        <v>4.9541503374490668E-2</v>
      </c>
      <c r="M334" s="34">
        <v>4.427541503374492</v>
      </c>
      <c r="N334" s="34">
        <v>4.3768564206296006</v>
      </c>
      <c r="O334" s="34">
        <v>25.221999999999998</v>
      </c>
      <c r="P334" s="34">
        <v>0.28541247101676642</v>
      </c>
      <c r="Q334" s="34">
        <v>25.507412471016764</v>
      </c>
      <c r="R334" s="34">
        <v>25.215411749913141</v>
      </c>
      <c r="S334" s="34">
        <v>1.9E-2</v>
      </c>
      <c r="T334" s="34">
        <v>2.1500424031871231E-4</v>
      </c>
      <c r="U334" s="34">
        <v>1.921500424031871E-2</v>
      </c>
      <c r="V334" s="34">
        <v>1.8995037001361893E-2</v>
      </c>
      <c r="W334" s="34">
        <v>242.84800000000004</v>
      </c>
      <c r="X334" s="34">
        <v>2.7480710396272974</v>
      </c>
      <c r="Y334" s="34">
        <v>245.5960710396273</v>
      </c>
      <c r="Z334" s="34">
        <v>242.78456556351227</v>
      </c>
      <c r="AB334" s="34">
        <v>63.238999999999976</v>
      </c>
      <c r="AC334" s="34">
        <v>0.71561332386921284</v>
      </c>
      <c r="AD334" s="34">
        <v>63.954613323869189</v>
      </c>
      <c r="AE334" s="34">
        <v>63.22248131205918</v>
      </c>
      <c r="AF334" s="34">
        <v>1.0300000000000002</v>
      </c>
      <c r="AG334" s="34">
        <v>1.165549302780388E-2</v>
      </c>
      <c r="AH334" s="34">
        <v>1.0416554930278041</v>
      </c>
      <c r="AI334" s="34">
        <v>1.029730953231724</v>
      </c>
      <c r="AJ334" s="34">
        <v>3.3189999999999982</v>
      </c>
      <c r="AK334" s="34">
        <v>3.7557845979884513E-2</v>
      </c>
      <c r="AL334" s="34">
        <v>3.3565578459798826</v>
      </c>
      <c r="AM334" s="34">
        <v>3.3181330425010578</v>
      </c>
      <c r="AN334" s="34">
        <v>0</v>
      </c>
      <c r="AO334" s="34">
        <v>0</v>
      </c>
      <c r="AP334" s="34">
        <v>0</v>
      </c>
      <c r="AQ334" s="34">
        <v>0</v>
      </c>
      <c r="AR334" s="34">
        <v>67.58799999999998</v>
      </c>
      <c r="AS334" s="34">
        <v>0.76482666287690126</v>
      </c>
      <c r="AT334" s="34">
        <v>68.352826662876879</v>
      </c>
      <c r="AU334" s="34">
        <v>67.570345307791968</v>
      </c>
    </row>
    <row r="335" spans="1:47" x14ac:dyDescent="0.25">
      <c r="A335" s="18">
        <v>45944</v>
      </c>
      <c r="B335" s="2">
        <v>11</v>
      </c>
      <c r="C335" s="2" t="s">
        <v>178</v>
      </c>
      <c r="D335" s="9">
        <v>31.549153</v>
      </c>
      <c r="E335">
        <v>1.2263412E-2</v>
      </c>
      <c r="G335" s="34">
        <v>207.07599999999999</v>
      </c>
      <c r="H335" s="34">
        <v>1.8423556525796931</v>
      </c>
      <c r="I335" s="34">
        <v>208.91835565257969</v>
      </c>
      <c r="J335" s="34">
        <v>206.35630378284958</v>
      </c>
      <c r="K335" s="34">
        <v>3.9740000000000002</v>
      </c>
      <c r="L335" s="34">
        <v>3.5356687222815299E-2</v>
      </c>
      <c r="M335" s="34">
        <v>4.0093566872228159</v>
      </c>
      <c r="N335" s="34">
        <v>3.9601882943124473</v>
      </c>
      <c r="O335" s="34">
        <v>24.047000000000004</v>
      </c>
      <c r="P335" s="34">
        <v>0.21394621480801199</v>
      </c>
      <c r="Q335" s="34">
        <v>24.260946214808015</v>
      </c>
      <c r="R335" s="34">
        <v>23.963424235865983</v>
      </c>
      <c r="S335" s="34">
        <v>4.0000000000000001E-3</v>
      </c>
      <c r="T335" s="34">
        <v>3.5588009283155813E-5</v>
      </c>
      <c r="U335" s="34">
        <v>4.0355880092831555E-3</v>
      </c>
      <c r="V335" s="34">
        <v>3.986097930863056E-3</v>
      </c>
      <c r="W335" s="34">
        <v>235.10099999999997</v>
      </c>
      <c r="X335" s="34">
        <v>2.0916941426198035</v>
      </c>
      <c r="Y335" s="34">
        <v>237.19269414261981</v>
      </c>
      <c r="Z335" s="34">
        <v>234.28390241095886</v>
      </c>
      <c r="AB335" s="34">
        <v>61.515000000000008</v>
      </c>
      <c r="AC335" s="34">
        <v>0.54729909776333252</v>
      </c>
      <c r="AD335" s="34">
        <v>62.062299097763344</v>
      </c>
      <c r="AE335" s="34">
        <v>61.30120355426024</v>
      </c>
      <c r="AF335" s="34">
        <v>1.0320000000000003</v>
      </c>
      <c r="AG335" s="34">
        <v>9.1817063950542024E-3</v>
      </c>
      <c r="AH335" s="34">
        <v>1.0411817063950544</v>
      </c>
      <c r="AI335" s="34">
        <v>1.0284132661626688</v>
      </c>
      <c r="AJ335" s="34">
        <v>3.1519999999999992</v>
      </c>
      <c r="AK335" s="34">
        <v>2.8043351315126776E-2</v>
      </c>
      <c r="AL335" s="34">
        <v>3.1800433513151258</v>
      </c>
      <c r="AM335" s="34">
        <v>3.1410451695200878</v>
      </c>
      <c r="AN335" s="34">
        <v>0</v>
      </c>
      <c r="AO335" s="34">
        <v>0</v>
      </c>
      <c r="AP335" s="34">
        <v>0</v>
      </c>
      <c r="AQ335" s="34">
        <v>0</v>
      </c>
      <c r="AR335" s="34">
        <v>65.699000000000012</v>
      </c>
      <c r="AS335" s="34">
        <v>0.58452415547351355</v>
      </c>
      <c r="AT335" s="34">
        <v>66.283524155473515</v>
      </c>
      <c r="AU335" s="34">
        <v>65.470661989942997</v>
      </c>
    </row>
    <row r="336" spans="1:47" x14ac:dyDescent="0.25">
      <c r="A336" s="18">
        <v>45944</v>
      </c>
      <c r="B336" s="2">
        <v>12</v>
      </c>
      <c r="C336" s="2" t="s">
        <v>178</v>
      </c>
      <c r="D336" s="9">
        <v>35.772128000000002</v>
      </c>
      <c r="E336">
        <v>1.2109256000000001E-2</v>
      </c>
      <c r="G336" s="34">
        <v>199.68399999999997</v>
      </c>
      <c r="H336" s="34">
        <v>1.7389148655182376</v>
      </c>
      <c r="I336" s="34">
        <v>201.42291486551821</v>
      </c>
      <c r="J336" s="34">
        <v>198.98383322514545</v>
      </c>
      <c r="K336" s="34">
        <v>3.6259999999999994</v>
      </c>
      <c r="L336" s="34">
        <v>3.1576417251102384E-2</v>
      </c>
      <c r="M336" s="34">
        <v>3.6575764172511018</v>
      </c>
      <c r="N336" s="34">
        <v>3.6132858880750454</v>
      </c>
      <c r="O336" s="34">
        <v>23.324000000000002</v>
      </c>
      <c r="P336" s="34">
        <v>0.20311317042600999</v>
      </c>
      <c r="Q336" s="34">
        <v>23.527113170426013</v>
      </c>
      <c r="R336" s="34">
        <v>23.242217334104353</v>
      </c>
      <c r="S336" s="34">
        <v>2E-3</v>
      </c>
      <c r="T336" s="34">
        <v>1.7416666989025037E-5</v>
      </c>
      <c r="U336" s="34">
        <v>2.0174166669890249E-3</v>
      </c>
      <c r="V336" s="34">
        <v>1.9929872521097882E-3</v>
      </c>
      <c r="W336" s="34">
        <v>226.636</v>
      </c>
      <c r="X336" s="34">
        <v>1.9736218698623391</v>
      </c>
      <c r="Y336" s="34">
        <v>228.60962186986234</v>
      </c>
      <c r="Z336" s="34">
        <v>225.84132943457698</v>
      </c>
      <c r="AB336" s="34">
        <v>59.445999999999984</v>
      </c>
      <c r="AC336" s="34">
        <v>0.51767559291479104</v>
      </c>
      <c r="AD336" s="34">
        <v>59.963675592914775</v>
      </c>
      <c r="AE336" s="34">
        <v>59.237560094459219</v>
      </c>
      <c r="AF336" s="34">
        <v>0.95500000000000007</v>
      </c>
      <c r="AG336" s="34">
        <v>8.3164584872594555E-3</v>
      </c>
      <c r="AH336" s="34">
        <v>0.96331645848725955</v>
      </c>
      <c r="AI336" s="34">
        <v>0.95165141288242394</v>
      </c>
      <c r="AJ336" s="34">
        <v>3.08</v>
      </c>
      <c r="AK336" s="34">
        <v>2.6821667163098559E-2</v>
      </c>
      <c r="AL336" s="34">
        <v>3.1068216671630986</v>
      </c>
      <c r="AM336" s="34">
        <v>3.0692003682490738</v>
      </c>
      <c r="AN336" s="34">
        <v>0</v>
      </c>
      <c r="AO336" s="34">
        <v>0</v>
      </c>
      <c r="AP336" s="34">
        <v>0</v>
      </c>
      <c r="AQ336" s="34">
        <v>0</v>
      </c>
      <c r="AR336" s="34">
        <v>63.48099999999998</v>
      </c>
      <c r="AS336" s="34">
        <v>0.55281371856514905</v>
      </c>
      <c r="AT336" s="34">
        <v>64.033813718565142</v>
      </c>
      <c r="AU336" s="34">
        <v>63.258411875590717</v>
      </c>
    </row>
    <row r="337" spans="1:47" x14ac:dyDescent="0.25">
      <c r="A337" s="18">
        <v>45944</v>
      </c>
      <c r="B337" s="2">
        <v>13</v>
      </c>
      <c r="C337" s="2" t="s">
        <v>178</v>
      </c>
      <c r="D337" s="9">
        <v>40.752350999999997</v>
      </c>
      <c r="E337">
        <v>1.207282E-2</v>
      </c>
      <c r="G337" s="34">
        <v>194.3120000000001</v>
      </c>
      <c r="H337" s="34">
        <v>3.9965993042167582</v>
      </c>
      <c r="I337" s="34">
        <v>198.30859930421684</v>
      </c>
      <c r="J337" s="34">
        <v>195.9144552803649</v>
      </c>
      <c r="K337" s="34">
        <v>3.4960000000000013</v>
      </c>
      <c r="L337" s="34">
        <v>7.1905549670333205E-2</v>
      </c>
      <c r="M337" s="34">
        <v>3.5679055496703347</v>
      </c>
      <c r="N337" s="34">
        <v>3.5248308681921636</v>
      </c>
      <c r="O337" s="34">
        <v>23.027999999999995</v>
      </c>
      <c r="P337" s="34">
        <v>0.47363872935023799</v>
      </c>
      <c r="Q337" s="34">
        <v>23.501638729350233</v>
      </c>
      <c r="R337" s="34">
        <v>23.21790767526576</v>
      </c>
      <c r="S337" s="34">
        <v>0</v>
      </c>
      <c r="T337" s="34">
        <v>0</v>
      </c>
      <c r="U337" s="34">
        <v>0</v>
      </c>
      <c r="V337" s="34">
        <v>0</v>
      </c>
      <c r="W337" s="34">
        <v>220.8360000000001</v>
      </c>
      <c r="X337" s="34">
        <v>4.5421435832373298</v>
      </c>
      <c r="Y337" s="34">
        <v>225.37814358323743</v>
      </c>
      <c r="Z337" s="34">
        <v>222.65719382382284</v>
      </c>
      <c r="AB337" s="34">
        <v>57.564999999999984</v>
      </c>
      <c r="AC337" s="34">
        <v>1.183993983630643</v>
      </c>
      <c r="AD337" s="34">
        <v>58.748993983630626</v>
      </c>
      <c r="AE337" s="34">
        <v>58.039727954085173</v>
      </c>
      <c r="AF337" s="34">
        <v>0.95200000000000018</v>
      </c>
      <c r="AG337" s="34">
        <v>1.9580687438832151E-2</v>
      </c>
      <c r="AH337" s="34">
        <v>0.9715806874388323</v>
      </c>
      <c r="AI337" s="34">
        <v>0.95985096868390707</v>
      </c>
      <c r="AJ337" s="34">
        <v>3.048999999999999</v>
      </c>
      <c r="AK337" s="34">
        <v>6.2711676471637806E-2</v>
      </c>
      <c r="AL337" s="34">
        <v>3.111711676471637</v>
      </c>
      <c r="AM337" s="34">
        <v>3.0741445415096966</v>
      </c>
      <c r="AN337" s="34">
        <v>0</v>
      </c>
      <c r="AO337" s="34">
        <v>0</v>
      </c>
      <c r="AP337" s="34">
        <v>0</v>
      </c>
      <c r="AQ337" s="34">
        <v>0</v>
      </c>
      <c r="AR337" s="34">
        <v>61.565999999999981</v>
      </c>
      <c r="AS337" s="34">
        <v>1.266286347541113</v>
      </c>
      <c r="AT337" s="34">
        <v>62.832286347541093</v>
      </c>
      <c r="AU337" s="34">
        <v>62.073723464278778</v>
      </c>
    </row>
    <row r="338" spans="1:47" x14ac:dyDescent="0.25">
      <c r="A338" s="18">
        <v>45944</v>
      </c>
      <c r="B338" s="2">
        <v>14</v>
      </c>
      <c r="C338" s="2" t="s">
        <v>178</v>
      </c>
      <c r="D338" s="9">
        <v>34.482773000000002</v>
      </c>
      <c r="E338">
        <v>1.1156208000000001E-2</v>
      </c>
      <c r="G338" s="34">
        <v>193.45100000000002</v>
      </c>
      <c r="H338" s="34">
        <v>1.7776773140508608</v>
      </c>
      <c r="I338" s="34">
        <v>195.22867731405088</v>
      </c>
      <c r="J338" s="34">
        <v>193.05066558237044</v>
      </c>
      <c r="K338" s="34">
        <v>3.5400000000000005</v>
      </c>
      <c r="L338" s="34">
        <v>3.2530086128994155E-2</v>
      </c>
      <c r="M338" s="34">
        <v>3.5725300861289946</v>
      </c>
      <c r="N338" s="34">
        <v>3.5326741974018816</v>
      </c>
      <c r="O338" s="34">
        <v>23.015999999999998</v>
      </c>
      <c r="P338" s="34">
        <v>0.21150069557766366</v>
      </c>
      <c r="Q338" s="34">
        <v>23.22750069557766</v>
      </c>
      <c r="R338" s="34">
        <v>22.96836986649765</v>
      </c>
      <c r="S338" s="34">
        <v>0</v>
      </c>
      <c r="T338" s="34">
        <v>0</v>
      </c>
      <c r="U338" s="34">
        <v>0</v>
      </c>
      <c r="V338" s="34">
        <v>0</v>
      </c>
      <c r="W338" s="34">
        <v>220.00700000000001</v>
      </c>
      <c r="X338" s="34">
        <v>2.0217080957575186</v>
      </c>
      <c r="Y338" s="34">
        <v>222.02870809575757</v>
      </c>
      <c r="Z338" s="34">
        <v>219.55170964626998</v>
      </c>
      <c r="AB338" s="34">
        <v>57.23599999999999</v>
      </c>
      <c r="AC338" s="34">
        <v>0.52595819482460704</v>
      </c>
      <c r="AD338" s="34">
        <v>57.761958194824594</v>
      </c>
      <c r="AE338" s="34">
        <v>57.117553774715823</v>
      </c>
      <c r="AF338" s="34">
        <v>0.95099999999999996</v>
      </c>
      <c r="AG338" s="34">
        <v>8.7390146634670728E-3</v>
      </c>
      <c r="AH338" s="34">
        <v>0.959739014663467</v>
      </c>
      <c r="AI338" s="34">
        <v>0.94903196659016631</v>
      </c>
      <c r="AJ338" s="34">
        <v>3.044</v>
      </c>
      <c r="AK338" s="34">
        <v>2.7972198354988192E-2</v>
      </c>
      <c r="AL338" s="34">
        <v>3.0719721983549881</v>
      </c>
      <c r="AM338" s="34">
        <v>3.0377006375399223</v>
      </c>
      <c r="AN338" s="34">
        <v>0</v>
      </c>
      <c r="AO338" s="34">
        <v>0</v>
      </c>
      <c r="AP338" s="34">
        <v>0</v>
      </c>
      <c r="AQ338" s="34">
        <v>0</v>
      </c>
      <c r="AR338" s="34">
        <v>61.230999999999987</v>
      </c>
      <c r="AS338" s="34">
        <v>0.5626694078430623</v>
      </c>
      <c r="AT338" s="34">
        <v>61.793669407843055</v>
      </c>
      <c r="AU338" s="34">
        <v>61.104286378845913</v>
      </c>
    </row>
    <row r="339" spans="1:47" x14ac:dyDescent="0.25">
      <c r="A339" s="18">
        <v>45944</v>
      </c>
      <c r="B339" s="2">
        <v>15</v>
      </c>
      <c r="C339" s="2" t="s">
        <v>178</v>
      </c>
      <c r="D339" s="9">
        <v>32.756979000000001</v>
      </c>
      <c r="E339">
        <v>1.0201449E-2</v>
      </c>
      <c r="G339" s="34">
        <v>200.77100000000004</v>
      </c>
      <c r="H339" s="34">
        <v>3.0674668770687674</v>
      </c>
      <c r="I339" s="34">
        <v>203.83846687706881</v>
      </c>
      <c r="J339" s="34">
        <v>201.75901915298422</v>
      </c>
      <c r="K339" s="34">
        <v>3.6700000000000008</v>
      </c>
      <c r="L339" s="34">
        <v>5.6071860173244018E-2</v>
      </c>
      <c r="M339" s="34">
        <v>3.7260718601732448</v>
      </c>
      <c r="N339" s="34">
        <v>3.6880605281213525</v>
      </c>
      <c r="O339" s="34">
        <v>22.953000000000003</v>
      </c>
      <c r="P339" s="34">
        <v>0.35068594184099999</v>
      </c>
      <c r="Q339" s="34">
        <v>23.303685941841003</v>
      </c>
      <c r="R339" s="34">
        <v>23.065954578193296</v>
      </c>
      <c r="S339" s="34">
        <v>0</v>
      </c>
      <c r="T339" s="34">
        <v>0</v>
      </c>
      <c r="U339" s="34">
        <v>0</v>
      </c>
      <c r="V339" s="34">
        <v>0</v>
      </c>
      <c r="W339" s="34">
        <v>227.39400000000003</v>
      </c>
      <c r="X339" s="34">
        <v>3.4742246790830116</v>
      </c>
      <c r="Y339" s="34">
        <v>230.86822467908306</v>
      </c>
      <c r="Z339" s="34">
        <v>228.51303425929888</v>
      </c>
      <c r="AB339" s="34">
        <v>58.630000000000017</v>
      </c>
      <c r="AC339" s="34">
        <v>0.89577470353059874</v>
      </c>
      <c r="AD339" s="34">
        <v>59.525774703530615</v>
      </c>
      <c r="AE339" s="34">
        <v>58.918525548707059</v>
      </c>
      <c r="AF339" s="34">
        <v>0.96800000000000019</v>
      </c>
      <c r="AG339" s="34">
        <v>1.4789526062043654E-2</v>
      </c>
      <c r="AH339" s="34">
        <v>0.98278952606204384</v>
      </c>
      <c r="AI339" s="34">
        <v>0.97276364883418776</v>
      </c>
      <c r="AJ339" s="34">
        <v>3.0149999999999997</v>
      </c>
      <c r="AK339" s="34">
        <v>4.6064484583741329E-2</v>
      </c>
      <c r="AL339" s="34">
        <v>3.0610644845837411</v>
      </c>
      <c r="AM339" s="34">
        <v>3.0298371913585491</v>
      </c>
      <c r="AN339" s="34">
        <v>0</v>
      </c>
      <c r="AO339" s="34">
        <v>0</v>
      </c>
      <c r="AP339" s="34">
        <v>0</v>
      </c>
      <c r="AQ339" s="34">
        <v>0</v>
      </c>
      <c r="AR339" s="34">
        <v>62.613000000000021</v>
      </c>
      <c r="AS339" s="34">
        <v>0.95662871417638373</v>
      </c>
      <c r="AT339" s="34">
        <v>63.569628714176396</v>
      </c>
      <c r="AU339" s="34">
        <v>62.921126388899793</v>
      </c>
    </row>
    <row r="340" spans="1:47" x14ac:dyDescent="0.25">
      <c r="A340" s="18">
        <v>45944</v>
      </c>
      <c r="B340" s="2">
        <v>16</v>
      </c>
      <c r="C340" s="2" t="s">
        <v>178</v>
      </c>
      <c r="D340" s="9">
        <v>32.969937999999999</v>
      </c>
      <c r="E340">
        <v>9.7948740000000003E-3</v>
      </c>
      <c r="G340" s="34">
        <v>219.0440000000001</v>
      </c>
      <c r="H340" s="34">
        <v>3.7951438195076266</v>
      </c>
      <c r="I340" s="34">
        <v>222.83914381950771</v>
      </c>
      <c r="J340" s="34">
        <v>220.65646248352775</v>
      </c>
      <c r="K340" s="34">
        <v>4.0599999999999996</v>
      </c>
      <c r="L340" s="34">
        <v>7.0343327857421145E-2</v>
      </c>
      <c r="M340" s="34">
        <v>4.1303433278574211</v>
      </c>
      <c r="N340" s="34">
        <v>4.0898871353843171</v>
      </c>
      <c r="O340" s="34">
        <v>24.520000000000003</v>
      </c>
      <c r="P340" s="34">
        <v>0.42483211799605092</v>
      </c>
      <c r="Q340" s="34">
        <v>24.944832117996054</v>
      </c>
      <c r="R340" s="34">
        <v>24.700500630449127</v>
      </c>
      <c r="S340" s="34">
        <v>0</v>
      </c>
      <c r="T340" s="34">
        <v>0</v>
      </c>
      <c r="U340" s="34">
        <v>0</v>
      </c>
      <c r="V340" s="34">
        <v>0</v>
      </c>
      <c r="W340" s="34">
        <v>247.62400000000011</v>
      </c>
      <c r="X340" s="34">
        <v>4.2903192653610986</v>
      </c>
      <c r="Y340" s="34">
        <v>251.91431926536117</v>
      </c>
      <c r="Z340" s="34">
        <v>249.4468502493612</v>
      </c>
      <c r="AB340" s="34">
        <v>63.223999999999982</v>
      </c>
      <c r="AC340" s="34">
        <v>1.0954154089797028</v>
      </c>
      <c r="AD340" s="34">
        <v>64.31941540897968</v>
      </c>
      <c r="AE340" s="34">
        <v>63.689414839295061</v>
      </c>
      <c r="AF340" s="34">
        <v>1.0020000000000002</v>
      </c>
      <c r="AG340" s="34">
        <v>1.7360594707668969E-2</v>
      </c>
      <c r="AH340" s="34">
        <v>1.0193605947076692</v>
      </c>
      <c r="AI340" s="34">
        <v>1.0093760861219425</v>
      </c>
      <c r="AJ340" s="34">
        <v>3.2749999999999995</v>
      </c>
      <c r="AK340" s="34">
        <v>5.6742462742131579E-2</v>
      </c>
      <c r="AL340" s="34">
        <v>3.331742462742131</v>
      </c>
      <c r="AM340" s="34">
        <v>3.2991084651191223</v>
      </c>
      <c r="AN340" s="34">
        <v>0</v>
      </c>
      <c r="AO340" s="34">
        <v>0</v>
      </c>
      <c r="AP340" s="34">
        <v>0</v>
      </c>
      <c r="AQ340" s="34">
        <v>0</v>
      </c>
      <c r="AR340" s="34">
        <v>67.500999999999991</v>
      </c>
      <c r="AS340" s="34">
        <v>1.1695184664295033</v>
      </c>
      <c r="AT340" s="34">
        <v>68.670518466429471</v>
      </c>
      <c r="AU340" s="34">
        <v>67.997899390536119</v>
      </c>
    </row>
    <row r="341" spans="1:47" x14ac:dyDescent="0.25">
      <c r="A341" s="18">
        <v>45944</v>
      </c>
      <c r="B341" s="2">
        <v>17</v>
      </c>
      <c r="C341" s="2" t="s">
        <v>178</v>
      </c>
      <c r="D341" s="9">
        <v>33.839956999999998</v>
      </c>
      <c r="E341">
        <v>9.9969140000000008E-3</v>
      </c>
      <c r="G341" s="34">
        <v>248.136</v>
      </c>
      <c r="H341" s="34">
        <v>4.8975900142830708</v>
      </c>
      <c r="I341" s="34">
        <v>253.03359001428308</v>
      </c>
      <c r="J341" s="34">
        <v>250.50403497579902</v>
      </c>
      <c r="K341" s="34">
        <v>4.7780000000000014</v>
      </c>
      <c r="L341" s="34">
        <v>9.4305885031774978E-2</v>
      </c>
      <c r="M341" s="34">
        <v>4.8723058850317766</v>
      </c>
      <c r="N341" s="34">
        <v>4.8235978621174196</v>
      </c>
      <c r="O341" s="34">
        <v>27.269999999999996</v>
      </c>
      <c r="P341" s="34">
        <v>0.53824225299633799</v>
      </c>
      <c r="Q341" s="34">
        <v>27.808242252996333</v>
      </c>
      <c r="R341" s="34">
        <v>27.53024564670196</v>
      </c>
      <c r="S341" s="34">
        <v>0</v>
      </c>
      <c r="T341" s="34">
        <v>0</v>
      </c>
      <c r="U341" s="34">
        <v>0</v>
      </c>
      <c r="V341" s="34">
        <v>0</v>
      </c>
      <c r="W341" s="34">
        <v>280.18399999999997</v>
      </c>
      <c r="X341" s="34">
        <v>5.5301381523111841</v>
      </c>
      <c r="Y341" s="34">
        <v>285.71413815231114</v>
      </c>
      <c r="Z341" s="34">
        <v>282.85787848461842</v>
      </c>
      <c r="AB341" s="34">
        <v>71.587999999999965</v>
      </c>
      <c r="AC341" s="34">
        <v>1.4129697985882592</v>
      </c>
      <c r="AD341" s="34">
        <v>73.00096979858823</v>
      </c>
      <c r="AE341" s="34">
        <v>72.271185381595146</v>
      </c>
      <c r="AF341" s="34">
        <v>1.1210000000000002</v>
      </c>
      <c r="AG341" s="34">
        <v>2.212576331532435E-2</v>
      </c>
      <c r="AH341" s="34">
        <v>1.1431257633153247</v>
      </c>
      <c r="AI341" s="34">
        <v>1.1316980333682769</v>
      </c>
      <c r="AJ341" s="34">
        <v>3.5590000000000002</v>
      </c>
      <c r="AK341" s="34">
        <v>7.0245844459624757E-2</v>
      </c>
      <c r="AL341" s="34">
        <v>3.6292458444596249</v>
      </c>
      <c r="AM341" s="34">
        <v>3.5929645858677044</v>
      </c>
      <c r="AN341" s="34">
        <v>0</v>
      </c>
      <c r="AO341" s="34">
        <v>0</v>
      </c>
      <c r="AP341" s="34">
        <v>0</v>
      </c>
      <c r="AQ341" s="34">
        <v>0</v>
      </c>
      <c r="AR341" s="34">
        <v>76.267999999999958</v>
      </c>
      <c r="AS341" s="34">
        <v>1.5053414063632085</v>
      </c>
      <c r="AT341" s="34">
        <v>77.773341406363187</v>
      </c>
      <c r="AU341" s="34">
        <v>76.995848000831131</v>
      </c>
    </row>
    <row r="342" spans="1:47" x14ac:dyDescent="0.25">
      <c r="A342" s="18">
        <v>45944</v>
      </c>
      <c r="B342" s="2">
        <v>18</v>
      </c>
      <c r="C342" s="2" t="s">
        <v>178</v>
      </c>
      <c r="D342" s="9">
        <v>61.782575000000001</v>
      </c>
      <c r="E342">
        <v>1.0020622E-2</v>
      </c>
      <c r="G342" s="34">
        <v>274.59000000000003</v>
      </c>
      <c r="H342" s="34">
        <v>4.7121794845260494</v>
      </c>
      <c r="I342" s="34">
        <v>279.30217948452611</v>
      </c>
      <c r="J342" s="34">
        <v>276.50339792013551</v>
      </c>
      <c r="K342" s="34">
        <v>5.2409999999999988</v>
      </c>
      <c r="L342" s="34">
        <v>8.9939665240544142E-2</v>
      </c>
      <c r="M342" s="34">
        <v>5.3309396652405425</v>
      </c>
      <c r="N342" s="34">
        <v>5.2775203339503607</v>
      </c>
      <c r="O342" s="34">
        <v>30.167999999999999</v>
      </c>
      <c r="P342" s="34">
        <v>0.51770651039434001</v>
      </c>
      <c r="Q342" s="34">
        <v>30.68570651039434</v>
      </c>
      <c r="R342" s="34">
        <v>30.378216644650738</v>
      </c>
      <c r="S342" s="34">
        <v>0.60299999999999998</v>
      </c>
      <c r="T342" s="34">
        <v>1.0347952325901189E-2</v>
      </c>
      <c r="U342" s="34">
        <v>0.61334795232590111</v>
      </c>
      <c r="V342" s="34">
        <v>0.60720182434116921</v>
      </c>
      <c r="W342" s="34">
        <v>310.60200000000003</v>
      </c>
      <c r="X342" s="34">
        <v>5.330173612486834</v>
      </c>
      <c r="Y342" s="34">
        <v>315.93217361248691</v>
      </c>
      <c r="Z342" s="34">
        <v>312.76633672307781</v>
      </c>
      <c r="AB342" s="34">
        <v>79.206999999999994</v>
      </c>
      <c r="AC342" s="34">
        <v>1.3592541623178365</v>
      </c>
      <c r="AD342" s="34">
        <v>80.566254162317833</v>
      </c>
      <c r="AE342" s="34">
        <v>79.758930183401318</v>
      </c>
      <c r="AF342" s="34">
        <v>1.2299999999999998</v>
      </c>
      <c r="AG342" s="34">
        <v>2.1107763450843219E-2</v>
      </c>
      <c r="AH342" s="34">
        <v>1.251107763450843</v>
      </c>
      <c r="AI342" s="34">
        <v>1.2385708854720368</v>
      </c>
      <c r="AJ342" s="34">
        <v>3.9639999999999995</v>
      </c>
      <c r="AK342" s="34">
        <v>6.8025344974912624E-2</v>
      </c>
      <c r="AL342" s="34">
        <v>4.0320253449749117</v>
      </c>
      <c r="AM342" s="34">
        <v>3.9916219430984987</v>
      </c>
      <c r="AN342" s="34">
        <v>3.9180000000000001</v>
      </c>
      <c r="AO342" s="34">
        <v>6.7235948943417681E-2</v>
      </c>
      <c r="AP342" s="34">
        <v>3.9852359489434179</v>
      </c>
      <c r="AQ342" s="34">
        <v>3.9453014059182445</v>
      </c>
      <c r="AR342" s="34">
        <v>88.319000000000003</v>
      </c>
      <c r="AS342" s="34">
        <v>1.5156232196870101</v>
      </c>
      <c r="AT342" s="34">
        <v>89.834623219687003</v>
      </c>
      <c r="AU342" s="34">
        <v>88.934424417890099</v>
      </c>
    </row>
    <row r="343" spans="1:47" x14ac:dyDescent="0.25">
      <c r="A343" s="18">
        <v>45944</v>
      </c>
      <c r="B343" s="2">
        <v>19</v>
      </c>
      <c r="C343" s="2" t="s">
        <v>178</v>
      </c>
      <c r="D343" s="9">
        <v>98.590783999999999</v>
      </c>
      <c r="E343">
        <v>1.1232908E-2</v>
      </c>
      <c r="G343" s="34">
        <v>291.65999999999991</v>
      </c>
      <c r="H343" s="34">
        <v>5.1569542787292875</v>
      </c>
      <c r="I343" s="34">
        <v>296.81695427872921</v>
      </c>
      <c r="J343" s="34">
        <v>293.48283673847607</v>
      </c>
      <c r="K343" s="34">
        <v>5.734</v>
      </c>
      <c r="L343" s="34">
        <v>0.10138509166232511</v>
      </c>
      <c r="M343" s="34">
        <v>5.8353850916623253</v>
      </c>
      <c r="N343" s="34">
        <v>5.7698367477831107</v>
      </c>
      <c r="O343" s="34">
        <v>32.181999999999995</v>
      </c>
      <c r="P343" s="34">
        <v>0.5690225008505313</v>
      </c>
      <c r="Q343" s="34">
        <v>32.751022500850524</v>
      </c>
      <c r="R343" s="34">
        <v>32.383133278192538</v>
      </c>
      <c r="S343" s="34">
        <v>0.67199999999999993</v>
      </c>
      <c r="T343" s="34">
        <v>1.1881894244346438E-2</v>
      </c>
      <c r="U343" s="34">
        <v>0.68388189424434642</v>
      </c>
      <c r="V343" s="34">
        <v>0.67619991184343398</v>
      </c>
      <c r="W343" s="34">
        <v>330.24799999999993</v>
      </c>
      <c r="X343" s="34">
        <v>5.8392437654864908</v>
      </c>
      <c r="Y343" s="34">
        <v>336.08724376548639</v>
      </c>
      <c r="Z343" s="34">
        <v>332.31200667629514</v>
      </c>
      <c r="AB343" s="34">
        <v>83.369</v>
      </c>
      <c r="AC343" s="34">
        <v>1.4740798232989853</v>
      </c>
      <c r="AD343" s="34">
        <v>84.843079823298979</v>
      </c>
      <c r="AE343" s="34">
        <v>83.89004531320721</v>
      </c>
      <c r="AF343" s="34">
        <v>1.3149999999999995</v>
      </c>
      <c r="AG343" s="34">
        <v>2.3251028171600536E-2</v>
      </c>
      <c r="AH343" s="34">
        <v>1.3382510281716</v>
      </c>
      <c r="AI343" s="34">
        <v>1.3232185774912431</v>
      </c>
      <c r="AJ343" s="34">
        <v>4.319</v>
      </c>
      <c r="AK343" s="34">
        <v>7.6365924466268248E-2</v>
      </c>
      <c r="AL343" s="34">
        <v>4.3953659244662679</v>
      </c>
      <c r="AM343" s="34">
        <v>4.3459931834104033</v>
      </c>
      <c r="AN343" s="34">
        <v>4.2460000000000004</v>
      </c>
      <c r="AO343" s="34">
        <v>7.5075182978415159E-2</v>
      </c>
      <c r="AP343" s="34">
        <v>4.321075182978416</v>
      </c>
      <c r="AQ343" s="34">
        <v>4.2725369429869362</v>
      </c>
      <c r="AR343" s="34">
        <v>93.248999999999995</v>
      </c>
      <c r="AS343" s="34">
        <v>1.6487719589152692</v>
      </c>
      <c r="AT343" s="34">
        <v>94.897771958915257</v>
      </c>
      <c r="AU343" s="34">
        <v>93.831794017095788</v>
      </c>
    </row>
    <row r="344" spans="1:47" x14ac:dyDescent="0.25">
      <c r="A344" s="18">
        <v>45944</v>
      </c>
      <c r="B344" s="2">
        <v>20</v>
      </c>
      <c r="C344" s="2" t="s">
        <v>178</v>
      </c>
      <c r="D344" s="9">
        <v>60.367272</v>
      </c>
      <c r="E344">
        <v>1.1063973E-2</v>
      </c>
      <c r="G344" s="34">
        <v>307.88200000000001</v>
      </c>
      <c r="H344" s="34">
        <v>4.4823951919027216</v>
      </c>
      <c r="I344" s="34">
        <v>312.3643951919027</v>
      </c>
      <c r="J344" s="34">
        <v>308.90840395733818</v>
      </c>
      <c r="K344" s="34">
        <v>6.0079999999999991</v>
      </c>
      <c r="L344" s="34">
        <v>8.7469323679044406E-2</v>
      </c>
      <c r="M344" s="34">
        <v>6.0954693236790431</v>
      </c>
      <c r="N344" s="34">
        <v>6.0280292156595303</v>
      </c>
      <c r="O344" s="34">
        <v>34.651000000000003</v>
      </c>
      <c r="P344" s="34">
        <v>0.50447728608564724</v>
      </c>
      <c r="Q344" s="34">
        <v>35.155477286085649</v>
      </c>
      <c r="R344" s="34">
        <v>34.766518034590284</v>
      </c>
      <c r="S344" s="34">
        <v>1.2730000000000001</v>
      </c>
      <c r="T344" s="34">
        <v>1.8533363688985279E-2</v>
      </c>
      <c r="U344" s="34">
        <v>1.2915333636889854</v>
      </c>
      <c r="V344" s="34">
        <v>1.2772438734245313</v>
      </c>
      <c r="W344" s="34">
        <v>349.81400000000002</v>
      </c>
      <c r="X344" s="34">
        <v>5.0928751653563982</v>
      </c>
      <c r="Y344" s="34">
        <v>354.90687516535638</v>
      </c>
      <c r="Z344" s="34">
        <v>350.98019508101254</v>
      </c>
      <c r="AB344" s="34">
        <v>87.349000000000089</v>
      </c>
      <c r="AC344" s="34">
        <v>1.2716973958123932</v>
      </c>
      <c r="AD344" s="34">
        <v>88.620697395812485</v>
      </c>
      <c r="AE344" s="34">
        <v>87.640200392584049</v>
      </c>
      <c r="AF344" s="34">
        <v>1.3939999999999992</v>
      </c>
      <c r="AG344" s="34">
        <v>2.0294979562015286E-2</v>
      </c>
      <c r="AH344" s="34">
        <v>1.4142949795620146</v>
      </c>
      <c r="AI344" s="34">
        <v>1.398647258094105</v>
      </c>
      <c r="AJ344" s="34">
        <v>4.5149999999999997</v>
      </c>
      <c r="AK344" s="34">
        <v>6.5733022039095451E-2</v>
      </c>
      <c r="AL344" s="34">
        <v>4.5807330220390954</v>
      </c>
      <c r="AM344" s="34">
        <v>4.530051915563047</v>
      </c>
      <c r="AN344" s="34">
        <v>8.1650000000000009</v>
      </c>
      <c r="AO344" s="34">
        <v>0.11887267440735648</v>
      </c>
      <c r="AP344" s="34">
        <v>8.2838726744073572</v>
      </c>
      <c r="AQ344" s="34">
        <v>8.1922201308022764</v>
      </c>
      <c r="AR344" s="34">
        <v>101.4230000000001</v>
      </c>
      <c r="AS344" s="34">
        <v>1.4765980718208604</v>
      </c>
      <c r="AT344" s="34">
        <v>102.89959807182096</v>
      </c>
      <c r="AU344" s="34">
        <v>101.76111969704348</v>
      </c>
    </row>
    <row r="345" spans="1:47" x14ac:dyDescent="0.25">
      <c r="A345" s="18">
        <v>45944</v>
      </c>
      <c r="B345" s="2">
        <v>21</v>
      </c>
      <c r="C345" s="2" t="s">
        <v>178</v>
      </c>
      <c r="D345" s="9">
        <v>38.404237999999999</v>
      </c>
      <c r="E345">
        <v>1.0520272000000001E-2</v>
      </c>
      <c r="G345" s="34">
        <v>306.505</v>
      </c>
      <c r="H345" s="34">
        <v>3.6739798445947027</v>
      </c>
      <c r="I345" s="34">
        <v>310.17897984459472</v>
      </c>
      <c r="J345" s="34">
        <v>306.91581260794703</v>
      </c>
      <c r="K345" s="34">
        <v>5.9899999999999975</v>
      </c>
      <c r="L345" s="34">
        <v>7.180026188519685E-2</v>
      </c>
      <c r="M345" s="34">
        <v>6.0618002618851943</v>
      </c>
      <c r="N345" s="34">
        <v>5.9980284743204901</v>
      </c>
      <c r="O345" s="34">
        <v>34.281000000000006</v>
      </c>
      <c r="P345" s="34">
        <v>0.41091565570725125</v>
      </c>
      <c r="Q345" s="34">
        <v>34.691915655707255</v>
      </c>
      <c r="R345" s="34">
        <v>34.326947266808155</v>
      </c>
      <c r="S345" s="34">
        <v>1.2729999999999999</v>
      </c>
      <c r="T345" s="34">
        <v>1.5259053986620304E-2</v>
      </c>
      <c r="U345" s="34">
        <v>1.2882590539866201</v>
      </c>
      <c r="V345" s="34">
        <v>1.2747062183322182</v>
      </c>
      <c r="W345" s="34">
        <v>348.04900000000004</v>
      </c>
      <c r="X345" s="34">
        <v>4.1719548161737707</v>
      </c>
      <c r="Y345" s="34">
        <v>352.22095481617379</v>
      </c>
      <c r="Z345" s="34">
        <v>348.51549456740787</v>
      </c>
      <c r="AB345" s="34">
        <v>87.108000000000047</v>
      </c>
      <c r="AC345" s="34">
        <v>1.0441364294316751</v>
      </c>
      <c r="AD345" s="34">
        <v>88.152136429431721</v>
      </c>
      <c r="AE345" s="34">
        <v>87.224751976812982</v>
      </c>
      <c r="AF345" s="34">
        <v>1.3799999999999997</v>
      </c>
      <c r="AG345" s="34">
        <v>1.6541629616289095E-2</v>
      </c>
      <c r="AH345" s="34">
        <v>1.3965416296162887</v>
      </c>
      <c r="AI345" s="34">
        <v>1.3818496318134019</v>
      </c>
      <c r="AJ345" s="34">
        <v>4.4019999999999975</v>
      </c>
      <c r="AK345" s="34">
        <v>5.2765401138336644E-2</v>
      </c>
      <c r="AL345" s="34">
        <v>4.4547654011383342</v>
      </c>
      <c r="AM345" s="34">
        <v>4.4079000574221698</v>
      </c>
      <c r="AN345" s="34">
        <v>8.1650000000000009</v>
      </c>
      <c r="AO345" s="34">
        <v>9.7871308563043852E-2</v>
      </c>
      <c r="AP345" s="34">
        <v>8.2628713085630441</v>
      </c>
      <c r="AQ345" s="34">
        <v>8.1759436548959652</v>
      </c>
      <c r="AR345" s="34">
        <v>101.05500000000005</v>
      </c>
      <c r="AS345" s="34">
        <v>1.2113147687493446</v>
      </c>
      <c r="AT345" s="34">
        <v>102.2663147687494</v>
      </c>
      <c r="AU345" s="34">
        <v>101.19044532094451</v>
      </c>
    </row>
    <row r="346" spans="1:47" x14ac:dyDescent="0.25">
      <c r="A346" s="18">
        <v>45944</v>
      </c>
      <c r="B346" s="2">
        <v>22</v>
      </c>
      <c r="C346" s="2" t="s">
        <v>178</v>
      </c>
      <c r="D346" s="9">
        <v>38.581139</v>
      </c>
      <c r="E346">
        <v>1.0589733E-2</v>
      </c>
      <c r="G346" s="34">
        <v>290.69999999999993</v>
      </c>
      <c r="H346" s="34">
        <v>3.8172469091902173</v>
      </c>
      <c r="I346" s="34">
        <v>294.51724690919013</v>
      </c>
      <c r="J346" s="34">
        <v>291.39838790052676</v>
      </c>
      <c r="K346" s="34">
        <v>5.6109999999999998</v>
      </c>
      <c r="L346" s="34">
        <v>7.3679299647286936E-2</v>
      </c>
      <c r="M346" s="34">
        <v>5.6846792996472866</v>
      </c>
      <c r="N346" s="34">
        <v>5.6244800636733947</v>
      </c>
      <c r="O346" s="34">
        <v>32.222000000000008</v>
      </c>
      <c r="P346" s="34">
        <v>0.42311430996878996</v>
      </c>
      <c r="Q346" s="34">
        <v>32.645114309968797</v>
      </c>
      <c r="R346" s="34">
        <v>32.29941126567175</v>
      </c>
      <c r="S346" s="34">
        <v>1.2730000000000001</v>
      </c>
      <c r="T346" s="34">
        <v>1.6716048556584616E-2</v>
      </c>
      <c r="U346" s="34">
        <v>1.2897160485565848</v>
      </c>
      <c r="V346" s="34">
        <v>1.2760582999565555</v>
      </c>
      <c r="W346" s="34">
        <v>329.80599999999993</v>
      </c>
      <c r="X346" s="34">
        <v>4.3307565673628785</v>
      </c>
      <c r="Y346" s="34">
        <v>334.1367565673628</v>
      </c>
      <c r="Z346" s="34">
        <v>330.59833752982848</v>
      </c>
      <c r="AB346" s="34">
        <v>82.698000000000022</v>
      </c>
      <c r="AC346" s="34">
        <v>1.0859259886350627</v>
      </c>
      <c r="AD346" s="34">
        <v>83.78392598863509</v>
      </c>
      <c r="AE346" s="34">
        <v>82.896676582723686</v>
      </c>
      <c r="AF346" s="34">
        <v>1.2899999999999991</v>
      </c>
      <c r="AG346" s="34">
        <v>1.6939279369987542E-2</v>
      </c>
      <c r="AH346" s="34">
        <v>1.3069392793699868</v>
      </c>
      <c r="AI346" s="34">
        <v>1.2930991413542463</v>
      </c>
      <c r="AJ346" s="34">
        <v>4.2379999999999978</v>
      </c>
      <c r="AK346" s="34">
        <v>5.5650128658920321E-2</v>
      </c>
      <c r="AL346" s="34">
        <v>4.2936501286589177</v>
      </c>
      <c r="AM346" s="34">
        <v>4.2481815202010038</v>
      </c>
      <c r="AN346" s="34">
        <v>8.1650000000000009</v>
      </c>
      <c r="AO346" s="34">
        <v>0.10721644655499875</v>
      </c>
      <c r="AP346" s="34">
        <v>8.2722164465549994</v>
      </c>
      <c r="AQ346" s="34">
        <v>8.1846158830677727</v>
      </c>
      <c r="AR346" s="34">
        <v>96.391000000000034</v>
      </c>
      <c r="AS346" s="34">
        <v>1.2657318432189695</v>
      </c>
      <c r="AT346" s="34">
        <v>97.656731843219006</v>
      </c>
      <c r="AU346" s="34">
        <v>96.622573127346712</v>
      </c>
    </row>
    <row r="347" spans="1:47" x14ac:dyDescent="0.25">
      <c r="A347" s="18">
        <v>45944</v>
      </c>
      <c r="B347" s="2">
        <v>23</v>
      </c>
      <c r="C347" s="2" t="s">
        <v>178</v>
      </c>
      <c r="D347" s="9">
        <v>59.146535999999998</v>
      </c>
      <c r="E347">
        <v>1.0676316E-2</v>
      </c>
      <c r="G347" s="34">
        <v>263.99400000000003</v>
      </c>
      <c r="H347" s="34">
        <v>3.7859335431569541</v>
      </c>
      <c r="I347" s="34">
        <v>267.77993354315697</v>
      </c>
      <c r="J347" s="34">
        <v>264.92103035419126</v>
      </c>
      <c r="K347" s="34">
        <v>5.0289999999999981</v>
      </c>
      <c r="L347" s="34">
        <v>7.2120804974871833E-2</v>
      </c>
      <c r="M347" s="34">
        <v>5.1011208049748697</v>
      </c>
      <c r="N347" s="34">
        <v>5.0466596273067834</v>
      </c>
      <c r="O347" s="34">
        <v>29.147999999999993</v>
      </c>
      <c r="P347" s="34">
        <v>0.41801098099176059</v>
      </c>
      <c r="Q347" s="34">
        <v>29.566010980991752</v>
      </c>
      <c r="R347" s="34">
        <v>29.250354904899215</v>
      </c>
      <c r="S347" s="34">
        <v>1.2729999999999999</v>
      </c>
      <c r="T347" s="34">
        <v>1.8256071730565093E-2</v>
      </c>
      <c r="U347" s="34">
        <v>1.291256071730565</v>
      </c>
      <c r="V347" s="34">
        <v>1.2774702138718508</v>
      </c>
      <c r="W347" s="34">
        <v>299.44400000000002</v>
      </c>
      <c r="X347" s="34">
        <v>4.2943214008541517</v>
      </c>
      <c r="Y347" s="34">
        <v>303.73832140085415</v>
      </c>
      <c r="Z347" s="34">
        <v>300.49551510026907</v>
      </c>
      <c r="AB347" s="34">
        <v>75.343999999999966</v>
      </c>
      <c r="AC347" s="34">
        <v>1.0805070451435159</v>
      </c>
      <c r="AD347" s="34">
        <v>76.424507045143486</v>
      </c>
      <c r="AE347" s="34">
        <v>75.608574857785314</v>
      </c>
      <c r="AF347" s="34">
        <v>1.232</v>
      </c>
      <c r="AG347" s="34">
        <v>1.7668091415597956E-2</v>
      </c>
      <c r="AH347" s="34">
        <v>1.249668091415598</v>
      </c>
      <c r="AI347" s="34">
        <v>1.2363262399765282</v>
      </c>
      <c r="AJ347" s="34">
        <v>3.7189999999999968</v>
      </c>
      <c r="AK347" s="34">
        <v>5.3334116862507094E-2</v>
      </c>
      <c r="AL347" s="34">
        <v>3.772334116862504</v>
      </c>
      <c r="AM347" s="34">
        <v>3.7320594857732989</v>
      </c>
      <c r="AN347" s="34">
        <v>8.1649999999999991</v>
      </c>
      <c r="AO347" s="34">
        <v>0.11709412857821208</v>
      </c>
      <c r="AP347" s="34">
        <v>8.2820941285782119</v>
      </c>
      <c r="AQ347" s="34">
        <v>8.193671874519767</v>
      </c>
      <c r="AR347" s="34">
        <v>88.459999999999951</v>
      </c>
      <c r="AS347" s="34">
        <v>1.268603381999833</v>
      </c>
      <c r="AT347" s="34">
        <v>89.728603381999804</v>
      </c>
      <c r="AU347" s="34">
        <v>88.770632458054919</v>
      </c>
    </row>
    <row r="348" spans="1:47" x14ac:dyDescent="0.25">
      <c r="A348" s="18">
        <v>45944</v>
      </c>
      <c r="B348" s="2">
        <v>24</v>
      </c>
      <c r="C348" s="2" t="s">
        <v>23</v>
      </c>
      <c r="D348" s="9">
        <v>30.127960000000002</v>
      </c>
      <c r="E348">
        <v>1.0925226999999999E-2</v>
      </c>
      <c r="G348" s="34">
        <v>234.58300000000008</v>
      </c>
      <c r="H348" s="34">
        <v>4.0579956047847823</v>
      </c>
      <c r="I348" s="34">
        <v>238.64099560478488</v>
      </c>
      <c r="J348" s="34">
        <v>236.0337885562966</v>
      </c>
      <c r="K348" s="34">
        <v>4.4239999999999986</v>
      </c>
      <c r="L348" s="34">
        <v>7.6529725323522452E-2</v>
      </c>
      <c r="M348" s="34">
        <v>4.5005297253235215</v>
      </c>
      <c r="N348" s="34">
        <v>4.4513604164541141</v>
      </c>
      <c r="O348" s="34">
        <v>25.348000000000003</v>
      </c>
      <c r="P348" s="34">
        <v>0.43848903198477579</v>
      </c>
      <c r="Q348" s="34">
        <v>25.786489031984779</v>
      </c>
      <c r="R348" s="34">
        <v>25.504765785777334</v>
      </c>
      <c r="S348" s="34">
        <v>1.2730000000000001</v>
      </c>
      <c r="T348" s="34">
        <v>2.2021324669268563E-2</v>
      </c>
      <c r="U348" s="34">
        <v>1.2950213246692688</v>
      </c>
      <c r="V348" s="34">
        <v>1.2808729227274163</v>
      </c>
      <c r="W348" s="34">
        <v>265.6280000000001</v>
      </c>
      <c r="X348" s="34">
        <v>4.5950356867623494</v>
      </c>
      <c r="Y348" s="34">
        <v>270.22303568676244</v>
      </c>
      <c r="Z348" s="34">
        <v>267.27078768125551</v>
      </c>
      <c r="AB348" s="34">
        <v>66.952000000000012</v>
      </c>
      <c r="AC348" s="34">
        <v>1.158186747255985</v>
      </c>
      <c r="AD348" s="34">
        <v>68.110186747255995</v>
      </c>
      <c r="AE348" s="34">
        <v>67.366067496029828</v>
      </c>
      <c r="AF348" s="34">
        <v>1.0939999999999999</v>
      </c>
      <c r="AG348" s="34">
        <v>1.8924846180816812E-2</v>
      </c>
      <c r="AH348" s="34">
        <v>1.1129248461808168</v>
      </c>
      <c r="AI348" s="34">
        <v>1.1007658896023513</v>
      </c>
      <c r="AJ348" s="34">
        <v>3.2439999999999971</v>
      </c>
      <c r="AK348" s="34">
        <v>5.6117185567248346E-2</v>
      </c>
      <c r="AL348" s="34">
        <v>3.3001171855672453</v>
      </c>
      <c r="AM348" s="34">
        <v>3.2640626561883219</v>
      </c>
      <c r="AN348" s="34">
        <v>8.1650000000000009</v>
      </c>
      <c r="AO348" s="34">
        <v>0.14124439585591345</v>
      </c>
      <c r="AP348" s="34">
        <v>8.3062443958559147</v>
      </c>
      <c r="AQ348" s="34">
        <v>8.2154967903137113</v>
      </c>
      <c r="AR348" s="34">
        <v>79.455000000000013</v>
      </c>
      <c r="AS348" s="34">
        <v>1.3744731748599639</v>
      </c>
      <c r="AT348" s="34">
        <v>80.82947317485997</v>
      </c>
      <c r="AU348" s="34">
        <v>79.946392832134208</v>
      </c>
    </row>
    <row r="349" spans="1:47" x14ac:dyDescent="0.25">
      <c r="A349" s="18">
        <v>45945</v>
      </c>
      <c r="B349" s="2">
        <v>1</v>
      </c>
      <c r="C349" s="2" t="s">
        <v>23</v>
      </c>
      <c r="D349" s="9">
        <v>53.528733000000003</v>
      </c>
      <c r="E349">
        <v>1.1153786000000001E-2</v>
      </c>
      <c r="G349" s="34">
        <v>210.0920000000001</v>
      </c>
      <c r="H349" s="34">
        <v>3.620040511597979</v>
      </c>
      <c r="I349" s="34">
        <v>213.71204051159808</v>
      </c>
      <c r="J349" s="34">
        <v>211.32834214610835</v>
      </c>
      <c r="K349" s="34">
        <v>3.9459999999999997</v>
      </c>
      <c r="L349" s="34">
        <v>6.7992497852205777E-2</v>
      </c>
      <c r="M349" s="34">
        <v>4.0139924978522057</v>
      </c>
      <c r="N349" s="34">
        <v>3.9692212845255566</v>
      </c>
      <c r="O349" s="34">
        <v>22.306999999999999</v>
      </c>
      <c r="P349" s="34">
        <v>0.38436610481225403</v>
      </c>
      <c r="Q349" s="34">
        <v>22.691366104812253</v>
      </c>
      <c r="R349" s="34">
        <v>22.438271463231523</v>
      </c>
      <c r="S349" s="34">
        <v>1.2730000000000001</v>
      </c>
      <c r="T349" s="34">
        <v>2.1934731314206278E-2</v>
      </c>
      <c r="U349" s="34">
        <v>1.2949347313142063</v>
      </c>
      <c r="V349" s="34">
        <v>1.2804913064371601</v>
      </c>
      <c r="W349" s="34">
        <v>237.61800000000008</v>
      </c>
      <c r="X349" s="34">
        <v>4.0943338455766458</v>
      </c>
      <c r="Y349" s="34">
        <v>241.71233384557675</v>
      </c>
      <c r="Z349" s="34">
        <v>239.01632620030261</v>
      </c>
      <c r="AB349" s="34">
        <v>60.01</v>
      </c>
      <c r="AC349" s="34">
        <v>1.0340166741284513</v>
      </c>
      <c r="AD349" s="34">
        <v>61.04401667412845</v>
      </c>
      <c r="AE349" s="34">
        <v>60.363144775564784</v>
      </c>
      <c r="AF349" s="34">
        <v>0.99900000000000033</v>
      </c>
      <c r="AG349" s="34">
        <v>1.7213508706121036E-2</v>
      </c>
      <c r="AH349" s="34">
        <v>1.0162135087061213</v>
      </c>
      <c r="AI349" s="34">
        <v>1.004878880699704</v>
      </c>
      <c r="AJ349" s="34">
        <v>2.9279999999999995</v>
      </c>
      <c r="AK349" s="34">
        <v>5.045160509661898E-2</v>
      </c>
      <c r="AL349" s="34">
        <v>2.9784516050966183</v>
      </c>
      <c r="AM349" s="34">
        <v>2.9452305932820138</v>
      </c>
      <c r="AN349" s="34">
        <v>8.1640000000000015</v>
      </c>
      <c r="AO349" s="34">
        <v>0.14067175683360572</v>
      </c>
      <c r="AP349" s="34">
        <v>8.3046717568336064</v>
      </c>
      <c r="AQ349" s="34">
        <v>8.2120432252576396</v>
      </c>
      <c r="AR349" s="34">
        <v>72.100999999999999</v>
      </c>
      <c r="AS349" s="34">
        <v>1.2423535447647971</v>
      </c>
      <c r="AT349" s="34">
        <v>73.343353544764796</v>
      </c>
      <c r="AU349" s="34">
        <v>72.525297474804148</v>
      </c>
    </row>
    <row r="350" spans="1:47" x14ac:dyDescent="0.25">
      <c r="A350" s="18">
        <v>45945</v>
      </c>
      <c r="B350" s="2">
        <v>2</v>
      </c>
      <c r="C350" s="2" t="s">
        <v>23</v>
      </c>
      <c r="D350" s="9">
        <v>31.438721000000001</v>
      </c>
      <c r="E350">
        <v>1.0923407E-2</v>
      </c>
      <c r="G350" s="34">
        <v>193.15800000000004</v>
      </c>
      <c r="H350" s="34">
        <v>3.8340867885842442</v>
      </c>
      <c r="I350" s="34">
        <v>196.99208678858429</v>
      </c>
      <c r="J350" s="34">
        <v>194.84026204881326</v>
      </c>
      <c r="K350" s="34">
        <v>3.6059999999999999</v>
      </c>
      <c r="L350" s="34">
        <v>7.1577242255742857E-2</v>
      </c>
      <c r="M350" s="34">
        <v>3.6775772422557429</v>
      </c>
      <c r="N350" s="34">
        <v>3.6374055692646454</v>
      </c>
      <c r="O350" s="34">
        <v>20.096</v>
      </c>
      <c r="P350" s="34">
        <v>0.39889524691386818</v>
      </c>
      <c r="Q350" s="34">
        <v>20.494895246913867</v>
      </c>
      <c r="R350" s="34">
        <v>20.27102116470946</v>
      </c>
      <c r="S350" s="34">
        <v>1.2730000000000001</v>
      </c>
      <c r="T350" s="34">
        <v>2.5268394174032358E-2</v>
      </c>
      <c r="U350" s="34">
        <v>1.2982683941740325</v>
      </c>
      <c r="V350" s="34">
        <v>1.2840868801092331</v>
      </c>
      <c r="W350" s="34">
        <v>218.13300000000004</v>
      </c>
      <c r="X350" s="34">
        <v>4.3298276719278883</v>
      </c>
      <c r="Y350" s="34">
        <v>222.46282767192795</v>
      </c>
      <c r="Z350" s="34">
        <v>220.0327756628966</v>
      </c>
      <c r="AB350" s="34">
        <v>55.522999999999982</v>
      </c>
      <c r="AC350" s="34">
        <v>1.1021029455811453</v>
      </c>
      <c r="AD350" s="34">
        <v>56.625102945581126</v>
      </c>
      <c r="AE350" s="34">
        <v>56.006563899689645</v>
      </c>
      <c r="AF350" s="34">
        <v>0.89600000000000035</v>
      </c>
      <c r="AG350" s="34">
        <v>1.778513839743362E-2</v>
      </c>
      <c r="AH350" s="34">
        <v>0.91378513839743403</v>
      </c>
      <c r="AI350" s="34">
        <v>0.90380349142016747</v>
      </c>
      <c r="AJ350" s="34">
        <v>2.5869999999999966</v>
      </c>
      <c r="AK350" s="34">
        <v>5.1350617225625776E-2</v>
      </c>
      <c r="AL350" s="34">
        <v>2.6383506172256226</v>
      </c>
      <c r="AM350" s="34">
        <v>2.6095308396249659</v>
      </c>
      <c r="AN350" s="34">
        <v>8.1640000000000015</v>
      </c>
      <c r="AO350" s="34">
        <v>0.16205119405875898</v>
      </c>
      <c r="AP350" s="34">
        <v>8.3260511940587598</v>
      </c>
      <c r="AQ350" s="34">
        <v>8.2351023481632204</v>
      </c>
      <c r="AR350" s="34">
        <v>67.169999999999987</v>
      </c>
      <c r="AS350" s="34">
        <v>1.3332898952629637</v>
      </c>
      <c r="AT350" s="34">
        <v>68.503289895262952</v>
      </c>
      <c r="AU350" s="34">
        <v>67.755000578898006</v>
      </c>
    </row>
    <row r="351" spans="1:47" x14ac:dyDescent="0.25">
      <c r="A351" s="18">
        <v>45945</v>
      </c>
      <c r="B351" s="2">
        <v>3</v>
      </c>
      <c r="C351" s="2" t="s">
        <v>23</v>
      </c>
      <c r="D351" s="9">
        <v>29.086068999999998</v>
      </c>
      <c r="E351">
        <v>1.0392378000000001E-2</v>
      </c>
      <c r="G351" s="34">
        <v>183.24100000000004</v>
      </c>
      <c r="H351" s="34">
        <v>3.4121441433284945</v>
      </c>
      <c r="I351" s="34">
        <v>186.65314414332855</v>
      </c>
      <c r="J351" s="34">
        <v>184.71337411450259</v>
      </c>
      <c r="K351" s="34">
        <v>3.4229999999999996</v>
      </c>
      <c r="L351" s="34">
        <v>6.373993485417255E-2</v>
      </c>
      <c r="M351" s="34">
        <v>3.4867399348541723</v>
      </c>
      <c r="N351" s="34">
        <v>3.4505044154634721</v>
      </c>
      <c r="O351" s="34">
        <v>18.930999999999997</v>
      </c>
      <c r="P351" s="34">
        <v>0.35251554388674861</v>
      </c>
      <c r="Q351" s="34">
        <v>19.283515543886747</v>
      </c>
      <c r="R351" s="34">
        <v>19.083113961185799</v>
      </c>
      <c r="S351" s="34">
        <v>1.2730000000000001</v>
      </c>
      <c r="T351" s="34">
        <v>2.370462666355877E-2</v>
      </c>
      <c r="U351" s="34">
        <v>1.2967046266635589</v>
      </c>
      <c r="V351" s="34">
        <v>1.2832287820289223</v>
      </c>
      <c r="W351" s="34">
        <v>206.86800000000002</v>
      </c>
      <c r="X351" s="34">
        <v>3.8521042487329744</v>
      </c>
      <c r="Y351" s="34">
        <v>210.72010424873304</v>
      </c>
      <c r="Z351" s="34">
        <v>208.53022127318079</v>
      </c>
      <c r="AB351" s="34">
        <v>52.773999999999994</v>
      </c>
      <c r="AC351" s="34">
        <v>0.9827085369541636</v>
      </c>
      <c r="AD351" s="34">
        <v>53.756708536954157</v>
      </c>
      <c r="AE351" s="34">
        <v>53.198048501802297</v>
      </c>
      <c r="AF351" s="34">
        <v>0.83100000000000029</v>
      </c>
      <c r="AG351" s="34">
        <v>1.547411214251166E-2</v>
      </c>
      <c r="AH351" s="34">
        <v>0.846474112142512</v>
      </c>
      <c r="AI351" s="34">
        <v>0.83767723320191256</v>
      </c>
      <c r="AJ351" s="34">
        <v>2.445999999999998</v>
      </c>
      <c r="AK351" s="34">
        <v>4.5547145969414532E-2</v>
      </c>
      <c r="AL351" s="34">
        <v>2.4915471459694123</v>
      </c>
      <c r="AM351" s="34">
        <v>2.4656540462236767</v>
      </c>
      <c r="AN351" s="34">
        <v>8.1640000000000015</v>
      </c>
      <c r="AO351" s="34">
        <v>0.15202244468287024</v>
      </c>
      <c r="AP351" s="34">
        <v>8.3160224446828721</v>
      </c>
      <c r="AQ351" s="34">
        <v>8.229599195981244</v>
      </c>
      <c r="AR351" s="34">
        <v>64.215000000000003</v>
      </c>
      <c r="AS351" s="34">
        <v>1.1957522397489599</v>
      </c>
      <c r="AT351" s="34">
        <v>65.410752239748945</v>
      </c>
      <c r="AU351" s="34">
        <v>64.730978977209134</v>
      </c>
    </row>
    <row r="352" spans="1:47" x14ac:dyDescent="0.25">
      <c r="A352" s="18">
        <v>45945</v>
      </c>
      <c r="B352" s="2">
        <v>4</v>
      </c>
      <c r="C352" s="2" t="s">
        <v>23</v>
      </c>
      <c r="D352" s="9">
        <v>28.927168999999999</v>
      </c>
      <c r="E352">
        <v>1.0749654000000001E-2</v>
      </c>
      <c r="G352" s="34">
        <v>177.68600000000009</v>
      </c>
      <c r="H352" s="34">
        <v>3.7476776551315427</v>
      </c>
      <c r="I352" s="34">
        <v>181.43367765513165</v>
      </c>
      <c r="J352" s="34">
        <v>179.48332839639144</v>
      </c>
      <c r="K352" s="34">
        <v>3.3549999999999995</v>
      </c>
      <c r="L352" s="34">
        <v>7.0762235251884326E-2</v>
      </c>
      <c r="M352" s="34">
        <v>3.4257622352518839</v>
      </c>
      <c r="N352" s="34">
        <v>3.3889364765366592</v>
      </c>
      <c r="O352" s="34">
        <v>18.503</v>
      </c>
      <c r="P352" s="34">
        <v>0.39025741843982586</v>
      </c>
      <c r="Q352" s="34">
        <v>18.893257418439827</v>
      </c>
      <c r="R352" s="34">
        <v>18.690161438258663</v>
      </c>
      <c r="S352" s="34">
        <v>1.2730000000000001</v>
      </c>
      <c r="T352" s="34">
        <v>2.6849575402577871E-2</v>
      </c>
      <c r="U352" s="34">
        <v>1.2998495754025781</v>
      </c>
      <c r="V352" s="34">
        <v>1.2858766422149535</v>
      </c>
      <c r="W352" s="34">
        <v>200.81700000000009</v>
      </c>
      <c r="X352" s="34">
        <v>4.2355468842258306</v>
      </c>
      <c r="Y352" s="34">
        <v>205.05254688422593</v>
      </c>
      <c r="Z352" s="34">
        <v>202.84830295340171</v>
      </c>
      <c r="AB352" s="34">
        <v>51.532000000000004</v>
      </c>
      <c r="AC352" s="34">
        <v>1.0868910602086748</v>
      </c>
      <c r="AD352" s="34">
        <v>52.618891060208675</v>
      </c>
      <c r="AE352" s="34">
        <v>52.053256187447737</v>
      </c>
      <c r="AF352" s="34">
        <v>0.81300000000000017</v>
      </c>
      <c r="AG352" s="34">
        <v>1.7147450748072123E-2</v>
      </c>
      <c r="AH352" s="34">
        <v>0.83014745074807228</v>
      </c>
      <c r="AI352" s="34">
        <v>0.82122365288354837</v>
      </c>
      <c r="AJ352" s="34">
        <v>2.4399999999999977</v>
      </c>
      <c r="AK352" s="34">
        <v>5.1463443819552195E-2</v>
      </c>
      <c r="AL352" s="34">
        <v>2.49146344381955</v>
      </c>
      <c r="AM352" s="34">
        <v>2.464681073844841</v>
      </c>
      <c r="AN352" s="34">
        <v>8.1640000000000015</v>
      </c>
      <c r="AO352" s="34">
        <v>0.17219162104214122</v>
      </c>
      <c r="AP352" s="34">
        <v>8.3361916210421434</v>
      </c>
      <c r="AQ352" s="34">
        <v>8.2465804454382408</v>
      </c>
      <c r="AR352" s="34">
        <v>62.949000000000005</v>
      </c>
      <c r="AS352" s="34">
        <v>1.3276935758184405</v>
      </c>
      <c r="AT352" s="34">
        <v>64.276693575818442</v>
      </c>
      <c r="AU352" s="34">
        <v>63.585741359614367</v>
      </c>
    </row>
    <row r="353" spans="1:47" x14ac:dyDescent="0.25">
      <c r="A353" s="18">
        <v>45945</v>
      </c>
      <c r="B353" s="2">
        <v>5</v>
      </c>
      <c r="C353" s="2" t="s">
        <v>23</v>
      </c>
      <c r="D353" s="9">
        <v>30.155372</v>
      </c>
      <c r="E353">
        <v>1.04691E-2</v>
      </c>
      <c r="G353" s="34">
        <v>177.83099999999996</v>
      </c>
      <c r="H353" s="34">
        <v>3.9060214848679755</v>
      </c>
      <c r="I353" s="34">
        <v>181.73702148486794</v>
      </c>
      <c r="J353" s="34">
        <v>179.83439843324069</v>
      </c>
      <c r="K353" s="34">
        <v>3.367</v>
      </c>
      <c r="L353" s="34">
        <v>7.3955465242564439E-2</v>
      </c>
      <c r="M353" s="34">
        <v>3.4409554652425642</v>
      </c>
      <c r="N353" s="34">
        <v>3.4049317583813932</v>
      </c>
      <c r="O353" s="34">
        <v>18.84</v>
      </c>
      <c r="P353" s="34">
        <v>0.41381674047220496</v>
      </c>
      <c r="Q353" s="34">
        <v>19.253816740472203</v>
      </c>
      <c r="R353" s="34">
        <v>19.052246607634526</v>
      </c>
      <c r="S353" s="34">
        <v>1.2730000000000001</v>
      </c>
      <c r="T353" s="34">
        <v>2.7961184215558224E-2</v>
      </c>
      <c r="U353" s="34">
        <v>1.3009611842155584</v>
      </c>
      <c r="V353" s="34">
        <v>1.2873412914818874</v>
      </c>
      <c r="W353" s="34">
        <v>201.31099999999995</v>
      </c>
      <c r="X353" s="34">
        <v>4.4217548747983022</v>
      </c>
      <c r="Y353" s="34">
        <v>205.73275487479827</v>
      </c>
      <c r="Z353" s="34">
        <v>203.57891809073848</v>
      </c>
      <c r="AB353" s="34">
        <v>51.876999999999995</v>
      </c>
      <c r="AC353" s="34">
        <v>1.1394676775730666</v>
      </c>
      <c r="AD353" s="34">
        <v>53.016467677573061</v>
      </c>
      <c r="AE353" s="34">
        <v>52.461432975809778</v>
      </c>
      <c r="AF353" s="34">
        <v>0.80900000000000016</v>
      </c>
      <c r="AG353" s="34">
        <v>1.7769519269745959E-2</v>
      </c>
      <c r="AH353" s="34">
        <v>0.82676951926974618</v>
      </c>
      <c r="AI353" s="34">
        <v>0.81811398649555922</v>
      </c>
      <c r="AJ353" s="34">
        <v>2.4829999999999979</v>
      </c>
      <c r="AK353" s="34">
        <v>5.4538586337180672E-2</v>
      </c>
      <c r="AL353" s="34">
        <v>2.5375385863371784</v>
      </c>
      <c r="AM353" s="34">
        <v>2.5109728411229559</v>
      </c>
      <c r="AN353" s="34">
        <v>8.1639999999999997</v>
      </c>
      <c r="AO353" s="34">
        <v>0.17932058753795546</v>
      </c>
      <c r="AP353" s="34">
        <v>8.3433205875379546</v>
      </c>
      <c r="AQ353" s="34">
        <v>8.2559735299749608</v>
      </c>
      <c r="AR353" s="34">
        <v>63.332999999999991</v>
      </c>
      <c r="AS353" s="34">
        <v>1.3910963707179487</v>
      </c>
      <c r="AT353" s="34">
        <v>64.724096370717945</v>
      </c>
      <c r="AU353" s="34">
        <v>64.046493333403262</v>
      </c>
    </row>
    <row r="354" spans="1:47" x14ac:dyDescent="0.25">
      <c r="A354" s="18">
        <v>45945</v>
      </c>
      <c r="B354" s="2">
        <v>6</v>
      </c>
      <c r="C354" s="2" t="s">
        <v>23</v>
      </c>
      <c r="D354" s="9">
        <v>43.361297</v>
      </c>
      <c r="E354">
        <v>1.0167328999999999E-2</v>
      </c>
      <c r="G354" s="34">
        <v>186.70300000000009</v>
      </c>
      <c r="H354" s="34">
        <v>3.723747503460153</v>
      </c>
      <c r="I354" s="34">
        <v>190.42674750346023</v>
      </c>
      <c r="J354" s="34">
        <v>188.49061611119262</v>
      </c>
      <c r="K354" s="34">
        <v>3.6840000000000002</v>
      </c>
      <c r="L354" s="34">
        <v>7.3476515121595254E-2</v>
      </c>
      <c r="M354" s="34">
        <v>3.7574765151215956</v>
      </c>
      <c r="N354" s="34">
        <v>3.7192730151825812</v>
      </c>
      <c r="O354" s="34">
        <v>20.984000000000005</v>
      </c>
      <c r="P354" s="34">
        <v>0.41852095366763165</v>
      </c>
      <c r="Q354" s="34">
        <v>21.402520953667636</v>
      </c>
      <c r="R354" s="34">
        <v>21.184914481702304</v>
      </c>
      <c r="S354" s="34">
        <v>1.2729999999999999</v>
      </c>
      <c r="T354" s="34">
        <v>2.5389686142722787E-2</v>
      </c>
      <c r="U354" s="34">
        <v>1.2983896861427227</v>
      </c>
      <c r="V354" s="34">
        <v>1.2851885310335029</v>
      </c>
      <c r="W354" s="34">
        <v>212.64400000000009</v>
      </c>
      <c r="X354" s="34">
        <v>4.2411346583921032</v>
      </c>
      <c r="Y354" s="34">
        <v>216.88513465839219</v>
      </c>
      <c r="Z354" s="34">
        <v>214.67999213911099</v>
      </c>
      <c r="AB354" s="34">
        <v>54.701000000000001</v>
      </c>
      <c r="AC354" s="34">
        <v>1.0909986030581926</v>
      </c>
      <c r="AD354" s="34">
        <v>55.79199860305819</v>
      </c>
      <c r="AE354" s="34">
        <v>55.224742997693362</v>
      </c>
      <c r="AF354" s="34">
        <v>0.8570000000000001</v>
      </c>
      <c r="AG354" s="34">
        <v>1.7092663805430817E-2</v>
      </c>
      <c r="AH354" s="34">
        <v>0.87409266380543094</v>
      </c>
      <c r="AI354" s="34">
        <v>0.86520547611603482</v>
      </c>
      <c r="AJ354" s="34">
        <v>2.8069999999999982</v>
      </c>
      <c r="AK354" s="34">
        <v>5.5984956011486897E-2</v>
      </c>
      <c r="AL354" s="34">
        <v>2.8629849560114851</v>
      </c>
      <c r="AM354" s="34">
        <v>2.8338760460416661</v>
      </c>
      <c r="AN354" s="34">
        <v>8.1639999999999997</v>
      </c>
      <c r="AO354" s="34">
        <v>0.16282906336935493</v>
      </c>
      <c r="AP354" s="34">
        <v>8.3268290633693542</v>
      </c>
      <c r="AQ354" s="34">
        <v>8.2421674527553161</v>
      </c>
      <c r="AR354" s="34">
        <v>66.528999999999996</v>
      </c>
      <c r="AS354" s="34">
        <v>1.3269052862444652</v>
      </c>
      <c r="AT354" s="34">
        <v>67.855905286244464</v>
      </c>
      <c r="AU354" s="34">
        <v>67.165991972606378</v>
      </c>
    </row>
    <row r="355" spans="1:47" x14ac:dyDescent="0.25">
      <c r="A355" s="18">
        <v>45945</v>
      </c>
      <c r="B355" s="2">
        <v>7</v>
      </c>
      <c r="C355" s="2" t="s">
        <v>23</v>
      </c>
      <c r="D355" s="9">
        <v>66.159744000000003</v>
      </c>
      <c r="E355">
        <v>1.0124439000000001E-2</v>
      </c>
      <c r="G355" s="34">
        <v>206.41300000000012</v>
      </c>
      <c r="H355" s="34">
        <v>3.6502627740372291</v>
      </c>
      <c r="I355" s="34">
        <v>210.06326277403736</v>
      </c>
      <c r="J355" s="34">
        <v>207.93649008394064</v>
      </c>
      <c r="K355" s="34">
        <v>4.2349999999999994</v>
      </c>
      <c r="L355" s="34">
        <v>7.4892874228113804E-2</v>
      </c>
      <c r="M355" s="34">
        <v>4.3098928742281135</v>
      </c>
      <c r="N355" s="34">
        <v>4.266257626726456</v>
      </c>
      <c r="O355" s="34">
        <v>24.895</v>
      </c>
      <c r="P355" s="34">
        <v>0.44024984744011647</v>
      </c>
      <c r="Q355" s="34">
        <v>25.335249847440117</v>
      </c>
      <c r="R355" s="34">
        <v>25.078744655809949</v>
      </c>
      <c r="S355" s="34">
        <v>1.2730000000000001</v>
      </c>
      <c r="T355" s="34">
        <v>2.2512072937990294E-2</v>
      </c>
      <c r="U355" s="34">
        <v>1.2955120729379905</v>
      </c>
      <c r="V355" s="34">
        <v>1.2823957399817663</v>
      </c>
      <c r="W355" s="34">
        <v>236.81600000000014</v>
      </c>
      <c r="X355" s="34">
        <v>4.1879175686434502</v>
      </c>
      <c r="Y355" s="34">
        <v>241.00391756864357</v>
      </c>
      <c r="Z355" s="34">
        <v>238.56388810645882</v>
      </c>
      <c r="AB355" s="34">
        <v>60.393999999999998</v>
      </c>
      <c r="AC355" s="34">
        <v>1.0680236708695878</v>
      </c>
      <c r="AD355" s="34">
        <v>61.462023670869584</v>
      </c>
      <c r="AE355" s="34">
        <v>60.839755161397306</v>
      </c>
      <c r="AF355" s="34">
        <v>0.9800000000000002</v>
      </c>
      <c r="AG355" s="34">
        <v>1.7330582466009811E-2</v>
      </c>
      <c r="AH355" s="34">
        <v>0.99733058246601003</v>
      </c>
      <c r="AI355" s="34">
        <v>0.9872331698209984</v>
      </c>
      <c r="AJ355" s="34">
        <v>3.3029999999999977</v>
      </c>
      <c r="AK355" s="34">
        <v>5.8411136617581988E-2</v>
      </c>
      <c r="AL355" s="34">
        <v>3.3614111366175798</v>
      </c>
      <c r="AM355" s="34">
        <v>3.3273787346109742</v>
      </c>
      <c r="AN355" s="34">
        <v>8.1639999999999997</v>
      </c>
      <c r="AO355" s="34">
        <v>0.14437436250255517</v>
      </c>
      <c r="AP355" s="34">
        <v>8.3083743625025548</v>
      </c>
      <c r="AQ355" s="34">
        <v>8.2242567330802334</v>
      </c>
      <c r="AR355" s="34">
        <v>72.840999999999994</v>
      </c>
      <c r="AS355" s="34">
        <v>1.2881397524557345</v>
      </c>
      <c r="AT355" s="34">
        <v>74.129139752455728</v>
      </c>
      <c r="AU355" s="34">
        <v>73.378623798909516</v>
      </c>
    </row>
    <row r="356" spans="1:47" x14ac:dyDescent="0.25">
      <c r="A356" s="18">
        <v>45945</v>
      </c>
      <c r="B356" s="2">
        <v>8</v>
      </c>
      <c r="C356" s="2" t="s">
        <v>178</v>
      </c>
      <c r="D356" s="9">
        <v>67.265765000000002</v>
      </c>
      <c r="E356">
        <v>9.9458689999999995E-3</v>
      </c>
      <c r="G356" s="34">
        <v>220.02300000000002</v>
      </c>
      <c r="H356" s="34">
        <v>4.0832820070695428</v>
      </c>
      <c r="I356" s="34">
        <v>224.10628200706958</v>
      </c>
      <c r="J356" s="34">
        <v>221.8773502841502</v>
      </c>
      <c r="K356" s="34">
        <v>4.6839999999999993</v>
      </c>
      <c r="L356" s="34">
        <v>8.6927698109350998E-2</v>
      </c>
      <c r="M356" s="34">
        <v>4.7709276981093502</v>
      </c>
      <c r="N356" s="34">
        <v>4.7234766762154825</v>
      </c>
      <c r="O356" s="34">
        <v>27.202999999999999</v>
      </c>
      <c r="P356" s="34">
        <v>0.50484504091987092</v>
      </c>
      <c r="Q356" s="34">
        <v>27.707845040919871</v>
      </c>
      <c r="R356" s="34">
        <v>27.432266443870581</v>
      </c>
      <c r="S356" s="34">
        <v>0.20800000000000002</v>
      </c>
      <c r="T356" s="34">
        <v>3.8601539724049984E-3</v>
      </c>
      <c r="U356" s="34">
        <v>0.21186015397240501</v>
      </c>
      <c r="V356" s="34">
        <v>0.20975302063467563</v>
      </c>
      <c r="W356" s="34">
        <v>252.11800000000002</v>
      </c>
      <c r="X356" s="34">
        <v>4.6789149000711694</v>
      </c>
      <c r="Y356" s="34">
        <v>256.79691490007122</v>
      </c>
      <c r="Z356" s="34">
        <v>254.24284642487095</v>
      </c>
      <c r="AB356" s="34">
        <v>64.254999999999995</v>
      </c>
      <c r="AC356" s="34">
        <v>1.1924720841196303</v>
      </c>
      <c r="AD356" s="34">
        <v>65.447472084119624</v>
      </c>
      <c r="AE356" s="34">
        <v>64.796540100389805</v>
      </c>
      <c r="AF356" s="34">
        <v>1.0760000000000001</v>
      </c>
      <c r="AG356" s="34">
        <v>1.9968873434172009E-2</v>
      </c>
      <c r="AH356" s="34">
        <v>1.0959688734341722</v>
      </c>
      <c r="AI356" s="34">
        <v>1.0850685105909181</v>
      </c>
      <c r="AJ356" s="34">
        <v>3.6289999999999978</v>
      </c>
      <c r="AK356" s="34">
        <v>6.7348551758931383E-2</v>
      </c>
      <c r="AL356" s="34">
        <v>3.6963485517589292</v>
      </c>
      <c r="AM356" s="34">
        <v>3.6595851532847949</v>
      </c>
      <c r="AN356" s="34">
        <v>1.1970000000000001</v>
      </c>
      <c r="AO356" s="34">
        <v>2.2214443773888377E-2</v>
      </c>
      <c r="AP356" s="34">
        <v>1.2192144437738885</v>
      </c>
      <c r="AQ356" s="34">
        <v>1.2070882966332055</v>
      </c>
      <c r="AR356" s="34">
        <v>70.156999999999982</v>
      </c>
      <c r="AS356" s="34">
        <v>1.3020039530866223</v>
      </c>
      <c r="AT356" s="34">
        <v>71.459003953086622</v>
      </c>
      <c r="AU356" s="34">
        <v>70.748282060898717</v>
      </c>
    </row>
    <row r="357" spans="1:47" x14ac:dyDescent="0.25">
      <c r="A357" s="18">
        <v>45945</v>
      </c>
      <c r="B357" s="2">
        <v>9</v>
      </c>
      <c r="C357" s="2" t="s">
        <v>178</v>
      </c>
      <c r="D357" s="9">
        <v>54.081626</v>
      </c>
      <c r="E357">
        <v>9.5525260000000004E-3</v>
      </c>
      <c r="G357" s="34">
        <v>216.10300000000009</v>
      </c>
      <c r="H357" s="34">
        <v>3.2450792447219849</v>
      </c>
      <c r="I357" s="34">
        <v>219.34807924472207</v>
      </c>
      <c r="J357" s="34">
        <v>217.25275101468679</v>
      </c>
      <c r="K357" s="34">
        <v>4.5640000000000001</v>
      </c>
      <c r="L357" s="34">
        <v>6.8534641688968376E-2</v>
      </c>
      <c r="M357" s="34">
        <v>4.6325346416889683</v>
      </c>
      <c r="N357" s="34">
        <v>4.588282234078334</v>
      </c>
      <c r="O357" s="34">
        <v>26.639000000000003</v>
      </c>
      <c r="P357" s="34">
        <v>0.40002066607196074</v>
      </c>
      <c r="Q357" s="34">
        <v>27.039020666071963</v>
      </c>
      <c r="R357" s="34">
        <v>26.780729718144773</v>
      </c>
      <c r="S357" s="34">
        <v>1.5000000000000003E-2</v>
      </c>
      <c r="T357" s="34">
        <v>2.2524531668153503E-4</v>
      </c>
      <c r="U357" s="34">
        <v>1.5225245316681539E-2</v>
      </c>
      <c r="V357" s="34">
        <v>1.5079805764937559E-2</v>
      </c>
      <c r="W357" s="34">
        <v>247.32100000000008</v>
      </c>
      <c r="X357" s="34">
        <v>3.7138597977995955</v>
      </c>
      <c r="Y357" s="34">
        <v>251.0348597977997</v>
      </c>
      <c r="Z357" s="34">
        <v>248.63684277267484</v>
      </c>
      <c r="AB357" s="34">
        <v>63.795999999999971</v>
      </c>
      <c r="AC357" s="34">
        <v>0.95798334820101316</v>
      </c>
      <c r="AD357" s="34">
        <v>64.75398334820099</v>
      </c>
      <c r="AE357" s="34">
        <v>64.135419238663729</v>
      </c>
      <c r="AF357" s="34">
        <v>1.0810000000000004</v>
      </c>
      <c r="AG357" s="34">
        <v>1.6232679155515961E-2</v>
      </c>
      <c r="AH357" s="34">
        <v>1.0972326791555163</v>
      </c>
      <c r="AI357" s="34">
        <v>1.0867513354598335</v>
      </c>
      <c r="AJ357" s="34">
        <v>3.5349999999999979</v>
      </c>
      <c r="AK357" s="34">
        <v>5.3082812964615041E-2</v>
      </c>
      <c r="AL357" s="34">
        <v>3.588082812964613</v>
      </c>
      <c r="AM357" s="34">
        <v>3.5538075586036153</v>
      </c>
      <c r="AN357" s="34">
        <v>0</v>
      </c>
      <c r="AO357" s="34">
        <v>0</v>
      </c>
      <c r="AP357" s="34">
        <v>0</v>
      </c>
      <c r="AQ357" s="34">
        <v>0</v>
      </c>
      <c r="AR357" s="34">
        <v>68.411999999999964</v>
      </c>
      <c r="AS357" s="34">
        <v>1.0272988403211443</v>
      </c>
      <c r="AT357" s="34">
        <v>69.439298840321115</v>
      </c>
      <c r="AU357" s="34">
        <v>68.775978132727175</v>
      </c>
    </row>
    <row r="358" spans="1:47" x14ac:dyDescent="0.25">
      <c r="A358" s="18">
        <v>45945</v>
      </c>
      <c r="B358" s="2">
        <v>10</v>
      </c>
      <c r="C358" s="2" t="s">
        <v>178</v>
      </c>
      <c r="D358" s="9">
        <v>33.367398000000001</v>
      </c>
      <c r="E358">
        <v>9.1109810000000006E-3</v>
      </c>
      <c r="G358" s="34">
        <v>210.2180000000001</v>
      </c>
      <c r="H358" s="34">
        <v>2.8669505557472172</v>
      </c>
      <c r="I358" s="34">
        <v>213.08495055574733</v>
      </c>
      <c r="J358" s="34">
        <v>211.14353761984799</v>
      </c>
      <c r="K358" s="34">
        <v>4.3030000000000008</v>
      </c>
      <c r="L358" s="34">
        <v>5.8684262248619397E-2</v>
      </c>
      <c r="M358" s="34">
        <v>4.3616842622486205</v>
      </c>
      <c r="N358" s="34">
        <v>4.3219450398072743</v>
      </c>
      <c r="O358" s="34">
        <v>25.576999999999998</v>
      </c>
      <c r="P358" s="34">
        <v>0.34881881839017848</v>
      </c>
      <c r="Q358" s="34">
        <v>25.925818818390177</v>
      </c>
      <c r="R358" s="34">
        <v>25.689609175726382</v>
      </c>
      <c r="S358" s="34">
        <v>0</v>
      </c>
      <c r="T358" s="34">
        <v>0</v>
      </c>
      <c r="U358" s="34">
        <v>0</v>
      </c>
      <c r="V358" s="34">
        <v>0</v>
      </c>
      <c r="W358" s="34">
        <v>240.0980000000001</v>
      </c>
      <c r="X358" s="34">
        <v>3.2744536363860148</v>
      </c>
      <c r="Y358" s="34">
        <v>243.37245363638613</v>
      </c>
      <c r="Z358" s="34">
        <v>241.15509183538165</v>
      </c>
      <c r="AB358" s="34">
        <v>62.050999999999974</v>
      </c>
      <c r="AC358" s="34">
        <v>0.84625079172416451</v>
      </c>
      <c r="AD358" s="34">
        <v>62.89725079172414</v>
      </c>
      <c r="AE358" s="34">
        <v>62.324195134808512</v>
      </c>
      <c r="AF358" s="34">
        <v>1.0500000000000003</v>
      </c>
      <c r="AG358" s="34">
        <v>1.4319887371845311E-2</v>
      </c>
      <c r="AH358" s="34">
        <v>1.0643198873718456</v>
      </c>
      <c r="AI358" s="34">
        <v>1.0546228891000786</v>
      </c>
      <c r="AJ358" s="34">
        <v>3.444999999999999</v>
      </c>
      <c r="AK358" s="34">
        <v>4.6982868567625784E-2</v>
      </c>
      <c r="AL358" s="34">
        <v>3.4919828685676246</v>
      </c>
      <c r="AM358" s="34">
        <v>3.4601674789997796</v>
      </c>
      <c r="AN358" s="34">
        <v>0</v>
      </c>
      <c r="AO358" s="34">
        <v>0</v>
      </c>
      <c r="AP358" s="34">
        <v>0</v>
      </c>
      <c r="AQ358" s="34">
        <v>0</v>
      </c>
      <c r="AR358" s="34">
        <v>66.545999999999964</v>
      </c>
      <c r="AS358" s="34">
        <v>0.90755354766363561</v>
      </c>
      <c r="AT358" s="34">
        <v>67.453553547663603</v>
      </c>
      <c r="AU358" s="34">
        <v>66.838985502908372</v>
      </c>
    </row>
    <row r="359" spans="1:47" x14ac:dyDescent="0.25">
      <c r="A359" s="18">
        <v>45945</v>
      </c>
      <c r="B359" s="2">
        <v>11</v>
      </c>
      <c r="C359" s="2" t="s">
        <v>178</v>
      </c>
      <c r="D359" s="9">
        <v>43.077683999999998</v>
      </c>
      <c r="E359">
        <v>8.9331959999999992E-3</v>
      </c>
      <c r="G359" s="34">
        <v>202.42699999999994</v>
      </c>
      <c r="H359" s="34">
        <v>1.7484361381220339</v>
      </c>
      <c r="I359" s="34">
        <v>204.17543613812197</v>
      </c>
      <c r="J359" s="34">
        <v>202.35149694871464</v>
      </c>
      <c r="K359" s="34">
        <v>4.019000000000001</v>
      </c>
      <c r="L359" s="34">
        <v>3.4713574963381656E-2</v>
      </c>
      <c r="M359" s="34">
        <v>4.0537135749633828</v>
      </c>
      <c r="N359" s="34">
        <v>4.0175009570703741</v>
      </c>
      <c r="O359" s="34">
        <v>24.382999999999992</v>
      </c>
      <c r="P359" s="34">
        <v>0.21060490130184981</v>
      </c>
      <c r="Q359" s="34">
        <v>24.593604901301841</v>
      </c>
      <c r="R359" s="34">
        <v>24.37390540837195</v>
      </c>
      <c r="S359" s="34">
        <v>0</v>
      </c>
      <c r="T359" s="34">
        <v>0</v>
      </c>
      <c r="U359" s="34">
        <v>0</v>
      </c>
      <c r="V359" s="34">
        <v>0</v>
      </c>
      <c r="W359" s="34">
        <v>230.82899999999992</v>
      </c>
      <c r="X359" s="34">
        <v>1.9937546143872653</v>
      </c>
      <c r="Y359" s="34">
        <v>232.82275461438718</v>
      </c>
      <c r="Z359" s="34">
        <v>230.74290331415696</v>
      </c>
      <c r="AB359" s="34">
        <v>60.10499999999999</v>
      </c>
      <c r="AC359" s="34">
        <v>0.51914889852551716</v>
      </c>
      <c r="AD359" s="34">
        <v>60.624148898525505</v>
      </c>
      <c r="AE359" s="34">
        <v>60.082581494081793</v>
      </c>
      <c r="AF359" s="34">
        <v>1.0330000000000001</v>
      </c>
      <c r="AG359" s="34">
        <v>8.9223993374404689E-3</v>
      </c>
      <c r="AH359" s="34">
        <v>1.0419223993374407</v>
      </c>
      <c r="AI359" s="34">
        <v>1.0326147023273691</v>
      </c>
      <c r="AJ359" s="34">
        <v>3.2719999999999989</v>
      </c>
      <c r="AK359" s="34">
        <v>2.8261462373770765E-2</v>
      </c>
      <c r="AL359" s="34">
        <v>3.3002614623737698</v>
      </c>
      <c r="AM359" s="34">
        <v>3.2707795798791386</v>
      </c>
      <c r="AN359" s="34">
        <v>0</v>
      </c>
      <c r="AO359" s="34">
        <v>0</v>
      </c>
      <c r="AP359" s="34">
        <v>0</v>
      </c>
      <c r="AQ359" s="34">
        <v>0</v>
      </c>
      <c r="AR359" s="34">
        <v>64.41</v>
      </c>
      <c r="AS359" s="34">
        <v>0.5563327602367284</v>
      </c>
      <c r="AT359" s="34">
        <v>64.96633276023671</v>
      </c>
      <c r="AU359" s="34">
        <v>64.385975776288305</v>
      </c>
    </row>
    <row r="360" spans="1:47" x14ac:dyDescent="0.25">
      <c r="A360" s="18">
        <v>45945</v>
      </c>
      <c r="B360" s="2">
        <v>12</v>
      </c>
      <c r="C360" s="2" t="s">
        <v>178</v>
      </c>
      <c r="D360" s="9">
        <v>42.530242999999999</v>
      </c>
      <c r="E360">
        <v>8.8099289999999993E-3</v>
      </c>
      <c r="G360" s="34">
        <v>192.68599999999998</v>
      </c>
      <c r="H360" s="34">
        <v>1.8002846314213667</v>
      </c>
      <c r="I360" s="34">
        <v>194.48628463142134</v>
      </c>
      <c r="J360" s="34">
        <v>192.77287427234472</v>
      </c>
      <c r="K360" s="34">
        <v>3.6850000000000014</v>
      </c>
      <c r="L360" s="34">
        <v>3.4429324739668372E-2</v>
      </c>
      <c r="M360" s="34">
        <v>3.7194293247396697</v>
      </c>
      <c r="N360" s="34">
        <v>3.6866614164681955</v>
      </c>
      <c r="O360" s="34">
        <v>23.306999999999995</v>
      </c>
      <c r="P360" s="34">
        <v>0.21775963954069205</v>
      </c>
      <c r="Q360" s="34">
        <v>23.524759639540687</v>
      </c>
      <c r="R360" s="34">
        <v>23.317508177374268</v>
      </c>
      <c r="S360" s="34">
        <v>0</v>
      </c>
      <c r="T360" s="34">
        <v>0</v>
      </c>
      <c r="U360" s="34">
        <v>0</v>
      </c>
      <c r="V360" s="34">
        <v>0</v>
      </c>
      <c r="W360" s="34">
        <v>219.67799999999997</v>
      </c>
      <c r="X360" s="34">
        <v>2.052473595701727</v>
      </c>
      <c r="Y360" s="34">
        <v>221.73047359570171</v>
      </c>
      <c r="Z360" s="34">
        <v>219.77704386618717</v>
      </c>
      <c r="AB360" s="34">
        <v>57.509000000000007</v>
      </c>
      <c r="AC360" s="34">
        <v>0.5373123572465639</v>
      </c>
      <c r="AD360" s="34">
        <v>58.04631235724657</v>
      </c>
      <c r="AE360" s="34">
        <v>57.534928466667402</v>
      </c>
      <c r="AF360" s="34">
        <v>0.94800000000000018</v>
      </c>
      <c r="AG360" s="34">
        <v>8.8572591189160412E-3</v>
      </c>
      <c r="AH360" s="34">
        <v>0.95685725911891617</v>
      </c>
      <c r="AI360" s="34">
        <v>0.94842741460294389</v>
      </c>
      <c r="AJ360" s="34">
        <v>3.1079999999999997</v>
      </c>
      <c r="AK360" s="34">
        <v>2.9038355845560179E-2</v>
      </c>
      <c r="AL360" s="34">
        <v>3.1370383558455597</v>
      </c>
      <c r="AM360" s="34">
        <v>3.1094012706602836</v>
      </c>
      <c r="AN360" s="34">
        <v>0</v>
      </c>
      <c r="AO360" s="34">
        <v>0</v>
      </c>
      <c r="AP360" s="34">
        <v>0</v>
      </c>
      <c r="AQ360" s="34">
        <v>0</v>
      </c>
      <c r="AR360" s="34">
        <v>61.565000000000005</v>
      </c>
      <c r="AS360" s="34">
        <v>0.57520797221104003</v>
      </c>
      <c r="AT360" s="34">
        <v>62.140207972211051</v>
      </c>
      <c r="AU360" s="34">
        <v>61.592757151930634</v>
      </c>
    </row>
    <row r="361" spans="1:47" x14ac:dyDescent="0.25">
      <c r="A361" s="18">
        <v>45945</v>
      </c>
      <c r="B361" s="2">
        <v>13</v>
      </c>
      <c r="C361" s="2" t="s">
        <v>178</v>
      </c>
      <c r="D361" s="9">
        <v>35.829264000000002</v>
      </c>
      <c r="E361">
        <v>8.8114649999999992E-3</v>
      </c>
      <c r="G361" s="34">
        <v>197.98800000000006</v>
      </c>
      <c r="H361" s="34">
        <v>3.2513484459760869</v>
      </c>
      <c r="I361" s="34">
        <v>201.23934844597613</v>
      </c>
      <c r="J361" s="34">
        <v>199.46613497052161</v>
      </c>
      <c r="K361" s="34">
        <v>3.8210000000000015</v>
      </c>
      <c r="L361" s="34">
        <v>6.274825955146085E-2</v>
      </c>
      <c r="M361" s="34">
        <v>3.8837482595514623</v>
      </c>
      <c r="N361" s="34">
        <v>3.8495267476936137</v>
      </c>
      <c r="O361" s="34">
        <v>23.462</v>
      </c>
      <c r="P361" s="34">
        <v>0.38529172090980734</v>
      </c>
      <c r="Q361" s="34">
        <v>23.847291720909809</v>
      </c>
      <c r="R361" s="34">
        <v>23.637162144566222</v>
      </c>
      <c r="S361" s="34">
        <v>0</v>
      </c>
      <c r="T361" s="34">
        <v>0</v>
      </c>
      <c r="U361" s="34">
        <v>0</v>
      </c>
      <c r="V361" s="34">
        <v>0</v>
      </c>
      <c r="W361" s="34">
        <v>225.27100000000004</v>
      </c>
      <c r="X361" s="34">
        <v>3.6993884264373551</v>
      </c>
      <c r="Y361" s="34">
        <v>228.97038842643741</v>
      </c>
      <c r="Z361" s="34">
        <v>226.95282386278143</v>
      </c>
      <c r="AB361" s="34">
        <v>58.487999999999978</v>
      </c>
      <c r="AC361" s="34">
        <v>0.96048683712270055</v>
      </c>
      <c r="AD361" s="34">
        <v>59.44848683712268</v>
      </c>
      <c r="AE361" s="34">
        <v>58.924658576054412</v>
      </c>
      <c r="AF361" s="34">
        <v>0.97300000000000009</v>
      </c>
      <c r="AG361" s="34">
        <v>1.5978554447414653E-2</v>
      </c>
      <c r="AH361" s="34">
        <v>0.98897855444741478</v>
      </c>
      <c r="AI361" s="34">
        <v>0.98026420452915086</v>
      </c>
      <c r="AJ361" s="34">
        <v>3.102999999999998</v>
      </c>
      <c r="AK361" s="34">
        <v>5.0957301593348027E-2</v>
      </c>
      <c r="AL361" s="34">
        <v>3.153957301593346</v>
      </c>
      <c r="AM361" s="34">
        <v>3.1261663172188618</v>
      </c>
      <c r="AN361" s="34">
        <v>0</v>
      </c>
      <c r="AO361" s="34">
        <v>0</v>
      </c>
      <c r="AP361" s="34">
        <v>0</v>
      </c>
      <c r="AQ361" s="34">
        <v>0</v>
      </c>
      <c r="AR361" s="34">
        <v>62.563999999999979</v>
      </c>
      <c r="AS361" s="34">
        <v>1.0274226931634634</v>
      </c>
      <c r="AT361" s="34">
        <v>63.591422693163437</v>
      </c>
      <c r="AU361" s="34">
        <v>63.031089097802422</v>
      </c>
    </row>
    <row r="362" spans="1:47" x14ac:dyDescent="0.25">
      <c r="A362" s="18">
        <v>45945</v>
      </c>
      <c r="B362" s="2">
        <v>14</v>
      </c>
      <c r="C362" s="2" t="s">
        <v>178</v>
      </c>
      <c r="D362" s="9">
        <v>32.192155999999997</v>
      </c>
      <c r="E362">
        <v>8.7921830000000003E-3</v>
      </c>
      <c r="G362" s="34">
        <v>189.76500000000007</v>
      </c>
      <c r="H362" s="34">
        <v>2.2427793592095999</v>
      </c>
      <c r="I362" s="34">
        <v>192.00777935920968</v>
      </c>
      <c r="J362" s="34">
        <v>190.3196118256599</v>
      </c>
      <c r="K362" s="34">
        <v>3.5180000000000007</v>
      </c>
      <c r="L362" s="34">
        <v>4.1578256188967259E-2</v>
      </c>
      <c r="M362" s="34">
        <v>3.5595782561889679</v>
      </c>
      <c r="N362" s="34">
        <v>3.5282817927577339</v>
      </c>
      <c r="O362" s="34">
        <v>22.712999999999994</v>
      </c>
      <c r="P362" s="34">
        <v>0.26843858238203888</v>
      </c>
      <c r="Q362" s="34">
        <v>22.981438582382033</v>
      </c>
      <c r="R362" s="34">
        <v>22.779381568762471</v>
      </c>
      <c r="S362" s="34">
        <v>0</v>
      </c>
      <c r="T362" s="34">
        <v>0</v>
      </c>
      <c r="U362" s="34">
        <v>0</v>
      </c>
      <c r="V362" s="34">
        <v>0</v>
      </c>
      <c r="W362" s="34">
        <v>215.99600000000007</v>
      </c>
      <c r="X362" s="34">
        <v>2.552796197780606</v>
      </c>
      <c r="Y362" s="34">
        <v>218.54879619778066</v>
      </c>
      <c r="Z362" s="34">
        <v>216.62727518718009</v>
      </c>
      <c r="AB362" s="34">
        <v>55.785999999999987</v>
      </c>
      <c r="AC362" s="34">
        <v>0.65931910169349817</v>
      </c>
      <c r="AD362" s="34">
        <v>56.445319101693485</v>
      </c>
      <c r="AE362" s="34">
        <v>55.949041526658</v>
      </c>
      <c r="AF362" s="34">
        <v>0.94599999999999995</v>
      </c>
      <c r="AG362" s="34">
        <v>1.1180508912667144E-2</v>
      </c>
      <c r="AH362" s="34">
        <v>0.95718050891266715</v>
      </c>
      <c r="AI362" s="34">
        <v>0.94876480271427388</v>
      </c>
      <c r="AJ362" s="34">
        <v>3.0170000000000003</v>
      </c>
      <c r="AK362" s="34">
        <v>3.5657077578770381E-2</v>
      </c>
      <c r="AL362" s="34">
        <v>3.0526570775787709</v>
      </c>
      <c r="AM362" s="34">
        <v>3.0258175579164535</v>
      </c>
      <c r="AN362" s="34">
        <v>0</v>
      </c>
      <c r="AO362" s="34">
        <v>0</v>
      </c>
      <c r="AP362" s="34">
        <v>0</v>
      </c>
      <c r="AQ362" s="34">
        <v>0</v>
      </c>
      <c r="AR362" s="34">
        <v>59.748999999999988</v>
      </c>
      <c r="AS362" s="34">
        <v>0.70615668818493571</v>
      </c>
      <c r="AT362" s="34">
        <v>60.455156688184921</v>
      </c>
      <c r="AU362" s="34">
        <v>59.923623887288727</v>
      </c>
    </row>
    <row r="363" spans="1:47" x14ac:dyDescent="0.25">
      <c r="A363" s="18">
        <v>45945</v>
      </c>
      <c r="B363" s="2">
        <v>15</v>
      </c>
      <c r="C363" s="2" t="s">
        <v>178</v>
      </c>
      <c r="D363" s="9">
        <v>36.241796999999998</v>
      </c>
      <c r="E363">
        <v>8.5025039999999993E-3</v>
      </c>
      <c r="G363" s="34">
        <v>195.95900000000006</v>
      </c>
      <c r="H363" s="34">
        <v>3.8537595948596204</v>
      </c>
      <c r="I363" s="34">
        <v>199.81275959485967</v>
      </c>
      <c r="J363" s="34">
        <v>198.11385080715334</v>
      </c>
      <c r="K363" s="34">
        <v>3.6620000000000008</v>
      </c>
      <c r="L363" s="34">
        <v>7.2017450774784164E-2</v>
      </c>
      <c r="M363" s="34">
        <v>3.7340174507747852</v>
      </c>
      <c r="N363" s="34">
        <v>3.7022689524635028</v>
      </c>
      <c r="O363" s="34">
        <v>23.045999999999999</v>
      </c>
      <c r="P363" s="34">
        <v>0.45322615252749193</v>
      </c>
      <c r="Q363" s="34">
        <v>23.499226152527491</v>
      </c>
      <c r="R363" s="34">
        <v>23.299423888168722</v>
      </c>
      <c r="S363" s="34">
        <v>0</v>
      </c>
      <c r="T363" s="34">
        <v>0</v>
      </c>
      <c r="U363" s="34">
        <v>0</v>
      </c>
      <c r="V363" s="34">
        <v>0</v>
      </c>
      <c r="W363" s="34">
        <v>222.66700000000006</v>
      </c>
      <c r="X363" s="34">
        <v>4.3790031981618966</v>
      </c>
      <c r="Y363" s="34">
        <v>227.04600319816194</v>
      </c>
      <c r="Z363" s="34">
        <v>225.11554364778556</v>
      </c>
      <c r="AB363" s="34">
        <v>57.556999999999995</v>
      </c>
      <c r="AC363" s="34">
        <v>1.1319247444686649</v>
      </c>
      <c r="AD363" s="34">
        <v>58.688924744468657</v>
      </c>
      <c r="AE363" s="34">
        <v>58.189921927073115</v>
      </c>
      <c r="AF363" s="34">
        <v>0.97799999999999998</v>
      </c>
      <c r="AG363" s="34">
        <v>1.9233497230403851E-2</v>
      </c>
      <c r="AH363" s="34">
        <v>0.99723349723040378</v>
      </c>
      <c r="AI363" s="34">
        <v>0.98875451543126835</v>
      </c>
      <c r="AJ363" s="34">
        <v>2.9859999999999989</v>
      </c>
      <c r="AK363" s="34">
        <v>5.8723131625752427E-2</v>
      </c>
      <c r="AL363" s="34">
        <v>3.0447231316257515</v>
      </c>
      <c r="AM363" s="34">
        <v>3.0188353610202112</v>
      </c>
      <c r="AN363" s="34">
        <v>0</v>
      </c>
      <c r="AO363" s="34">
        <v>0</v>
      </c>
      <c r="AP363" s="34">
        <v>0</v>
      </c>
      <c r="AQ363" s="34">
        <v>0</v>
      </c>
      <c r="AR363" s="34">
        <v>61.520999999999994</v>
      </c>
      <c r="AS363" s="34">
        <v>1.209881373324821</v>
      </c>
      <c r="AT363" s="34">
        <v>62.730881373324813</v>
      </c>
      <c r="AU363" s="34">
        <v>62.197511803524591</v>
      </c>
    </row>
    <row r="364" spans="1:47" x14ac:dyDescent="0.25">
      <c r="A364" s="18">
        <v>45945</v>
      </c>
      <c r="B364" s="2">
        <v>16</v>
      </c>
      <c r="C364" s="2" t="s">
        <v>178</v>
      </c>
      <c r="D364" s="9">
        <v>36.180697000000002</v>
      </c>
      <c r="E364">
        <v>8.6307369999999994E-3</v>
      </c>
      <c r="G364" s="34">
        <v>209.62</v>
      </c>
      <c r="H364" s="34">
        <v>2.7673618083759632</v>
      </c>
      <c r="I364" s="34">
        <v>212.38736180837597</v>
      </c>
      <c r="J364" s="34">
        <v>210.55430234648404</v>
      </c>
      <c r="K364" s="34">
        <v>3.9070000000000014</v>
      </c>
      <c r="L364" s="34">
        <v>5.1579441777143839E-2</v>
      </c>
      <c r="M364" s="34">
        <v>3.9585794417771454</v>
      </c>
      <c r="N364" s="34">
        <v>3.9244139837215597</v>
      </c>
      <c r="O364" s="34">
        <v>24.023999999999994</v>
      </c>
      <c r="P364" s="34">
        <v>0.31716009962992137</v>
      </c>
      <c r="Q364" s="34">
        <v>24.341160099629914</v>
      </c>
      <c r="R364" s="34">
        <v>24.131077948535111</v>
      </c>
      <c r="S364" s="34">
        <v>0</v>
      </c>
      <c r="T364" s="34">
        <v>0</v>
      </c>
      <c r="U364" s="34">
        <v>0</v>
      </c>
      <c r="V364" s="34">
        <v>0</v>
      </c>
      <c r="W364" s="34">
        <v>237.55100000000002</v>
      </c>
      <c r="X364" s="34">
        <v>3.1361013497830288</v>
      </c>
      <c r="Y364" s="34">
        <v>240.68710134978303</v>
      </c>
      <c r="Z364" s="34">
        <v>238.60979427874071</v>
      </c>
      <c r="AB364" s="34">
        <v>61.367999999999974</v>
      </c>
      <c r="AC364" s="34">
        <v>0.8101682065471616</v>
      </c>
      <c r="AD364" s="34">
        <v>62.178168206547134</v>
      </c>
      <c r="AE364" s="34">
        <v>61.641524789614664</v>
      </c>
      <c r="AF364" s="34">
        <v>1.0230000000000004</v>
      </c>
      <c r="AG364" s="34">
        <v>1.3505443802922483E-2</v>
      </c>
      <c r="AH364" s="34">
        <v>1.0365054438029229</v>
      </c>
      <c r="AI364" s="34">
        <v>1.0275596379183916</v>
      </c>
      <c r="AJ364" s="34">
        <v>3.133999999999999</v>
      </c>
      <c r="AK364" s="34">
        <v>4.137444856144578E-2</v>
      </c>
      <c r="AL364" s="34">
        <v>3.1753744485614446</v>
      </c>
      <c r="AM364" s="34">
        <v>3.1479686268193907</v>
      </c>
      <c r="AN364" s="34">
        <v>0</v>
      </c>
      <c r="AO364" s="34">
        <v>0</v>
      </c>
      <c r="AP364" s="34">
        <v>0</v>
      </c>
      <c r="AQ364" s="34">
        <v>0</v>
      </c>
      <c r="AR364" s="34">
        <v>65.524999999999977</v>
      </c>
      <c r="AS364" s="34">
        <v>0.86504809891152989</v>
      </c>
      <c r="AT364" s="34">
        <v>66.390048098911507</v>
      </c>
      <c r="AU364" s="34">
        <v>65.817053054352442</v>
      </c>
    </row>
    <row r="365" spans="1:47" x14ac:dyDescent="0.25">
      <c r="A365" s="18">
        <v>45945</v>
      </c>
      <c r="B365" s="2">
        <v>17</v>
      </c>
      <c r="C365" s="2" t="s">
        <v>178</v>
      </c>
      <c r="D365" s="9">
        <v>67.261277000000007</v>
      </c>
      <c r="E365">
        <v>9.3245819999999997E-3</v>
      </c>
      <c r="G365" s="34">
        <v>235.02</v>
      </c>
      <c r="H365" s="34">
        <v>4.7800196329588429</v>
      </c>
      <c r="I365" s="34">
        <v>239.80001963295885</v>
      </c>
      <c r="J365" s="34">
        <v>237.56398468628973</v>
      </c>
      <c r="K365" s="34">
        <v>4.577</v>
      </c>
      <c r="L365" s="34">
        <v>9.3090587439590769E-2</v>
      </c>
      <c r="M365" s="34">
        <v>4.6700905874395904</v>
      </c>
      <c r="N365" s="34">
        <v>4.6265439448095815</v>
      </c>
      <c r="O365" s="34">
        <v>26.672000000000001</v>
      </c>
      <c r="P365" s="34">
        <v>0.54247588992544571</v>
      </c>
      <c r="Q365" s="34">
        <v>27.214475889925446</v>
      </c>
      <c r="R365" s="34">
        <v>26.960712277902815</v>
      </c>
      <c r="S365" s="34">
        <v>0</v>
      </c>
      <c r="T365" s="34">
        <v>0</v>
      </c>
      <c r="U365" s="34">
        <v>0</v>
      </c>
      <c r="V365" s="34">
        <v>0</v>
      </c>
      <c r="W365" s="34">
        <v>266.26900000000001</v>
      </c>
      <c r="X365" s="34">
        <v>5.4155861103238792</v>
      </c>
      <c r="Y365" s="34">
        <v>271.68458611032389</v>
      </c>
      <c r="Z365" s="34">
        <v>269.15124090900213</v>
      </c>
      <c r="AB365" s="34">
        <v>68.440999999999974</v>
      </c>
      <c r="AC365" s="34">
        <v>1.3920063130769127</v>
      </c>
      <c r="AD365" s="34">
        <v>69.833006313076893</v>
      </c>
      <c r="AE365" s="34">
        <v>69.181842719404088</v>
      </c>
      <c r="AF365" s="34">
        <v>1.1580000000000001</v>
      </c>
      <c r="AG365" s="34">
        <v>2.3552305059000682E-2</v>
      </c>
      <c r="AH365" s="34">
        <v>1.1815523050590009</v>
      </c>
      <c r="AI365" s="34">
        <v>1.1705348237031892</v>
      </c>
      <c r="AJ365" s="34">
        <v>3.5739999999999994</v>
      </c>
      <c r="AK365" s="34">
        <v>7.2690792988660116E-2</v>
      </c>
      <c r="AL365" s="34">
        <v>3.6466907929886596</v>
      </c>
      <c r="AM365" s="34">
        <v>3.6126869256607921</v>
      </c>
      <c r="AN365" s="34">
        <v>0</v>
      </c>
      <c r="AO365" s="34">
        <v>0</v>
      </c>
      <c r="AP365" s="34">
        <v>0</v>
      </c>
      <c r="AQ365" s="34">
        <v>0</v>
      </c>
      <c r="AR365" s="34">
        <v>73.172999999999973</v>
      </c>
      <c r="AS365" s="34">
        <v>1.4882494111245737</v>
      </c>
      <c r="AT365" s="34">
        <v>74.661249411124558</v>
      </c>
      <c r="AU365" s="34">
        <v>73.965064468768077</v>
      </c>
    </row>
    <row r="366" spans="1:47" x14ac:dyDescent="0.25">
      <c r="A366" s="18">
        <v>45945</v>
      </c>
      <c r="B366" s="2">
        <v>18</v>
      </c>
      <c r="C366" s="2" t="s">
        <v>178</v>
      </c>
      <c r="D366" s="9">
        <v>43.456704000000002</v>
      </c>
      <c r="E366">
        <v>1.0234165E-2</v>
      </c>
      <c r="G366" s="34">
        <v>260.33</v>
      </c>
      <c r="H366" s="34">
        <v>4.9732458263250274</v>
      </c>
      <c r="I366" s="34">
        <v>265.303245826325</v>
      </c>
      <c r="J366" s="34">
        <v>262.58808863350282</v>
      </c>
      <c r="K366" s="34">
        <v>5.145999999999999</v>
      </c>
      <c r="L366" s="34">
        <v>9.8307237054002947E-2</v>
      </c>
      <c r="M366" s="34">
        <v>5.2443072370540023</v>
      </c>
      <c r="N366" s="34">
        <v>5.1906361314792973</v>
      </c>
      <c r="O366" s="34">
        <v>29.453999999999997</v>
      </c>
      <c r="P366" s="34">
        <v>0.56267807232580702</v>
      </c>
      <c r="Q366" s="34">
        <v>30.016678072325803</v>
      </c>
      <c r="R366" s="34">
        <v>29.709482436181741</v>
      </c>
      <c r="S366" s="34">
        <v>0.60899999999999999</v>
      </c>
      <c r="T366" s="34">
        <v>1.1634105589950991E-2</v>
      </c>
      <c r="U366" s="34">
        <v>0.62063410558995102</v>
      </c>
      <c r="V366" s="34">
        <v>0.61428243374871605</v>
      </c>
      <c r="W366" s="34">
        <v>295.53899999999999</v>
      </c>
      <c r="X366" s="34">
        <v>5.6458652412947883</v>
      </c>
      <c r="Y366" s="34">
        <v>301.18486524129474</v>
      </c>
      <c r="Z366" s="34">
        <v>298.10248963491262</v>
      </c>
      <c r="AB366" s="34">
        <v>76.179000000000059</v>
      </c>
      <c r="AC366" s="34">
        <v>1.4552947943134273</v>
      </c>
      <c r="AD366" s="34">
        <v>77.63429479431349</v>
      </c>
      <c r="AE366" s="34">
        <v>76.839772611729842</v>
      </c>
      <c r="AF366" s="34">
        <v>1.2399999999999998</v>
      </c>
      <c r="AG366" s="34">
        <v>2.3688490856386253E-2</v>
      </c>
      <c r="AH366" s="34">
        <v>1.2636884908563861</v>
      </c>
      <c r="AI366" s="34">
        <v>1.250755694332361</v>
      </c>
      <c r="AJ366" s="34">
        <v>3.9609999999999967</v>
      </c>
      <c r="AK366" s="34">
        <v>7.5669445388827319E-2</v>
      </c>
      <c r="AL366" s="34">
        <v>4.0366694453888243</v>
      </c>
      <c r="AM366" s="34">
        <v>3.9953575042342568</v>
      </c>
      <c r="AN366" s="34">
        <v>3.9180000000000001</v>
      </c>
      <c r="AO366" s="34">
        <v>7.4847989657517225E-2</v>
      </c>
      <c r="AP366" s="34">
        <v>3.9928479896575175</v>
      </c>
      <c r="AQ366" s="34">
        <v>3.9519845245114444</v>
      </c>
      <c r="AR366" s="34">
        <v>85.298000000000059</v>
      </c>
      <c r="AS366" s="34">
        <v>1.6295007202161582</v>
      </c>
      <c r="AT366" s="34">
        <v>86.927500720216216</v>
      </c>
      <c r="AU366" s="34">
        <v>86.037870334807906</v>
      </c>
    </row>
    <row r="367" spans="1:47" x14ac:dyDescent="0.25">
      <c r="A367" s="18">
        <v>45945</v>
      </c>
      <c r="B367" s="2">
        <v>19</v>
      </c>
      <c r="C367" s="2" t="s">
        <v>178</v>
      </c>
      <c r="D367" s="9">
        <v>78.351285000000004</v>
      </c>
      <c r="E367">
        <v>1.0984384999999999E-2</v>
      </c>
      <c r="G367" s="34">
        <v>276.99700000000001</v>
      </c>
      <c r="H367" s="34">
        <v>4.6869352432700717</v>
      </c>
      <c r="I367" s="34">
        <v>281.68393524327007</v>
      </c>
      <c r="J367" s="34">
        <v>278.58981045024291</v>
      </c>
      <c r="K367" s="34">
        <v>5.5319999999999983</v>
      </c>
      <c r="L367" s="34">
        <v>9.360435588028039E-2</v>
      </c>
      <c r="M367" s="34">
        <v>5.6256043558802791</v>
      </c>
      <c r="N367" s="34">
        <v>5.5638105517776131</v>
      </c>
      <c r="O367" s="34">
        <v>31.480999999999991</v>
      </c>
      <c r="P367" s="34">
        <v>0.53267511342500129</v>
      </c>
      <c r="Q367" s="34">
        <v>32.013675113424995</v>
      </c>
      <c r="R367" s="34">
        <v>31.662024580714217</v>
      </c>
      <c r="S367" s="34">
        <v>0.67199999999999993</v>
      </c>
      <c r="T367" s="34">
        <v>1.1370594206715191E-2</v>
      </c>
      <c r="U367" s="34">
        <v>0.68337059420671509</v>
      </c>
      <c r="V367" s="34">
        <v>0.67586418850226981</v>
      </c>
      <c r="W367" s="34">
        <v>314.68200000000002</v>
      </c>
      <c r="X367" s="34">
        <v>5.324585306782069</v>
      </c>
      <c r="Y367" s="34">
        <v>320.00658530678209</v>
      </c>
      <c r="Z367" s="34">
        <v>316.49150977123702</v>
      </c>
      <c r="AB367" s="34">
        <v>80.447000000000031</v>
      </c>
      <c r="AC367" s="34">
        <v>1.3612056430768116</v>
      </c>
      <c r="AD367" s="34">
        <v>81.808205643076846</v>
      </c>
      <c r="AE367" s="34">
        <v>80.909592816134122</v>
      </c>
      <c r="AF367" s="34">
        <v>1.3249999999999993</v>
      </c>
      <c r="AG367" s="34">
        <v>2.2419698398657175E-2</v>
      </c>
      <c r="AH367" s="34">
        <v>1.3474196983986564</v>
      </c>
      <c r="AI367" s="34">
        <v>1.3326191216748617</v>
      </c>
      <c r="AJ367" s="34">
        <v>4.2579999999999982</v>
      </c>
      <c r="AK367" s="34">
        <v>7.2047604363382839E-2</v>
      </c>
      <c r="AL367" s="34">
        <v>4.3300476043633811</v>
      </c>
      <c r="AM367" s="34">
        <v>4.2824846944087263</v>
      </c>
      <c r="AN367" s="34">
        <v>4.2450000000000001</v>
      </c>
      <c r="AO367" s="34">
        <v>7.1827637511169634E-2</v>
      </c>
      <c r="AP367" s="34">
        <v>4.31682763751117</v>
      </c>
      <c r="AQ367" s="34">
        <v>4.2694099407621069</v>
      </c>
      <c r="AR367" s="34">
        <v>90.275000000000034</v>
      </c>
      <c r="AS367" s="34">
        <v>1.5275005833500213</v>
      </c>
      <c r="AT367" s="34">
        <v>91.802500583350053</v>
      </c>
      <c r="AU367" s="34">
        <v>90.794106572979814</v>
      </c>
    </row>
    <row r="368" spans="1:47" x14ac:dyDescent="0.25">
      <c r="A368" s="18">
        <v>45945</v>
      </c>
      <c r="B368" s="2">
        <v>20</v>
      </c>
      <c r="C368" s="2" t="s">
        <v>178</v>
      </c>
      <c r="D368" s="9">
        <v>55.896746</v>
      </c>
      <c r="E368">
        <v>1.0919543E-2</v>
      </c>
      <c r="G368" s="34">
        <v>293.22400000000005</v>
      </c>
      <c r="H368" s="34">
        <v>4.3749724619846413</v>
      </c>
      <c r="I368" s="34">
        <v>297.59897246198472</v>
      </c>
      <c r="J368" s="34">
        <v>294.34932768543024</v>
      </c>
      <c r="K368" s="34">
        <v>5.8159999999999998</v>
      </c>
      <c r="L368" s="34">
        <v>8.6776116003132994E-2</v>
      </c>
      <c r="M368" s="34">
        <v>5.9027761160031327</v>
      </c>
      <c r="N368" s="34">
        <v>5.8383204983850634</v>
      </c>
      <c r="O368" s="34">
        <v>33.780000000000008</v>
      </c>
      <c r="P368" s="34">
        <v>0.50400570814749535</v>
      </c>
      <c r="Q368" s="34">
        <v>34.284005708147504</v>
      </c>
      <c r="R368" s="34">
        <v>33.909640033605143</v>
      </c>
      <c r="S368" s="34">
        <v>1.2730000000000001</v>
      </c>
      <c r="T368" s="34">
        <v>1.8993465555706381E-2</v>
      </c>
      <c r="U368" s="34">
        <v>1.2919934655557066</v>
      </c>
      <c r="V368" s="34">
        <v>1.277885487352852</v>
      </c>
      <c r="W368" s="34">
        <v>334.09300000000007</v>
      </c>
      <c r="X368" s="34">
        <v>4.9847477516909757</v>
      </c>
      <c r="Y368" s="34">
        <v>339.07774775169105</v>
      </c>
      <c r="Z368" s="34">
        <v>335.37517370477332</v>
      </c>
      <c r="AB368" s="34">
        <v>84.513000000000062</v>
      </c>
      <c r="AC368" s="34">
        <v>1.2609542454905063</v>
      </c>
      <c r="AD368" s="34">
        <v>85.773954245490572</v>
      </c>
      <c r="AE368" s="34">
        <v>84.837341863826907</v>
      </c>
      <c r="AF368" s="34">
        <v>1.4079999999999997</v>
      </c>
      <c r="AG368" s="34">
        <v>2.1007697959492987E-2</v>
      </c>
      <c r="AH368" s="34">
        <v>1.4290076979594928</v>
      </c>
      <c r="AI368" s="34">
        <v>1.4134035869542931</v>
      </c>
      <c r="AJ368" s="34">
        <v>4.4559999999999977</v>
      </c>
      <c r="AK368" s="34">
        <v>6.6484589564986318E-2</v>
      </c>
      <c r="AL368" s="34">
        <v>4.5224845895649839</v>
      </c>
      <c r="AM368" s="34">
        <v>4.4731011246223922</v>
      </c>
      <c r="AN368" s="34">
        <v>8.1640000000000015</v>
      </c>
      <c r="AO368" s="34">
        <v>0.12180883958899207</v>
      </c>
      <c r="AP368" s="34">
        <v>8.2858088395889933</v>
      </c>
      <c r="AQ368" s="34">
        <v>8.1953315936753217</v>
      </c>
      <c r="AR368" s="34">
        <v>98.541000000000068</v>
      </c>
      <c r="AS368" s="34">
        <v>1.4702553726039778</v>
      </c>
      <c r="AT368" s="34">
        <v>100.01125537260404</v>
      </c>
      <c r="AU368" s="34">
        <v>98.919178169078904</v>
      </c>
    </row>
    <row r="369" spans="1:47" x14ac:dyDescent="0.25">
      <c r="A369" s="18">
        <v>45945</v>
      </c>
      <c r="B369" s="2">
        <v>21</v>
      </c>
      <c r="C369" s="2" t="s">
        <v>178</v>
      </c>
      <c r="D369" s="9">
        <v>50.181207999999998</v>
      </c>
      <c r="E369">
        <v>1.0200602E-2</v>
      </c>
      <c r="G369" s="34">
        <v>294.2480000000001</v>
      </c>
      <c r="H369" s="34">
        <v>3.927462519340124</v>
      </c>
      <c r="I369" s="34">
        <v>298.17546251934021</v>
      </c>
      <c r="J369" s="34">
        <v>295.13389330001451</v>
      </c>
      <c r="K369" s="34">
        <v>5.891</v>
      </c>
      <c r="L369" s="34">
        <v>7.862986902691832E-2</v>
      </c>
      <c r="M369" s="34">
        <v>5.9696298690269183</v>
      </c>
      <c r="N369" s="34">
        <v>5.908736050645663</v>
      </c>
      <c r="O369" s="34">
        <v>34.064000000000007</v>
      </c>
      <c r="P369" s="34">
        <v>0.45466777432234701</v>
      </c>
      <c r="Q369" s="34">
        <v>34.518667774322353</v>
      </c>
      <c r="R369" s="34">
        <v>34.166556582786264</v>
      </c>
      <c r="S369" s="34">
        <v>1.2729999999999999</v>
      </c>
      <c r="T369" s="34">
        <v>1.6991312726407571E-2</v>
      </c>
      <c r="U369" s="34">
        <v>1.2899913127264075</v>
      </c>
      <c r="V369" s="34">
        <v>1.276832624761828</v>
      </c>
      <c r="W369" s="34">
        <v>335.47600000000017</v>
      </c>
      <c r="X369" s="34">
        <v>4.477751475415797</v>
      </c>
      <c r="Y369" s="34">
        <v>339.95375147541586</v>
      </c>
      <c r="Z369" s="34">
        <v>336.48601855820823</v>
      </c>
      <c r="AB369" s="34">
        <v>84.378000000000029</v>
      </c>
      <c r="AC369" s="34">
        <v>1.1262317244531177</v>
      </c>
      <c r="AD369" s="34">
        <v>85.504231724453149</v>
      </c>
      <c r="AE369" s="34">
        <v>84.632037087316235</v>
      </c>
      <c r="AF369" s="34">
        <v>1.4199999999999995</v>
      </c>
      <c r="AG369" s="34">
        <v>1.8953388901412998E-2</v>
      </c>
      <c r="AH369" s="34">
        <v>1.4389533889014126</v>
      </c>
      <c r="AI369" s="34">
        <v>1.4242751980846782</v>
      </c>
      <c r="AJ369" s="34">
        <v>4.5099999999999971</v>
      </c>
      <c r="AK369" s="34">
        <v>6.0197030947445489E-2</v>
      </c>
      <c r="AL369" s="34">
        <v>4.5701970309474422</v>
      </c>
      <c r="AM369" s="34">
        <v>4.5235782699731661</v>
      </c>
      <c r="AN369" s="34">
        <v>8.1640000000000015</v>
      </c>
      <c r="AO369" s="34">
        <v>0.10896863872615198</v>
      </c>
      <c r="AP369" s="34">
        <v>8.2729686387261534</v>
      </c>
      <c r="AQ369" s="34">
        <v>8.188579378284027</v>
      </c>
      <c r="AR369" s="34">
        <v>98.472000000000023</v>
      </c>
      <c r="AS369" s="34">
        <v>1.3143507830281282</v>
      </c>
      <c r="AT369" s="34">
        <v>99.786350783028155</v>
      </c>
      <c r="AU369" s="34">
        <v>98.76846993365811</v>
      </c>
    </row>
    <row r="370" spans="1:47" x14ac:dyDescent="0.25">
      <c r="A370" s="18">
        <v>45945</v>
      </c>
      <c r="B370" s="2">
        <v>22</v>
      </c>
      <c r="C370" s="2" t="s">
        <v>178</v>
      </c>
      <c r="D370" s="9">
        <v>40.826779000000002</v>
      </c>
      <c r="E370">
        <v>9.7095740000000003E-3</v>
      </c>
      <c r="G370" s="34">
        <v>280.31999999999994</v>
      </c>
      <c r="H370" s="34">
        <v>3.9787901061867483</v>
      </c>
      <c r="I370" s="34">
        <v>284.29879010618669</v>
      </c>
      <c r="J370" s="34">
        <v>281.5383699655402</v>
      </c>
      <c r="K370" s="34">
        <v>5.6370000000000013</v>
      </c>
      <c r="L370" s="34">
        <v>8.0010130667004534E-2</v>
      </c>
      <c r="M370" s="34">
        <v>5.7170101306670063</v>
      </c>
      <c r="N370" s="34">
        <v>5.6615003977445451</v>
      </c>
      <c r="O370" s="34">
        <v>32.768000000000008</v>
      </c>
      <c r="P370" s="34">
        <v>0.46510057862274334</v>
      </c>
      <c r="Q370" s="34">
        <v>33.233100578622754</v>
      </c>
      <c r="R370" s="34">
        <v>32.910421329305173</v>
      </c>
      <c r="S370" s="34">
        <v>1.2730000000000001</v>
      </c>
      <c r="T370" s="34">
        <v>1.8068635149742194E-2</v>
      </c>
      <c r="U370" s="34">
        <v>1.2910686351497422</v>
      </c>
      <c r="V370" s="34">
        <v>1.2785329086976767</v>
      </c>
      <c r="W370" s="34">
        <v>319.99799999999999</v>
      </c>
      <c r="X370" s="34">
        <v>4.5419694506262385</v>
      </c>
      <c r="Y370" s="34">
        <v>324.53996945062619</v>
      </c>
      <c r="Z370" s="34">
        <v>321.38882460128758</v>
      </c>
      <c r="AB370" s="34">
        <v>80.682000000000045</v>
      </c>
      <c r="AC370" s="34">
        <v>1.1451795924206603</v>
      </c>
      <c r="AD370" s="34">
        <v>81.827179592420705</v>
      </c>
      <c r="AE370" s="34">
        <v>81.032672536956795</v>
      </c>
      <c r="AF370" s="34">
        <v>1.3069999999999995</v>
      </c>
      <c r="AG370" s="34">
        <v>1.8551222420041664E-2</v>
      </c>
      <c r="AH370" s="34">
        <v>1.3255512224200412</v>
      </c>
      <c r="AI370" s="34">
        <v>1.3126806847351633</v>
      </c>
      <c r="AJ370" s="34">
        <v>4.2299999999999969</v>
      </c>
      <c r="AK370" s="34">
        <v>6.0039533922552568E-2</v>
      </c>
      <c r="AL370" s="34">
        <v>4.290039533922549</v>
      </c>
      <c r="AM370" s="34">
        <v>4.2483850776050023</v>
      </c>
      <c r="AN370" s="34">
        <v>8.1640000000000015</v>
      </c>
      <c r="AO370" s="34">
        <v>0.11587771984485098</v>
      </c>
      <c r="AP370" s="34">
        <v>8.279877719844853</v>
      </c>
      <c r="AQ370" s="34">
        <v>8.1994836344130668</v>
      </c>
      <c r="AR370" s="34">
        <v>94.383000000000052</v>
      </c>
      <c r="AS370" s="34">
        <v>1.3396480686081056</v>
      </c>
      <c r="AT370" s="34">
        <v>95.722648068608152</v>
      </c>
      <c r="AU370" s="34">
        <v>94.793221933710043</v>
      </c>
    </row>
    <row r="371" spans="1:47" x14ac:dyDescent="0.25">
      <c r="A371" s="18">
        <v>45945</v>
      </c>
      <c r="B371" s="2">
        <v>23</v>
      </c>
      <c r="C371" s="2" t="s">
        <v>178</v>
      </c>
      <c r="D371" s="9">
        <v>42.889845999999999</v>
      </c>
      <c r="E371">
        <v>9.9700650000000002E-3</v>
      </c>
      <c r="G371" s="34">
        <v>256.06900000000002</v>
      </c>
      <c r="H371" s="34">
        <v>3.9880458035121906</v>
      </c>
      <c r="I371" s="34">
        <v>260.05704580351221</v>
      </c>
      <c r="J371" s="34">
        <v>257.46426015314324</v>
      </c>
      <c r="K371" s="34">
        <v>5.1399999999999988</v>
      </c>
      <c r="L371" s="34">
        <v>8.00509059279048E-2</v>
      </c>
      <c r="M371" s="34">
        <v>5.2200509059279039</v>
      </c>
      <c r="N371" s="34">
        <v>5.1680066590924936</v>
      </c>
      <c r="O371" s="34">
        <v>29.874999999999996</v>
      </c>
      <c r="P371" s="34">
        <v>0.46527642307318212</v>
      </c>
      <c r="Q371" s="34">
        <v>30.340276423073178</v>
      </c>
      <c r="R371" s="34">
        <v>30.037781895017172</v>
      </c>
      <c r="S371" s="34">
        <v>1.2730000000000001</v>
      </c>
      <c r="T371" s="34">
        <v>1.9825837207436352E-2</v>
      </c>
      <c r="U371" s="34">
        <v>1.2928258372074364</v>
      </c>
      <c r="V371" s="34">
        <v>1.2799362795767988</v>
      </c>
      <c r="W371" s="34">
        <v>292.35700000000003</v>
      </c>
      <c r="X371" s="34">
        <v>4.5531989697207145</v>
      </c>
      <c r="Y371" s="34">
        <v>296.91019896972074</v>
      </c>
      <c r="Z371" s="34">
        <v>293.94998498682975</v>
      </c>
      <c r="AB371" s="34">
        <v>73.881</v>
      </c>
      <c r="AC371" s="34">
        <v>1.150630541023256</v>
      </c>
      <c r="AD371" s="34">
        <v>75.031630541023262</v>
      </c>
      <c r="AE371" s="34">
        <v>74.28356030747328</v>
      </c>
      <c r="AF371" s="34">
        <v>1.2419999999999995</v>
      </c>
      <c r="AG371" s="34">
        <v>1.934303991487505E-2</v>
      </c>
      <c r="AH371" s="34">
        <v>1.2613430399148746</v>
      </c>
      <c r="AI371" s="34">
        <v>1.2487673678196258</v>
      </c>
      <c r="AJ371" s="34">
        <v>3.844999999999998</v>
      </c>
      <c r="AK371" s="34">
        <v>5.9882438383812034E-2</v>
      </c>
      <c r="AL371" s="34">
        <v>3.9048824383838099</v>
      </c>
      <c r="AM371" s="34">
        <v>3.8659505066557651</v>
      </c>
      <c r="AN371" s="34">
        <v>8.1639999999999997</v>
      </c>
      <c r="AO371" s="34">
        <v>0.12714700311194843</v>
      </c>
      <c r="AP371" s="34">
        <v>8.2911470031119485</v>
      </c>
      <c r="AQ371" s="34">
        <v>8.2084837285663674</v>
      </c>
      <c r="AR371" s="34">
        <v>87.132000000000005</v>
      </c>
      <c r="AS371" s="34">
        <v>1.3570030224338916</v>
      </c>
      <c r="AT371" s="34">
        <v>88.489003022433891</v>
      </c>
      <c r="AU371" s="34">
        <v>87.606761910515033</v>
      </c>
    </row>
    <row r="372" spans="1:47" x14ac:dyDescent="0.25">
      <c r="A372" s="18">
        <v>45945</v>
      </c>
      <c r="B372" s="2">
        <v>24</v>
      </c>
      <c r="C372" s="2" t="s">
        <v>23</v>
      </c>
      <c r="D372" s="9">
        <v>30.810693000000001</v>
      </c>
      <c r="E372">
        <v>9.9536980000000004E-3</v>
      </c>
      <c r="G372" s="34">
        <v>230.77500000000003</v>
      </c>
      <c r="H372" s="34">
        <v>3.6315858392108149</v>
      </c>
      <c r="I372" s="34">
        <v>234.40658583921086</v>
      </c>
      <c r="J372" s="34">
        <v>232.07337347455629</v>
      </c>
      <c r="K372" s="34">
        <v>4.5939999999999994</v>
      </c>
      <c r="L372" s="34">
        <v>7.2293382495220354E-2</v>
      </c>
      <c r="M372" s="34">
        <v>4.66629338249522</v>
      </c>
      <c r="N372" s="34">
        <v>4.6198465073864643</v>
      </c>
      <c r="O372" s="34">
        <v>26.771000000000015</v>
      </c>
      <c r="P372" s="34">
        <v>0.42128126747486838</v>
      </c>
      <c r="Q372" s="34">
        <v>27.192281267474883</v>
      </c>
      <c r="R372" s="34">
        <v>26.92161751180738</v>
      </c>
      <c r="S372" s="34">
        <v>1.2730000000000001</v>
      </c>
      <c r="T372" s="34">
        <v>2.0032537204269816E-2</v>
      </c>
      <c r="U372" s="34">
        <v>1.2930325372042699</v>
      </c>
      <c r="V372" s="34">
        <v>1.2801620818247648</v>
      </c>
      <c r="W372" s="34">
        <v>263.41300000000007</v>
      </c>
      <c r="X372" s="34">
        <v>4.145193026385174</v>
      </c>
      <c r="Y372" s="34">
        <v>267.55819302638525</v>
      </c>
      <c r="Z372" s="34">
        <v>264.8949995755749</v>
      </c>
      <c r="AB372" s="34">
        <v>66.379000000000005</v>
      </c>
      <c r="AC372" s="34">
        <v>1.0445717101981353</v>
      </c>
      <c r="AD372" s="34">
        <v>67.423571710198146</v>
      </c>
      <c r="AE372" s="34">
        <v>66.752457839313493</v>
      </c>
      <c r="AF372" s="34">
        <v>1.1430000000000002</v>
      </c>
      <c r="AG372" s="34">
        <v>1.7986794991736374E-2</v>
      </c>
      <c r="AH372" s="34">
        <v>1.1609867949917365</v>
      </c>
      <c r="AI372" s="34">
        <v>1.1494306830524008</v>
      </c>
      <c r="AJ372" s="34">
        <v>3.4349999999999969</v>
      </c>
      <c r="AK372" s="34">
        <v>5.4054803846556761E-2</v>
      </c>
      <c r="AL372" s="34">
        <v>3.4890548038465536</v>
      </c>
      <c r="AM372" s="34">
        <v>3.4543258060236157</v>
      </c>
      <c r="AN372" s="34">
        <v>8.1639999999999997</v>
      </c>
      <c r="AO372" s="34">
        <v>0.12847261094710036</v>
      </c>
      <c r="AP372" s="34">
        <v>8.2924726109470992</v>
      </c>
      <c r="AQ372" s="34">
        <v>8.2099318429044601</v>
      </c>
      <c r="AR372" s="34">
        <v>79.121000000000009</v>
      </c>
      <c r="AS372" s="34">
        <v>1.2450859199835287</v>
      </c>
      <c r="AT372" s="34">
        <v>80.366085919983547</v>
      </c>
      <c r="AU372" s="34">
        <v>79.56614617129398</v>
      </c>
    </row>
    <row r="373" spans="1:47" x14ac:dyDescent="0.25">
      <c r="A373" s="18">
        <v>45946</v>
      </c>
      <c r="B373" s="2">
        <v>1</v>
      </c>
      <c r="C373" s="2" t="s">
        <v>23</v>
      </c>
      <c r="D373" s="9">
        <v>29.464707000000001</v>
      </c>
      <c r="E373">
        <v>1.0473903999999999E-2</v>
      </c>
      <c r="G373" s="34">
        <v>209.55700000000016</v>
      </c>
      <c r="H373" s="34">
        <v>3.9185906229178284</v>
      </c>
      <c r="I373" s="34">
        <v>213.47559062291799</v>
      </c>
      <c r="J373" s="34">
        <v>211.23966778039025</v>
      </c>
      <c r="K373" s="34">
        <v>4.1559999999999997</v>
      </c>
      <c r="L373" s="34">
        <v>7.7714715465703757E-2</v>
      </c>
      <c r="M373" s="34">
        <v>4.2337147154657035</v>
      </c>
      <c r="N373" s="34">
        <v>4.1893711939725282</v>
      </c>
      <c r="O373" s="34">
        <v>24.141000000000002</v>
      </c>
      <c r="P373" s="34">
        <v>0.45142226806004682</v>
      </c>
      <c r="Q373" s="34">
        <v>24.592422268060048</v>
      </c>
      <c r="R373" s="34">
        <v>24.334843598096924</v>
      </c>
      <c r="S373" s="34">
        <v>1.2730000000000001</v>
      </c>
      <c r="T373" s="34">
        <v>2.3804338976862582E-2</v>
      </c>
      <c r="U373" s="34">
        <v>1.2968043389768626</v>
      </c>
      <c r="V373" s="34">
        <v>1.2832217348236354</v>
      </c>
      <c r="W373" s="34">
        <v>239.12700000000015</v>
      </c>
      <c r="X373" s="34">
        <v>4.4715319454204421</v>
      </c>
      <c r="Y373" s="34">
        <v>243.59853194542063</v>
      </c>
      <c r="Z373" s="34">
        <v>241.04710430728332</v>
      </c>
      <c r="AB373" s="34">
        <v>60.240999999999985</v>
      </c>
      <c r="AC373" s="34">
        <v>1.1264706868068957</v>
      </c>
      <c r="AD373" s="34">
        <v>61.367470686806882</v>
      </c>
      <c r="AE373" s="34">
        <v>60.724713690110448</v>
      </c>
      <c r="AF373" s="34">
        <v>1.0609999999999999</v>
      </c>
      <c r="AG373" s="34">
        <v>1.9840065714415708E-2</v>
      </c>
      <c r="AH373" s="34">
        <v>1.0808400657144157</v>
      </c>
      <c r="AI373" s="34">
        <v>1.0695194506267691</v>
      </c>
      <c r="AJ373" s="34">
        <v>3.210999999999999</v>
      </c>
      <c r="AK373" s="34">
        <v>6.0043780404324988E-2</v>
      </c>
      <c r="AL373" s="34">
        <v>3.271043780404324</v>
      </c>
      <c r="AM373" s="34">
        <v>3.2367831818685717</v>
      </c>
      <c r="AN373" s="34">
        <v>8.1620000000000008</v>
      </c>
      <c r="AO373" s="34">
        <v>0.15262452060420456</v>
      </c>
      <c r="AP373" s="34">
        <v>8.3146245206042053</v>
      </c>
      <c r="AQ373" s="34">
        <v>8.2275379415793513</v>
      </c>
      <c r="AR373" s="34">
        <v>72.674999999999997</v>
      </c>
      <c r="AS373" s="34">
        <v>1.3589790535298409</v>
      </c>
      <c r="AT373" s="34">
        <v>74.033979053529833</v>
      </c>
      <c r="AU373" s="34">
        <v>73.25855426418515</v>
      </c>
    </row>
    <row r="374" spans="1:47" x14ac:dyDescent="0.25">
      <c r="A374" s="18">
        <v>45946</v>
      </c>
      <c r="B374" s="2">
        <v>2</v>
      </c>
      <c r="C374" s="2" t="s">
        <v>23</v>
      </c>
      <c r="D374" s="9">
        <v>27.759799000000001</v>
      </c>
      <c r="E374">
        <v>1.0335281999999999E-2</v>
      </c>
      <c r="G374" s="34">
        <v>194.999</v>
      </c>
      <c r="H374" s="34">
        <v>3.8596893499867901</v>
      </c>
      <c r="I374" s="34">
        <v>198.85868934998678</v>
      </c>
      <c r="J374" s="34">
        <v>196.80342871740427</v>
      </c>
      <c r="K374" s="34">
        <v>3.9179999999999997</v>
      </c>
      <c r="L374" s="34">
        <v>7.7550463711343359E-2</v>
      </c>
      <c r="M374" s="34">
        <v>3.9955504637113433</v>
      </c>
      <c r="N374" s="34">
        <v>3.9542553229236557</v>
      </c>
      <c r="O374" s="34">
        <v>22.382000000000001</v>
      </c>
      <c r="P374" s="34">
        <v>0.44301543613764355</v>
      </c>
      <c r="Q374" s="34">
        <v>22.825015436137644</v>
      </c>
      <c r="R374" s="34">
        <v>22.589112464950809</v>
      </c>
      <c r="S374" s="34">
        <v>1.2730000000000001</v>
      </c>
      <c r="T374" s="34">
        <v>2.5196973023108755E-2</v>
      </c>
      <c r="U374" s="34">
        <v>1.2981969730231089</v>
      </c>
      <c r="V374" s="34">
        <v>1.2847797412153688</v>
      </c>
      <c r="W374" s="34">
        <v>222.572</v>
      </c>
      <c r="X374" s="34">
        <v>4.4054522228588855</v>
      </c>
      <c r="Y374" s="34">
        <v>226.97745222285886</v>
      </c>
      <c r="Z374" s="34">
        <v>224.63157624649409</v>
      </c>
      <c r="AB374" s="34">
        <v>56.350999999999992</v>
      </c>
      <c r="AC374" s="34">
        <v>1.115376768912177</v>
      </c>
      <c r="AD374" s="34">
        <v>57.46637676891217</v>
      </c>
      <c r="AE374" s="34">
        <v>56.872445559487211</v>
      </c>
      <c r="AF374" s="34">
        <v>0.98000000000000043</v>
      </c>
      <c r="AG374" s="34">
        <v>1.939751261794705E-2</v>
      </c>
      <c r="AH374" s="34">
        <v>0.99939751261794751</v>
      </c>
      <c r="AI374" s="34">
        <v>0.98906845749494243</v>
      </c>
      <c r="AJ374" s="34">
        <v>2.9959999999999973</v>
      </c>
      <c r="AK374" s="34">
        <v>5.9300967146295173E-2</v>
      </c>
      <c r="AL374" s="34">
        <v>3.0553009671462923</v>
      </c>
      <c r="AM374" s="34">
        <v>3.0237235700559628</v>
      </c>
      <c r="AN374" s="34">
        <v>8.1620000000000008</v>
      </c>
      <c r="AO374" s="34">
        <v>0.1615535693751875</v>
      </c>
      <c r="AP374" s="34">
        <v>8.3235535693751892</v>
      </c>
      <c r="AQ374" s="34">
        <v>8.2375272959935906</v>
      </c>
      <c r="AR374" s="34">
        <v>68.48899999999999</v>
      </c>
      <c r="AS374" s="34">
        <v>1.3556288180516067</v>
      </c>
      <c r="AT374" s="34">
        <v>69.844628818051604</v>
      </c>
      <c r="AU374" s="34">
        <v>69.122764883031707</v>
      </c>
    </row>
    <row r="375" spans="1:47" x14ac:dyDescent="0.25">
      <c r="A375" s="18">
        <v>45946</v>
      </c>
      <c r="B375" s="2">
        <v>3</v>
      </c>
      <c r="C375" s="2" t="s">
        <v>23</v>
      </c>
      <c r="D375" s="9">
        <v>26.553746</v>
      </c>
      <c r="E375">
        <v>1.0223021000000001E-2</v>
      </c>
      <c r="G375" s="34">
        <v>187.12399999999997</v>
      </c>
      <c r="H375" s="34">
        <v>4.2315826254226216</v>
      </c>
      <c r="I375" s="34">
        <v>191.35558262542258</v>
      </c>
      <c r="J375" s="34">
        <v>189.39935048577564</v>
      </c>
      <c r="K375" s="34">
        <v>3.8309999999999995</v>
      </c>
      <c r="L375" s="34">
        <v>8.6633425097764408E-2</v>
      </c>
      <c r="M375" s="34">
        <v>3.917633425097764</v>
      </c>
      <c r="N375" s="34">
        <v>3.8775833763226872</v>
      </c>
      <c r="O375" s="34">
        <v>21.848999999999993</v>
      </c>
      <c r="P375" s="34">
        <v>0.4940886726601551</v>
      </c>
      <c r="Q375" s="34">
        <v>22.343088672660148</v>
      </c>
      <c r="R375" s="34">
        <v>22.114674807954678</v>
      </c>
      <c r="S375" s="34">
        <v>1.2730000000000001</v>
      </c>
      <c r="T375" s="34">
        <v>2.8787353210507467E-2</v>
      </c>
      <c r="U375" s="34">
        <v>1.3017873532105075</v>
      </c>
      <c r="V375" s="34">
        <v>1.288479153761102</v>
      </c>
      <c r="W375" s="34">
        <v>214.07699999999994</v>
      </c>
      <c r="X375" s="34">
        <v>4.8410920763910479</v>
      </c>
      <c r="Y375" s="34">
        <v>218.91809207639099</v>
      </c>
      <c r="Z375" s="34">
        <v>216.68008782381412</v>
      </c>
      <c r="AB375" s="34">
        <v>54.281000000000006</v>
      </c>
      <c r="AC375" s="34">
        <v>1.2274990727569173</v>
      </c>
      <c r="AD375" s="34">
        <v>55.508499072756926</v>
      </c>
      <c r="AE375" s="34">
        <v>54.941034521057645</v>
      </c>
      <c r="AF375" s="34">
        <v>0.95800000000000041</v>
      </c>
      <c r="AG375" s="34">
        <v>2.1664009721654488E-2</v>
      </c>
      <c r="AH375" s="34">
        <v>0.9796640097216549</v>
      </c>
      <c r="AI375" s="34">
        <v>0.96964888397732618</v>
      </c>
      <c r="AJ375" s="34">
        <v>2.8989999999999982</v>
      </c>
      <c r="AK375" s="34">
        <v>6.5557373886300938E-2</v>
      </c>
      <c r="AL375" s="34">
        <v>2.9645573738862994</v>
      </c>
      <c r="AM375" s="34">
        <v>2.9342506415973548</v>
      </c>
      <c r="AN375" s="34">
        <v>8.1620000000000008</v>
      </c>
      <c r="AO375" s="34">
        <v>0.18457374462227963</v>
      </c>
      <c r="AP375" s="34">
        <v>8.3465737446222796</v>
      </c>
      <c r="AQ375" s="34">
        <v>8.2612465459529574</v>
      </c>
      <c r="AR375" s="34">
        <v>66.300000000000011</v>
      </c>
      <c r="AS375" s="34">
        <v>1.4992942009871524</v>
      </c>
      <c r="AT375" s="34">
        <v>67.799294200987163</v>
      </c>
      <c r="AU375" s="34">
        <v>67.106180592585275</v>
      </c>
    </row>
    <row r="376" spans="1:47" x14ac:dyDescent="0.25">
      <c r="A376" s="18">
        <v>45946</v>
      </c>
      <c r="B376" s="2">
        <v>4</v>
      </c>
      <c r="C376" s="2" t="s">
        <v>23</v>
      </c>
      <c r="D376" s="9">
        <v>25.118677999999999</v>
      </c>
      <c r="E376">
        <v>1.0326795999999999E-2</v>
      </c>
      <c r="G376" s="34">
        <v>183.62099999999995</v>
      </c>
      <c r="H376" s="34">
        <v>3.7856950387118169</v>
      </c>
      <c r="I376" s="34">
        <v>187.40669503871177</v>
      </c>
      <c r="J376" s="34">
        <v>185.4713843300128</v>
      </c>
      <c r="K376" s="34">
        <v>3.8239999999999985</v>
      </c>
      <c r="L376" s="34">
        <v>7.8839009851999417E-2</v>
      </c>
      <c r="M376" s="34">
        <v>3.9028390098519981</v>
      </c>
      <c r="N376" s="34">
        <v>3.8625351875764147</v>
      </c>
      <c r="O376" s="34">
        <v>21.654000000000003</v>
      </c>
      <c r="P376" s="34">
        <v>0.44643826342447601</v>
      </c>
      <c r="Q376" s="34">
        <v>22.100438263424479</v>
      </c>
      <c r="R376" s="34">
        <v>21.872211545967502</v>
      </c>
      <c r="S376" s="34">
        <v>1.2730000000000001</v>
      </c>
      <c r="T376" s="34">
        <v>2.6245308457530155E-2</v>
      </c>
      <c r="U376" s="34">
        <v>1.2992453084575304</v>
      </c>
      <c r="V376" s="34">
        <v>1.2858282672031325</v>
      </c>
      <c r="W376" s="34">
        <v>210.37199999999996</v>
      </c>
      <c r="X376" s="34">
        <v>4.3372176204458226</v>
      </c>
      <c r="Y376" s="34">
        <v>214.70921762044577</v>
      </c>
      <c r="Z376" s="34">
        <v>212.49195933075984</v>
      </c>
      <c r="AB376" s="34">
        <v>53.423999999999978</v>
      </c>
      <c r="AC376" s="34">
        <v>1.1014370455892304</v>
      </c>
      <c r="AD376" s="34">
        <v>54.525437045589207</v>
      </c>
      <c r="AE376" s="34">
        <v>53.962363980408568</v>
      </c>
      <c r="AF376" s="34">
        <v>0.95100000000000029</v>
      </c>
      <c r="AG376" s="34">
        <v>1.9606667983590873E-2</v>
      </c>
      <c r="AH376" s="34">
        <v>0.97060666798359119</v>
      </c>
      <c r="AI376" s="34">
        <v>0.96058341092708499</v>
      </c>
      <c r="AJ376" s="34">
        <v>2.8829999999999978</v>
      </c>
      <c r="AK376" s="34">
        <v>5.943851082722653E-2</v>
      </c>
      <c r="AL376" s="34">
        <v>2.9424385108272242</v>
      </c>
      <c r="AM376" s="34">
        <v>2.9120525485833677</v>
      </c>
      <c r="AN376" s="34">
        <v>8.1620000000000008</v>
      </c>
      <c r="AO376" s="34">
        <v>0.16827510418724362</v>
      </c>
      <c r="AP376" s="34">
        <v>8.330275104187244</v>
      </c>
      <c r="AQ376" s="34">
        <v>8.2442500525624247</v>
      </c>
      <c r="AR376" s="34">
        <v>65.419999999999973</v>
      </c>
      <c r="AS376" s="34">
        <v>1.3487573285872916</v>
      </c>
      <c r="AT376" s="34">
        <v>66.76875732858727</v>
      </c>
      <c r="AU376" s="34">
        <v>66.079249992481451</v>
      </c>
    </row>
    <row r="377" spans="1:47" x14ac:dyDescent="0.25">
      <c r="A377" s="18">
        <v>45946</v>
      </c>
      <c r="B377" s="2">
        <v>5</v>
      </c>
      <c r="C377" s="2" t="s">
        <v>23</v>
      </c>
      <c r="D377" s="9">
        <v>26.722225999999999</v>
      </c>
      <c r="E377">
        <v>9.9339809999999997E-3</v>
      </c>
      <c r="G377" s="34">
        <v>185.19399999999999</v>
      </c>
      <c r="H377" s="34">
        <v>4.2358158125584362</v>
      </c>
      <c r="I377" s="34">
        <v>189.42981581255842</v>
      </c>
      <c r="J377" s="34">
        <v>187.54802362144298</v>
      </c>
      <c r="K377" s="34">
        <v>3.9879999999999995</v>
      </c>
      <c r="L377" s="34">
        <v>9.1214798862182589E-2</v>
      </c>
      <c r="M377" s="34">
        <v>4.0792147988621821</v>
      </c>
      <c r="N377" s="34">
        <v>4.0386919565553665</v>
      </c>
      <c r="O377" s="34">
        <v>22.564999999999994</v>
      </c>
      <c r="P377" s="34">
        <v>0.51611382555796126</v>
      </c>
      <c r="Q377" s="34">
        <v>23.081113825557956</v>
      </c>
      <c r="R377" s="34">
        <v>22.851826479356028</v>
      </c>
      <c r="S377" s="34">
        <v>1.2730000000000001</v>
      </c>
      <c r="T377" s="34">
        <v>2.9116459115235322E-2</v>
      </c>
      <c r="U377" s="34">
        <v>1.3021164591152354</v>
      </c>
      <c r="V377" s="34">
        <v>1.2891812589505975</v>
      </c>
      <c r="W377" s="34">
        <v>213.01999999999998</v>
      </c>
      <c r="X377" s="34">
        <v>4.8722608960938159</v>
      </c>
      <c r="Y377" s="34">
        <v>217.8922608960938</v>
      </c>
      <c r="Z377" s="34">
        <v>215.72772331630497</v>
      </c>
      <c r="AB377" s="34">
        <v>54.159999999999982</v>
      </c>
      <c r="AC377" s="34">
        <v>1.2387646706057691</v>
      </c>
      <c r="AD377" s="34">
        <v>55.39876467060575</v>
      </c>
      <c r="AE377" s="34">
        <v>54.848434394944483</v>
      </c>
      <c r="AF377" s="34">
        <v>0.94300000000000017</v>
      </c>
      <c r="AG377" s="34">
        <v>2.1568594615606371E-2</v>
      </c>
      <c r="AH377" s="34">
        <v>0.96456859461560651</v>
      </c>
      <c r="AI377" s="34">
        <v>0.95498658852349838</v>
      </c>
      <c r="AJ377" s="34">
        <v>3.0349999999999984</v>
      </c>
      <c r="AK377" s="34">
        <v>6.9417481079920768E-2</v>
      </c>
      <c r="AL377" s="34">
        <v>3.1044174810799192</v>
      </c>
      <c r="AM377" s="34">
        <v>3.0735782568068033</v>
      </c>
      <c r="AN377" s="34">
        <v>8.1620000000000008</v>
      </c>
      <c r="AO377" s="34">
        <v>0.18668384862415607</v>
      </c>
      <c r="AP377" s="34">
        <v>8.348683848624157</v>
      </c>
      <c r="AQ377" s="34">
        <v>8.2657481818969174</v>
      </c>
      <c r="AR377" s="34">
        <v>66.299999999999983</v>
      </c>
      <c r="AS377" s="34">
        <v>1.5164345949254523</v>
      </c>
      <c r="AT377" s="34">
        <v>67.81643459492544</v>
      </c>
      <c r="AU377" s="34">
        <v>67.142747422171709</v>
      </c>
    </row>
    <row r="378" spans="1:47" x14ac:dyDescent="0.25">
      <c r="A378" s="18">
        <v>45946</v>
      </c>
      <c r="B378" s="2">
        <v>6</v>
      </c>
      <c r="C378" s="2" t="s">
        <v>23</v>
      </c>
      <c r="D378" s="9">
        <v>40.732840000000003</v>
      </c>
      <c r="E378">
        <v>9.674897E-3</v>
      </c>
      <c r="G378" s="34">
        <v>196.26900000000003</v>
      </c>
      <c r="H378" s="34">
        <v>3.6088663472915936</v>
      </c>
      <c r="I378" s="34">
        <v>199.87786634729162</v>
      </c>
      <c r="J378" s="34">
        <v>197.9440685778018</v>
      </c>
      <c r="K378" s="34">
        <v>4.3410000000000002</v>
      </c>
      <c r="L378" s="34">
        <v>7.9819476400209935E-2</v>
      </c>
      <c r="M378" s="34">
        <v>4.4208194764002098</v>
      </c>
      <c r="N378" s="34">
        <v>4.3780485033104437</v>
      </c>
      <c r="O378" s="34">
        <v>25.382000000000001</v>
      </c>
      <c r="P378" s="34">
        <v>0.46670765952318105</v>
      </c>
      <c r="Q378" s="34">
        <v>25.848707659523182</v>
      </c>
      <c r="R378" s="34">
        <v>25.598624075334182</v>
      </c>
      <c r="S378" s="34">
        <v>1.2729999999999999</v>
      </c>
      <c r="T378" s="34">
        <v>2.3407093632220054E-2</v>
      </c>
      <c r="U378" s="34">
        <v>1.2964070936322201</v>
      </c>
      <c r="V378" s="34">
        <v>1.2838644885312589</v>
      </c>
      <c r="W378" s="34">
        <v>227.26500000000004</v>
      </c>
      <c r="X378" s="34">
        <v>4.1788005768472045</v>
      </c>
      <c r="Y378" s="34">
        <v>231.4438005768472</v>
      </c>
      <c r="Z378" s="34">
        <v>229.2046056449777</v>
      </c>
      <c r="AB378" s="34">
        <v>57.694999999999965</v>
      </c>
      <c r="AC378" s="34">
        <v>1.0608580260101612</v>
      </c>
      <c r="AD378" s="34">
        <v>58.755858026010124</v>
      </c>
      <c r="AE378" s="34">
        <v>58.187401151461849</v>
      </c>
      <c r="AF378" s="34">
        <v>0.99600000000000011</v>
      </c>
      <c r="AG378" s="34">
        <v>1.831379831711797E-2</v>
      </c>
      <c r="AH378" s="34">
        <v>1.014313798317118</v>
      </c>
      <c r="AI378" s="34">
        <v>1.0045004167927212</v>
      </c>
      <c r="AJ378" s="34">
        <v>3.3939999999999992</v>
      </c>
      <c r="AK378" s="34">
        <v>6.2406658120781493E-2</v>
      </c>
      <c r="AL378" s="34">
        <v>3.4564066581207809</v>
      </c>
      <c r="AM378" s="34">
        <v>3.4229662797133482</v>
      </c>
      <c r="AN378" s="34">
        <v>8.161999999999999</v>
      </c>
      <c r="AO378" s="34">
        <v>0.15007753199228599</v>
      </c>
      <c r="AP378" s="34">
        <v>8.3120775319922853</v>
      </c>
      <c r="AQ378" s="34">
        <v>8.2316590380142447</v>
      </c>
      <c r="AR378" s="34">
        <v>70.246999999999957</v>
      </c>
      <c r="AS378" s="34">
        <v>1.2916560144403466</v>
      </c>
      <c r="AT378" s="34">
        <v>71.538656014440306</v>
      </c>
      <c r="AU378" s="34">
        <v>70.846526885982172</v>
      </c>
    </row>
    <row r="379" spans="1:47" x14ac:dyDescent="0.25">
      <c r="A379" s="18">
        <v>45946</v>
      </c>
      <c r="B379" s="2">
        <v>7</v>
      </c>
      <c r="C379" s="2" t="s">
        <v>23</v>
      </c>
      <c r="D379" s="9">
        <v>71.693984999999998</v>
      </c>
      <c r="E379">
        <v>1.0161149E-2</v>
      </c>
      <c r="G379" s="34">
        <v>218.3480000000001</v>
      </c>
      <c r="H379" s="34">
        <v>3.9792513635854552</v>
      </c>
      <c r="I379" s="34">
        <v>222.32725136358556</v>
      </c>
      <c r="J379" s="34">
        <v>220.06815103571972</v>
      </c>
      <c r="K379" s="34">
        <v>4.9079999999999995</v>
      </c>
      <c r="L379" s="34">
        <v>8.9445132048278003E-2</v>
      </c>
      <c r="M379" s="34">
        <v>4.9974451320482771</v>
      </c>
      <c r="N379" s="34">
        <v>4.9466653474422104</v>
      </c>
      <c r="O379" s="34">
        <v>29.911999999999999</v>
      </c>
      <c r="P379" s="34">
        <v>0.54512689279300963</v>
      </c>
      <c r="Q379" s="34">
        <v>30.45712689279301</v>
      </c>
      <c r="R379" s="34">
        <v>30.147647488323432</v>
      </c>
      <c r="S379" s="34">
        <v>1.2730000000000001</v>
      </c>
      <c r="T379" s="34">
        <v>2.3199603320590446E-2</v>
      </c>
      <c r="U379" s="34">
        <v>1.2961996033205905</v>
      </c>
      <c r="V379" s="34">
        <v>1.2830287260175091</v>
      </c>
      <c r="W379" s="34">
        <v>254.44100000000009</v>
      </c>
      <c r="X379" s="34">
        <v>4.637022991747334</v>
      </c>
      <c r="Y379" s="34">
        <v>259.07802299174745</v>
      </c>
      <c r="Z379" s="34">
        <v>256.44549259750289</v>
      </c>
      <c r="AB379" s="34">
        <v>64.164999999999964</v>
      </c>
      <c r="AC379" s="34">
        <v>1.1693657086140494</v>
      </c>
      <c r="AD379" s="34">
        <v>65.334365708614015</v>
      </c>
      <c r="AE379" s="34">
        <v>64.670493483828295</v>
      </c>
      <c r="AF379" s="34">
        <v>1.1769999999999994</v>
      </c>
      <c r="AG379" s="34">
        <v>2.1450065285416292E-2</v>
      </c>
      <c r="AH379" s="34">
        <v>1.1984500652854158</v>
      </c>
      <c r="AI379" s="34">
        <v>1.186272435602991</v>
      </c>
      <c r="AJ379" s="34">
        <v>3.9969999999999977</v>
      </c>
      <c r="AK379" s="34">
        <v>7.2842745068656678E-2</v>
      </c>
      <c r="AL379" s="34">
        <v>4.0698427450686543</v>
      </c>
      <c r="AM379" s="34">
        <v>4.0284884665294429</v>
      </c>
      <c r="AN379" s="34">
        <v>8.1620000000000008</v>
      </c>
      <c r="AO379" s="34">
        <v>0.14874718169886819</v>
      </c>
      <c r="AP379" s="34">
        <v>8.3107471816988685</v>
      </c>
      <c r="AQ379" s="34">
        <v>8.2263004412842964</v>
      </c>
      <c r="AR379" s="34">
        <v>77.500999999999962</v>
      </c>
      <c r="AS379" s="34">
        <v>1.4124057006669906</v>
      </c>
      <c r="AT379" s="34">
        <v>78.913405700666956</v>
      </c>
      <c r="AU379" s="34">
        <v>78.111554827245016</v>
      </c>
    </row>
    <row r="380" spans="1:47" x14ac:dyDescent="0.25">
      <c r="A380" s="18">
        <v>45946</v>
      </c>
      <c r="B380" s="2">
        <v>8</v>
      </c>
      <c r="C380" s="2" t="s">
        <v>178</v>
      </c>
      <c r="D380" s="9">
        <v>120.973488</v>
      </c>
      <c r="E380">
        <v>1.0257933E-2</v>
      </c>
      <c r="G380" s="34">
        <v>233.97800000000009</v>
      </c>
      <c r="H380" s="34">
        <v>4.9130740782795383</v>
      </c>
      <c r="I380" s="34">
        <v>238.89107407827964</v>
      </c>
      <c r="J380" s="34">
        <v>236.44054544608662</v>
      </c>
      <c r="K380" s="34">
        <v>5.4209999999999994</v>
      </c>
      <c r="L380" s="34">
        <v>0.11383025146959698</v>
      </c>
      <c r="M380" s="34">
        <v>5.5348302514695966</v>
      </c>
      <c r="N380" s="34">
        <v>5.478054333583648</v>
      </c>
      <c r="O380" s="34">
        <v>33.173999999999999</v>
      </c>
      <c r="P380" s="34">
        <v>0.69658822399048337</v>
      </c>
      <c r="Q380" s="34">
        <v>33.870588223990481</v>
      </c>
      <c r="R380" s="34">
        <v>33.523145999318196</v>
      </c>
      <c r="S380" s="34">
        <v>0.20800000000000002</v>
      </c>
      <c r="T380" s="34">
        <v>4.3675875863634344E-3</v>
      </c>
      <c r="U380" s="34">
        <v>0.21236758758636345</v>
      </c>
      <c r="V380" s="34">
        <v>0.21018913510153089</v>
      </c>
      <c r="W380" s="34">
        <v>272.78100000000012</v>
      </c>
      <c r="X380" s="34">
        <v>5.7278601413259826</v>
      </c>
      <c r="Y380" s="34">
        <v>278.50886014132607</v>
      </c>
      <c r="Z380" s="34">
        <v>275.65193491409002</v>
      </c>
      <c r="AB380" s="34">
        <v>68.912999999999982</v>
      </c>
      <c r="AC380" s="34">
        <v>1.4470363622070348</v>
      </c>
      <c r="AD380" s="34">
        <v>70.360036362207012</v>
      </c>
      <c r="AE380" s="34">
        <v>69.638287823325925</v>
      </c>
      <c r="AF380" s="34">
        <v>1.2649999999999997</v>
      </c>
      <c r="AG380" s="34">
        <v>2.6562491811296839E-2</v>
      </c>
      <c r="AH380" s="34">
        <v>1.2915624918112965</v>
      </c>
      <c r="AI380" s="34">
        <v>1.2783137303049832</v>
      </c>
      <c r="AJ380" s="34">
        <v>4.4469999999999974</v>
      </c>
      <c r="AK380" s="34">
        <v>9.3378182675760479E-2</v>
      </c>
      <c r="AL380" s="34">
        <v>4.5403781826757577</v>
      </c>
      <c r="AM380" s="34">
        <v>4.4938032874832077</v>
      </c>
      <c r="AN380" s="34">
        <v>1.1960000000000002</v>
      </c>
      <c r="AO380" s="34">
        <v>2.5113628621589747E-2</v>
      </c>
      <c r="AP380" s="34">
        <v>1.22111362862159</v>
      </c>
      <c r="AQ380" s="34">
        <v>1.2085875268338029</v>
      </c>
      <c r="AR380" s="34">
        <v>75.820999999999984</v>
      </c>
      <c r="AS380" s="34">
        <v>1.5920906653156819</v>
      </c>
      <c r="AT380" s="34">
        <v>77.41309066531565</v>
      </c>
      <c r="AU380" s="34">
        <v>76.618992367947925</v>
      </c>
    </row>
    <row r="381" spans="1:47" x14ac:dyDescent="0.25">
      <c r="A381" s="18">
        <v>45946</v>
      </c>
      <c r="B381" s="2">
        <v>9</v>
      </c>
      <c r="C381" s="2" t="s">
        <v>178</v>
      </c>
      <c r="D381" s="9">
        <v>53.057614000000001</v>
      </c>
      <c r="E381">
        <v>8.8071950000000003E-3</v>
      </c>
      <c r="G381" s="34">
        <v>229.46899999999997</v>
      </c>
      <c r="H381" s="34">
        <v>2.7930565631878226</v>
      </c>
      <c r="I381" s="34">
        <v>232.2620565631878</v>
      </c>
      <c r="J381" s="34">
        <v>230.21647933993475</v>
      </c>
      <c r="K381" s="34">
        <v>5.2880000000000003</v>
      </c>
      <c r="L381" s="34">
        <v>6.4364611804370989E-2</v>
      </c>
      <c r="M381" s="34">
        <v>5.3523646118043713</v>
      </c>
      <c r="N381" s="34">
        <v>5.3052252929571102</v>
      </c>
      <c r="O381" s="34">
        <v>32.912999999999997</v>
      </c>
      <c r="P381" s="34">
        <v>0.40061128372111615</v>
      </c>
      <c r="Q381" s="34">
        <v>33.313611283721116</v>
      </c>
      <c r="R381" s="34">
        <v>33.020211812991185</v>
      </c>
      <c r="S381" s="34">
        <v>0</v>
      </c>
      <c r="T381" s="34">
        <v>0</v>
      </c>
      <c r="U381" s="34">
        <v>0</v>
      </c>
      <c r="V381" s="34">
        <v>0</v>
      </c>
      <c r="W381" s="34">
        <v>267.66999999999996</v>
      </c>
      <c r="X381" s="34">
        <v>3.2580324587133096</v>
      </c>
      <c r="Y381" s="34">
        <v>270.92803245871329</v>
      </c>
      <c r="Z381" s="34">
        <v>268.54191644588303</v>
      </c>
      <c r="AB381" s="34">
        <v>68.052999999999955</v>
      </c>
      <c r="AC381" s="34">
        <v>0.82832922222444327</v>
      </c>
      <c r="AD381" s="34">
        <v>68.881329222224394</v>
      </c>
      <c r="AE381" s="34">
        <v>68.27467792390506</v>
      </c>
      <c r="AF381" s="34">
        <v>1.2779999999999998</v>
      </c>
      <c r="AG381" s="34">
        <v>1.5555592641071503E-2</v>
      </c>
      <c r="AH381" s="34">
        <v>1.2935555926410713</v>
      </c>
      <c r="AI381" s="34">
        <v>1.2821629962933407</v>
      </c>
      <c r="AJ381" s="34">
        <v>4.4239999999999977</v>
      </c>
      <c r="AK381" s="34">
        <v>5.3848154807590226E-2</v>
      </c>
      <c r="AL381" s="34">
        <v>4.4778481548075879</v>
      </c>
      <c r="AM381" s="34">
        <v>4.4384108729278067</v>
      </c>
      <c r="AN381" s="34">
        <v>0</v>
      </c>
      <c r="AO381" s="34">
        <v>0</v>
      </c>
      <c r="AP381" s="34">
        <v>0</v>
      </c>
      <c r="AQ381" s="34">
        <v>0</v>
      </c>
      <c r="AR381" s="34">
        <v>73.754999999999953</v>
      </c>
      <c r="AS381" s="34">
        <v>0.89773296967310501</v>
      </c>
      <c r="AT381" s="34">
        <v>74.652732969673053</v>
      </c>
      <c r="AU381" s="34">
        <v>73.995251793126201</v>
      </c>
    </row>
    <row r="382" spans="1:47" x14ac:dyDescent="0.25">
      <c r="A382" s="18">
        <v>45946</v>
      </c>
      <c r="B382" s="2">
        <v>10</v>
      </c>
      <c r="C382" s="2" t="s">
        <v>178</v>
      </c>
      <c r="D382" s="9">
        <v>20.675630999999999</v>
      </c>
      <c r="E382">
        <v>9.0411929999999995E-3</v>
      </c>
      <c r="G382" s="34">
        <v>217.68200000000002</v>
      </c>
      <c r="H382" s="34">
        <v>1.376798058941751</v>
      </c>
      <c r="I382" s="34">
        <v>219.05879805894176</v>
      </c>
      <c r="J382" s="34">
        <v>217.07824518734284</v>
      </c>
      <c r="K382" s="34">
        <v>4.8320000000000007</v>
      </c>
      <c r="L382" s="34">
        <v>3.0561498979274997E-2</v>
      </c>
      <c r="M382" s="34">
        <v>4.862561498979276</v>
      </c>
      <c r="N382" s="34">
        <v>4.8185981419926351</v>
      </c>
      <c r="O382" s="34">
        <v>30.185999999999996</v>
      </c>
      <c r="P382" s="34">
        <v>0.19092082123104198</v>
      </c>
      <c r="Q382" s="34">
        <v>30.376920821231039</v>
      </c>
      <c r="R382" s="34">
        <v>30.102277217340571</v>
      </c>
      <c r="S382" s="34">
        <v>0</v>
      </c>
      <c r="T382" s="34">
        <v>0</v>
      </c>
      <c r="U382" s="34">
        <v>0</v>
      </c>
      <c r="V382" s="34">
        <v>0</v>
      </c>
      <c r="W382" s="34">
        <v>252.70000000000002</v>
      </c>
      <c r="X382" s="34">
        <v>1.5982803791520681</v>
      </c>
      <c r="Y382" s="34">
        <v>254.29828037915209</v>
      </c>
      <c r="Z382" s="34">
        <v>251.99912054667604</v>
      </c>
      <c r="AB382" s="34">
        <v>64.812000000000012</v>
      </c>
      <c r="AC382" s="34">
        <v>0.40992381453741128</v>
      </c>
      <c r="AD382" s="34">
        <v>65.221923814537419</v>
      </c>
      <c r="AE382" s="34">
        <v>64.632239813498899</v>
      </c>
      <c r="AF382" s="34">
        <v>1.1909999999999998</v>
      </c>
      <c r="AG382" s="34">
        <v>7.5328529148006029E-3</v>
      </c>
      <c r="AH382" s="34">
        <v>1.1985328529148005</v>
      </c>
      <c r="AI382" s="34">
        <v>1.1876966860747573</v>
      </c>
      <c r="AJ382" s="34">
        <v>4.1640000000000006</v>
      </c>
      <c r="AK382" s="34">
        <v>2.6336523540914963E-2</v>
      </c>
      <c r="AL382" s="34">
        <v>4.1903365235409158</v>
      </c>
      <c r="AM382" s="34">
        <v>4.1524508822966339</v>
      </c>
      <c r="AN382" s="34">
        <v>0</v>
      </c>
      <c r="AO382" s="34">
        <v>0</v>
      </c>
      <c r="AP382" s="34">
        <v>0</v>
      </c>
      <c r="AQ382" s="34">
        <v>0</v>
      </c>
      <c r="AR382" s="34">
        <v>70.167000000000016</v>
      </c>
      <c r="AS382" s="34">
        <v>0.44379319099312686</v>
      </c>
      <c r="AT382" s="34">
        <v>70.610793190993135</v>
      </c>
      <c r="AU382" s="34">
        <v>69.972387381870291</v>
      </c>
    </row>
    <row r="383" spans="1:47" x14ac:dyDescent="0.25">
      <c r="A383" s="18">
        <v>45946</v>
      </c>
      <c r="B383" s="2">
        <v>11</v>
      </c>
      <c r="C383" s="2" t="s">
        <v>178</v>
      </c>
      <c r="D383" s="9">
        <v>22.787241000000002</v>
      </c>
      <c r="E383">
        <v>9.2828210000000001E-3</v>
      </c>
      <c r="G383" s="34">
        <v>205.86199999999999</v>
      </c>
      <c r="H383" s="34">
        <v>0.58520672734510515</v>
      </c>
      <c r="I383" s="34">
        <v>206.4472067273451</v>
      </c>
      <c r="J383" s="34">
        <v>204.53079426134516</v>
      </c>
      <c r="K383" s="34">
        <v>4.3060000000000009</v>
      </c>
      <c r="L383" s="34">
        <v>1.2240725184580076E-2</v>
      </c>
      <c r="M383" s="34">
        <v>4.3182407251845811</v>
      </c>
      <c r="N383" s="34">
        <v>4.2781552694977822</v>
      </c>
      <c r="O383" s="34">
        <v>28.120999999999995</v>
      </c>
      <c r="P383" s="34">
        <v>7.9939951907936874E-2</v>
      </c>
      <c r="Q383" s="34">
        <v>28.20093995190793</v>
      </c>
      <c r="R383" s="34">
        <v>27.939155674302622</v>
      </c>
      <c r="S383" s="34">
        <v>0</v>
      </c>
      <c r="T383" s="34">
        <v>0</v>
      </c>
      <c r="U383" s="34">
        <v>0</v>
      </c>
      <c r="V383" s="34">
        <v>0</v>
      </c>
      <c r="W383" s="34">
        <v>238.28899999999999</v>
      </c>
      <c r="X383" s="34">
        <v>0.67738740443762213</v>
      </c>
      <c r="Y383" s="34">
        <v>238.96638740443763</v>
      </c>
      <c r="Z383" s="34">
        <v>236.74810520514555</v>
      </c>
      <c r="AB383" s="34">
        <v>61.59199999999997</v>
      </c>
      <c r="AC383" s="34">
        <v>0.17508842210140629</v>
      </c>
      <c r="AD383" s="34">
        <v>61.767088422101374</v>
      </c>
      <c r="AE383" s="34">
        <v>61.193715596587836</v>
      </c>
      <c r="AF383" s="34">
        <v>1.0870000000000004</v>
      </c>
      <c r="AG383" s="34">
        <v>3.0900297899764386E-3</v>
      </c>
      <c r="AH383" s="34">
        <v>1.0900900297899769</v>
      </c>
      <c r="AI383" s="34">
        <v>1.0799709191695519</v>
      </c>
      <c r="AJ383" s="34">
        <v>3.8009999999999979</v>
      </c>
      <c r="AK383" s="34">
        <v>1.0805154766973718E-2</v>
      </c>
      <c r="AL383" s="34">
        <v>3.8118051547669718</v>
      </c>
      <c r="AM383" s="34">
        <v>3.7764208498283929</v>
      </c>
      <c r="AN383" s="34">
        <v>0</v>
      </c>
      <c r="AO383" s="34">
        <v>0</v>
      </c>
      <c r="AP383" s="34">
        <v>0</v>
      </c>
      <c r="AQ383" s="34">
        <v>0</v>
      </c>
      <c r="AR383" s="34">
        <v>66.479999999999976</v>
      </c>
      <c r="AS383" s="34">
        <v>0.18898360665835645</v>
      </c>
      <c r="AT383" s="34">
        <v>66.668983606658315</v>
      </c>
      <c r="AU383" s="34">
        <v>66.050107365585788</v>
      </c>
    </row>
    <row r="384" spans="1:47" x14ac:dyDescent="0.25">
      <c r="A384" s="18">
        <v>45946</v>
      </c>
      <c r="B384" s="2">
        <v>12</v>
      </c>
      <c r="C384" s="2" t="s">
        <v>178</v>
      </c>
      <c r="D384" s="9">
        <v>27.316486000000001</v>
      </c>
      <c r="E384">
        <v>8.8062399999999999E-3</v>
      </c>
      <c r="G384" s="34">
        <v>197.429</v>
      </c>
      <c r="H384" s="34">
        <v>1.8081431507232018</v>
      </c>
      <c r="I384" s="34">
        <v>199.2371431507232</v>
      </c>
      <c r="J384" s="34">
        <v>197.48261305122358</v>
      </c>
      <c r="K384" s="34">
        <v>3.9580000000000006</v>
      </c>
      <c r="L384" s="34">
        <v>3.6249135590832322E-2</v>
      </c>
      <c r="M384" s="34">
        <v>3.9942491355908332</v>
      </c>
      <c r="N384" s="34">
        <v>3.9590748190830278</v>
      </c>
      <c r="O384" s="34">
        <v>26.794999999999995</v>
      </c>
      <c r="P384" s="34">
        <v>0.24540060337452035</v>
      </c>
      <c r="Q384" s="34">
        <v>27.040400603374515</v>
      </c>
      <c r="R384" s="34">
        <v>26.802276345965055</v>
      </c>
      <c r="S384" s="34">
        <v>0</v>
      </c>
      <c r="T384" s="34">
        <v>0</v>
      </c>
      <c r="U384" s="34">
        <v>0</v>
      </c>
      <c r="V384" s="34">
        <v>0</v>
      </c>
      <c r="W384" s="34">
        <v>228.18199999999999</v>
      </c>
      <c r="X384" s="34">
        <v>2.0897928896885545</v>
      </c>
      <c r="Y384" s="34">
        <v>230.27179288968853</v>
      </c>
      <c r="Z384" s="34">
        <v>228.24396421627165</v>
      </c>
      <c r="AB384" s="34">
        <v>59.160999999999966</v>
      </c>
      <c r="AC384" s="34">
        <v>0.54182291831461071</v>
      </c>
      <c r="AD384" s="34">
        <v>59.702822918314574</v>
      </c>
      <c r="AE384" s="34">
        <v>59.1770655310184</v>
      </c>
      <c r="AF384" s="34">
        <v>1.0330000000000001</v>
      </c>
      <c r="AG384" s="34">
        <v>9.4606763681985319E-3</v>
      </c>
      <c r="AH384" s="34">
        <v>1.0424606763681987</v>
      </c>
      <c r="AI384" s="34">
        <v>1.033280517461538</v>
      </c>
      <c r="AJ384" s="34">
        <v>3.6420000000000008</v>
      </c>
      <c r="AK384" s="34">
        <v>3.3355066150028125E-2</v>
      </c>
      <c r="AL384" s="34">
        <v>3.6753550661500287</v>
      </c>
      <c r="AM384" s="34">
        <v>3.6429890073522957</v>
      </c>
      <c r="AN384" s="34">
        <v>0</v>
      </c>
      <c r="AO384" s="34">
        <v>0</v>
      </c>
      <c r="AP384" s="34">
        <v>0</v>
      </c>
      <c r="AQ384" s="34">
        <v>0</v>
      </c>
      <c r="AR384" s="34">
        <v>63.83599999999997</v>
      </c>
      <c r="AS384" s="34">
        <v>0.58463866083283744</v>
      </c>
      <c r="AT384" s="34">
        <v>64.420638660832807</v>
      </c>
      <c r="AU384" s="34">
        <v>63.853335055832233</v>
      </c>
    </row>
    <row r="385" spans="1:47" x14ac:dyDescent="0.25">
      <c r="A385" s="18">
        <v>45946</v>
      </c>
      <c r="B385" s="2">
        <v>13</v>
      </c>
      <c r="C385" s="2" t="s">
        <v>178</v>
      </c>
      <c r="D385" s="9">
        <v>27.450240999999998</v>
      </c>
      <c r="E385">
        <v>8.7049099999999997E-3</v>
      </c>
      <c r="G385" s="34">
        <v>193.10599999999999</v>
      </c>
      <c r="H385" s="34">
        <v>2.4900724416655029</v>
      </c>
      <c r="I385" s="34">
        <v>195.59607244166548</v>
      </c>
      <c r="J385" s="34">
        <v>193.89342623470731</v>
      </c>
      <c r="K385" s="34">
        <v>3.7950000000000008</v>
      </c>
      <c r="L385" s="34">
        <v>4.8935946662043567E-2</v>
      </c>
      <c r="M385" s="34">
        <v>3.8439359466620444</v>
      </c>
      <c r="N385" s="34">
        <v>3.8104748302005866</v>
      </c>
      <c r="O385" s="34">
        <v>25.928999999999998</v>
      </c>
      <c r="P385" s="34">
        <v>0.3343505035573458</v>
      </c>
      <c r="Q385" s="34">
        <v>26.263350503557344</v>
      </c>
      <c r="R385" s="34">
        <v>26.034730401125422</v>
      </c>
      <c r="S385" s="34">
        <v>0</v>
      </c>
      <c r="T385" s="34">
        <v>0</v>
      </c>
      <c r="U385" s="34">
        <v>0</v>
      </c>
      <c r="V385" s="34">
        <v>0</v>
      </c>
      <c r="W385" s="34">
        <v>222.82999999999998</v>
      </c>
      <c r="X385" s="34">
        <v>2.8733588918848922</v>
      </c>
      <c r="Y385" s="34">
        <v>225.70335889188487</v>
      </c>
      <c r="Z385" s="34">
        <v>223.7386314660333</v>
      </c>
      <c r="AB385" s="34">
        <v>57.612000000000009</v>
      </c>
      <c r="AC385" s="34">
        <v>0.74289796023548194</v>
      </c>
      <c r="AD385" s="34">
        <v>58.35489796023549</v>
      </c>
      <c r="AE385" s="34">
        <v>57.846923825432462</v>
      </c>
      <c r="AF385" s="34">
        <v>1.0250000000000004</v>
      </c>
      <c r="AG385" s="34">
        <v>1.3217218795413613E-2</v>
      </c>
      <c r="AH385" s="34">
        <v>1.038217218795414</v>
      </c>
      <c r="AI385" s="34">
        <v>1.0291796313453496</v>
      </c>
      <c r="AJ385" s="34">
        <v>3.4439999999999991</v>
      </c>
      <c r="AK385" s="34">
        <v>4.4409855152589717E-2</v>
      </c>
      <c r="AL385" s="34">
        <v>3.4884098551525886</v>
      </c>
      <c r="AM385" s="34">
        <v>3.4580435613203724</v>
      </c>
      <c r="AN385" s="34">
        <v>0</v>
      </c>
      <c r="AO385" s="34">
        <v>0</v>
      </c>
      <c r="AP385" s="34">
        <v>0</v>
      </c>
      <c r="AQ385" s="34">
        <v>0</v>
      </c>
      <c r="AR385" s="34">
        <v>62.081000000000003</v>
      </c>
      <c r="AS385" s="34">
        <v>0.80052503418348531</v>
      </c>
      <c r="AT385" s="34">
        <v>62.881525034183497</v>
      </c>
      <c r="AU385" s="34">
        <v>62.334147018098186</v>
      </c>
    </row>
    <row r="386" spans="1:47" x14ac:dyDescent="0.25">
      <c r="A386" s="18">
        <v>45946</v>
      </c>
      <c r="B386" s="2">
        <v>14</v>
      </c>
      <c r="C386" s="2" t="s">
        <v>178</v>
      </c>
      <c r="D386" s="9">
        <v>30.587793999999999</v>
      </c>
      <c r="E386">
        <v>8.6177579999999997E-3</v>
      </c>
      <c r="G386" s="34">
        <v>189.61500000000012</v>
      </c>
      <c r="H386" s="34">
        <v>2.9258535565049755</v>
      </c>
      <c r="I386" s="34">
        <v>192.54085355650511</v>
      </c>
      <c r="J386" s="34">
        <v>190.88158307544171</v>
      </c>
      <c r="K386" s="34">
        <v>3.5310000000000006</v>
      </c>
      <c r="L386" s="34">
        <v>5.4485082446109556E-2</v>
      </c>
      <c r="M386" s="34">
        <v>3.5854850824461102</v>
      </c>
      <c r="N386" s="34">
        <v>3.5545862396929797</v>
      </c>
      <c r="O386" s="34">
        <v>24.628</v>
      </c>
      <c r="P386" s="34">
        <v>0.38002226295179437</v>
      </c>
      <c r="Q386" s="34">
        <v>25.008022262951794</v>
      </c>
      <c r="R386" s="34">
        <v>24.792509179031065</v>
      </c>
      <c r="S386" s="34">
        <v>0</v>
      </c>
      <c r="T386" s="34">
        <v>0</v>
      </c>
      <c r="U386" s="34">
        <v>0</v>
      </c>
      <c r="V386" s="34">
        <v>0</v>
      </c>
      <c r="W386" s="34">
        <v>217.77400000000011</v>
      </c>
      <c r="X386" s="34">
        <v>3.3603609019028795</v>
      </c>
      <c r="Y386" s="34">
        <v>221.13436090190299</v>
      </c>
      <c r="Z386" s="34">
        <v>219.22867849416576</v>
      </c>
      <c r="AB386" s="34">
        <v>56.460999999999963</v>
      </c>
      <c r="AC386" s="34">
        <v>0.87122125176714504</v>
      </c>
      <c r="AD386" s="34">
        <v>57.332221251767109</v>
      </c>
      <c r="AE386" s="34">
        <v>56.838146043416927</v>
      </c>
      <c r="AF386" s="34">
        <v>0.96799999999999997</v>
      </c>
      <c r="AG386" s="34">
        <v>1.4936720421363367E-2</v>
      </c>
      <c r="AH386" s="34">
        <v>0.98293672042136337</v>
      </c>
      <c r="AI386" s="34">
        <v>0.97446600963545849</v>
      </c>
      <c r="AJ386" s="34">
        <v>3.3230000000000004</v>
      </c>
      <c r="AK386" s="34">
        <v>5.1275539215072802E-2</v>
      </c>
      <c r="AL386" s="34">
        <v>3.3742755392150734</v>
      </c>
      <c r="AM386" s="34">
        <v>3.3451968491927984</v>
      </c>
      <c r="AN386" s="34">
        <v>0</v>
      </c>
      <c r="AO386" s="34">
        <v>0</v>
      </c>
      <c r="AP386" s="34">
        <v>0</v>
      </c>
      <c r="AQ386" s="34">
        <v>0</v>
      </c>
      <c r="AR386" s="34">
        <v>60.75199999999996</v>
      </c>
      <c r="AS386" s="34">
        <v>0.93743351140358122</v>
      </c>
      <c r="AT386" s="34">
        <v>61.68943351140355</v>
      </c>
      <c r="AU386" s="34">
        <v>61.157808902245179</v>
      </c>
    </row>
    <row r="387" spans="1:47" x14ac:dyDescent="0.25">
      <c r="A387" s="18">
        <v>45946</v>
      </c>
      <c r="B387" s="2">
        <v>15</v>
      </c>
      <c r="C387" s="2" t="s">
        <v>178</v>
      </c>
      <c r="D387" s="9">
        <v>27.912583999999999</v>
      </c>
      <c r="E387">
        <v>8.8971959999999996E-3</v>
      </c>
      <c r="G387" s="34">
        <v>191.08900000000003</v>
      </c>
      <c r="H387" s="34">
        <v>3.1192636041741126</v>
      </c>
      <c r="I387" s="34">
        <v>194.20826360417414</v>
      </c>
      <c r="J387" s="34">
        <v>192.48035461806813</v>
      </c>
      <c r="K387" s="34">
        <v>3.5860000000000007</v>
      </c>
      <c r="L387" s="34">
        <v>5.8536489722424458E-2</v>
      </c>
      <c r="M387" s="34">
        <v>3.6445364897224253</v>
      </c>
      <c r="N387" s="34">
        <v>3.6121103342442127</v>
      </c>
      <c r="O387" s="34">
        <v>24.332000000000001</v>
      </c>
      <c r="P387" s="34">
        <v>0.3971862431472481</v>
      </c>
      <c r="Q387" s="34">
        <v>24.72918624314725</v>
      </c>
      <c r="R387" s="34">
        <v>24.509165826221466</v>
      </c>
      <c r="S387" s="34">
        <v>0</v>
      </c>
      <c r="T387" s="34">
        <v>0</v>
      </c>
      <c r="U387" s="34">
        <v>0</v>
      </c>
      <c r="V387" s="34">
        <v>0</v>
      </c>
      <c r="W387" s="34">
        <v>219.00700000000003</v>
      </c>
      <c r="X387" s="34">
        <v>3.5749863370437853</v>
      </c>
      <c r="Y387" s="34">
        <v>222.58198633704379</v>
      </c>
      <c r="Z387" s="34">
        <v>220.60163077853383</v>
      </c>
      <c r="AB387" s="34">
        <v>56.701000000000022</v>
      </c>
      <c r="AC387" s="34">
        <v>0.92556539424182649</v>
      </c>
      <c r="AD387" s="34">
        <v>57.626565394241851</v>
      </c>
      <c r="AE387" s="34">
        <v>57.11385054712246</v>
      </c>
      <c r="AF387" s="34">
        <v>0.94800000000000018</v>
      </c>
      <c r="AG387" s="34">
        <v>1.5474788694048629E-2</v>
      </c>
      <c r="AH387" s="34">
        <v>0.96347478869404879</v>
      </c>
      <c r="AI387" s="34">
        <v>0.95490256465797918</v>
      </c>
      <c r="AJ387" s="34">
        <v>3.1789999999999994</v>
      </c>
      <c r="AK387" s="34">
        <v>5.1892777698713685E-2</v>
      </c>
      <c r="AL387" s="34">
        <v>3.2308927776987129</v>
      </c>
      <c r="AM387" s="34">
        <v>3.2021468914005426</v>
      </c>
      <c r="AN387" s="34">
        <v>0</v>
      </c>
      <c r="AO387" s="34">
        <v>0</v>
      </c>
      <c r="AP387" s="34">
        <v>0</v>
      </c>
      <c r="AQ387" s="34">
        <v>0</v>
      </c>
      <c r="AR387" s="34">
        <v>60.828000000000024</v>
      </c>
      <c r="AS387" s="34">
        <v>0.9929329606345888</v>
      </c>
      <c r="AT387" s="34">
        <v>61.820932960634615</v>
      </c>
      <c r="AU387" s="34">
        <v>61.270900003180984</v>
      </c>
    </row>
    <row r="388" spans="1:47" x14ac:dyDescent="0.25">
      <c r="A388" s="18">
        <v>45946</v>
      </c>
      <c r="B388" s="2">
        <v>16</v>
      </c>
      <c r="C388" s="2" t="s">
        <v>178</v>
      </c>
      <c r="D388" s="9">
        <v>25.787732999999999</v>
      </c>
      <c r="E388">
        <v>8.7922020000000007E-3</v>
      </c>
      <c r="G388" s="34">
        <v>203.74600000000007</v>
      </c>
      <c r="H388" s="34">
        <v>3.850643220065197</v>
      </c>
      <c r="I388" s="34">
        <v>207.59664322006526</v>
      </c>
      <c r="J388" s="34">
        <v>205.77141159835253</v>
      </c>
      <c r="K388" s="34">
        <v>3.95</v>
      </c>
      <c r="L388" s="34">
        <v>7.4651972157772542E-2</v>
      </c>
      <c r="M388" s="34">
        <v>4.0246519721577725</v>
      </c>
      <c r="N388" s="34">
        <v>3.9892664190388629</v>
      </c>
      <c r="O388" s="34">
        <v>25.319999999999997</v>
      </c>
      <c r="P388" s="34">
        <v>0.47852859114805074</v>
      </c>
      <c r="Q388" s="34">
        <v>25.798528591148049</v>
      </c>
      <c r="R388" s="34">
        <v>25.571702716471901</v>
      </c>
      <c r="S388" s="34">
        <v>0</v>
      </c>
      <c r="T388" s="34">
        <v>0</v>
      </c>
      <c r="U388" s="34">
        <v>0</v>
      </c>
      <c r="V388" s="34">
        <v>0</v>
      </c>
      <c r="W388" s="34">
        <v>233.01600000000005</v>
      </c>
      <c r="X388" s="34">
        <v>4.4038237833710205</v>
      </c>
      <c r="Y388" s="34">
        <v>237.4198237833711</v>
      </c>
      <c r="Z388" s="34">
        <v>235.33238073386329</v>
      </c>
      <c r="AB388" s="34">
        <v>60.145000000000003</v>
      </c>
      <c r="AC388" s="34">
        <v>1.1366943963111975</v>
      </c>
      <c r="AD388" s="34">
        <v>61.281694396311202</v>
      </c>
      <c r="AE388" s="34">
        <v>60.742893360276568</v>
      </c>
      <c r="AF388" s="34">
        <v>0.97000000000000031</v>
      </c>
      <c r="AG388" s="34">
        <v>1.8332256453934024E-2</v>
      </c>
      <c r="AH388" s="34">
        <v>0.9883322564539343</v>
      </c>
      <c r="AI388" s="34">
        <v>0.97964263961207554</v>
      </c>
      <c r="AJ388" s="34">
        <v>3.3449999999999993</v>
      </c>
      <c r="AK388" s="34">
        <v>6.3217935915885842E-2</v>
      </c>
      <c r="AL388" s="34">
        <v>3.4082179359158853</v>
      </c>
      <c r="AM388" s="34">
        <v>3.3782521953632898</v>
      </c>
      <c r="AN388" s="34">
        <v>0</v>
      </c>
      <c r="AO388" s="34">
        <v>0</v>
      </c>
      <c r="AP388" s="34">
        <v>0</v>
      </c>
      <c r="AQ388" s="34">
        <v>0</v>
      </c>
      <c r="AR388" s="34">
        <v>64.460000000000008</v>
      </c>
      <c r="AS388" s="34">
        <v>1.2182445886810174</v>
      </c>
      <c r="AT388" s="34">
        <v>65.678244588681025</v>
      </c>
      <c r="AU388" s="34">
        <v>65.100788195251937</v>
      </c>
    </row>
    <row r="389" spans="1:47" x14ac:dyDescent="0.25">
      <c r="A389" s="18">
        <v>45946</v>
      </c>
      <c r="B389" s="2">
        <v>17</v>
      </c>
      <c r="C389" s="2" t="s">
        <v>178</v>
      </c>
      <c r="D389" s="9">
        <v>25.695457000000001</v>
      </c>
      <c r="E389">
        <v>9.368777E-3</v>
      </c>
      <c r="G389" s="34">
        <v>227.50900000000004</v>
      </c>
      <c r="H389" s="34">
        <v>4.6031284253074567</v>
      </c>
      <c r="I389" s="34">
        <v>232.1121284253075</v>
      </c>
      <c r="J389" s="34">
        <v>229.93752165509542</v>
      </c>
      <c r="K389" s="34">
        <v>4.5829999999999993</v>
      </c>
      <c r="L389" s="34">
        <v>9.2726606741641265E-2</v>
      </c>
      <c r="M389" s="34">
        <v>4.675726606741641</v>
      </c>
      <c r="N389" s="34">
        <v>4.6319207668501114</v>
      </c>
      <c r="O389" s="34">
        <v>27.769000000000002</v>
      </c>
      <c r="P389" s="34">
        <v>0.56184271058447244</v>
      </c>
      <c r="Q389" s="34">
        <v>28.330842710584474</v>
      </c>
      <c r="R389" s="34">
        <v>28.065417363006929</v>
      </c>
      <c r="S389" s="34">
        <v>8.0000000000000002E-3</v>
      </c>
      <c r="T389" s="34">
        <v>1.6186184899260971E-4</v>
      </c>
      <c r="U389" s="34">
        <v>8.16186184899261E-3</v>
      </c>
      <c r="V389" s="34">
        <v>8.0853951854245893E-3</v>
      </c>
      <c r="W389" s="34">
        <v>259.86900000000003</v>
      </c>
      <c r="X389" s="34">
        <v>5.2578596044825634</v>
      </c>
      <c r="Y389" s="34">
        <v>265.1268596044826</v>
      </c>
      <c r="Z389" s="34">
        <v>262.64294518013793</v>
      </c>
      <c r="AB389" s="34">
        <v>66.88000000000001</v>
      </c>
      <c r="AC389" s="34">
        <v>1.3531650575782173</v>
      </c>
      <c r="AD389" s="34">
        <v>68.233165057578233</v>
      </c>
      <c r="AE389" s="34">
        <v>67.593903750149593</v>
      </c>
      <c r="AF389" s="34">
        <v>1.0390000000000004</v>
      </c>
      <c r="AG389" s="34">
        <v>2.1021807637915193E-2</v>
      </c>
      <c r="AH389" s="34">
        <v>1.0600218076379155</v>
      </c>
      <c r="AI389" s="34">
        <v>1.050090699707019</v>
      </c>
      <c r="AJ389" s="34">
        <v>3.6739999999999982</v>
      </c>
      <c r="AK389" s="34">
        <v>7.4335054149855972E-2</v>
      </c>
      <c r="AL389" s="34">
        <v>3.7483350541498544</v>
      </c>
      <c r="AM389" s="34">
        <v>3.7132177389062413</v>
      </c>
      <c r="AN389" s="34">
        <v>0</v>
      </c>
      <c r="AO389" s="34">
        <v>0</v>
      </c>
      <c r="AP389" s="34">
        <v>0</v>
      </c>
      <c r="AQ389" s="34">
        <v>0</v>
      </c>
      <c r="AR389" s="34">
        <v>71.593000000000004</v>
      </c>
      <c r="AS389" s="34">
        <v>1.4485219193659884</v>
      </c>
      <c r="AT389" s="34">
        <v>73.041521919365991</v>
      </c>
      <c r="AU389" s="34">
        <v>72.357212188762844</v>
      </c>
    </row>
    <row r="390" spans="1:47" x14ac:dyDescent="0.25">
      <c r="A390" s="18">
        <v>45946</v>
      </c>
      <c r="B390" s="2">
        <v>18</v>
      </c>
      <c r="C390" s="2" t="s">
        <v>178</v>
      </c>
      <c r="D390" s="9">
        <v>72.358991000000003</v>
      </c>
      <c r="E390">
        <v>9.7758619999999997E-3</v>
      </c>
      <c r="G390" s="34">
        <v>253.00100000000003</v>
      </c>
      <c r="H390" s="34">
        <v>5.2129713986590431</v>
      </c>
      <c r="I390" s="34">
        <v>258.21397139865906</v>
      </c>
      <c r="J390" s="34">
        <v>255.68970724779382</v>
      </c>
      <c r="K390" s="34">
        <v>5.1260000000000003</v>
      </c>
      <c r="L390" s="34">
        <v>0.10561891608936824</v>
      </c>
      <c r="M390" s="34">
        <v>5.2316189160893689</v>
      </c>
      <c r="N390" s="34">
        <v>5.1804753315290899</v>
      </c>
      <c r="O390" s="34">
        <v>30.830999999999989</v>
      </c>
      <c r="P390" s="34">
        <v>0.63525883768070834</v>
      </c>
      <c r="Q390" s="34">
        <v>31.466258837680698</v>
      </c>
      <c r="R390" s="34">
        <v>31.158649033627249</v>
      </c>
      <c r="S390" s="34">
        <v>0.622</v>
      </c>
      <c r="T390" s="34">
        <v>1.2816029225046243E-2</v>
      </c>
      <c r="U390" s="34">
        <v>0.63481602922504621</v>
      </c>
      <c r="V390" s="34">
        <v>0.62861015532795417</v>
      </c>
      <c r="W390" s="34">
        <v>289.58</v>
      </c>
      <c r="X390" s="34">
        <v>5.9666651816541663</v>
      </c>
      <c r="Y390" s="34">
        <v>295.54666518165413</v>
      </c>
      <c r="Z390" s="34">
        <v>292.65744176827809</v>
      </c>
      <c r="AB390" s="34">
        <v>74.134999999999991</v>
      </c>
      <c r="AC390" s="34">
        <v>1.5275182099659215</v>
      </c>
      <c r="AD390" s="34">
        <v>75.66251820996591</v>
      </c>
      <c r="AE390" s="34">
        <v>74.922851873372792</v>
      </c>
      <c r="AF390" s="34">
        <v>1.2019999999999997</v>
      </c>
      <c r="AG390" s="34">
        <v>2.4766667409172962E-2</v>
      </c>
      <c r="AH390" s="34">
        <v>1.2267666674091726</v>
      </c>
      <c r="AI390" s="34">
        <v>1.2147739657623806</v>
      </c>
      <c r="AJ390" s="34">
        <v>4.0999999999999979</v>
      </c>
      <c r="AK390" s="34">
        <v>8.4478649232619898E-2</v>
      </c>
      <c r="AL390" s="34">
        <v>4.1844786492326174</v>
      </c>
      <c r="AM390" s="34">
        <v>4.1435717634157729</v>
      </c>
      <c r="AN390" s="34">
        <v>3.9180000000000001</v>
      </c>
      <c r="AO390" s="34">
        <v>8.0728621388635347E-2</v>
      </c>
      <c r="AP390" s="34">
        <v>3.9987286213886355</v>
      </c>
      <c r="AQ390" s="34">
        <v>3.9596376022104898</v>
      </c>
      <c r="AR390" s="34">
        <v>83.35499999999999</v>
      </c>
      <c r="AS390" s="34">
        <v>1.7174921479963496</v>
      </c>
      <c r="AT390" s="34">
        <v>85.072492147996329</v>
      </c>
      <c r="AU390" s="34">
        <v>84.240835204761439</v>
      </c>
    </row>
    <row r="391" spans="1:47" x14ac:dyDescent="0.25">
      <c r="A391" s="18">
        <v>45946</v>
      </c>
      <c r="B391" s="2">
        <v>19</v>
      </c>
      <c r="C391" s="2" t="s">
        <v>178</v>
      </c>
      <c r="D391" s="9">
        <v>98.453648000000001</v>
      </c>
      <c r="E391">
        <v>9.9609280000000008E-3</v>
      </c>
      <c r="G391" s="34">
        <v>274.87800000000004</v>
      </c>
      <c r="H391" s="34">
        <v>4.9170330119545991</v>
      </c>
      <c r="I391" s="34">
        <v>279.79503301195462</v>
      </c>
      <c r="J391" s="34">
        <v>277.00801483336488</v>
      </c>
      <c r="K391" s="34">
        <v>5.62</v>
      </c>
      <c r="L391" s="34">
        <v>0.10053087379559238</v>
      </c>
      <c r="M391" s="34">
        <v>5.7205308737955924</v>
      </c>
      <c r="N391" s="34">
        <v>5.6635490776399369</v>
      </c>
      <c r="O391" s="34">
        <v>33.441000000000003</v>
      </c>
      <c r="P391" s="34">
        <v>0.59819447519544566</v>
      </c>
      <c r="Q391" s="34">
        <v>34.039194475195451</v>
      </c>
      <c r="R391" s="34">
        <v>33.700132509850029</v>
      </c>
      <c r="S391" s="34">
        <v>0.67200000000000004</v>
      </c>
      <c r="T391" s="34">
        <v>1.202077352146585E-2</v>
      </c>
      <c r="U391" s="34">
        <v>0.68402077352146584</v>
      </c>
      <c r="V391" s="34">
        <v>0.67720729184591422</v>
      </c>
      <c r="W391" s="34">
        <v>314.6110000000001</v>
      </c>
      <c r="X391" s="34">
        <v>5.6277791344671035</v>
      </c>
      <c r="Y391" s="34">
        <v>320.23877913446717</v>
      </c>
      <c r="Z391" s="34">
        <v>317.04890371270074</v>
      </c>
      <c r="AB391" s="34">
        <v>79.695999999999955</v>
      </c>
      <c r="AC391" s="34">
        <v>1.4256064978671754</v>
      </c>
      <c r="AD391" s="34">
        <v>81.121606497867134</v>
      </c>
      <c r="AE391" s="34">
        <v>80.313560016297544</v>
      </c>
      <c r="AF391" s="34">
        <v>1.3109999999999995</v>
      </c>
      <c r="AG391" s="34">
        <v>2.3451241200359706E-2</v>
      </c>
      <c r="AH391" s="34">
        <v>1.3344512412003593</v>
      </c>
      <c r="AI391" s="34">
        <v>1.3211588684672519</v>
      </c>
      <c r="AJ391" s="34">
        <v>4.4089999999999971</v>
      </c>
      <c r="AK391" s="34">
        <v>7.886843817878407E-2</v>
      </c>
      <c r="AL391" s="34">
        <v>4.487868438178781</v>
      </c>
      <c r="AM391" s="34">
        <v>4.4431651037926096</v>
      </c>
      <c r="AN391" s="34">
        <v>4.2450000000000001</v>
      </c>
      <c r="AO391" s="34">
        <v>7.5934797021759717E-2</v>
      </c>
      <c r="AP391" s="34">
        <v>4.32093479702176</v>
      </c>
      <c r="AQ391" s="34">
        <v>4.2778942766159318</v>
      </c>
      <c r="AR391" s="34">
        <v>89.660999999999945</v>
      </c>
      <c r="AS391" s="34">
        <v>1.6038609742680789</v>
      </c>
      <c r="AT391" s="34">
        <v>91.264860974268032</v>
      </c>
      <c r="AU391" s="34">
        <v>90.355778265173342</v>
      </c>
    </row>
    <row r="392" spans="1:47" x14ac:dyDescent="0.25">
      <c r="A392" s="18">
        <v>45946</v>
      </c>
      <c r="B392" s="2">
        <v>20</v>
      </c>
      <c r="C392" s="2" t="s">
        <v>178</v>
      </c>
      <c r="D392" s="9">
        <v>80.321985999999995</v>
      </c>
      <c r="E392">
        <v>1.0217545E-2</v>
      </c>
      <c r="G392" s="34">
        <v>295.5080000000001</v>
      </c>
      <c r="H392" s="34">
        <v>4.1020637330107936</v>
      </c>
      <c r="I392" s="34">
        <v>299.61006373301086</v>
      </c>
      <c r="J392" s="34">
        <v>296.54878442436592</v>
      </c>
      <c r="K392" s="34">
        <v>6.044999999999999</v>
      </c>
      <c r="L392" s="34">
        <v>8.391304217161713E-2</v>
      </c>
      <c r="M392" s="34">
        <v>6.1289130421716163</v>
      </c>
      <c r="N392" s="34">
        <v>6.0662905973621406</v>
      </c>
      <c r="O392" s="34">
        <v>36.001999999999988</v>
      </c>
      <c r="P392" s="34">
        <v>0.49975803875311153</v>
      </c>
      <c r="Q392" s="34">
        <v>36.501758038753103</v>
      </c>
      <c r="R392" s="34">
        <v>36.128799683413028</v>
      </c>
      <c r="S392" s="34">
        <v>1.2730000000000001</v>
      </c>
      <c r="T392" s="34">
        <v>1.7671017813807879E-2</v>
      </c>
      <c r="U392" s="34">
        <v>1.2906710178138081</v>
      </c>
      <c r="V392" s="34">
        <v>1.2774835286090997</v>
      </c>
      <c r="W392" s="34">
        <v>338.82800000000015</v>
      </c>
      <c r="X392" s="34">
        <v>4.7034058317493308</v>
      </c>
      <c r="Y392" s="34">
        <v>343.5314058317494</v>
      </c>
      <c r="Z392" s="34">
        <v>340.02135823375016</v>
      </c>
      <c r="AB392" s="34">
        <v>85.376000000000005</v>
      </c>
      <c r="AC392" s="34">
        <v>1.1851381122322557</v>
      </c>
      <c r="AD392" s="34">
        <v>86.561138112232257</v>
      </c>
      <c r="AE392" s="34">
        <v>85.676695788319307</v>
      </c>
      <c r="AF392" s="34">
        <v>1.4529999999999996</v>
      </c>
      <c r="AG392" s="34">
        <v>2.0169669193607888E-2</v>
      </c>
      <c r="AH392" s="34">
        <v>1.4731696691936076</v>
      </c>
      <c r="AI392" s="34">
        <v>1.4581174918059867</v>
      </c>
      <c r="AJ392" s="34">
        <v>4.7179999999999946</v>
      </c>
      <c r="AK392" s="34">
        <v>6.5492428943869183E-2</v>
      </c>
      <c r="AL392" s="34">
        <v>4.7834924289438634</v>
      </c>
      <c r="AM392" s="34">
        <v>4.7346168797939701</v>
      </c>
      <c r="AN392" s="34">
        <v>8.1620000000000008</v>
      </c>
      <c r="AO392" s="34">
        <v>0.11329995867737622</v>
      </c>
      <c r="AP392" s="34">
        <v>8.2752999586773779</v>
      </c>
      <c r="AQ392" s="34">
        <v>8.1907467089610932</v>
      </c>
      <c r="AR392" s="34">
        <v>99.709000000000003</v>
      </c>
      <c r="AS392" s="34">
        <v>1.3841001690471091</v>
      </c>
      <c r="AT392" s="34">
        <v>101.0931001690471</v>
      </c>
      <c r="AU392" s="34">
        <v>100.06017686888038</v>
      </c>
    </row>
    <row r="393" spans="1:47" x14ac:dyDescent="0.25">
      <c r="A393" s="18">
        <v>45946</v>
      </c>
      <c r="B393" s="2">
        <v>21</v>
      </c>
      <c r="C393" s="2" t="s">
        <v>178</v>
      </c>
      <c r="D393" s="9">
        <v>35.059412999999999</v>
      </c>
      <c r="E393">
        <v>1.0563683000000001E-2</v>
      </c>
      <c r="G393" s="34">
        <v>296.60400000000004</v>
      </c>
      <c r="H393" s="34">
        <v>3.9147299870295016</v>
      </c>
      <c r="I393" s="34">
        <v>300.51872998702953</v>
      </c>
      <c r="J393" s="34">
        <v>297.34414538788394</v>
      </c>
      <c r="K393" s="34">
        <v>6.0859999999999994</v>
      </c>
      <c r="L393" s="34">
        <v>8.0326113946749003E-2</v>
      </c>
      <c r="M393" s="34">
        <v>6.1663261139467487</v>
      </c>
      <c r="N393" s="34">
        <v>6.1011869996043933</v>
      </c>
      <c r="O393" s="34">
        <v>36.036000000000008</v>
      </c>
      <c r="P393" s="34">
        <v>0.47562140029330402</v>
      </c>
      <c r="Q393" s="34">
        <v>36.511621400293315</v>
      </c>
      <c r="R393" s="34">
        <v>36.125924206004598</v>
      </c>
      <c r="S393" s="34">
        <v>1.2730000000000001</v>
      </c>
      <c r="T393" s="34">
        <v>1.6801699483110662E-2</v>
      </c>
      <c r="U393" s="34">
        <v>1.2898016994831107</v>
      </c>
      <c r="V393" s="34">
        <v>1.2761766431969099</v>
      </c>
      <c r="W393" s="34">
        <v>339.99900000000008</v>
      </c>
      <c r="X393" s="34">
        <v>4.4874792007526647</v>
      </c>
      <c r="Y393" s="34">
        <v>344.48647920075274</v>
      </c>
      <c r="Z393" s="34">
        <v>340.84743323668982</v>
      </c>
      <c r="AB393" s="34">
        <v>85.442000000000036</v>
      </c>
      <c r="AC393" s="34">
        <v>1.1277068399339685</v>
      </c>
      <c r="AD393" s="34">
        <v>86.569706839934</v>
      </c>
      <c r="AE393" s="34">
        <v>85.655211899474011</v>
      </c>
      <c r="AF393" s="34">
        <v>1.4489999999999996</v>
      </c>
      <c r="AG393" s="34">
        <v>1.9124636725080392E-2</v>
      </c>
      <c r="AH393" s="34">
        <v>1.46812463672508</v>
      </c>
      <c r="AI393" s="34">
        <v>1.452615833458226</v>
      </c>
      <c r="AJ393" s="34">
        <v>4.6719999999999988</v>
      </c>
      <c r="AK393" s="34">
        <v>6.1663424968651209E-2</v>
      </c>
      <c r="AL393" s="34">
        <v>4.7336634249686504</v>
      </c>
      <c r="AM393" s="34">
        <v>4.6836585051185873</v>
      </c>
      <c r="AN393" s="34">
        <v>8.1620000000000008</v>
      </c>
      <c r="AO393" s="34">
        <v>0.10772621459634661</v>
      </c>
      <c r="AP393" s="34">
        <v>8.2697262145963482</v>
      </c>
      <c r="AQ393" s="34">
        <v>8.1823674483685629</v>
      </c>
      <c r="AR393" s="34">
        <v>99.725000000000037</v>
      </c>
      <c r="AS393" s="34">
        <v>1.3162211162240467</v>
      </c>
      <c r="AT393" s="34">
        <v>101.04122111622408</v>
      </c>
      <c r="AU393" s="34">
        <v>99.973853686419389</v>
      </c>
    </row>
    <row r="394" spans="1:47" x14ac:dyDescent="0.25">
      <c r="A394" s="18">
        <v>45946</v>
      </c>
      <c r="B394" s="2">
        <v>22</v>
      </c>
      <c r="C394" s="2" t="s">
        <v>178</v>
      </c>
      <c r="D394" s="9">
        <v>32.921981000000002</v>
      </c>
      <c r="E394">
        <v>1.0567422999999999E-2</v>
      </c>
      <c r="G394" s="34">
        <v>283.64100000000002</v>
      </c>
      <c r="H394" s="34">
        <v>3.8572180631224837</v>
      </c>
      <c r="I394" s="34">
        <v>287.49821806312252</v>
      </c>
      <c r="J394" s="34">
        <v>284.46010278110327</v>
      </c>
      <c r="K394" s="34">
        <v>5.7489999999999988</v>
      </c>
      <c r="L394" s="34">
        <v>7.8180328813151664E-2</v>
      </c>
      <c r="M394" s="34">
        <v>5.8271803288131503</v>
      </c>
      <c r="N394" s="34">
        <v>5.7656020493813029</v>
      </c>
      <c r="O394" s="34">
        <v>34.841999999999999</v>
      </c>
      <c r="P394" s="34">
        <v>0.47381440537620989</v>
      </c>
      <c r="Q394" s="34">
        <v>35.315814405376209</v>
      </c>
      <c r="R394" s="34">
        <v>34.942617255965104</v>
      </c>
      <c r="S394" s="34">
        <v>1.2729999999999999</v>
      </c>
      <c r="T394" s="34">
        <v>1.731145565822614E-2</v>
      </c>
      <c r="U394" s="34">
        <v>1.290311455658226</v>
      </c>
      <c r="V394" s="34">
        <v>1.2766761887045397</v>
      </c>
      <c r="W394" s="34">
        <v>325.50500000000005</v>
      </c>
      <c r="X394" s="34">
        <v>4.4265242529700712</v>
      </c>
      <c r="Y394" s="34">
        <v>329.93152425297012</v>
      </c>
      <c r="Z394" s="34">
        <v>326.44499827515421</v>
      </c>
      <c r="AB394" s="34">
        <v>82.169000000000025</v>
      </c>
      <c r="AC394" s="34">
        <v>1.1174116260650309</v>
      </c>
      <c r="AD394" s="34">
        <v>83.28641162606506</v>
      </c>
      <c r="AE394" s="34">
        <v>82.406288884260306</v>
      </c>
      <c r="AF394" s="34">
        <v>1.3729999999999998</v>
      </c>
      <c r="AG394" s="34">
        <v>1.8671350054001955E-2</v>
      </c>
      <c r="AH394" s="34">
        <v>1.3916713500540017</v>
      </c>
      <c r="AI394" s="34">
        <v>1.3769649702209998</v>
      </c>
      <c r="AJ394" s="34">
        <v>4.4449999999999976</v>
      </c>
      <c r="AK394" s="34">
        <v>6.0447305892235001E-2</v>
      </c>
      <c r="AL394" s="34">
        <v>4.5054473058922326</v>
      </c>
      <c r="AM394" s="34">
        <v>4.4578363384066586</v>
      </c>
      <c r="AN394" s="34">
        <v>8.161999999999999</v>
      </c>
      <c r="AO394" s="34">
        <v>0.11099458058322212</v>
      </c>
      <c r="AP394" s="34">
        <v>8.2729945805832212</v>
      </c>
      <c r="AQ394" s="34">
        <v>8.1855703473734902</v>
      </c>
      <c r="AR394" s="34">
        <v>96.149000000000029</v>
      </c>
      <c r="AS394" s="34">
        <v>1.30752486259449</v>
      </c>
      <c r="AT394" s="34">
        <v>97.456524862594506</v>
      </c>
      <c r="AU394" s="34">
        <v>96.426660540261452</v>
      </c>
    </row>
    <row r="395" spans="1:47" x14ac:dyDescent="0.25">
      <c r="A395" s="18">
        <v>45946</v>
      </c>
      <c r="B395" s="2">
        <v>23</v>
      </c>
      <c r="C395" s="2" t="s">
        <v>178</v>
      </c>
      <c r="D395" s="9">
        <v>50.314632000000003</v>
      </c>
      <c r="E395">
        <v>1.0794873999999999E-2</v>
      </c>
      <c r="G395" s="34">
        <v>265.74099999999999</v>
      </c>
      <c r="H395" s="34">
        <v>4.3175475845028011</v>
      </c>
      <c r="I395" s="34">
        <v>270.05854758450278</v>
      </c>
      <c r="J395" s="34">
        <v>267.14329959070506</v>
      </c>
      <c r="K395" s="34">
        <v>5.4559999999999986</v>
      </c>
      <c r="L395" s="34">
        <v>8.8644731603505972E-2</v>
      </c>
      <c r="M395" s="34">
        <v>5.5446447316035048</v>
      </c>
      <c r="N395" s="34">
        <v>5.4847909903510814</v>
      </c>
      <c r="O395" s="34">
        <v>33.074999999999996</v>
      </c>
      <c r="P395" s="34">
        <v>0.53737619094317446</v>
      </c>
      <c r="Q395" s="34">
        <v>33.612376190943174</v>
      </c>
      <c r="R395" s="34">
        <v>33.249534825121344</v>
      </c>
      <c r="S395" s="34">
        <v>1.2730000000000001</v>
      </c>
      <c r="T395" s="34">
        <v>2.0682687560715382E-2</v>
      </c>
      <c r="U395" s="34">
        <v>1.2936826875607155</v>
      </c>
      <c r="V395" s="34">
        <v>1.2797175459525161</v>
      </c>
      <c r="W395" s="34">
        <v>305.54500000000002</v>
      </c>
      <c r="X395" s="34">
        <v>4.9642511946101973</v>
      </c>
      <c r="Y395" s="34">
        <v>310.50925119461016</v>
      </c>
      <c r="Z395" s="34">
        <v>307.15734295212997</v>
      </c>
      <c r="AB395" s="34">
        <v>77.569999999999979</v>
      </c>
      <c r="AC395" s="34">
        <v>1.2602954234757986</v>
      </c>
      <c r="AD395" s="34">
        <v>78.830295423475775</v>
      </c>
      <c r="AE395" s="34">
        <v>77.979332316996576</v>
      </c>
      <c r="AF395" s="34">
        <v>1.3339999999999994</v>
      </c>
      <c r="AG395" s="34">
        <v>2.1673766854669527E-2</v>
      </c>
      <c r="AH395" s="34">
        <v>1.355673766854669</v>
      </c>
      <c r="AI395" s="34">
        <v>1.3410394393563674</v>
      </c>
      <c r="AJ395" s="34">
        <v>4.2829999999999977</v>
      </c>
      <c r="AK395" s="34">
        <v>6.9586764196813783E-2</v>
      </c>
      <c r="AL395" s="34">
        <v>4.3525867641968112</v>
      </c>
      <c r="AM395" s="34">
        <v>4.3056011385032393</v>
      </c>
      <c r="AN395" s="34">
        <v>8.161999999999999</v>
      </c>
      <c r="AO395" s="34">
        <v>0.13260965897137386</v>
      </c>
      <c r="AP395" s="34">
        <v>8.2946096589713729</v>
      </c>
      <c r="AQ395" s="34">
        <v>8.2050703928235933</v>
      </c>
      <c r="AR395" s="34">
        <v>91.34899999999999</v>
      </c>
      <c r="AS395" s="34">
        <v>1.4841656134986558</v>
      </c>
      <c r="AT395" s="34">
        <v>92.833165613498622</v>
      </c>
      <c r="AU395" s="34">
        <v>91.831043287679762</v>
      </c>
    </row>
    <row r="396" spans="1:47" x14ac:dyDescent="0.25">
      <c r="A396" s="18">
        <v>45946</v>
      </c>
      <c r="B396" s="2">
        <v>24</v>
      </c>
      <c r="C396" s="2" t="s">
        <v>23</v>
      </c>
      <c r="D396" s="9">
        <v>28.519244</v>
      </c>
      <c r="E396">
        <v>1.0944709E-2</v>
      </c>
      <c r="G396" s="34">
        <v>242.98800000000003</v>
      </c>
      <c r="H396" s="34">
        <v>4.2248343341854131</v>
      </c>
      <c r="I396" s="34">
        <v>247.21283433418543</v>
      </c>
      <c r="J396" s="34">
        <v>244.50716180133256</v>
      </c>
      <c r="K396" s="34">
        <v>5.017999999999998</v>
      </c>
      <c r="L396" s="34">
        <v>8.724800685195315E-2</v>
      </c>
      <c r="M396" s="34">
        <v>5.1052480068519515</v>
      </c>
      <c r="N396" s="34">
        <v>5.0493725530441269</v>
      </c>
      <c r="O396" s="34">
        <v>30.375999999999998</v>
      </c>
      <c r="P396" s="34">
        <v>0.52814775929352931</v>
      </c>
      <c r="Q396" s="34">
        <v>30.904147759293526</v>
      </c>
      <c r="R396" s="34">
        <v>30.565910855175055</v>
      </c>
      <c r="S396" s="34">
        <v>1.2730000000000001</v>
      </c>
      <c r="T396" s="34">
        <v>2.2133661363598331E-2</v>
      </c>
      <c r="U396" s="34">
        <v>1.2951336613635984</v>
      </c>
      <c r="V396" s="34">
        <v>1.2809588003238692</v>
      </c>
      <c r="W396" s="34">
        <v>279.65500000000003</v>
      </c>
      <c r="X396" s="34">
        <v>4.8623637616944944</v>
      </c>
      <c r="Y396" s="34">
        <v>284.51736376169453</v>
      </c>
      <c r="Z396" s="34">
        <v>281.4034040098756</v>
      </c>
      <c r="AB396" s="34">
        <v>70.345999999999975</v>
      </c>
      <c r="AC396" s="34">
        <v>1.2231064746926061</v>
      </c>
      <c r="AD396" s="34">
        <v>71.569106474692575</v>
      </c>
      <c r="AE396" s="34">
        <v>70.785803430937051</v>
      </c>
      <c r="AF396" s="34">
        <v>1.2350000000000001</v>
      </c>
      <c r="AG396" s="34">
        <v>2.1472955054237186E-2</v>
      </c>
      <c r="AH396" s="34">
        <v>1.2564729550542373</v>
      </c>
      <c r="AI396" s="34">
        <v>1.2427212241947987</v>
      </c>
      <c r="AJ396" s="34">
        <v>3.864999999999998</v>
      </c>
      <c r="AK396" s="34">
        <v>6.7200786465284754E-2</v>
      </c>
      <c r="AL396" s="34">
        <v>3.9322007864652826</v>
      </c>
      <c r="AM396" s="34">
        <v>3.8891639931278488</v>
      </c>
      <c r="AN396" s="34">
        <v>8.161999999999999</v>
      </c>
      <c r="AO396" s="34">
        <v>0.1419127604475173</v>
      </c>
      <c r="AP396" s="34">
        <v>8.3039127604475169</v>
      </c>
      <c r="AQ396" s="34">
        <v>8.213028851723033</v>
      </c>
      <c r="AR396" s="34">
        <v>83.607999999999976</v>
      </c>
      <c r="AS396" s="34">
        <v>1.4536929766596454</v>
      </c>
      <c r="AT396" s="34">
        <v>85.061692976659614</v>
      </c>
      <c r="AU396" s="34">
        <v>84.130717499982737</v>
      </c>
    </row>
    <row r="397" spans="1:47" x14ac:dyDescent="0.25">
      <c r="A397" s="18">
        <v>45947</v>
      </c>
      <c r="B397" s="2">
        <v>1</v>
      </c>
      <c r="C397" s="2" t="s">
        <v>23</v>
      </c>
      <c r="D397" s="9">
        <v>34.703412</v>
      </c>
      <c r="E397">
        <v>1.117778E-2</v>
      </c>
      <c r="G397" s="34">
        <v>220.99100000000001</v>
      </c>
      <c r="H397" s="34">
        <v>3.6645472589783274</v>
      </c>
      <c r="I397" s="34">
        <v>224.65554725897834</v>
      </c>
      <c r="J397" s="34">
        <v>222.14439697593787</v>
      </c>
      <c r="K397" s="34">
        <v>4.6499999999999995</v>
      </c>
      <c r="L397" s="34">
        <v>7.7107867534194699E-2</v>
      </c>
      <c r="M397" s="34">
        <v>4.727107867534194</v>
      </c>
      <c r="N397" s="34">
        <v>4.6742692957546277</v>
      </c>
      <c r="O397" s="34">
        <v>28.431999999999992</v>
      </c>
      <c r="P397" s="34">
        <v>0.47146900854456414</v>
      </c>
      <c r="Q397" s="34">
        <v>28.903469008544555</v>
      </c>
      <c r="R397" s="34">
        <v>28.580392390730225</v>
      </c>
      <c r="S397" s="34">
        <v>1.2710000000000001</v>
      </c>
      <c r="T397" s="34">
        <v>2.1076150459346552E-2</v>
      </c>
      <c r="U397" s="34">
        <v>1.2920761504593468</v>
      </c>
      <c r="V397" s="34">
        <v>1.2776336075062653</v>
      </c>
      <c r="W397" s="34">
        <v>255.34399999999999</v>
      </c>
      <c r="X397" s="34">
        <v>4.2342002855164322</v>
      </c>
      <c r="Y397" s="34">
        <v>259.57820028551646</v>
      </c>
      <c r="Z397" s="34">
        <v>256.67669226992899</v>
      </c>
      <c r="AB397" s="34">
        <v>63.916000000000032</v>
      </c>
      <c r="AC397" s="34">
        <v>1.059876658347439</v>
      </c>
      <c r="AD397" s="34">
        <v>64.975876658347474</v>
      </c>
      <c r="AE397" s="34">
        <v>64.249590603753333</v>
      </c>
      <c r="AF397" s="34">
        <v>1.1389999999999996</v>
      </c>
      <c r="AG397" s="34">
        <v>1.8887281961601662E-2</v>
      </c>
      <c r="AH397" s="34">
        <v>1.1578872819616013</v>
      </c>
      <c r="AI397" s="34">
        <v>1.1449446726590364</v>
      </c>
      <c r="AJ397" s="34">
        <v>3.6629999999999989</v>
      </c>
      <c r="AK397" s="34">
        <v>6.0741100812420457E-2</v>
      </c>
      <c r="AL397" s="34">
        <v>3.7237411008124193</v>
      </c>
      <c r="AM397" s="34">
        <v>3.6821179420105801</v>
      </c>
      <c r="AN397" s="34">
        <v>8.1620000000000008</v>
      </c>
      <c r="AO397" s="34">
        <v>0.13534503544389187</v>
      </c>
      <c r="AP397" s="34">
        <v>8.2973450354438931</v>
      </c>
      <c r="AQ397" s="34">
        <v>8.2045991380536094</v>
      </c>
      <c r="AR397" s="34">
        <v>76.880000000000038</v>
      </c>
      <c r="AS397" s="34">
        <v>1.274850076565353</v>
      </c>
      <c r="AT397" s="34">
        <v>78.154850076565396</v>
      </c>
      <c r="AU397" s="34">
        <v>77.281252356476557</v>
      </c>
    </row>
    <row r="398" spans="1:47" x14ac:dyDescent="0.25">
      <c r="A398" s="18">
        <v>45947</v>
      </c>
      <c r="B398" s="2">
        <v>2</v>
      </c>
      <c r="C398" s="2" t="s">
        <v>23</v>
      </c>
      <c r="D398" s="9">
        <v>30.014612</v>
      </c>
      <c r="E398">
        <v>1.1658504E-2</v>
      </c>
      <c r="G398" s="34">
        <v>205.71400000000006</v>
      </c>
      <c r="H398" s="34">
        <v>4.3476117902771554</v>
      </c>
      <c r="I398" s="34">
        <v>210.0616117902772</v>
      </c>
      <c r="J398" s="34">
        <v>207.61260764897381</v>
      </c>
      <c r="K398" s="34">
        <v>4.4099999999999993</v>
      </c>
      <c r="L398" s="34">
        <v>9.3202057201368149E-2</v>
      </c>
      <c r="M398" s="34">
        <v>4.5032020572013671</v>
      </c>
      <c r="N398" s="34">
        <v>4.4507014580046764</v>
      </c>
      <c r="O398" s="34">
        <v>26.742999999999995</v>
      </c>
      <c r="P398" s="34">
        <v>0.56519333690162998</v>
      </c>
      <c r="Q398" s="34">
        <v>27.308193336901624</v>
      </c>
      <c r="R398" s="34">
        <v>26.989820655650583</v>
      </c>
      <c r="S398" s="34">
        <v>1.2710000000000001</v>
      </c>
      <c r="T398" s="34">
        <v>2.686163598706098E-2</v>
      </c>
      <c r="U398" s="34">
        <v>1.2978616359870612</v>
      </c>
      <c r="V398" s="34">
        <v>1.2827305109124594</v>
      </c>
      <c r="W398" s="34">
        <v>238.13800000000003</v>
      </c>
      <c r="X398" s="34">
        <v>5.0328688203672138</v>
      </c>
      <c r="Y398" s="34">
        <v>243.17086882036725</v>
      </c>
      <c r="Z398" s="34">
        <v>240.33586027354156</v>
      </c>
      <c r="AB398" s="34">
        <v>59.513999999999989</v>
      </c>
      <c r="AC398" s="34">
        <v>1.2577839528984633</v>
      </c>
      <c r="AD398" s="34">
        <v>60.771783952898453</v>
      </c>
      <c r="AE398" s="34">
        <v>60.063275866596449</v>
      </c>
      <c r="AF398" s="34">
        <v>1.0919999999999999</v>
      </c>
      <c r="AG398" s="34">
        <v>2.3078604640338781E-2</v>
      </c>
      <c r="AH398" s="34">
        <v>1.1150786046403387</v>
      </c>
      <c r="AI398" s="34">
        <v>1.102078456267825</v>
      </c>
      <c r="AJ398" s="34">
        <v>3.5729999999999977</v>
      </c>
      <c r="AK398" s="34">
        <v>7.5512687161108441E-2</v>
      </c>
      <c r="AL398" s="34">
        <v>3.648512687161106</v>
      </c>
      <c r="AM398" s="34">
        <v>3.6059764874037876</v>
      </c>
      <c r="AN398" s="34">
        <v>8.1620000000000008</v>
      </c>
      <c r="AO398" s="34">
        <v>0.17249777570919886</v>
      </c>
      <c r="AP398" s="34">
        <v>8.3344977757091989</v>
      </c>
      <c r="AQ398" s="34">
        <v>8.2373300000531025</v>
      </c>
      <c r="AR398" s="34">
        <v>72.340999999999994</v>
      </c>
      <c r="AS398" s="34">
        <v>1.5288730204091094</v>
      </c>
      <c r="AT398" s="34">
        <v>73.869873020409088</v>
      </c>
      <c r="AU398" s="34">
        <v>73.008660810321174</v>
      </c>
    </row>
    <row r="399" spans="1:47" x14ac:dyDescent="0.25">
      <c r="A399" s="18">
        <v>45947</v>
      </c>
      <c r="B399" s="2">
        <v>3</v>
      </c>
      <c r="C399" s="2" t="s">
        <v>23</v>
      </c>
      <c r="D399" s="9">
        <v>25.199770999999998</v>
      </c>
      <c r="E399">
        <v>1.2111451000000001E-2</v>
      </c>
      <c r="G399" s="34">
        <v>197.75</v>
      </c>
      <c r="H399" s="34">
        <v>4.2574576253563166</v>
      </c>
      <c r="I399" s="34">
        <v>202.00745762535632</v>
      </c>
      <c r="J399" s="34">
        <v>199.56085420069223</v>
      </c>
      <c r="K399" s="34">
        <v>4.3590000000000009</v>
      </c>
      <c r="L399" s="34">
        <v>9.3847068464870731E-2</v>
      </c>
      <c r="M399" s="34">
        <v>4.4528470684648713</v>
      </c>
      <c r="N399" s="34">
        <v>4.3989166293846651</v>
      </c>
      <c r="O399" s="34">
        <v>26.266000000000002</v>
      </c>
      <c r="P399" s="34">
        <v>0.56549371422305439</v>
      </c>
      <c r="Q399" s="34">
        <v>26.831493714223058</v>
      </c>
      <c r="R399" s="34">
        <v>26.506525392846438</v>
      </c>
      <c r="S399" s="34">
        <v>1.2710000000000001</v>
      </c>
      <c r="T399" s="34">
        <v>2.7363988074982953E-2</v>
      </c>
      <c r="U399" s="34">
        <v>1.2983639880749831</v>
      </c>
      <c r="V399" s="34">
        <v>1.2826389162532483</v>
      </c>
      <c r="W399" s="34">
        <v>229.64599999999999</v>
      </c>
      <c r="X399" s="34">
        <v>4.944162396119224</v>
      </c>
      <c r="Y399" s="34">
        <v>234.59016239611924</v>
      </c>
      <c r="Z399" s="34">
        <v>231.74893513917661</v>
      </c>
      <c r="AB399" s="34">
        <v>57.291999999999994</v>
      </c>
      <c r="AC399" s="34">
        <v>1.233467824383889</v>
      </c>
      <c r="AD399" s="34">
        <v>58.525467824383881</v>
      </c>
      <c r="AE399" s="34">
        <v>57.816639488576776</v>
      </c>
      <c r="AF399" s="34">
        <v>1.0420000000000005</v>
      </c>
      <c r="AG399" s="34">
        <v>2.2433733732598146E-2</v>
      </c>
      <c r="AH399" s="34">
        <v>1.0644337337325986</v>
      </c>
      <c r="AI399" s="34">
        <v>1.0515418967237493</v>
      </c>
      <c r="AJ399" s="34">
        <v>3.486999999999997</v>
      </c>
      <c r="AK399" s="34">
        <v>7.5073348872907522E-2</v>
      </c>
      <c r="AL399" s="34">
        <v>3.5620733488729046</v>
      </c>
      <c r="AM399" s="34">
        <v>3.5189314720496245</v>
      </c>
      <c r="AN399" s="34">
        <v>8.1620000000000008</v>
      </c>
      <c r="AO399" s="34">
        <v>0.17572373774037048</v>
      </c>
      <c r="AP399" s="34">
        <v>8.3377237377403706</v>
      </c>
      <c r="AQ399" s="34">
        <v>8.2367418052391912</v>
      </c>
      <c r="AR399" s="34">
        <v>69.98299999999999</v>
      </c>
      <c r="AS399" s="34">
        <v>1.5066986447297652</v>
      </c>
      <c r="AT399" s="34">
        <v>71.489698644729756</v>
      </c>
      <c r="AU399" s="34">
        <v>70.623854662589338</v>
      </c>
    </row>
    <row r="400" spans="1:47" x14ac:dyDescent="0.25">
      <c r="A400" s="18">
        <v>45947</v>
      </c>
      <c r="B400" s="2">
        <v>4</v>
      </c>
      <c r="C400" s="2" t="s">
        <v>23</v>
      </c>
      <c r="D400" s="9">
        <v>27.288383</v>
      </c>
      <c r="E400">
        <v>1.2069317E-2</v>
      </c>
      <c r="G400" s="34">
        <v>194.26300000000009</v>
      </c>
      <c r="H400" s="34">
        <v>3.9621077455618261</v>
      </c>
      <c r="I400" s="34">
        <v>198.22510774556193</v>
      </c>
      <c r="J400" s="34">
        <v>195.83266608282159</v>
      </c>
      <c r="K400" s="34">
        <v>4.3849999999999998</v>
      </c>
      <c r="L400" s="34">
        <v>8.9434645116613032E-2</v>
      </c>
      <c r="M400" s="34">
        <v>4.474434645116613</v>
      </c>
      <c r="N400" s="34">
        <v>4.4204312749889176</v>
      </c>
      <c r="O400" s="34">
        <v>26.513999999999996</v>
      </c>
      <c r="P400" s="34">
        <v>0.54076857026724678</v>
      </c>
      <c r="Q400" s="34">
        <v>27.054768570267242</v>
      </c>
      <c r="R400" s="34">
        <v>26.728235992031049</v>
      </c>
      <c r="S400" s="34">
        <v>1.2710000000000001</v>
      </c>
      <c r="T400" s="34">
        <v>2.5922789952842685E-2</v>
      </c>
      <c r="U400" s="34">
        <v>1.2969227899528428</v>
      </c>
      <c r="V400" s="34">
        <v>1.2812698176763775</v>
      </c>
      <c r="W400" s="34">
        <v>226.43300000000008</v>
      </c>
      <c r="X400" s="34">
        <v>4.6182337508985283</v>
      </c>
      <c r="Y400" s="34">
        <v>231.05123375089863</v>
      </c>
      <c r="Z400" s="34">
        <v>228.26260316751794</v>
      </c>
      <c r="AB400" s="34">
        <v>56.570000000000007</v>
      </c>
      <c r="AC400" s="34">
        <v>1.1537783065557126</v>
      </c>
      <c r="AD400" s="34">
        <v>57.723778306555722</v>
      </c>
      <c r="AE400" s="34">
        <v>57.027091727736178</v>
      </c>
      <c r="AF400" s="34">
        <v>1.0310000000000001</v>
      </c>
      <c r="AG400" s="34">
        <v>2.1027849285114721E-2</v>
      </c>
      <c r="AH400" s="34">
        <v>1.0520278492851149</v>
      </c>
      <c r="AI400" s="34">
        <v>1.0393305916792646</v>
      </c>
      <c r="AJ400" s="34">
        <v>3.5279999999999974</v>
      </c>
      <c r="AK400" s="34">
        <v>7.1955627815601039E-2</v>
      </c>
      <c r="AL400" s="34">
        <v>3.5999556278155982</v>
      </c>
      <c r="AM400" s="34">
        <v>3.5565066221575576</v>
      </c>
      <c r="AN400" s="34">
        <v>8.1620000000000008</v>
      </c>
      <c r="AO400" s="34">
        <v>0.16646877387498191</v>
      </c>
      <c r="AP400" s="34">
        <v>8.3284687738749827</v>
      </c>
      <c r="AQ400" s="34">
        <v>8.2279498441184842</v>
      </c>
      <c r="AR400" s="34">
        <v>69.291000000000011</v>
      </c>
      <c r="AS400" s="34">
        <v>1.4132305575314104</v>
      </c>
      <c r="AT400" s="34">
        <v>70.704230557531417</v>
      </c>
      <c r="AU400" s="34">
        <v>69.850878785691492</v>
      </c>
    </row>
    <row r="401" spans="1:47" x14ac:dyDescent="0.25">
      <c r="A401" s="18">
        <v>45947</v>
      </c>
      <c r="B401" s="2">
        <v>5</v>
      </c>
      <c r="C401" s="2" t="s">
        <v>23</v>
      </c>
      <c r="D401" s="9">
        <v>26.556925</v>
      </c>
      <c r="E401">
        <v>1.1685852E-2</v>
      </c>
      <c r="G401" s="34">
        <v>195.86100000000002</v>
      </c>
      <c r="H401" s="34">
        <v>3.9722095110972906</v>
      </c>
      <c r="I401" s="34">
        <v>199.83320951109732</v>
      </c>
      <c r="J401" s="34">
        <v>197.49798820006563</v>
      </c>
      <c r="K401" s="34">
        <v>4.5129999999999999</v>
      </c>
      <c r="L401" s="34">
        <v>9.1527060127243667E-2</v>
      </c>
      <c r="M401" s="34">
        <v>4.6045270601272437</v>
      </c>
      <c r="N401" s="34">
        <v>4.5507192383726016</v>
      </c>
      <c r="O401" s="34">
        <v>27.594000000000005</v>
      </c>
      <c r="P401" s="34">
        <v>0.55962723180836738</v>
      </c>
      <c r="Q401" s="34">
        <v>28.153627231808372</v>
      </c>
      <c r="R401" s="34">
        <v>27.824628110714286</v>
      </c>
      <c r="S401" s="34">
        <v>1.2710000000000001</v>
      </c>
      <c r="T401" s="34">
        <v>2.5776843213322999E-2</v>
      </c>
      <c r="U401" s="34">
        <v>1.2967768432133231</v>
      </c>
      <c r="V401" s="34">
        <v>1.281622900946505</v>
      </c>
      <c r="W401" s="34">
        <v>229.239</v>
      </c>
      <c r="X401" s="34">
        <v>4.6491406462462237</v>
      </c>
      <c r="Y401" s="34">
        <v>233.88814064624628</v>
      </c>
      <c r="Z401" s="34">
        <v>231.15495845009903</v>
      </c>
      <c r="AB401" s="34">
        <v>57.18499999999996</v>
      </c>
      <c r="AC401" s="34">
        <v>1.1597551370211445</v>
      </c>
      <c r="AD401" s="34">
        <v>58.344755137021103</v>
      </c>
      <c r="AE401" s="34">
        <v>57.662946963513633</v>
      </c>
      <c r="AF401" s="34">
        <v>1.0519999999999998</v>
      </c>
      <c r="AG401" s="34">
        <v>2.1335357246589921E-2</v>
      </c>
      <c r="AH401" s="34">
        <v>1.0733353572465898</v>
      </c>
      <c r="AI401" s="34">
        <v>1.060792519115439</v>
      </c>
      <c r="AJ401" s="34">
        <v>3.6879999999999979</v>
      </c>
      <c r="AK401" s="34">
        <v>7.4795434910098477E-2</v>
      </c>
      <c r="AL401" s="34">
        <v>3.7627954349100965</v>
      </c>
      <c r="AM401" s="34">
        <v>3.7188239643514613</v>
      </c>
      <c r="AN401" s="34">
        <v>8.1620000000000008</v>
      </c>
      <c r="AO401" s="34">
        <v>0.16553154548162261</v>
      </c>
      <c r="AP401" s="34">
        <v>8.327531545481623</v>
      </c>
      <c r="AQ401" s="34">
        <v>8.2302172443157939</v>
      </c>
      <c r="AR401" s="34">
        <v>70.086999999999961</v>
      </c>
      <c r="AS401" s="34">
        <v>1.4214174746594557</v>
      </c>
      <c r="AT401" s="34">
        <v>71.50841747465941</v>
      </c>
      <c r="AU401" s="34">
        <v>70.672780691296325</v>
      </c>
    </row>
    <row r="402" spans="1:47" x14ac:dyDescent="0.25">
      <c r="A402" s="18">
        <v>45947</v>
      </c>
      <c r="B402" s="2">
        <v>6</v>
      </c>
      <c r="C402" s="2" t="s">
        <v>23</v>
      </c>
      <c r="D402" s="9">
        <v>35.196942</v>
      </c>
      <c r="E402">
        <v>1.1907121E-2</v>
      </c>
      <c r="G402" s="34">
        <v>206.12100000000009</v>
      </c>
      <c r="H402" s="34">
        <v>4.0084150463869976</v>
      </c>
      <c r="I402" s="34">
        <v>210.12941504638709</v>
      </c>
      <c r="J402" s="34">
        <v>207.62737867577053</v>
      </c>
      <c r="K402" s="34">
        <v>4.859</v>
      </c>
      <c r="L402" s="34">
        <v>9.4492500571967009E-2</v>
      </c>
      <c r="M402" s="34">
        <v>4.9534925005719668</v>
      </c>
      <c r="N402" s="34">
        <v>4.8945106659950639</v>
      </c>
      <c r="O402" s="34">
        <v>30.582000000000011</v>
      </c>
      <c r="P402" s="34">
        <v>0.59472518059104673</v>
      </c>
      <c r="Q402" s="34">
        <v>31.17672518059106</v>
      </c>
      <c r="R402" s="34">
        <v>30.805500141482014</v>
      </c>
      <c r="S402" s="34">
        <v>1.2710000000000001</v>
      </c>
      <c r="T402" s="34">
        <v>2.4717013423949385E-2</v>
      </c>
      <c r="U402" s="34">
        <v>1.2957170134239495</v>
      </c>
      <c r="V402" s="34">
        <v>1.2802887541633519</v>
      </c>
      <c r="W402" s="34">
        <v>242.83300000000011</v>
      </c>
      <c r="X402" s="34">
        <v>4.7223497409739608</v>
      </c>
      <c r="Y402" s="34">
        <v>247.55534974097407</v>
      </c>
      <c r="Z402" s="34">
        <v>244.60767823741097</v>
      </c>
      <c r="AB402" s="34">
        <v>60.723999999999997</v>
      </c>
      <c r="AC402" s="34">
        <v>1.1808937239621577</v>
      </c>
      <c r="AD402" s="34">
        <v>61.904893723962154</v>
      </c>
      <c r="AE402" s="34">
        <v>61.167784663898793</v>
      </c>
      <c r="AF402" s="34">
        <v>1.1409999999999991</v>
      </c>
      <c r="AG402" s="34">
        <v>2.2188916063513947E-2</v>
      </c>
      <c r="AH402" s="34">
        <v>1.1631889160635132</v>
      </c>
      <c r="AI402" s="34">
        <v>1.1493386848940861</v>
      </c>
      <c r="AJ402" s="34">
        <v>4.1259999999999977</v>
      </c>
      <c r="AK402" s="34">
        <v>8.0237920839665702E-2</v>
      </c>
      <c r="AL402" s="34">
        <v>4.206237920839663</v>
      </c>
      <c r="AM402" s="34">
        <v>4.1561537369614365</v>
      </c>
      <c r="AN402" s="34">
        <v>8.161999999999999</v>
      </c>
      <c r="AO402" s="34">
        <v>0.15872562042979926</v>
      </c>
      <c r="AP402" s="34">
        <v>8.3207256204297977</v>
      </c>
      <c r="AQ402" s="34">
        <v>8.2216497336595395</v>
      </c>
      <c r="AR402" s="34">
        <v>74.152999999999992</v>
      </c>
      <c r="AS402" s="34">
        <v>1.4420461812951368</v>
      </c>
      <c r="AT402" s="34">
        <v>75.595046181295132</v>
      </c>
      <c r="AU402" s="34">
        <v>74.694926819413865</v>
      </c>
    </row>
    <row r="403" spans="1:47" x14ac:dyDescent="0.25">
      <c r="A403" s="18">
        <v>45947</v>
      </c>
      <c r="B403" s="2">
        <v>7</v>
      </c>
      <c r="C403" s="2" t="s">
        <v>23</v>
      </c>
      <c r="D403" s="9">
        <v>83.354061999999999</v>
      </c>
      <c r="E403">
        <v>1.2094173999999999E-2</v>
      </c>
      <c r="G403" s="34">
        <v>227.30600000000007</v>
      </c>
      <c r="H403" s="34">
        <v>4.2899588840492857</v>
      </c>
      <c r="I403" s="34">
        <v>231.59595888404937</v>
      </c>
      <c r="J403" s="34">
        <v>228.79499705960882</v>
      </c>
      <c r="K403" s="34">
        <v>5.5510000000000002</v>
      </c>
      <c r="L403" s="34">
        <v>0.10476433426903638</v>
      </c>
      <c r="M403" s="34">
        <v>5.6557643342690369</v>
      </c>
      <c r="N403" s="34">
        <v>5.5873625363073929</v>
      </c>
      <c r="O403" s="34">
        <v>35.479999999999997</v>
      </c>
      <c r="P403" s="34">
        <v>0.66961602951998012</v>
      </c>
      <c r="Q403" s="34">
        <v>36.149616029519976</v>
      </c>
      <c r="R403" s="34">
        <v>35.712416283225771</v>
      </c>
      <c r="S403" s="34">
        <v>1.2709999999999999</v>
      </c>
      <c r="T403" s="34">
        <v>2.3987654270572006E-2</v>
      </c>
      <c r="U403" s="34">
        <v>1.2949876542705718</v>
      </c>
      <c r="V403" s="34">
        <v>1.2793258482519716</v>
      </c>
      <c r="W403" s="34">
        <v>269.60800000000006</v>
      </c>
      <c r="X403" s="34">
        <v>5.0883269021088742</v>
      </c>
      <c r="Y403" s="34">
        <v>274.69632690210898</v>
      </c>
      <c r="Z403" s="34">
        <v>271.37410172739396</v>
      </c>
      <c r="AB403" s="34">
        <v>67.060999999999936</v>
      </c>
      <c r="AC403" s="34">
        <v>1.265646013405844</v>
      </c>
      <c r="AD403" s="34">
        <v>68.326646013405778</v>
      </c>
      <c r="AE403" s="34">
        <v>67.500291667683243</v>
      </c>
      <c r="AF403" s="34">
        <v>1.2959999999999998</v>
      </c>
      <c r="AG403" s="34">
        <v>2.4459480672432195E-2</v>
      </c>
      <c r="AH403" s="34">
        <v>1.3204594806724319</v>
      </c>
      <c r="AI403" s="34">
        <v>1.3044896139532298</v>
      </c>
      <c r="AJ403" s="34">
        <v>4.8629999999999969</v>
      </c>
      <c r="AK403" s="34">
        <v>9.1779671689843897E-2</v>
      </c>
      <c r="AL403" s="34">
        <v>4.9547796716898409</v>
      </c>
      <c r="AM403" s="34">
        <v>4.8948557042087613</v>
      </c>
      <c r="AN403" s="34">
        <v>8.1620000000000008</v>
      </c>
      <c r="AO403" s="34">
        <v>0.15404188367931451</v>
      </c>
      <c r="AP403" s="34">
        <v>8.3160418836793149</v>
      </c>
      <c r="AQ403" s="34">
        <v>8.215466226146809</v>
      </c>
      <c r="AR403" s="34">
        <v>81.381999999999948</v>
      </c>
      <c r="AS403" s="34">
        <v>1.5359270494474344</v>
      </c>
      <c r="AT403" s="34">
        <v>82.917927049447357</v>
      </c>
      <c r="AU403" s="34">
        <v>81.915103211992061</v>
      </c>
    </row>
    <row r="404" spans="1:47" x14ac:dyDescent="0.25">
      <c r="A404" s="18">
        <v>45947</v>
      </c>
      <c r="B404" s="2">
        <v>8</v>
      </c>
      <c r="C404" s="2" t="s">
        <v>178</v>
      </c>
      <c r="D404" s="9">
        <v>79.182783000000001</v>
      </c>
      <c r="E404">
        <v>1.2932289E-2</v>
      </c>
      <c r="G404" s="34">
        <v>244.01700000000005</v>
      </c>
      <c r="H404" s="34">
        <v>4.9190070121167464</v>
      </c>
      <c r="I404" s="34">
        <v>248.93600701211679</v>
      </c>
      <c r="J404" s="34">
        <v>245.71669462693006</v>
      </c>
      <c r="K404" s="34">
        <v>5.9719999999999995</v>
      </c>
      <c r="L404" s="34">
        <v>0.12038632503621144</v>
      </c>
      <c r="M404" s="34">
        <v>6.0923863250362107</v>
      </c>
      <c r="N404" s="34">
        <v>6.0135978243811943</v>
      </c>
      <c r="O404" s="34">
        <v>38.866</v>
      </c>
      <c r="P404" s="34">
        <v>0.78347871883077591</v>
      </c>
      <c r="Q404" s="34">
        <v>39.649478718830778</v>
      </c>
      <c r="R404" s="34">
        <v>39.136720201339507</v>
      </c>
      <c r="S404" s="34">
        <v>0.20600000000000002</v>
      </c>
      <c r="T404" s="34">
        <v>4.1526428260983857E-3</v>
      </c>
      <c r="U404" s="34">
        <v>0.21015264282609841</v>
      </c>
      <c r="V404" s="34">
        <v>0.20743488811495753</v>
      </c>
      <c r="W404" s="34">
        <v>289.06100000000009</v>
      </c>
      <c r="X404" s="34">
        <v>5.827024698809832</v>
      </c>
      <c r="Y404" s="34">
        <v>294.88802469880989</v>
      </c>
      <c r="Z404" s="34">
        <v>291.07444754076573</v>
      </c>
      <c r="AB404" s="34">
        <v>71.918999999999997</v>
      </c>
      <c r="AC404" s="34">
        <v>1.4497763078163579</v>
      </c>
      <c r="AD404" s="34">
        <v>73.368776307816361</v>
      </c>
      <c r="AE404" s="34">
        <v>72.419950089027324</v>
      </c>
      <c r="AF404" s="34">
        <v>1.3849999999999993</v>
      </c>
      <c r="AG404" s="34">
        <v>2.7919467544399324E-2</v>
      </c>
      <c r="AH404" s="34">
        <v>1.4129194675443986</v>
      </c>
      <c r="AI404" s="34">
        <v>1.3946471846563884</v>
      </c>
      <c r="AJ404" s="34">
        <v>5.2079999999999966</v>
      </c>
      <c r="AK404" s="34">
        <v>0.10498526135106978</v>
      </c>
      <c r="AL404" s="34">
        <v>5.3129852613510664</v>
      </c>
      <c r="AM404" s="34">
        <v>5.2442762004985344</v>
      </c>
      <c r="AN404" s="34">
        <v>1.196</v>
      </c>
      <c r="AO404" s="34">
        <v>2.4109518543755672E-2</v>
      </c>
      <c r="AP404" s="34">
        <v>1.2201095185437556</v>
      </c>
      <c r="AQ404" s="34">
        <v>1.2043307096382969</v>
      </c>
      <c r="AR404" s="34">
        <v>79.707999999999998</v>
      </c>
      <c r="AS404" s="34">
        <v>1.6067905552555826</v>
      </c>
      <c r="AT404" s="34">
        <v>81.31479055525557</v>
      </c>
      <c r="AU404" s="34">
        <v>80.263204183820548</v>
      </c>
    </row>
    <row r="405" spans="1:47" x14ac:dyDescent="0.25">
      <c r="A405" s="18">
        <v>45947</v>
      </c>
      <c r="B405" s="2">
        <v>9</v>
      </c>
      <c r="C405" s="2" t="s">
        <v>178</v>
      </c>
      <c r="D405" s="9">
        <v>48.448135000000001</v>
      </c>
      <c r="E405">
        <v>1.1112006000000001E-2</v>
      </c>
      <c r="G405" s="34">
        <v>244.89300000000014</v>
      </c>
      <c r="H405" s="34">
        <v>3.1274673058970683</v>
      </c>
      <c r="I405" s="34">
        <v>248.0204673058972</v>
      </c>
      <c r="J405" s="34">
        <v>245.26446238507128</v>
      </c>
      <c r="K405" s="34">
        <v>6.0000000000000009</v>
      </c>
      <c r="L405" s="34">
        <v>7.6624500640616114E-2</v>
      </c>
      <c r="M405" s="34">
        <v>6.0766245006406168</v>
      </c>
      <c r="N405" s="34">
        <v>6.0091010127297517</v>
      </c>
      <c r="O405" s="34">
        <v>38.980999999999995</v>
      </c>
      <c r="P405" s="34">
        <v>0.49781660991197602</v>
      </c>
      <c r="Q405" s="34">
        <v>39.478816609911974</v>
      </c>
      <c r="R405" s="34">
        <v>39.040127762869737</v>
      </c>
      <c r="S405" s="34">
        <v>0</v>
      </c>
      <c r="T405" s="34">
        <v>0</v>
      </c>
      <c r="U405" s="34">
        <v>0</v>
      </c>
      <c r="V405" s="34">
        <v>0</v>
      </c>
      <c r="W405" s="34">
        <v>289.87400000000014</v>
      </c>
      <c r="X405" s="34">
        <v>3.7019084164496605</v>
      </c>
      <c r="Y405" s="34">
        <v>293.57590841644981</v>
      </c>
      <c r="Z405" s="34">
        <v>290.31369116067077</v>
      </c>
      <c r="AB405" s="34">
        <v>72.541000000000011</v>
      </c>
      <c r="AC405" s="34">
        <v>0.92640298349515571</v>
      </c>
      <c r="AD405" s="34">
        <v>73.467402983495163</v>
      </c>
      <c r="AE405" s="34">
        <v>72.651032760738147</v>
      </c>
      <c r="AF405" s="34">
        <v>1.3989999999999998</v>
      </c>
      <c r="AG405" s="34">
        <v>1.786627939937032E-2</v>
      </c>
      <c r="AH405" s="34">
        <v>1.41686627939937</v>
      </c>
      <c r="AI405" s="34">
        <v>1.4011220528014867</v>
      </c>
      <c r="AJ405" s="34">
        <v>5.253000000000001</v>
      </c>
      <c r="AK405" s="34">
        <v>6.708475031085942E-2</v>
      </c>
      <c r="AL405" s="34">
        <v>5.3200847503108601</v>
      </c>
      <c r="AM405" s="34">
        <v>5.2609679366448976</v>
      </c>
      <c r="AN405" s="34">
        <v>0</v>
      </c>
      <c r="AO405" s="34">
        <v>0</v>
      </c>
      <c r="AP405" s="34">
        <v>0</v>
      </c>
      <c r="AQ405" s="34">
        <v>0</v>
      </c>
      <c r="AR405" s="34">
        <v>79.193000000000012</v>
      </c>
      <c r="AS405" s="34">
        <v>1.0113540132053855</v>
      </c>
      <c r="AT405" s="34">
        <v>80.204354013205389</v>
      </c>
      <c r="AU405" s="34">
        <v>79.313122750184533</v>
      </c>
    </row>
    <row r="406" spans="1:47" x14ac:dyDescent="0.25">
      <c r="A406" s="18">
        <v>45947</v>
      </c>
      <c r="B406" s="2">
        <v>10</v>
      </c>
      <c r="C406" s="2" t="s">
        <v>178</v>
      </c>
      <c r="D406" s="9">
        <v>32.438643999999996</v>
      </c>
      <c r="E406">
        <v>1.0193717999999999E-2</v>
      </c>
      <c r="G406" s="34">
        <v>234.44299999999996</v>
      </c>
      <c r="H406" s="34">
        <v>1.9608710235727973</v>
      </c>
      <c r="I406" s="34">
        <v>236.40387102357275</v>
      </c>
      <c r="J406" s="34">
        <v>233.99403662825006</v>
      </c>
      <c r="K406" s="34">
        <v>5.4080000000000004</v>
      </c>
      <c r="L406" s="34">
        <v>4.5232276056362056E-2</v>
      </c>
      <c r="M406" s="34">
        <v>5.4532322760563625</v>
      </c>
      <c r="N406" s="34">
        <v>5.3976435640457456</v>
      </c>
      <c r="O406" s="34">
        <v>36.214000000000006</v>
      </c>
      <c r="P406" s="34">
        <v>0.30289231603274702</v>
      </c>
      <c r="Q406" s="34">
        <v>36.516892316032752</v>
      </c>
      <c r="R406" s="34">
        <v>36.14464941352675</v>
      </c>
      <c r="S406" s="34">
        <v>0</v>
      </c>
      <c r="T406" s="34">
        <v>0</v>
      </c>
      <c r="U406" s="34">
        <v>0</v>
      </c>
      <c r="V406" s="34">
        <v>0</v>
      </c>
      <c r="W406" s="34">
        <v>276.06499999999994</v>
      </c>
      <c r="X406" s="34">
        <v>2.3089956156619063</v>
      </c>
      <c r="Y406" s="34">
        <v>278.37399561566184</v>
      </c>
      <c r="Z406" s="34">
        <v>275.53632960582257</v>
      </c>
      <c r="AB406" s="34">
        <v>69.572000000000003</v>
      </c>
      <c r="AC406" s="34">
        <v>0.58189717266886487</v>
      </c>
      <c r="AD406" s="34">
        <v>70.153897172668863</v>
      </c>
      <c r="AE406" s="34">
        <v>69.438768128289681</v>
      </c>
      <c r="AF406" s="34">
        <v>1.3219999999999996</v>
      </c>
      <c r="AG406" s="34">
        <v>1.105715032294945E-2</v>
      </c>
      <c r="AH406" s="34">
        <v>1.3330571503229491</v>
      </c>
      <c r="AI406" s="34">
        <v>1.3194683416546733</v>
      </c>
      <c r="AJ406" s="34">
        <v>4.9020000000000001</v>
      </c>
      <c r="AK406" s="34">
        <v>4.1000114132449479E-2</v>
      </c>
      <c r="AL406" s="34">
        <v>4.9430001141324498</v>
      </c>
      <c r="AM406" s="34">
        <v>4.8926125648950158</v>
      </c>
      <c r="AN406" s="34">
        <v>0</v>
      </c>
      <c r="AO406" s="34">
        <v>0</v>
      </c>
      <c r="AP406" s="34">
        <v>0</v>
      </c>
      <c r="AQ406" s="34">
        <v>0</v>
      </c>
      <c r="AR406" s="34">
        <v>75.796000000000006</v>
      </c>
      <c r="AS406" s="34">
        <v>0.6339544371242638</v>
      </c>
      <c r="AT406" s="34">
        <v>76.429954437124252</v>
      </c>
      <c r="AU406" s="34">
        <v>75.650849034839368</v>
      </c>
    </row>
    <row r="407" spans="1:47" x14ac:dyDescent="0.25">
      <c r="A407" s="18">
        <v>45947</v>
      </c>
      <c r="B407" s="2">
        <v>11</v>
      </c>
      <c r="C407" s="2" t="s">
        <v>178</v>
      </c>
      <c r="D407" s="9">
        <v>98.485112000000001</v>
      </c>
      <c r="E407">
        <v>1.0233897E-2</v>
      </c>
      <c r="G407" s="34">
        <v>221.89999999999992</v>
      </c>
      <c r="H407" s="34">
        <v>1.560366244417287</v>
      </c>
      <c r="I407" s="34">
        <v>223.4603662444172</v>
      </c>
      <c r="J407" s="34">
        <v>221.17349587268956</v>
      </c>
      <c r="K407" s="34">
        <v>4.8260000000000005</v>
      </c>
      <c r="L407" s="34">
        <v>3.3935680466686935E-2</v>
      </c>
      <c r="M407" s="34">
        <v>4.8599356804666876</v>
      </c>
      <c r="N407" s="34">
        <v>4.8101995992861664</v>
      </c>
      <c r="O407" s="34">
        <v>32.852999999999994</v>
      </c>
      <c r="P407" s="34">
        <v>0.23101717993619261</v>
      </c>
      <c r="Q407" s="34">
        <v>33.08401717993619</v>
      </c>
      <c r="R407" s="34">
        <v>32.745438755770493</v>
      </c>
      <c r="S407" s="34">
        <v>0</v>
      </c>
      <c r="T407" s="34">
        <v>0</v>
      </c>
      <c r="U407" s="34">
        <v>0</v>
      </c>
      <c r="V407" s="34">
        <v>0</v>
      </c>
      <c r="W407" s="34">
        <v>259.57899999999989</v>
      </c>
      <c r="X407" s="34">
        <v>1.8253191048201667</v>
      </c>
      <c r="Y407" s="34">
        <v>261.4043191048201</v>
      </c>
      <c r="Z407" s="34">
        <v>258.72913422774621</v>
      </c>
      <c r="AB407" s="34">
        <v>65.729000000000013</v>
      </c>
      <c r="AC407" s="34">
        <v>0.46219609229068909</v>
      </c>
      <c r="AD407" s="34">
        <v>66.191196092290696</v>
      </c>
      <c r="AE407" s="34">
        <v>65.513802209175395</v>
      </c>
      <c r="AF407" s="34">
        <v>1.1729999999999998</v>
      </c>
      <c r="AG407" s="34">
        <v>8.2483533334902111E-3</v>
      </c>
      <c r="AH407" s="34">
        <v>1.1812483533334901</v>
      </c>
      <c r="AI407" s="34">
        <v>1.1691595793540555</v>
      </c>
      <c r="AJ407" s="34">
        <v>4.3989999999999982</v>
      </c>
      <c r="AK407" s="34">
        <v>3.0933082961656803E-2</v>
      </c>
      <c r="AL407" s="34">
        <v>4.4299330829616554</v>
      </c>
      <c r="AM407" s="34">
        <v>4.3845976040737336</v>
      </c>
      <c r="AN407" s="34">
        <v>0</v>
      </c>
      <c r="AO407" s="34">
        <v>0</v>
      </c>
      <c r="AP407" s="34">
        <v>0</v>
      </c>
      <c r="AQ407" s="34">
        <v>0</v>
      </c>
      <c r="AR407" s="34">
        <v>71.301000000000016</v>
      </c>
      <c r="AS407" s="34">
        <v>0.50137752858583606</v>
      </c>
      <c r="AT407" s="34">
        <v>71.802377528585836</v>
      </c>
      <c r="AU407" s="34">
        <v>71.067559392603187</v>
      </c>
    </row>
    <row r="408" spans="1:47" x14ac:dyDescent="0.25">
      <c r="A408" s="18">
        <v>45947</v>
      </c>
      <c r="B408" s="2">
        <v>12</v>
      </c>
      <c r="C408" s="2" t="s">
        <v>178</v>
      </c>
      <c r="D408" s="9">
        <v>33.550516999999999</v>
      </c>
      <c r="E408">
        <v>9.7267459999999997E-3</v>
      </c>
      <c r="G408" s="34">
        <v>211.62599999999992</v>
      </c>
      <c r="H408" s="34">
        <v>2.7560096580319184</v>
      </c>
      <c r="I408" s="34">
        <v>214.38200965803185</v>
      </c>
      <c r="J408" s="34">
        <v>212.29677030311862</v>
      </c>
      <c r="K408" s="34">
        <v>4.3109999999999999</v>
      </c>
      <c r="L408" s="34">
        <v>5.6142239780440986E-2</v>
      </c>
      <c r="M408" s="34">
        <v>4.3671422397804411</v>
      </c>
      <c r="N408" s="34">
        <v>4.3246641564682253</v>
      </c>
      <c r="O408" s="34">
        <v>30.194000000000003</v>
      </c>
      <c r="P408" s="34">
        <v>0.39321706980529703</v>
      </c>
      <c r="Q408" s="34">
        <v>30.587217069805298</v>
      </c>
      <c r="R408" s="34">
        <v>30.289702978520438</v>
      </c>
      <c r="S408" s="34">
        <v>0</v>
      </c>
      <c r="T408" s="34">
        <v>0</v>
      </c>
      <c r="U408" s="34">
        <v>0</v>
      </c>
      <c r="V408" s="34">
        <v>0</v>
      </c>
      <c r="W408" s="34">
        <v>246.13099999999991</v>
      </c>
      <c r="X408" s="34">
        <v>3.2053689676176567</v>
      </c>
      <c r="Y408" s="34">
        <v>249.33636896761757</v>
      </c>
      <c r="Z408" s="34">
        <v>246.91113743810729</v>
      </c>
      <c r="AB408" s="34">
        <v>62.585999999999999</v>
      </c>
      <c r="AC408" s="34">
        <v>0.81505873785633953</v>
      </c>
      <c r="AD408" s="34">
        <v>63.401058737856339</v>
      </c>
      <c r="AE408" s="34">
        <v>62.784372743382129</v>
      </c>
      <c r="AF408" s="34">
        <v>1.1179999999999999</v>
      </c>
      <c r="AG408" s="34">
        <v>1.4559736505342848E-2</v>
      </c>
      <c r="AH408" s="34">
        <v>1.1325597365053428</v>
      </c>
      <c r="AI408" s="34">
        <v>1.1215436156185283</v>
      </c>
      <c r="AJ408" s="34">
        <v>4.0319999999999991</v>
      </c>
      <c r="AK408" s="34">
        <v>5.2508817164170267E-2</v>
      </c>
      <c r="AL408" s="34">
        <v>4.0845088171641697</v>
      </c>
      <c r="AM408" s="34">
        <v>4.0447798373648531</v>
      </c>
      <c r="AN408" s="34">
        <v>0</v>
      </c>
      <c r="AO408" s="34">
        <v>0</v>
      </c>
      <c r="AP408" s="34">
        <v>0</v>
      </c>
      <c r="AQ408" s="34">
        <v>0</v>
      </c>
      <c r="AR408" s="34">
        <v>67.736000000000004</v>
      </c>
      <c r="AS408" s="34">
        <v>0.88212729152585256</v>
      </c>
      <c r="AT408" s="34">
        <v>68.618127291525852</v>
      </c>
      <c r="AU408" s="34">
        <v>67.950696196365513</v>
      </c>
    </row>
    <row r="409" spans="1:47" x14ac:dyDescent="0.25">
      <c r="A409" s="18">
        <v>45947</v>
      </c>
      <c r="B409" s="2">
        <v>13</v>
      </c>
      <c r="C409" s="2" t="s">
        <v>178</v>
      </c>
      <c r="D409" s="9">
        <v>33.404335000000003</v>
      </c>
      <c r="E409">
        <v>9.7371639999999995E-3</v>
      </c>
      <c r="G409" s="34">
        <v>205.40700000000007</v>
      </c>
      <c r="H409" s="34">
        <v>2.802730433364315</v>
      </c>
      <c r="I409" s="34">
        <v>208.20973043336437</v>
      </c>
      <c r="J409" s="34">
        <v>206.18235814173892</v>
      </c>
      <c r="K409" s="34">
        <v>4.0759999999999987</v>
      </c>
      <c r="L409" s="34">
        <v>5.5616065890612007E-2</v>
      </c>
      <c r="M409" s="34">
        <v>4.1316160658906105</v>
      </c>
      <c r="N409" s="34">
        <v>4.0913858426719987</v>
      </c>
      <c r="O409" s="34">
        <v>28.580000000000005</v>
      </c>
      <c r="P409" s="34">
        <v>0.38996740999845242</v>
      </c>
      <c r="Q409" s="34">
        <v>28.969967409998457</v>
      </c>
      <c r="R409" s="34">
        <v>28.687882086252646</v>
      </c>
      <c r="S409" s="34">
        <v>0</v>
      </c>
      <c r="T409" s="34">
        <v>0</v>
      </c>
      <c r="U409" s="34">
        <v>0</v>
      </c>
      <c r="V409" s="34">
        <v>0</v>
      </c>
      <c r="W409" s="34">
        <v>238.06300000000007</v>
      </c>
      <c r="X409" s="34">
        <v>3.2483139092533797</v>
      </c>
      <c r="Y409" s="34">
        <v>241.31131390925341</v>
      </c>
      <c r="Z409" s="34">
        <v>238.96162607066356</v>
      </c>
      <c r="AB409" s="34">
        <v>60.430999999999997</v>
      </c>
      <c r="AC409" s="34">
        <v>0.82456684932177993</v>
      </c>
      <c r="AD409" s="34">
        <v>61.255566849321781</v>
      </c>
      <c r="AE409" s="34">
        <v>60.659111348996973</v>
      </c>
      <c r="AF409" s="34">
        <v>1.07</v>
      </c>
      <c r="AG409" s="34">
        <v>1.4599899534581665E-2</v>
      </c>
      <c r="AH409" s="34">
        <v>1.0845998995345818</v>
      </c>
      <c r="AI409" s="34">
        <v>1.0740389724384301</v>
      </c>
      <c r="AJ409" s="34">
        <v>3.7679999999999985</v>
      </c>
      <c r="AK409" s="34">
        <v>5.141347798719971E-2</v>
      </c>
      <c r="AL409" s="34">
        <v>3.8194134779871982</v>
      </c>
      <c r="AM409" s="34">
        <v>3.7822232225682262</v>
      </c>
      <c r="AN409" s="34">
        <v>0</v>
      </c>
      <c r="AO409" s="34">
        <v>0</v>
      </c>
      <c r="AP409" s="34">
        <v>0</v>
      </c>
      <c r="AQ409" s="34">
        <v>0</v>
      </c>
      <c r="AR409" s="34">
        <v>65.268999999999991</v>
      </c>
      <c r="AS409" s="34">
        <v>0.89058022684356131</v>
      </c>
      <c r="AT409" s="34">
        <v>66.159580226843559</v>
      </c>
      <c r="AU409" s="34">
        <v>65.515373544003623</v>
      </c>
    </row>
    <row r="410" spans="1:47" x14ac:dyDescent="0.25">
      <c r="A410" s="18">
        <v>45947</v>
      </c>
      <c r="B410" s="2">
        <v>14</v>
      </c>
      <c r="C410" s="2" t="s">
        <v>178</v>
      </c>
      <c r="D410" s="9">
        <v>30.729565999999998</v>
      </c>
      <c r="E410">
        <v>8.8767719999999998E-3</v>
      </c>
      <c r="G410" s="34">
        <v>200.08000000000004</v>
      </c>
      <c r="H410" s="34">
        <v>3.7185507193030349</v>
      </c>
      <c r="I410" s="34">
        <v>203.79855071930308</v>
      </c>
      <c r="J410" s="34">
        <v>201.98947745063739</v>
      </c>
      <c r="K410" s="34">
        <v>3.8529999999999998</v>
      </c>
      <c r="L410" s="34">
        <v>7.1609235913007746E-2</v>
      </c>
      <c r="M410" s="34">
        <v>3.9246092359130076</v>
      </c>
      <c r="N410" s="34">
        <v>3.8897713745367133</v>
      </c>
      <c r="O410" s="34">
        <v>27.297000000000004</v>
      </c>
      <c r="P410" s="34">
        <v>0.50732346553785956</v>
      </c>
      <c r="Q410" s="34">
        <v>27.804323465537863</v>
      </c>
      <c r="R410" s="34">
        <v>27.557510825520033</v>
      </c>
      <c r="S410" s="34">
        <v>0</v>
      </c>
      <c r="T410" s="34">
        <v>0</v>
      </c>
      <c r="U410" s="34">
        <v>0</v>
      </c>
      <c r="V410" s="34">
        <v>0</v>
      </c>
      <c r="W410" s="34">
        <v>231.23000000000005</v>
      </c>
      <c r="X410" s="34">
        <v>4.2974834207539025</v>
      </c>
      <c r="Y410" s="34">
        <v>235.52748342075395</v>
      </c>
      <c r="Z410" s="34">
        <v>233.43675965069414</v>
      </c>
      <c r="AB410" s="34">
        <v>58.734999999999978</v>
      </c>
      <c r="AC410" s="34">
        <v>1.0916087389957199</v>
      </c>
      <c r="AD410" s="34">
        <v>59.826608738995695</v>
      </c>
      <c r="AE410" s="34">
        <v>59.295541573686421</v>
      </c>
      <c r="AF410" s="34">
        <v>1.0299999999999998</v>
      </c>
      <c r="AG410" s="34">
        <v>1.9142879052789507E-2</v>
      </c>
      <c r="AH410" s="34">
        <v>1.0491428790527892</v>
      </c>
      <c r="AI410" s="34">
        <v>1.0398298769200141</v>
      </c>
      <c r="AJ410" s="34">
        <v>3.5269999999999997</v>
      </c>
      <c r="AK410" s="34">
        <v>6.555042176620253E-2</v>
      </c>
      <c r="AL410" s="34">
        <v>3.5925504217662021</v>
      </c>
      <c r="AM410" s="34">
        <v>3.5606601707736796</v>
      </c>
      <c r="AN410" s="34">
        <v>0</v>
      </c>
      <c r="AO410" s="34">
        <v>0</v>
      </c>
      <c r="AP410" s="34">
        <v>0</v>
      </c>
      <c r="AQ410" s="34">
        <v>0</v>
      </c>
      <c r="AR410" s="34">
        <v>63.29199999999998</v>
      </c>
      <c r="AS410" s="34">
        <v>1.1763020398147119</v>
      </c>
      <c r="AT410" s="34">
        <v>64.468302039814688</v>
      </c>
      <c r="AU410" s="34">
        <v>63.896031621380118</v>
      </c>
    </row>
    <row r="411" spans="1:47" x14ac:dyDescent="0.25">
      <c r="A411" s="18">
        <v>45947</v>
      </c>
      <c r="B411" s="2">
        <v>15</v>
      </c>
      <c r="C411" s="2" t="s">
        <v>178</v>
      </c>
      <c r="D411" s="9">
        <v>28.670687000000001</v>
      </c>
      <c r="E411">
        <v>7.9866859999999998E-3</v>
      </c>
      <c r="G411" s="34">
        <v>203.66400000000004</v>
      </c>
      <c r="H411" s="34">
        <v>2.6632836011503049</v>
      </c>
      <c r="I411" s="34">
        <v>206.32728360115036</v>
      </c>
      <c r="J411" s="34">
        <v>204.67941237379503</v>
      </c>
      <c r="K411" s="34">
        <v>3.9930000000000003</v>
      </c>
      <c r="L411" s="34">
        <v>5.2215862496038414E-2</v>
      </c>
      <c r="M411" s="34">
        <v>4.0452158624960388</v>
      </c>
      <c r="N411" s="34">
        <v>4.0129079936000638</v>
      </c>
      <c r="O411" s="34">
        <v>26.44</v>
      </c>
      <c r="P411" s="34">
        <v>0.34575191695348245</v>
      </c>
      <c r="Q411" s="34">
        <v>26.785751916953483</v>
      </c>
      <c r="R411" s="34">
        <v>26.571822527118879</v>
      </c>
      <c r="S411" s="34">
        <v>0</v>
      </c>
      <c r="T411" s="34">
        <v>0</v>
      </c>
      <c r="U411" s="34">
        <v>0</v>
      </c>
      <c r="V411" s="34">
        <v>0</v>
      </c>
      <c r="W411" s="34">
        <v>234.09700000000004</v>
      </c>
      <c r="X411" s="34">
        <v>3.0612513805998258</v>
      </c>
      <c r="Y411" s="34">
        <v>237.15825138059986</v>
      </c>
      <c r="Z411" s="34">
        <v>235.26414289451398</v>
      </c>
      <c r="AB411" s="34">
        <v>59.854000000000021</v>
      </c>
      <c r="AC411" s="34">
        <v>0.78270178658599643</v>
      </c>
      <c r="AD411" s="34">
        <v>60.636701786586016</v>
      </c>
      <c r="AE411" s="34">
        <v>60.152415489340918</v>
      </c>
      <c r="AF411" s="34">
        <v>1.0060000000000002</v>
      </c>
      <c r="AG411" s="34">
        <v>1.315531121237532E-2</v>
      </c>
      <c r="AH411" s="34">
        <v>1.0191553112123755</v>
      </c>
      <c r="AI411" s="34">
        <v>1.0110156377564901</v>
      </c>
      <c r="AJ411" s="34">
        <v>3.4309999999999996</v>
      </c>
      <c r="AK411" s="34">
        <v>4.4866672733260143E-2</v>
      </c>
      <c r="AL411" s="34">
        <v>3.4758666727332597</v>
      </c>
      <c r="AM411" s="34">
        <v>3.4481060170402746</v>
      </c>
      <c r="AN411" s="34">
        <v>0</v>
      </c>
      <c r="AO411" s="34">
        <v>0</v>
      </c>
      <c r="AP411" s="34">
        <v>0</v>
      </c>
      <c r="AQ411" s="34">
        <v>0</v>
      </c>
      <c r="AR411" s="34">
        <v>64.291000000000025</v>
      </c>
      <c r="AS411" s="34">
        <v>0.84072377053163194</v>
      </c>
      <c r="AT411" s="34">
        <v>65.13172377053165</v>
      </c>
      <c r="AU411" s="34">
        <v>64.611537144137685</v>
      </c>
    </row>
    <row r="412" spans="1:47" x14ac:dyDescent="0.25">
      <c r="A412" s="18">
        <v>45947</v>
      </c>
      <c r="B412" s="2">
        <v>16</v>
      </c>
      <c r="C412" s="2" t="s">
        <v>178</v>
      </c>
      <c r="D412" s="9">
        <v>34.142246999999998</v>
      </c>
      <c r="E412">
        <v>7.9717539999999993E-3</v>
      </c>
      <c r="G412" s="34">
        <v>210.63800000000009</v>
      </c>
      <c r="H412" s="34">
        <v>3.2256044443115837</v>
      </c>
      <c r="I412" s="34">
        <v>213.86360444431168</v>
      </c>
      <c r="J412" s="34">
        <v>212.1587364001283</v>
      </c>
      <c r="K412" s="34">
        <v>4.0870000000000006</v>
      </c>
      <c r="L412" s="34">
        <v>6.2586263465763251E-2</v>
      </c>
      <c r="M412" s="34">
        <v>4.1495862634657641</v>
      </c>
      <c r="N412" s="34">
        <v>4.1165067825716353</v>
      </c>
      <c r="O412" s="34">
        <v>26.673999999999999</v>
      </c>
      <c r="P412" s="34">
        <v>0.40847222698452867</v>
      </c>
      <c r="Q412" s="34">
        <v>27.082472226984528</v>
      </c>
      <c r="R412" s="34">
        <v>26.866577420679175</v>
      </c>
      <c r="S412" s="34">
        <v>0</v>
      </c>
      <c r="T412" s="34">
        <v>0</v>
      </c>
      <c r="U412" s="34">
        <v>0</v>
      </c>
      <c r="V412" s="34">
        <v>0</v>
      </c>
      <c r="W412" s="34">
        <v>241.39900000000009</v>
      </c>
      <c r="X412" s="34">
        <v>3.6966629347618758</v>
      </c>
      <c r="Y412" s="34">
        <v>245.09566293476195</v>
      </c>
      <c r="Z412" s="34">
        <v>243.1418206033791</v>
      </c>
      <c r="AB412" s="34">
        <v>61.775000000000006</v>
      </c>
      <c r="AC412" s="34">
        <v>0.94599129571752494</v>
      </c>
      <c r="AD412" s="34">
        <v>62.720991295717532</v>
      </c>
      <c r="AE412" s="34">
        <v>62.220994982471929</v>
      </c>
      <c r="AF412" s="34">
        <v>1.0100000000000002</v>
      </c>
      <c r="AG412" s="34">
        <v>1.5466632273163907E-2</v>
      </c>
      <c r="AH412" s="34">
        <v>1.025466632273164</v>
      </c>
      <c r="AI412" s="34">
        <v>1.0172918645454738</v>
      </c>
      <c r="AJ412" s="34">
        <v>3.4399999999999991</v>
      </c>
      <c r="AK412" s="34">
        <v>5.2678430712558233E-2</v>
      </c>
      <c r="AL412" s="34">
        <v>3.4926784307125573</v>
      </c>
      <c r="AM412" s="34">
        <v>3.4648356574618107</v>
      </c>
      <c r="AN412" s="34">
        <v>0</v>
      </c>
      <c r="AO412" s="34">
        <v>0</v>
      </c>
      <c r="AP412" s="34">
        <v>0</v>
      </c>
      <c r="AQ412" s="34">
        <v>0</v>
      </c>
      <c r="AR412" s="34">
        <v>66.225000000000009</v>
      </c>
      <c r="AS412" s="34">
        <v>1.014136358703247</v>
      </c>
      <c r="AT412" s="34">
        <v>67.239136358703249</v>
      </c>
      <c r="AU412" s="34">
        <v>66.703122504479211</v>
      </c>
    </row>
    <row r="413" spans="1:47" x14ac:dyDescent="0.25">
      <c r="A413" s="18">
        <v>45947</v>
      </c>
      <c r="B413" s="2">
        <v>17</v>
      </c>
      <c r="C413" s="2" t="s">
        <v>178</v>
      </c>
      <c r="D413" s="9">
        <v>34.433484</v>
      </c>
      <c r="E413">
        <v>7.4988390000000002E-3</v>
      </c>
      <c r="G413" s="34">
        <v>230.53100000000003</v>
      </c>
      <c r="H413" s="34">
        <v>4.7257635320264813</v>
      </c>
      <c r="I413" s="34">
        <v>235.25676353202653</v>
      </c>
      <c r="J413" s="34">
        <v>233.49261093863879</v>
      </c>
      <c r="K413" s="34">
        <v>4.5590000000000011</v>
      </c>
      <c r="L413" s="34">
        <v>9.3457087951332923E-2</v>
      </c>
      <c r="M413" s="34">
        <v>4.6524570879513343</v>
      </c>
      <c r="N413" s="34">
        <v>4.6175690612943781</v>
      </c>
      <c r="O413" s="34">
        <v>28.748999999999999</v>
      </c>
      <c r="P413" s="34">
        <v>0.58933928964967519</v>
      </c>
      <c r="Q413" s="34">
        <v>29.338339289649674</v>
      </c>
      <c r="R413" s="34">
        <v>29.118335806789215</v>
      </c>
      <c r="S413" s="34">
        <v>0</v>
      </c>
      <c r="T413" s="34">
        <v>0</v>
      </c>
      <c r="U413" s="34">
        <v>0</v>
      </c>
      <c r="V413" s="34">
        <v>0</v>
      </c>
      <c r="W413" s="34">
        <v>263.83900000000006</v>
      </c>
      <c r="X413" s="34">
        <v>5.4085599096274901</v>
      </c>
      <c r="Y413" s="34">
        <v>269.24755990962757</v>
      </c>
      <c r="Z413" s="34">
        <v>267.22851580672238</v>
      </c>
      <c r="AB413" s="34">
        <v>67.179000000000016</v>
      </c>
      <c r="AC413" s="34">
        <v>1.3771339573333177</v>
      </c>
      <c r="AD413" s="34">
        <v>68.55613395733333</v>
      </c>
      <c r="AE413" s="34">
        <v>68.042042546324851</v>
      </c>
      <c r="AF413" s="34">
        <v>1.113</v>
      </c>
      <c r="AG413" s="34">
        <v>2.2815911140564492E-2</v>
      </c>
      <c r="AH413" s="34">
        <v>1.1358159111405646</v>
      </c>
      <c r="AI413" s="34">
        <v>1.127298610489283</v>
      </c>
      <c r="AJ413" s="34">
        <v>3.8369999999999993</v>
      </c>
      <c r="AK413" s="34">
        <v>7.8656469942808574E-2</v>
      </c>
      <c r="AL413" s="34">
        <v>3.915656469942808</v>
      </c>
      <c r="AM413" s="34">
        <v>3.8862935924953983</v>
      </c>
      <c r="AN413" s="34">
        <v>0</v>
      </c>
      <c r="AO413" s="34">
        <v>0</v>
      </c>
      <c r="AP413" s="34">
        <v>0</v>
      </c>
      <c r="AQ413" s="34">
        <v>0</v>
      </c>
      <c r="AR413" s="34">
        <v>72.129000000000019</v>
      </c>
      <c r="AS413" s="34">
        <v>1.4786063384166908</v>
      </c>
      <c r="AT413" s="34">
        <v>73.607606338416701</v>
      </c>
      <c r="AU413" s="34">
        <v>73.055634749309519</v>
      </c>
    </row>
    <row r="414" spans="1:47" x14ac:dyDescent="0.25">
      <c r="A414" s="18">
        <v>45947</v>
      </c>
      <c r="B414" s="2">
        <v>18</v>
      </c>
      <c r="C414" s="2" t="s">
        <v>178</v>
      </c>
      <c r="D414" s="9">
        <v>100.85140800000001</v>
      </c>
      <c r="E414">
        <v>8.3426939999999995E-3</v>
      </c>
      <c r="G414" s="34">
        <v>250.59000000000003</v>
      </c>
      <c r="H414" s="34">
        <v>4.5676933124447547</v>
      </c>
      <c r="I414" s="34">
        <v>255.15769331244479</v>
      </c>
      <c r="J414" s="34">
        <v>253.02899075539321</v>
      </c>
      <c r="K414" s="34">
        <v>5.0379999999999994</v>
      </c>
      <c r="L414" s="34">
        <v>9.1831433449445984E-2</v>
      </c>
      <c r="M414" s="34">
        <v>5.1298314334494455</v>
      </c>
      <c r="N414" s="34">
        <v>5.0870348195285953</v>
      </c>
      <c r="O414" s="34">
        <v>30.736000000000004</v>
      </c>
      <c r="P414" s="34">
        <v>0.5602483006157547</v>
      </c>
      <c r="Q414" s="34">
        <v>31.296248300615758</v>
      </c>
      <c r="R414" s="34">
        <v>31.035153277695702</v>
      </c>
      <c r="S414" s="34">
        <v>0.61599999999999999</v>
      </c>
      <c r="T414" s="34">
        <v>1.1228297539670251E-2</v>
      </c>
      <c r="U414" s="34">
        <v>0.62722829753967024</v>
      </c>
      <c r="V414" s="34">
        <v>0.62199552378515588</v>
      </c>
      <c r="W414" s="34">
        <v>286.98</v>
      </c>
      <c r="X414" s="34">
        <v>5.2310013440496261</v>
      </c>
      <c r="Y414" s="34">
        <v>292.21100134404969</v>
      </c>
      <c r="Z414" s="34">
        <v>289.77317437640266</v>
      </c>
      <c r="AB414" s="34">
        <v>72.648000000000025</v>
      </c>
      <c r="AC414" s="34">
        <v>1.3242099994512415</v>
      </c>
      <c r="AD414" s="34">
        <v>73.972209999451266</v>
      </c>
      <c r="AE414" s="34">
        <v>73.3550824869221</v>
      </c>
      <c r="AF414" s="34">
        <v>1.1879999999999995</v>
      </c>
      <c r="AG414" s="34">
        <v>2.1654573826506904E-2</v>
      </c>
      <c r="AH414" s="34">
        <v>1.2096545738265063</v>
      </c>
      <c r="AI414" s="34">
        <v>1.1995627958713715</v>
      </c>
      <c r="AJ414" s="34">
        <v>4.1469999999999985</v>
      </c>
      <c r="AK414" s="34">
        <v>7.5590503079565774E-2</v>
      </c>
      <c r="AL414" s="34">
        <v>4.2225905030795641</v>
      </c>
      <c r="AM414" s="34">
        <v>4.1873627226250649</v>
      </c>
      <c r="AN414" s="34">
        <v>3.9180000000000001</v>
      </c>
      <c r="AO414" s="34">
        <v>7.1416347013681894E-2</v>
      </c>
      <c r="AP414" s="34">
        <v>3.9894163470136821</v>
      </c>
      <c r="AQ414" s="34">
        <v>3.9561338671919493</v>
      </c>
      <c r="AR414" s="34">
        <v>81.901000000000039</v>
      </c>
      <c r="AS414" s="34">
        <v>1.4928714233709961</v>
      </c>
      <c r="AT414" s="34">
        <v>83.393871423371024</v>
      </c>
      <c r="AU414" s="34">
        <v>82.698141872610492</v>
      </c>
    </row>
    <row r="415" spans="1:47" x14ac:dyDescent="0.25">
      <c r="A415" s="18">
        <v>45947</v>
      </c>
      <c r="B415" s="2">
        <v>19</v>
      </c>
      <c r="C415" s="2" t="s">
        <v>178</v>
      </c>
      <c r="D415" s="9">
        <v>81.841989999999996</v>
      </c>
      <c r="E415">
        <v>9.1289600000000002E-3</v>
      </c>
      <c r="G415" s="34">
        <v>264.24799999999999</v>
      </c>
      <c r="H415" s="34">
        <v>4.4946559677887414</v>
      </c>
      <c r="I415" s="34">
        <v>268.74265596778872</v>
      </c>
      <c r="J415" s="34">
        <v>266.289315011165</v>
      </c>
      <c r="K415" s="34">
        <v>5.3150000000000004</v>
      </c>
      <c r="L415" s="34">
        <v>9.0404076733966443E-2</v>
      </c>
      <c r="M415" s="34">
        <v>5.4054040767339666</v>
      </c>
      <c r="N415" s="34">
        <v>5.3560583591336259</v>
      </c>
      <c r="O415" s="34">
        <v>31.805999999999994</v>
      </c>
      <c r="P415" s="34">
        <v>0.54099568477902837</v>
      </c>
      <c r="Q415" s="34">
        <v>32.346995684779024</v>
      </c>
      <c r="R415" s="34">
        <v>32.051701255052507</v>
      </c>
      <c r="S415" s="34">
        <v>0.67200000000000004</v>
      </c>
      <c r="T415" s="34">
        <v>1.1430204998160949E-2</v>
      </c>
      <c r="U415" s="34">
        <v>0.68343020499816098</v>
      </c>
      <c r="V415" s="34">
        <v>0.67719119799394101</v>
      </c>
      <c r="W415" s="34">
        <v>302.041</v>
      </c>
      <c r="X415" s="34">
        <v>5.1374859342998977</v>
      </c>
      <c r="Y415" s="34">
        <v>307.17848593429989</v>
      </c>
      <c r="Z415" s="34">
        <v>304.37426582334501</v>
      </c>
      <c r="AB415" s="34">
        <v>77.081999999999979</v>
      </c>
      <c r="AC415" s="34">
        <v>1.3111057465301221</v>
      </c>
      <c r="AD415" s="34">
        <v>78.393105746530097</v>
      </c>
      <c r="AE415" s="34">
        <v>77.677458219894262</v>
      </c>
      <c r="AF415" s="34">
        <v>1.3199999999999998</v>
      </c>
      <c r="AG415" s="34">
        <v>2.2452188389244718E-2</v>
      </c>
      <c r="AH415" s="34">
        <v>1.3424521883892446</v>
      </c>
      <c r="AI415" s="34">
        <v>1.3301969960595268</v>
      </c>
      <c r="AJ415" s="34">
        <v>4.2509999999999986</v>
      </c>
      <c r="AK415" s="34">
        <v>7.23062521535449E-2</v>
      </c>
      <c r="AL415" s="34">
        <v>4.323306252153543</v>
      </c>
      <c r="AM415" s="34">
        <v>4.2838389623098836</v>
      </c>
      <c r="AN415" s="34">
        <v>4.2450000000000001</v>
      </c>
      <c r="AO415" s="34">
        <v>7.220419675177564E-2</v>
      </c>
      <c r="AP415" s="34">
        <v>4.317204196751776</v>
      </c>
      <c r="AQ415" s="34">
        <v>4.2777926123277972</v>
      </c>
      <c r="AR415" s="34">
        <v>86.897999999999982</v>
      </c>
      <c r="AS415" s="34">
        <v>1.4780683838246875</v>
      </c>
      <c r="AT415" s="34">
        <v>88.376068383824659</v>
      </c>
      <c r="AU415" s="34">
        <v>87.569286790591477</v>
      </c>
    </row>
    <row r="416" spans="1:47" x14ac:dyDescent="0.25">
      <c r="A416" s="18">
        <v>45947</v>
      </c>
      <c r="B416" s="2">
        <v>20</v>
      </c>
      <c r="C416" s="2" t="s">
        <v>178</v>
      </c>
      <c r="D416" s="9">
        <v>58.691831999999998</v>
      </c>
      <c r="E416">
        <v>9.8724769999999993E-3</v>
      </c>
      <c r="G416" s="34">
        <v>274.86500000000007</v>
      </c>
      <c r="H416" s="34">
        <v>3.3417187811316555</v>
      </c>
      <c r="I416" s="34">
        <v>278.20671878113171</v>
      </c>
      <c r="J416" s="34">
        <v>275.46012934871953</v>
      </c>
      <c r="K416" s="34">
        <v>5.4689999999999994</v>
      </c>
      <c r="L416" s="34">
        <v>6.6490313477558141E-2</v>
      </c>
      <c r="M416" s="34">
        <v>5.5354903134775579</v>
      </c>
      <c r="N416" s="34">
        <v>5.4808413126740279</v>
      </c>
      <c r="O416" s="34">
        <v>33.406000000000006</v>
      </c>
      <c r="P416" s="34">
        <v>0.40613922326408997</v>
      </c>
      <c r="Q416" s="34">
        <v>33.812139223264097</v>
      </c>
      <c r="R416" s="34">
        <v>33.478329656461625</v>
      </c>
      <c r="S416" s="34">
        <v>1.2709999999999999</v>
      </c>
      <c r="T416" s="34">
        <v>1.5452402345945583E-2</v>
      </c>
      <c r="U416" s="34">
        <v>1.2864524023459456</v>
      </c>
      <c r="V416" s="34">
        <v>1.2737519305921905</v>
      </c>
      <c r="W416" s="34">
        <v>315.01100000000008</v>
      </c>
      <c r="X416" s="34">
        <v>3.8298007202192492</v>
      </c>
      <c r="Y416" s="34">
        <v>318.84080072021936</v>
      </c>
      <c r="Z416" s="34">
        <v>315.69305224844743</v>
      </c>
      <c r="AB416" s="34">
        <v>80.064999999999998</v>
      </c>
      <c r="AC416" s="34">
        <v>0.973404086410805</v>
      </c>
      <c r="AD416" s="34">
        <v>81.038404086410807</v>
      </c>
      <c r="AE416" s="34">
        <v>80.238354305951006</v>
      </c>
      <c r="AF416" s="34">
        <v>1.3469999999999995</v>
      </c>
      <c r="AG416" s="34">
        <v>1.6376385491729897E-2</v>
      </c>
      <c r="AH416" s="34">
        <v>1.3633763854917293</v>
      </c>
      <c r="AI416" s="34">
        <v>1.349916483483619</v>
      </c>
      <c r="AJ416" s="34">
        <v>4.4289999999999976</v>
      </c>
      <c r="AK416" s="34">
        <v>5.3846333587878013E-2</v>
      </c>
      <c r="AL416" s="34">
        <v>4.4828463335878759</v>
      </c>
      <c r="AM416" s="34">
        <v>4.4385895362649954</v>
      </c>
      <c r="AN416" s="34">
        <v>8.161999999999999</v>
      </c>
      <c r="AO416" s="34">
        <v>9.9230926788047083E-2</v>
      </c>
      <c r="AP416" s="34">
        <v>8.2612309267880466</v>
      </c>
      <c r="AQ416" s="34">
        <v>8.1796721144716429</v>
      </c>
      <c r="AR416" s="34">
        <v>94.002999999999986</v>
      </c>
      <c r="AS416" s="34">
        <v>1.1428577322784601</v>
      </c>
      <c r="AT416" s="34">
        <v>95.145857732278458</v>
      </c>
      <c r="AU416" s="34">
        <v>94.206532440171273</v>
      </c>
    </row>
    <row r="417" spans="1:47" x14ac:dyDescent="0.25">
      <c r="A417" s="18">
        <v>45947</v>
      </c>
      <c r="B417" s="2">
        <v>21</v>
      </c>
      <c r="C417" s="2" t="s">
        <v>178</v>
      </c>
      <c r="D417" s="9">
        <v>53.579931999999999</v>
      </c>
      <c r="E417">
        <v>1.0255820000000001E-2</v>
      </c>
      <c r="G417" s="34">
        <v>274.60600000000011</v>
      </c>
      <c r="H417" s="34">
        <v>3.5707759105567924</v>
      </c>
      <c r="I417" s="34">
        <v>278.1767759105569</v>
      </c>
      <c r="J417" s="34">
        <v>275.3238449686379</v>
      </c>
      <c r="K417" s="34">
        <v>5.4449999999999994</v>
      </c>
      <c r="L417" s="34">
        <v>7.080280413749783E-2</v>
      </c>
      <c r="M417" s="34">
        <v>5.5158028041374969</v>
      </c>
      <c r="N417" s="34">
        <v>5.4592337234227672</v>
      </c>
      <c r="O417" s="34">
        <v>32.896000000000001</v>
      </c>
      <c r="P417" s="34">
        <v>0.42775556380296215</v>
      </c>
      <c r="Q417" s="34">
        <v>33.323755563802962</v>
      </c>
      <c r="R417" s="34">
        <v>32.981993125016601</v>
      </c>
      <c r="S417" s="34">
        <v>1.2710000000000001</v>
      </c>
      <c r="T417" s="34">
        <v>1.6527155933656522E-2</v>
      </c>
      <c r="U417" s="34">
        <v>1.2875271559336567</v>
      </c>
      <c r="V417" s="34">
        <v>1.2743225091772892</v>
      </c>
      <c r="W417" s="34">
        <v>314.21800000000013</v>
      </c>
      <c r="X417" s="34">
        <v>4.0858614344309085</v>
      </c>
      <c r="Y417" s="34">
        <v>318.30386143443098</v>
      </c>
      <c r="Z417" s="34">
        <v>315.03939432625452</v>
      </c>
      <c r="AB417" s="34">
        <v>79.76100000000001</v>
      </c>
      <c r="AC417" s="34">
        <v>1.0371538036383774</v>
      </c>
      <c r="AD417" s="34">
        <v>80.798153803638385</v>
      </c>
      <c r="AE417" s="34">
        <v>79.969502481895958</v>
      </c>
      <c r="AF417" s="34">
        <v>1.3039999999999996</v>
      </c>
      <c r="AG417" s="34">
        <v>1.6956263837520136E-2</v>
      </c>
      <c r="AH417" s="34">
        <v>1.3209562638375196</v>
      </c>
      <c r="AI417" s="34">
        <v>1.3074087741677294</v>
      </c>
      <c r="AJ417" s="34">
        <v>4.3339999999999979</v>
      </c>
      <c r="AK417" s="34">
        <v>5.6356171374089159E-2</v>
      </c>
      <c r="AL417" s="34">
        <v>4.3903561713740871</v>
      </c>
      <c r="AM417" s="34">
        <v>4.3453294687445849</v>
      </c>
      <c r="AN417" s="34">
        <v>8.1620000000000008</v>
      </c>
      <c r="AO417" s="34">
        <v>0.10613268822226948</v>
      </c>
      <c r="AP417" s="34">
        <v>8.2681326882222699</v>
      </c>
      <c r="AQ417" s="34">
        <v>8.1833362076357457</v>
      </c>
      <c r="AR417" s="34">
        <v>93.561000000000021</v>
      </c>
      <c r="AS417" s="34">
        <v>1.2165989270722561</v>
      </c>
      <c r="AT417" s="34">
        <v>94.777598927072262</v>
      </c>
      <c r="AU417" s="34">
        <v>93.805576932444012</v>
      </c>
    </row>
    <row r="418" spans="1:47" x14ac:dyDescent="0.25">
      <c r="A418" s="18">
        <v>45947</v>
      </c>
      <c r="B418" s="2">
        <v>22</v>
      </c>
      <c r="C418" s="2" t="s">
        <v>178</v>
      </c>
      <c r="D418" s="9">
        <v>63.883581</v>
      </c>
      <c r="E418">
        <v>1.0402698E-2</v>
      </c>
      <c r="G418" s="34">
        <v>267.32600000000002</v>
      </c>
      <c r="H418" s="34">
        <v>3.6939082879908351</v>
      </c>
      <c r="I418" s="34">
        <v>271.01990828799086</v>
      </c>
      <c r="J418" s="34">
        <v>268.20057003008316</v>
      </c>
      <c r="K418" s="34">
        <v>5.367</v>
      </c>
      <c r="L418" s="34">
        <v>7.4161158217482828E-2</v>
      </c>
      <c r="M418" s="34">
        <v>5.4411611582174828</v>
      </c>
      <c r="N418" s="34">
        <v>5.3845584019192163</v>
      </c>
      <c r="O418" s="34">
        <v>32.030000000000008</v>
      </c>
      <c r="P418" s="34">
        <v>0.44259025483621678</v>
      </c>
      <c r="Q418" s="34">
        <v>32.472590254836227</v>
      </c>
      <c r="R418" s="34">
        <v>32.13478770513742</v>
      </c>
      <c r="S418" s="34">
        <v>1.2710000000000001</v>
      </c>
      <c r="T418" s="34">
        <v>1.756266668425949E-2</v>
      </c>
      <c r="U418" s="34">
        <v>1.2885626666842596</v>
      </c>
      <c r="V418" s="34">
        <v>1.2751581384086685</v>
      </c>
      <c r="W418" s="34">
        <v>305.99400000000009</v>
      </c>
      <c r="X418" s="34">
        <v>4.2282223677287947</v>
      </c>
      <c r="Y418" s="34">
        <v>310.22222236772882</v>
      </c>
      <c r="Z418" s="34">
        <v>306.9950742755484</v>
      </c>
      <c r="AB418" s="34">
        <v>77.591000000000037</v>
      </c>
      <c r="AC418" s="34">
        <v>1.0721517472056479</v>
      </c>
      <c r="AD418" s="34">
        <v>78.663151747205688</v>
      </c>
      <c r="AE418" s="34">
        <v>77.84484273585133</v>
      </c>
      <c r="AF418" s="34">
        <v>1.3129999999999995</v>
      </c>
      <c r="AG418" s="34">
        <v>1.814302231033257E-2</v>
      </c>
      <c r="AH418" s="34">
        <v>1.331143022310332</v>
      </c>
      <c r="AI418" s="34">
        <v>1.3172955434544302</v>
      </c>
      <c r="AJ418" s="34">
        <v>4.2069999999999963</v>
      </c>
      <c r="AK418" s="34">
        <v>5.8132288544987878E-2</v>
      </c>
      <c r="AL418" s="34">
        <v>4.2651322885449838</v>
      </c>
      <c r="AM418" s="34">
        <v>4.220763405417201</v>
      </c>
      <c r="AN418" s="34">
        <v>8.1630000000000003</v>
      </c>
      <c r="AO418" s="34">
        <v>0.1127962613246343</v>
      </c>
      <c r="AP418" s="34">
        <v>8.2757962613246345</v>
      </c>
      <c r="AQ418" s="34">
        <v>8.189705652108545</v>
      </c>
      <c r="AR418" s="34">
        <v>91.274000000000029</v>
      </c>
      <c r="AS418" s="34">
        <v>1.2612233193856026</v>
      </c>
      <c r="AT418" s="34">
        <v>92.535223319385636</v>
      </c>
      <c r="AU418" s="34">
        <v>91.57260733683151</v>
      </c>
    </row>
    <row r="419" spans="1:47" x14ac:dyDescent="0.25">
      <c r="A419" s="18">
        <v>45947</v>
      </c>
      <c r="B419" s="2">
        <v>23</v>
      </c>
      <c r="C419" s="2" t="s">
        <v>178</v>
      </c>
      <c r="D419" s="9">
        <v>53.843853000000003</v>
      </c>
      <c r="E419">
        <v>1.1490692E-2</v>
      </c>
      <c r="G419" s="34">
        <v>254.13799999999995</v>
      </c>
      <c r="H419" s="34">
        <v>3.8463766201083702</v>
      </c>
      <c r="I419" s="34">
        <v>257.98437662010832</v>
      </c>
      <c r="J419" s="34">
        <v>255.01995760755466</v>
      </c>
      <c r="K419" s="34">
        <v>5.0730000000000004</v>
      </c>
      <c r="L419" s="34">
        <v>7.6779814879355965E-2</v>
      </c>
      <c r="M419" s="34">
        <v>5.1497798148793565</v>
      </c>
      <c r="N419" s="34">
        <v>5.0906052811587612</v>
      </c>
      <c r="O419" s="34">
        <v>30.628</v>
      </c>
      <c r="P419" s="34">
        <v>0.46355453777348998</v>
      </c>
      <c r="Q419" s="34">
        <v>31.09155453777349</v>
      </c>
      <c r="R419" s="34">
        <v>30.734291060778734</v>
      </c>
      <c r="S419" s="34">
        <v>1.2710000000000001</v>
      </c>
      <c r="T419" s="34">
        <v>1.9236574948090175E-2</v>
      </c>
      <c r="U419" s="34">
        <v>1.2902365749480904</v>
      </c>
      <c r="V419" s="34">
        <v>1.2754108638582271</v>
      </c>
      <c r="W419" s="34">
        <v>291.10999999999996</v>
      </c>
      <c r="X419" s="34">
        <v>4.4059475477093066</v>
      </c>
      <c r="Y419" s="34">
        <v>295.51594754770929</v>
      </c>
      <c r="Z419" s="34">
        <v>292.12026481335039</v>
      </c>
      <c r="AB419" s="34">
        <v>73.944999999999993</v>
      </c>
      <c r="AC419" s="34">
        <v>1.1191569901939633</v>
      </c>
      <c r="AD419" s="34">
        <v>75.06415699019395</v>
      </c>
      <c r="AE419" s="34">
        <v>74.201617881979985</v>
      </c>
      <c r="AF419" s="34">
        <v>1.2469999999999992</v>
      </c>
      <c r="AG419" s="34">
        <v>1.8873335137898056E-2</v>
      </c>
      <c r="AH419" s="34">
        <v>1.2658733351378972</v>
      </c>
      <c r="AI419" s="34">
        <v>1.251327574532815</v>
      </c>
      <c r="AJ419" s="34">
        <v>3.8899999999999979</v>
      </c>
      <c r="AK419" s="34">
        <v>5.8875119235303482E-2</v>
      </c>
      <c r="AL419" s="34">
        <v>3.9488751192353013</v>
      </c>
      <c r="AM419" s="34">
        <v>3.9034998114937052</v>
      </c>
      <c r="AN419" s="34">
        <v>8.1630000000000003</v>
      </c>
      <c r="AO419" s="34">
        <v>0.12354694044158936</v>
      </c>
      <c r="AP419" s="34">
        <v>8.286546940441589</v>
      </c>
      <c r="AQ419" s="34">
        <v>8.1913287818054332</v>
      </c>
      <c r="AR419" s="34">
        <v>87.24499999999999</v>
      </c>
      <c r="AS419" s="34">
        <v>1.3204523850087542</v>
      </c>
      <c r="AT419" s="34">
        <v>88.56545238500874</v>
      </c>
      <c r="AU419" s="34">
        <v>87.547774049811935</v>
      </c>
    </row>
    <row r="420" spans="1:47" x14ac:dyDescent="0.25">
      <c r="A420" s="18">
        <v>45947</v>
      </c>
      <c r="B420" s="2">
        <v>24</v>
      </c>
      <c r="C420" s="2" t="s">
        <v>23</v>
      </c>
      <c r="D420" s="9">
        <v>28.472443999999999</v>
      </c>
      <c r="E420">
        <v>1.2490842E-2</v>
      </c>
      <c r="G420" s="34">
        <v>236.65100000000001</v>
      </c>
      <c r="H420" s="34">
        <v>4.219804772171587</v>
      </c>
      <c r="I420" s="34">
        <v>240.8708047721716</v>
      </c>
      <c r="J420" s="34">
        <v>237.86212560734955</v>
      </c>
      <c r="K420" s="34">
        <v>4.6820000000000004</v>
      </c>
      <c r="L420" s="34">
        <v>8.3486340405522774E-2</v>
      </c>
      <c r="M420" s="34">
        <v>4.7654863404055234</v>
      </c>
      <c r="N420" s="34">
        <v>4.70596140347436</v>
      </c>
      <c r="O420" s="34">
        <v>28.762</v>
      </c>
      <c r="P420" s="34">
        <v>0.51286504116694698</v>
      </c>
      <c r="Q420" s="34">
        <v>29.274865041166947</v>
      </c>
      <c r="R420" s="34">
        <v>28.90919732736641</v>
      </c>
      <c r="S420" s="34">
        <v>1.2710000000000001</v>
      </c>
      <c r="T420" s="34">
        <v>2.2663634911452256E-2</v>
      </c>
      <c r="U420" s="34">
        <v>1.2936636349114523</v>
      </c>
      <c r="V420" s="34">
        <v>1.2775046868466278</v>
      </c>
      <c r="W420" s="34">
        <v>271.36600000000004</v>
      </c>
      <c r="X420" s="34">
        <v>4.8388197886555089</v>
      </c>
      <c r="Y420" s="34">
        <v>276.20481978865553</v>
      </c>
      <c r="Z420" s="34">
        <v>272.75478902503693</v>
      </c>
      <c r="AB420" s="34">
        <v>68.646000000000029</v>
      </c>
      <c r="AC420" s="34">
        <v>1.2240502613151472</v>
      </c>
      <c r="AD420" s="34">
        <v>69.870050261315171</v>
      </c>
      <c r="AE420" s="34">
        <v>68.997314502969033</v>
      </c>
      <c r="AF420" s="34">
        <v>1.1800000000000002</v>
      </c>
      <c r="AG420" s="34">
        <v>2.1040982844621289E-2</v>
      </c>
      <c r="AH420" s="34">
        <v>1.2010409828446214</v>
      </c>
      <c r="AI420" s="34">
        <v>1.1860389696923845</v>
      </c>
      <c r="AJ420" s="34">
        <v>3.6689999999999978</v>
      </c>
      <c r="AK420" s="34">
        <v>6.5423191573657169E-2</v>
      </c>
      <c r="AL420" s="34">
        <v>3.7344231915736552</v>
      </c>
      <c r="AM420" s="34">
        <v>3.687777101526573</v>
      </c>
      <c r="AN420" s="34">
        <v>8.1630000000000003</v>
      </c>
      <c r="AO420" s="34">
        <v>0.14555723979715557</v>
      </c>
      <c r="AP420" s="34">
        <v>8.308557239797155</v>
      </c>
      <c r="AQ420" s="34">
        <v>8.2047763640668929</v>
      </c>
      <c r="AR420" s="34">
        <v>81.65800000000003</v>
      </c>
      <c r="AS420" s="34">
        <v>1.4560716755305811</v>
      </c>
      <c r="AT420" s="34">
        <v>83.114071675530596</v>
      </c>
      <c r="AU420" s="34">
        <v>82.075906938254889</v>
      </c>
    </row>
    <row r="421" spans="1:47" x14ac:dyDescent="0.25">
      <c r="A421" s="18">
        <v>45948</v>
      </c>
      <c r="B421" s="2">
        <v>1</v>
      </c>
      <c r="C421" s="2" t="s">
        <v>23</v>
      </c>
      <c r="D421" s="9">
        <v>28.396830000000001</v>
      </c>
      <c r="E421">
        <v>1.2552483999999999E-2</v>
      </c>
      <c r="G421" s="34">
        <v>217.88200000000006</v>
      </c>
      <c r="H421" s="34">
        <v>4.6741897715595062</v>
      </c>
      <c r="I421" s="34">
        <v>222.55618977155956</v>
      </c>
      <c r="J421" s="34">
        <v>219.76255676035109</v>
      </c>
      <c r="K421" s="34">
        <v>4.3330000000000002</v>
      </c>
      <c r="L421" s="34">
        <v>9.2955197217610155E-2</v>
      </c>
      <c r="M421" s="34">
        <v>4.4259551972176103</v>
      </c>
      <c r="N421" s="34">
        <v>4.3703984654198198</v>
      </c>
      <c r="O421" s="34">
        <v>26.696999999999996</v>
      </c>
      <c r="P421" s="34">
        <v>0.57272672516005951</v>
      </c>
      <c r="Q421" s="34">
        <v>27.269726725160055</v>
      </c>
      <c r="R421" s="34">
        <v>26.927423916758112</v>
      </c>
      <c r="S421" s="34">
        <v>1.2710000000000001</v>
      </c>
      <c r="T421" s="34">
        <v>2.7266571812504619E-2</v>
      </c>
      <c r="U421" s="34">
        <v>1.2982665718125048</v>
      </c>
      <c r="V421" s="34">
        <v>1.2819701014420934</v>
      </c>
      <c r="W421" s="34">
        <v>250.18300000000005</v>
      </c>
      <c r="X421" s="34">
        <v>5.3671382657496807</v>
      </c>
      <c r="Y421" s="34">
        <v>255.55013826574975</v>
      </c>
      <c r="Z421" s="34">
        <v>252.34234924397109</v>
      </c>
      <c r="AB421" s="34">
        <v>62.783000000000023</v>
      </c>
      <c r="AC421" s="34">
        <v>1.3468742549995893</v>
      </c>
      <c r="AD421" s="34">
        <v>64.129874254999606</v>
      </c>
      <c r="AE421" s="34">
        <v>63.324885034491714</v>
      </c>
      <c r="AF421" s="34">
        <v>1.1059999999999997</v>
      </c>
      <c r="AG421" s="34">
        <v>2.3726851632281745E-2</v>
      </c>
      <c r="AH421" s="34">
        <v>1.1297268516322814</v>
      </c>
      <c r="AI421" s="34">
        <v>1.1155459734027968</v>
      </c>
      <c r="AJ421" s="34">
        <v>3.4939999999999971</v>
      </c>
      <c r="AK421" s="34">
        <v>7.4956256422416254E-2</v>
      </c>
      <c r="AL421" s="34">
        <v>3.5689562564224135</v>
      </c>
      <c r="AM421" s="34">
        <v>3.5241569901169716</v>
      </c>
      <c r="AN421" s="34">
        <v>8.1639999999999997</v>
      </c>
      <c r="AO421" s="34">
        <v>0.17514106394751194</v>
      </c>
      <c r="AP421" s="34">
        <v>8.3391410639475119</v>
      </c>
      <c r="AQ421" s="34">
        <v>8.2344641291685683</v>
      </c>
      <c r="AR421" s="34">
        <v>75.547000000000025</v>
      </c>
      <c r="AS421" s="34">
        <v>1.6206984270017992</v>
      </c>
      <c r="AT421" s="34">
        <v>77.16769842700181</v>
      </c>
      <c r="AU421" s="34">
        <v>76.199052127180067</v>
      </c>
    </row>
    <row r="422" spans="1:47" x14ac:dyDescent="0.25">
      <c r="A422" s="18">
        <v>45948</v>
      </c>
      <c r="B422" s="2">
        <v>2</v>
      </c>
      <c r="C422" s="2" t="s">
        <v>23</v>
      </c>
      <c r="D422" s="9">
        <v>26.003612</v>
      </c>
      <c r="E422">
        <v>1.1791482000000001E-2</v>
      </c>
      <c r="G422" s="34">
        <v>202.76000000000005</v>
      </c>
      <c r="H422" s="34">
        <v>4.4199882663593941</v>
      </c>
      <c r="I422" s="34">
        <v>207.17998826635943</v>
      </c>
      <c r="J422" s="34">
        <v>204.73702916395644</v>
      </c>
      <c r="K422" s="34">
        <v>4.0789999999999997</v>
      </c>
      <c r="L422" s="34">
        <v>8.8918584230025466E-2</v>
      </c>
      <c r="M422" s="34">
        <v>4.1679185842300255</v>
      </c>
      <c r="N422" s="34">
        <v>4.1187726472666117</v>
      </c>
      <c r="O422" s="34">
        <v>24.798999999999992</v>
      </c>
      <c r="P422" s="34">
        <v>0.54059621728864937</v>
      </c>
      <c r="Q422" s="34">
        <v>25.339596217288641</v>
      </c>
      <c r="R422" s="34">
        <v>25.040804824605214</v>
      </c>
      <c r="S422" s="34">
        <v>1.2710000000000001</v>
      </c>
      <c r="T422" s="34">
        <v>2.7706673340613483E-2</v>
      </c>
      <c r="U422" s="34">
        <v>1.2987066733406136</v>
      </c>
      <c r="V422" s="34">
        <v>1.283392996978638</v>
      </c>
      <c r="W422" s="34">
        <v>232.90900000000002</v>
      </c>
      <c r="X422" s="34">
        <v>5.0772097412186827</v>
      </c>
      <c r="Y422" s="34">
        <v>237.98620974121869</v>
      </c>
      <c r="Z422" s="34">
        <v>235.1799996328069</v>
      </c>
      <c r="AB422" s="34">
        <v>58.371000000000038</v>
      </c>
      <c r="AC422" s="34">
        <v>1.2724360578795832</v>
      </c>
      <c r="AD422" s="34">
        <v>59.643436057879619</v>
      </c>
      <c r="AE422" s="34">
        <v>58.940151555184983</v>
      </c>
      <c r="AF422" s="34">
        <v>1.0390000000000004</v>
      </c>
      <c r="AG422" s="34">
        <v>2.2649278993625028E-2</v>
      </c>
      <c r="AH422" s="34">
        <v>1.0616492789936254</v>
      </c>
      <c r="AI422" s="34">
        <v>1.0491308606300591</v>
      </c>
      <c r="AJ422" s="34">
        <v>3.3119999999999976</v>
      </c>
      <c r="AK422" s="34">
        <v>7.2198664125973061E-2</v>
      </c>
      <c r="AL422" s="34">
        <v>3.3841986641259707</v>
      </c>
      <c r="AM422" s="34">
        <v>3.3442939464935053</v>
      </c>
      <c r="AN422" s="34">
        <v>8.1639999999999997</v>
      </c>
      <c r="AO422" s="34">
        <v>0.17796796314143856</v>
      </c>
      <c r="AP422" s="34">
        <v>8.341967963141439</v>
      </c>
      <c r="AQ422" s="34">
        <v>8.2436037980594801</v>
      </c>
      <c r="AR422" s="34">
        <v>70.886000000000038</v>
      </c>
      <c r="AS422" s="34">
        <v>1.5452519641406199</v>
      </c>
      <c r="AT422" s="34">
        <v>72.431251964140657</v>
      </c>
      <c r="AU422" s="34">
        <v>71.57718016036803</v>
      </c>
    </row>
    <row r="423" spans="1:47" x14ac:dyDescent="0.25">
      <c r="A423" s="18">
        <v>45948</v>
      </c>
      <c r="B423" s="2">
        <v>3</v>
      </c>
      <c r="C423" s="2" t="s">
        <v>23</v>
      </c>
      <c r="D423" s="9">
        <v>28.490881000000002</v>
      </c>
      <c r="E423">
        <v>1.1577094E-2</v>
      </c>
      <c r="G423" s="34">
        <v>192.85200000000012</v>
      </c>
      <c r="H423" s="34">
        <v>4.0599220215514364</v>
      </c>
      <c r="I423" s="34">
        <v>196.91192202155156</v>
      </c>
      <c r="J423" s="34">
        <v>194.63225419058739</v>
      </c>
      <c r="K423" s="34">
        <v>3.863999999999999</v>
      </c>
      <c r="L423" s="34">
        <v>8.1344962413014837E-2</v>
      </c>
      <c r="M423" s="34">
        <v>3.9453449624130137</v>
      </c>
      <c r="N423" s="34">
        <v>3.8996693329207321</v>
      </c>
      <c r="O423" s="34">
        <v>23.64200000000001</v>
      </c>
      <c r="P423" s="34">
        <v>0.49771159455706471</v>
      </c>
      <c r="Q423" s="34">
        <v>24.139711594557074</v>
      </c>
      <c r="R423" s="34">
        <v>23.860243884293997</v>
      </c>
      <c r="S423" s="34">
        <v>1.2710000000000001</v>
      </c>
      <c r="T423" s="34">
        <v>2.6757103319601943E-2</v>
      </c>
      <c r="U423" s="34">
        <v>1.297757103319602</v>
      </c>
      <c r="V423" s="34">
        <v>1.2827328473453032</v>
      </c>
      <c r="W423" s="34">
        <v>221.6290000000001</v>
      </c>
      <c r="X423" s="34">
        <v>4.6657356818411175</v>
      </c>
      <c r="Y423" s="34">
        <v>226.29473568184125</v>
      </c>
      <c r="Z423" s="34">
        <v>223.67490025514741</v>
      </c>
      <c r="AB423" s="34">
        <v>55.774000000000015</v>
      </c>
      <c r="AC423" s="34">
        <v>1.1741547447265765</v>
      </c>
      <c r="AD423" s="34">
        <v>56.948154744726594</v>
      </c>
      <c r="AE423" s="34">
        <v>56.288860604120352</v>
      </c>
      <c r="AF423" s="34">
        <v>0.95500000000000029</v>
      </c>
      <c r="AG423" s="34">
        <v>2.0104668505287065E-2</v>
      </c>
      <c r="AH423" s="34">
        <v>0.97510466850528732</v>
      </c>
      <c r="AI423" s="34">
        <v>0.96381579009816276</v>
      </c>
      <c r="AJ423" s="34">
        <v>3.1319999999999966</v>
      </c>
      <c r="AK423" s="34">
        <v>6.5934891893779046E-2</v>
      </c>
      <c r="AL423" s="34">
        <v>3.1979348918937758</v>
      </c>
      <c r="AM423" s="34">
        <v>3.1609120990444417</v>
      </c>
      <c r="AN423" s="34">
        <v>8.1630000000000003</v>
      </c>
      <c r="AO423" s="34">
        <v>0.17184754870016572</v>
      </c>
      <c r="AP423" s="34">
        <v>8.3348475487001661</v>
      </c>
      <c r="AQ423" s="34">
        <v>8.2383542351531958</v>
      </c>
      <c r="AR423" s="34">
        <v>68.024000000000015</v>
      </c>
      <c r="AS423" s="34">
        <v>1.4320418538258082</v>
      </c>
      <c r="AT423" s="34">
        <v>69.456041853825823</v>
      </c>
      <c r="AU423" s="34">
        <v>68.651942728416145</v>
      </c>
    </row>
    <row r="424" spans="1:47" x14ac:dyDescent="0.25">
      <c r="A424" s="18">
        <v>45948</v>
      </c>
      <c r="B424" s="2">
        <v>4</v>
      </c>
      <c r="C424" s="2" t="s">
        <v>23</v>
      </c>
      <c r="D424" s="9">
        <v>27.964314999999999</v>
      </c>
      <c r="E424">
        <v>1.1453365E-2</v>
      </c>
      <c r="G424" s="34">
        <v>186.96599999999998</v>
      </c>
      <c r="H424" s="34">
        <v>3.9407084568010666</v>
      </c>
      <c r="I424" s="34">
        <v>190.90670845680106</v>
      </c>
      <c r="J424" s="34">
        <v>188.72018424389671</v>
      </c>
      <c r="K424" s="34">
        <v>3.8129999999999997</v>
      </c>
      <c r="L424" s="34">
        <v>8.0367132771640121E-2</v>
      </c>
      <c r="M424" s="34">
        <v>3.8933671327716399</v>
      </c>
      <c r="N424" s="34">
        <v>3.8487749779210025</v>
      </c>
      <c r="O424" s="34">
        <v>22.863</v>
      </c>
      <c r="P424" s="34">
        <v>0.48188663953789884</v>
      </c>
      <c r="Q424" s="34">
        <v>23.344886639537897</v>
      </c>
      <c r="R424" s="34">
        <v>23.077509131971645</v>
      </c>
      <c r="S424" s="34">
        <v>1.2710000000000001</v>
      </c>
      <c r="T424" s="34">
        <v>2.6789044257213381E-2</v>
      </c>
      <c r="U424" s="34">
        <v>1.2977890442572135</v>
      </c>
      <c r="V424" s="34">
        <v>1.2829249926403345</v>
      </c>
      <c r="W424" s="34">
        <v>214.91299999999995</v>
      </c>
      <c r="X424" s="34">
        <v>4.5297512733678182</v>
      </c>
      <c r="Y424" s="34">
        <v>219.44275127336778</v>
      </c>
      <c r="Z424" s="34">
        <v>216.92939334642972</v>
      </c>
      <c r="AB424" s="34">
        <v>54.128000000000014</v>
      </c>
      <c r="AC424" s="34">
        <v>1.1408634048422077</v>
      </c>
      <c r="AD424" s="34">
        <v>55.268863404842222</v>
      </c>
      <c r="AE424" s="34">
        <v>54.635848939131421</v>
      </c>
      <c r="AF424" s="34">
        <v>0.94000000000000017</v>
      </c>
      <c r="AG424" s="34">
        <v>1.9812511095027994E-2</v>
      </c>
      <c r="AH424" s="34">
        <v>0.95981251109502819</v>
      </c>
      <c r="AI424" s="34">
        <v>0.94881942807389019</v>
      </c>
      <c r="AJ424" s="34">
        <v>3.0469999999999979</v>
      </c>
      <c r="AK424" s="34">
        <v>6.422204394313856E-2</v>
      </c>
      <c r="AL424" s="34">
        <v>3.1112220439431364</v>
      </c>
      <c r="AM424" s="34">
        <v>3.0755880822778097</v>
      </c>
      <c r="AN424" s="34">
        <v>8.1620000000000008</v>
      </c>
      <c r="AO424" s="34">
        <v>0.17203161229533878</v>
      </c>
      <c r="AP424" s="34">
        <v>8.3340316122953393</v>
      </c>
      <c r="AQ424" s="34">
        <v>8.2385789063181818</v>
      </c>
      <c r="AR424" s="34">
        <v>66.277000000000015</v>
      </c>
      <c r="AS424" s="34">
        <v>1.3969295721757129</v>
      </c>
      <c r="AT424" s="34">
        <v>67.673929572175723</v>
      </c>
      <c r="AU424" s="34">
        <v>66.89883535580131</v>
      </c>
    </row>
    <row r="425" spans="1:47" x14ac:dyDescent="0.25">
      <c r="A425" s="18">
        <v>45948</v>
      </c>
      <c r="B425" s="2">
        <v>5</v>
      </c>
      <c r="C425" s="2" t="s">
        <v>23</v>
      </c>
      <c r="D425" s="9">
        <v>25.501642</v>
      </c>
      <c r="E425">
        <v>1.1394364000000001E-2</v>
      </c>
      <c r="G425" s="34">
        <v>184.44100000000003</v>
      </c>
      <c r="H425" s="34">
        <v>3.9408549029165152</v>
      </c>
      <c r="I425" s="34">
        <v>188.38185490291656</v>
      </c>
      <c r="J425" s="34">
        <v>186.23536347715753</v>
      </c>
      <c r="K425" s="34">
        <v>3.8089999999999997</v>
      </c>
      <c r="L425" s="34">
        <v>8.1384921602078733E-2</v>
      </c>
      <c r="M425" s="34">
        <v>3.8903849216020783</v>
      </c>
      <c r="N425" s="34">
        <v>3.8460564597052325</v>
      </c>
      <c r="O425" s="34">
        <v>23.013000000000005</v>
      </c>
      <c r="P425" s="34">
        <v>0.49170679990250415</v>
      </c>
      <c r="Q425" s="34">
        <v>23.504706799902511</v>
      </c>
      <c r="R425" s="34">
        <v>23.236885614911145</v>
      </c>
      <c r="S425" s="34">
        <v>1.2710000000000001</v>
      </c>
      <c r="T425" s="34">
        <v>2.7156795840441606E-2</v>
      </c>
      <c r="U425" s="34">
        <v>1.2981567958404416</v>
      </c>
      <c r="V425" s="34">
        <v>1.2833651247795619</v>
      </c>
      <c r="W425" s="34">
        <v>212.53400000000002</v>
      </c>
      <c r="X425" s="34">
        <v>4.541103420261539</v>
      </c>
      <c r="Y425" s="34">
        <v>217.0751034202616</v>
      </c>
      <c r="Z425" s="34">
        <v>214.60167067655345</v>
      </c>
      <c r="AB425" s="34">
        <v>53.802</v>
      </c>
      <c r="AC425" s="34">
        <v>1.1495593468193857</v>
      </c>
      <c r="AD425" s="34">
        <v>54.951559346819387</v>
      </c>
      <c r="AE425" s="34">
        <v>54.325421277254122</v>
      </c>
      <c r="AF425" s="34">
        <v>0.93300000000000016</v>
      </c>
      <c r="AG425" s="34">
        <v>1.993492566414793E-2</v>
      </c>
      <c r="AH425" s="34">
        <v>0.95293492566414806</v>
      </c>
      <c r="AI425" s="34">
        <v>0.94207683825281774</v>
      </c>
      <c r="AJ425" s="34">
        <v>3.0759999999999987</v>
      </c>
      <c r="AK425" s="34">
        <v>6.5723291900234723E-2</v>
      </c>
      <c r="AL425" s="34">
        <v>3.1417232919002336</v>
      </c>
      <c r="AM425" s="34">
        <v>3.1059253531250439</v>
      </c>
      <c r="AN425" s="34">
        <v>8.161999999999999</v>
      </c>
      <c r="AO425" s="34">
        <v>0.17439320822162419</v>
      </c>
      <c r="AP425" s="34">
        <v>8.3363932082216223</v>
      </c>
      <c r="AQ425" s="34">
        <v>8.241405309560017</v>
      </c>
      <c r="AR425" s="34">
        <v>65.972999999999999</v>
      </c>
      <c r="AS425" s="34">
        <v>1.4096107726053924</v>
      </c>
      <c r="AT425" s="34">
        <v>67.382610772605389</v>
      </c>
      <c r="AU425" s="34">
        <v>66.614828778192006</v>
      </c>
    </row>
    <row r="426" spans="1:47" x14ac:dyDescent="0.25">
      <c r="A426" s="18">
        <v>45948</v>
      </c>
      <c r="B426" s="2">
        <v>6</v>
      </c>
      <c r="C426" s="2" t="s">
        <v>23</v>
      </c>
      <c r="D426" s="9">
        <v>25.580316</v>
      </c>
      <c r="E426">
        <v>1.1186102999999999E-2</v>
      </c>
      <c r="G426" s="34">
        <v>187.00200000000012</v>
      </c>
      <c r="H426" s="34">
        <v>3.9240232718526644</v>
      </c>
      <c r="I426" s="34">
        <v>190.92602327185278</v>
      </c>
      <c r="J426" s="34">
        <v>188.79030511015344</v>
      </c>
      <c r="K426" s="34">
        <v>3.98</v>
      </c>
      <c r="L426" s="34">
        <v>8.3515751820694942E-2</v>
      </c>
      <c r="M426" s="34">
        <v>4.0635157518206952</v>
      </c>
      <c r="N426" s="34">
        <v>4.0180608460787068</v>
      </c>
      <c r="O426" s="34">
        <v>23.716999999999999</v>
      </c>
      <c r="P426" s="34">
        <v>0.49767414219382461</v>
      </c>
      <c r="Q426" s="34">
        <v>24.214674142193822</v>
      </c>
      <c r="R426" s="34">
        <v>23.943806303127804</v>
      </c>
      <c r="S426" s="34">
        <v>1.2710000000000001</v>
      </c>
      <c r="T426" s="34">
        <v>2.6670482553794794E-2</v>
      </c>
      <c r="U426" s="34">
        <v>1.297670482553795</v>
      </c>
      <c r="V426" s="34">
        <v>1.2831546068758886</v>
      </c>
      <c r="W426" s="34">
        <v>215.97000000000011</v>
      </c>
      <c r="X426" s="34">
        <v>4.5318836484209788</v>
      </c>
      <c r="Y426" s="34">
        <v>220.50188364842109</v>
      </c>
      <c r="Z426" s="34">
        <v>218.03532686623583</v>
      </c>
      <c r="AB426" s="34">
        <v>54.809000000000012</v>
      </c>
      <c r="AC426" s="34">
        <v>1.1501042315428316</v>
      </c>
      <c r="AD426" s="34">
        <v>55.959104231542845</v>
      </c>
      <c r="AE426" s="34">
        <v>55.333139927821072</v>
      </c>
      <c r="AF426" s="34">
        <v>0.94200000000000017</v>
      </c>
      <c r="AG426" s="34">
        <v>1.9766793521380565E-2</v>
      </c>
      <c r="AH426" s="34">
        <v>0.96176679352138073</v>
      </c>
      <c r="AI426" s="34">
        <v>0.95100837110707082</v>
      </c>
      <c r="AJ426" s="34">
        <v>3.2399999999999962</v>
      </c>
      <c r="AK426" s="34">
        <v>6.7987697462073185E-2</v>
      </c>
      <c r="AL426" s="34">
        <v>3.3079876974620692</v>
      </c>
      <c r="AM426" s="34">
        <v>3.2709842063555254</v>
      </c>
      <c r="AN426" s="34">
        <v>8.161999999999999</v>
      </c>
      <c r="AO426" s="34">
        <v>0.17127024280414874</v>
      </c>
      <c r="AP426" s="34">
        <v>8.3332702428041472</v>
      </c>
      <c r="AQ426" s="34">
        <v>8.2400534235413048</v>
      </c>
      <c r="AR426" s="34">
        <v>67.153000000000006</v>
      </c>
      <c r="AS426" s="34">
        <v>1.4091289653304342</v>
      </c>
      <c r="AT426" s="34">
        <v>68.56212896533043</v>
      </c>
      <c r="AU426" s="34">
        <v>67.795185928824978</v>
      </c>
    </row>
    <row r="427" spans="1:47" x14ac:dyDescent="0.25">
      <c r="A427" s="18">
        <v>45948</v>
      </c>
      <c r="B427" s="2">
        <v>7</v>
      </c>
      <c r="C427" s="2" t="s">
        <v>23</v>
      </c>
      <c r="D427" s="9">
        <v>40.100639999999999</v>
      </c>
      <c r="E427">
        <v>1.1688049000000001E-2</v>
      </c>
      <c r="G427" s="34">
        <v>196.19600000000008</v>
      </c>
      <c r="H427" s="34">
        <v>3.9313266067923736</v>
      </c>
      <c r="I427" s="34">
        <v>200.12732660679245</v>
      </c>
      <c r="J427" s="34">
        <v>197.78822860717327</v>
      </c>
      <c r="K427" s="34">
        <v>4.2489999999999997</v>
      </c>
      <c r="L427" s="34">
        <v>8.5140404250141632E-2</v>
      </c>
      <c r="M427" s="34">
        <v>4.3341404042501415</v>
      </c>
      <c r="N427" s="34">
        <v>4.2834827588323865</v>
      </c>
      <c r="O427" s="34">
        <v>25.431000000000001</v>
      </c>
      <c r="P427" s="34">
        <v>0.50958004718412619</v>
      </c>
      <c r="Q427" s="34">
        <v>25.940580047184127</v>
      </c>
      <c r="R427" s="34">
        <v>25.637385276504219</v>
      </c>
      <c r="S427" s="34">
        <v>1.2709999999999999</v>
      </c>
      <c r="T427" s="34">
        <v>2.5467981596123797E-2</v>
      </c>
      <c r="U427" s="34">
        <v>1.2964679815961238</v>
      </c>
      <c r="V427" s="34">
        <v>1.2813148003002972</v>
      </c>
      <c r="W427" s="34">
        <v>227.14700000000008</v>
      </c>
      <c r="X427" s="34">
        <v>4.5515150398227648</v>
      </c>
      <c r="Y427" s="34">
        <v>231.69851503982287</v>
      </c>
      <c r="Z427" s="34">
        <v>228.99041144281014</v>
      </c>
      <c r="AB427" s="34">
        <v>58.088999999999992</v>
      </c>
      <c r="AC427" s="34">
        <v>1.1639729212724117</v>
      </c>
      <c r="AD427" s="34">
        <v>59.252972921272402</v>
      </c>
      <c r="AE427" s="34">
        <v>58.560421270372899</v>
      </c>
      <c r="AF427" s="34">
        <v>1.0329999999999999</v>
      </c>
      <c r="AG427" s="34">
        <v>2.0698996844056555E-2</v>
      </c>
      <c r="AH427" s="34">
        <v>1.0536989968440564</v>
      </c>
      <c r="AI427" s="34">
        <v>1.0413833113376922</v>
      </c>
      <c r="AJ427" s="34">
        <v>3.4619999999999975</v>
      </c>
      <c r="AK427" s="34">
        <v>6.9370694166625127E-2</v>
      </c>
      <c r="AL427" s="34">
        <v>3.5313706941666227</v>
      </c>
      <c r="AM427" s="34">
        <v>3.4900958604560395</v>
      </c>
      <c r="AN427" s="34">
        <v>8.161999999999999</v>
      </c>
      <c r="AO427" s="34">
        <v>0.16354812414442363</v>
      </c>
      <c r="AP427" s="34">
        <v>8.3255481241444222</v>
      </c>
      <c r="AQ427" s="34">
        <v>8.228238709717564</v>
      </c>
      <c r="AR427" s="34">
        <v>70.745999999999981</v>
      </c>
      <c r="AS427" s="34">
        <v>1.4175907364275171</v>
      </c>
      <c r="AT427" s="34">
        <v>72.163590736427508</v>
      </c>
      <c r="AU427" s="34">
        <v>71.320139151884192</v>
      </c>
    </row>
    <row r="428" spans="1:47" x14ac:dyDescent="0.25">
      <c r="A428" s="18">
        <v>45948</v>
      </c>
      <c r="B428" s="2">
        <v>8</v>
      </c>
      <c r="C428" s="2" t="s">
        <v>23</v>
      </c>
      <c r="D428" s="9">
        <v>115.03598700000001</v>
      </c>
      <c r="E428">
        <v>1.1310198E-2</v>
      </c>
      <c r="G428" s="34">
        <v>213.70200000000017</v>
      </c>
      <c r="H428" s="34">
        <v>4.8558313331469405</v>
      </c>
      <c r="I428" s="34">
        <v>218.55783133314711</v>
      </c>
      <c r="J428" s="34">
        <v>216.0858989863186</v>
      </c>
      <c r="K428" s="34">
        <v>4.6569999999999991</v>
      </c>
      <c r="L428" s="34">
        <v>0.10581841311015001</v>
      </c>
      <c r="M428" s="34">
        <v>4.762818413110149</v>
      </c>
      <c r="N428" s="34">
        <v>4.7089499938198278</v>
      </c>
      <c r="O428" s="34">
        <v>28.364999999999998</v>
      </c>
      <c r="P428" s="34">
        <v>0.64452207169194886</v>
      </c>
      <c r="Q428" s="34">
        <v>29.009522071691947</v>
      </c>
      <c r="R428" s="34">
        <v>28.681418633175742</v>
      </c>
      <c r="S428" s="34">
        <v>0.20400000000000001</v>
      </c>
      <c r="T428" s="34">
        <v>4.635378199370971E-3</v>
      </c>
      <c r="U428" s="34">
        <v>0.20863537819937097</v>
      </c>
      <c r="V428" s="34">
        <v>0.20627567076213121</v>
      </c>
      <c r="W428" s="34">
        <v>246.9280000000002</v>
      </c>
      <c r="X428" s="34">
        <v>5.6108071961484098</v>
      </c>
      <c r="Y428" s="34">
        <v>252.53880719614858</v>
      </c>
      <c r="Z428" s="34">
        <v>249.6825432840763</v>
      </c>
      <c r="AB428" s="34">
        <v>63.183999999999983</v>
      </c>
      <c r="AC428" s="34">
        <v>1.4356947850443886</v>
      </c>
      <c r="AD428" s="34">
        <v>64.619694785044373</v>
      </c>
      <c r="AE428" s="34">
        <v>63.888833242325951</v>
      </c>
      <c r="AF428" s="34">
        <v>1.135</v>
      </c>
      <c r="AG428" s="34">
        <v>2.5789971844539468E-2</v>
      </c>
      <c r="AH428" s="34">
        <v>1.1607899718445396</v>
      </c>
      <c r="AI428" s="34">
        <v>1.1476612074265635</v>
      </c>
      <c r="AJ428" s="34">
        <v>3.8919999999999977</v>
      </c>
      <c r="AK428" s="34">
        <v>8.8435744862508839E-2</v>
      </c>
      <c r="AL428" s="34">
        <v>3.9804357448625067</v>
      </c>
      <c r="AM428" s="34">
        <v>3.9354162284618344</v>
      </c>
      <c r="AN428" s="34">
        <v>1.1960000000000002</v>
      </c>
      <c r="AO428" s="34">
        <v>2.7176040815920007E-2</v>
      </c>
      <c r="AP428" s="34">
        <v>1.2231760408159202</v>
      </c>
      <c r="AQ428" s="34">
        <v>1.2093416776054362</v>
      </c>
      <c r="AR428" s="34">
        <v>69.406999999999982</v>
      </c>
      <c r="AS428" s="34">
        <v>1.5770965425673571</v>
      </c>
      <c r="AT428" s="34">
        <v>70.984096542567329</v>
      </c>
      <c r="AU428" s="34">
        <v>70.18125235581978</v>
      </c>
    </row>
    <row r="429" spans="1:47" x14ac:dyDescent="0.25">
      <c r="A429" s="18">
        <v>45948</v>
      </c>
      <c r="B429" s="2">
        <v>9</v>
      </c>
      <c r="C429" s="2" t="s">
        <v>23</v>
      </c>
      <c r="D429" s="9">
        <v>42.438617000000001</v>
      </c>
      <c r="E429">
        <v>1.0647922000000001E-2</v>
      </c>
      <c r="G429" s="34">
        <v>230.76700000000005</v>
      </c>
      <c r="H429" s="34">
        <v>4.0022701580168736</v>
      </c>
      <c r="I429" s="34">
        <v>234.76927015801692</v>
      </c>
      <c r="J429" s="34">
        <v>232.26946528137745</v>
      </c>
      <c r="K429" s="34">
        <v>5.04</v>
      </c>
      <c r="L429" s="34">
        <v>8.7410425218532276E-2</v>
      </c>
      <c r="M429" s="34">
        <v>5.1274104252185326</v>
      </c>
      <c r="N429" s="34">
        <v>5.0728141589488187</v>
      </c>
      <c r="O429" s="34">
        <v>31.487000000000005</v>
      </c>
      <c r="P429" s="34">
        <v>0.54608969421744569</v>
      </c>
      <c r="Q429" s="34">
        <v>32.033089694217452</v>
      </c>
      <c r="R429" s="34">
        <v>31.69200385373442</v>
      </c>
      <c r="S429" s="34">
        <v>0</v>
      </c>
      <c r="T429" s="34">
        <v>0</v>
      </c>
      <c r="U429" s="34">
        <v>0</v>
      </c>
      <c r="V429" s="34">
        <v>0</v>
      </c>
      <c r="W429" s="34">
        <v>267.29400000000004</v>
      </c>
      <c r="X429" s="34">
        <v>4.6357702774528518</v>
      </c>
      <c r="Y429" s="34">
        <v>271.92977027745292</v>
      </c>
      <c r="Z429" s="34">
        <v>269.03428329406069</v>
      </c>
      <c r="AB429" s="34">
        <v>68.168999999999997</v>
      </c>
      <c r="AC429" s="34">
        <v>1.18227803109566</v>
      </c>
      <c r="AD429" s="34">
        <v>69.35127803109566</v>
      </c>
      <c r="AE429" s="34">
        <v>68.612831032020239</v>
      </c>
      <c r="AF429" s="34">
        <v>1.1599999999999997</v>
      </c>
      <c r="AG429" s="34">
        <v>2.0118272470932029E-2</v>
      </c>
      <c r="AH429" s="34">
        <v>1.1801182724709318</v>
      </c>
      <c r="AI429" s="34">
        <v>1.1675524651548865</v>
      </c>
      <c r="AJ429" s="34">
        <v>4.2369999999999965</v>
      </c>
      <c r="AK429" s="34">
        <v>7.3483724533912886E-2</v>
      </c>
      <c r="AL429" s="34">
        <v>4.3104837245339098</v>
      </c>
      <c r="AM429" s="34">
        <v>4.2645860300528033</v>
      </c>
      <c r="AN429" s="34">
        <v>0</v>
      </c>
      <c r="AO429" s="34">
        <v>0</v>
      </c>
      <c r="AP429" s="34">
        <v>0</v>
      </c>
      <c r="AQ429" s="34">
        <v>0</v>
      </c>
      <c r="AR429" s="34">
        <v>73.565999999999988</v>
      </c>
      <c r="AS429" s="34">
        <v>1.2758800281005049</v>
      </c>
      <c r="AT429" s="34">
        <v>74.841880028100505</v>
      </c>
      <c r="AU429" s="34">
        <v>74.04496952722792</v>
      </c>
    </row>
    <row r="430" spans="1:47" x14ac:dyDescent="0.25">
      <c r="A430" s="18">
        <v>45948</v>
      </c>
      <c r="B430" s="2">
        <v>10</v>
      </c>
      <c r="C430" s="2" t="s">
        <v>23</v>
      </c>
      <c r="D430" s="9">
        <v>26.879249000000002</v>
      </c>
      <c r="E430">
        <v>9.8892570000000003E-3</v>
      </c>
      <c r="G430" s="34">
        <v>237.28700000000003</v>
      </c>
      <c r="H430" s="34">
        <v>2.6762777054399844</v>
      </c>
      <c r="I430" s="34">
        <v>239.96327770544002</v>
      </c>
      <c r="J430" s="34">
        <v>237.59021918164856</v>
      </c>
      <c r="K430" s="34">
        <v>4.9970000000000008</v>
      </c>
      <c r="L430" s="34">
        <v>5.6359428430902664E-2</v>
      </c>
      <c r="M430" s="34">
        <v>5.0533594284309036</v>
      </c>
      <c r="N430" s="34">
        <v>5.0033854583297774</v>
      </c>
      <c r="O430" s="34">
        <v>32.311000000000014</v>
      </c>
      <c r="P430" s="34">
        <v>0.36442455313806216</v>
      </c>
      <c r="Q430" s="34">
        <v>32.675424553138079</v>
      </c>
      <c r="R430" s="34">
        <v>32.352288882147988</v>
      </c>
      <c r="S430" s="34">
        <v>0</v>
      </c>
      <c r="T430" s="34">
        <v>0</v>
      </c>
      <c r="U430" s="34">
        <v>0</v>
      </c>
      <c r="V430" s="34">
        <v>0</v>
      </c>
      <c r="W430" s="34">
        <v>274.59500000000008</v>
      </c>
      <c r="X430" s="34">
        <v>3.0970616870089493</v>
      </c>
      <c r="Y430" s="34">
        <v>277.69206168700902</v>
      </c>
      <c r="Z430" s="34">
        <v>274.94589352212631</v>
      </c>
      <c r="AB430" s="34">
        <v>69.778000000000006</v>
      </c>
      <c r="AC430" s="34">
        <v>0.78700184051461397</v>
      </c>
      <c r="AD430" s="34">
        <v>70.565001840514626</v>
      </c>
      <c r="AE430" s="34">
        <v>69.86716640210831</v>
      </c>
      <c r="AF430" s="34">
        <v>1.1699999999999995</v>
      </c>
      <c r="AG430" s="34">
        <v>1.3196023867151508E-2</v>
      </c>
      <c r="AH430" s="34">
        <v>1.1831960238671511</v>
      </c>
      <c r="AI430" s="34">
        <v>1.1714950943057507</v>
      </c>
      <c r="AJ430" s="34">
        <v>4.4209999999999994</v>
      </c>
      <c r="AK430" s="34">
        <v>4.9862924373228062E-2</v>
      </c>
      <c r="AL430" s="34">
        <v>4.4708629243732272</v>
      </c>
      <c r="AM430" s="34">
        <v>4.4266494119023285</v>
      </c>
      <c r="AN430" s="34">
        <v>0</v>
      </c>
      <c r="AO430" s="34">
        <v>0</v>
      </c>
      <c r="AP430" s="34">
        <v>0</v>
      </c>
      <c r="AQ430" s="34">
        <v>0</v>
      </c>
      <c r="AR430" s="34">
        <v>75.369</v>
      </c>
      <c r="AS430" s="34">
        <v>0.85006078875499347</v>
      </c>
      <c r="AT430" s="34">
        <v>76.219060788755002</v>
      </c>
      <c r="AU430" s="34">
        <v>75.465310908316397</v>
      </c>
    </row>
    <row r="431" spans="1:47" x14ac:dyDescent="0.25">
      <c r="A431" s="18">
        <v>45948</v>
      </c>
      <c r="B431" s="2">
        <v>11</v>
      </c>
      <c r="C431" s="2" t="s">
        <v>23</v>
      </c>
      <c r="D431" s="9">
        <v>26.736177000000001</v>
      </c>
      <c r="E431">
        <v>9.293496E-3</v>
      </c>
      <c r="G431" s="34">
        <v>233.36299999999997</v>
      </c>
      <c r="H431" s="34">
        <v>0.65080029969340547</v>
      </c>
      <c r="I431" s="34">
        <v>234.01380029969337</v>
      </c>
      <c r="J431" s="34">
        <v>231.8389939826634</v>
      </c>
      <c r="K431" s="34">
        <v>4.7410000000000005</v>
      </c>
      <c r="L431" s="34">
        <v>1.3221651336529083E-2</v>
      </c>
      <c r="M431" s="34">
        <v>4.7542216513365299</v>
      </c>
      <c r="N431" s="34">
        <v>4.7100383114367208</v>
      </c>
      <c r="O431" s="34">
        <v>31.620000000000008</v>
      </c>
      <c r="P431" s="34">
        <v>8.8181526104418831E-2</v>
      </c>
      <c r="Q431" s="34">
        <v>31.708181526104426</v>
      </c>
      <c r="R431" s="34">
        <v>31.413501667924301</v>
      </c>
      <c r="S431" s="34">
        <v>0</v>
      </c>
      <c r="T431" s="34">
        <v>0</v>
      </c>
      <c r="U431" s="34">
        <v>0</v>
      </c>
      <c r="V431" s="34">
        <v>0</v>
      </c>
      <c r="W431" s="34">
        <v>269.72399999999999</v>
      </c>
      <c r="X431" s="34">
        <v>0.75220347713435343</v>
      </c>
      <c r="Y431" s="34">
        <v>270.47620347713433</v>
      </c>
      <c r="Z431" s="34">
        <v>267.96253396202445</v>
      </c>
      <c r="AB431" s="34">
        <v>68.36399999999999</v>
      </c>
      <c r="AC431" s="34">
        <v>0.19065280994947775</v>
      </c>
      <c r="AD431" s="34">
        <v>68.554652809949474</v>
      </c>
      <c r="AE431" s="34">
        <v>67.917540418278818</v>
      </c>
      <c r="AF431" s="34">
        <v>1.1689999999999998</v>
      </c>
      <c r="AG431" s="34">
        <v>3.2600950036706378E-3</v>
      </c>
      <c r="AH431" s="34">
        <v>1.1722600950036703</v>
      </c>
      <c r="AI431" s="34">
        <v>1.1613657004997942</v>
      </c>
      <c r="AJ431" s="34">
        <v>4.339999999999999</v>
      </c>
      <c r="AK431" s="34">
        <v>1.2103346720214342E-2</v>
      </c>
      <c r="AL431" s="34">
        <v>4.352103346720213</v>
      </c>
      <c r="AM431" s="34">
        <v>4.3116570916758823</v>
      </c>
      <c r="AN431" s="34">
        <v>0</v>
      </c>
      <c r="AO431" s="34">
        <v>0</v>
      </c>
      <c r="AP431" s="34">
        <v>0</v>
      </c>
      <c r="AQ431" s="34">
        <v>0</v>
      </c>
      <c r="AR431" s="34">
        <v>73.87299999999999</v>
      </c>
      <c r="AS431" s="34">
        <v>0.20601625167336274</v>
      </c>
      <c r="AT431" s="34">
        <v>74.079016251673352</v>
      </c>
      <c r="AU431" s="34">
        <v>73.390563210454502</v>
      </c>
    </row>
    <row r="432" spans="1:47" x14ac:dyDescent="0.25">
      <c r="A432" s="18">
        <v>45948</v>
      </c>
      <c r="B432" s="2">
        <v>12</v>
      </c>
      <c r="C432" s="2" t="s">
        <v>23</v>
      </c>
      <c r="D432" s="9">
        <v>32.449044999999998</v>
      </c>
      <c r="E432">
        <v>8.3856739999999992E-3</v>
      </c>
      <c r="G432" s="34">
        <v>225.08599999999998</v>
      </c>
      <c r="H432" s="34">
        <v>3.2378368316467889</v>
      </c>
      <c r="I432" s="34">
        <v>228.32383683164679</v>
      </c>
      <c r="J432" s="34">
        <v>226.40918756954741</v>
      </c>
      <c r="K432" s="34">
        <v>4.3789999999999987</v>
      </c>
      <c r="L432" s="34">
        <v>6.2991423215043515E-2</v>
      </c>
      <c r="M432" s="34">
        <v>4.4419914232150424</v>
      </c>
      <c r="N432" s="34">
        <v>4.4047423312291647</v>
      </c>
      <c r="O432" s="34">
        <v>30.348999999999993</v>
      </c>
      <c r="P432" s="34">
        <v>0.43656695664611916</v>
      </c>
      <c r="Q432" s="34">
        <v>30.785566956646111</v>
      </c>
      <c r="R432" s="34">
        <v>30.527409228242504</v>
      </c>
      <c r="S432" s="34">
        <v>0</v>
      </c>
      <c r="T432" s="34">
        <v>0</v>
      </c>
      <c r="U432" s="34">
        <v>0</v>
      </c>
      <c r="V432" s="34">
        <v>0</v>
      </c>
      <c r="W432" s="34">
        <v>259.81399999999996</v>
      </c>
      <c r="X432" s="34">
        <v>3.7373952115079518</v>
      </c>
      <c r="Y432" s="34">
        <v>263.55139521150795</v>
      </c>
      <c r="Z432" s="34">
        <v>261.34133912901905</v>
      </c>
      <c r="AB432" s="34">
        <v>65.658999999999992</v>
      </c>
      <c r="AC432" s="34">
        <v>0.94449734114559092</v>
      </c>
      <c r="AD432" s="34">
        <v>66.603497341145584</v>
      </c>
      <c r="AE432" s="34">
        <v>66.044982125182869</v>
      </c>
      <c r="AF432" s="34">
        <v>1.1169999999999998</v>
      </c>
      <c r="AG432" s="34">
        <v>1.6067919554967714E-2</v>
      </c>
      <c r="AH432" s="34">
        <v>1.1330679195549676</v>
      </c>
      <c r="AI432" s="34">
        <v>1.1235663813617214</v>
      </c>
      <c r="AJ432" s="34">
        <v>4.0910000000000011</v>
      </c>
      <c r="AK432" s="34">
        <v>5.8848575558973097E-2</v>
      </c>
      <c r="AL432" s="34">
        <v>4.1498485755589742</v>
      </c>
      <c r="AM432" s="34">
        <v>4.1150492982549727</v>
      </c>
      <c r="AN432" s="34">
        <v>0</v>
      </c>
      <c r="AO432" s="34">
        <v>0</v>
      </c>
      <c r="AP432" s="34">
        <v>0</v>
      </c>
      <c r="AQ432" s="34">
        <v>0</v>
      </c>
      <c r="AR432" s="34">
        <v>70.86699999999999</v>
      </c>
      <c r="AS432" s="34">
        <v>1.0194138362595317</v>
      </c>
      <c r="AT432" s="34">
        <v>71.886413836259521</v>
      </c>
      <c r="AU432" s="34">
        <v>71.28359780479957</v>
      </c>
    </row>
    <row r="433" spans="1:47" x14ac:dyDescent="0.25">
      <c r="A433" s="18">
        <v>45948</v>
      </c>
      <c r="B433" s="2">
        <v>13</v>
      </c>
      <c r="C433" s="2" t="s">
        <v>23</v>
      </c>
      <c r="D433" s="9">
        <v>24.868382</v>
      </c>
      <c r="E433">
        <v>7.8149810000000004E-3</v>
      </c>
      <c r="G433" s="34">
        <v>218.6880000000001</v>
      </c>
      <c r="H433" s="34">
        <v>3.885550958432316</v>
      </c>
      <c r="I433" s="34">
        <v>222.57355095843241</v>
      </c>
      <c r="J433" s="34">
        <v>220.83414288658972</v>
      </c>
      <c r="K433" s="34">
        <v>4.17</v>
      </c>
      <c r="L433" s="34">
        <v>7.4090702263785627E-2</v>
      </c>
      <c r="M433" s="34">
        <v>4.2440907022637857</v>
      </c>
      <c r="N433" s="34">
        <v>4.2109232140633175</v>
      </c>
      <c r="O433" s="34">
        <v>29.186000000000003</v>
      </c>
      <c r="P433" s="34">
        <v>0.51856384562850055</v>
      </c>
      <c r="Q433" s="34">
        <v>29.704563845628503</v>
      </c>
      <c r="R433" s="34">
        <v>29.472423243561629</v>
      </c>
      <c r="S433" s="34">
        <v>0</v>
      </c>
      <c r="T433" s="34">
        <v>0</v>
      </c>
      <c r="U433" s="34">
        <v>0</v>
      </c>
      <c r="V433" s="34">
        <v>0</v>
      </c>
      <c r="W433" s="34">
        <v>252.0440000000001</v>
      </c>
      <c r="X433" s="34">
        <v>4.4782055063246027</v>
      </c>
      <c r="Y433" s="34">
        <v>256.52220550632467</v>
      </c>
      <c r="Z433" s="34">
        <v>254.51748934421465</v>
      </c>
      <c r="AB433" s="34">
        <v>63.647999999999982</v>
      </c>
      <c r="AC433" s="34">
        <v>1.1308693087974644</v>
      </c>
      <c r="AD433" s="34">
        <v>64.778869308797439</v>
      </c>
      <c r="AE433" s="34">
        <v>64.272623675947699</v>
      </c>
      <c r="AF433" s="34">
        <v>1.0740000000000001</v>
      </c>
      <c r="AG433" s="34">
        <v>1.9082353532687234E-2</v>
      </c>
      <c r="AH433" s="34">
        <v>1.0930823535326872</v>
      </c>
      <c r="AI433" s="34">
        <v>1.084539935708394</v>
      </c>
      <c r="AJ433" s="34">
        <v>3.8769999999999998</v>
      </c>
      <c r="AK433" s="34">
        <v>6.8884808795370941E-2</v>
      </c>
      <c r="AL433" s="34">
        <v>3.9458848087953706</v>
      </c>
      <c r="AM433" s="34">
        <v>3.9150477939864463</v>
      </c>
      <c r="AN433" s="34">
        <v>0</v>
      </c>
      <c r="AO433" s="34">
        <v>0</v>
      </c>
      <c r="AP433" s="34">
        <v>0</v>
      </c>
      <c r="AQ433" s="34">
        <v>0</v>
      </c>
      <c r="AR433" s="34">
        <v>68.598999999999975</v>
      </c>
      <c r="AS433" s="34">
        <v>1.2188364711255224</v>
      </c>
      <c r="AT433" s="34">
        <v>69.817836471125503</v>
      </c>
      <c r="AU433" s="34">
        <v>69.272211405642537</v>
      </c>
    </row>
    <row r="434" spans="1:47" x14ac:dyDescent="0.25">
      <c r="A434" s="18">
        <v>45948</v>
      </c>
      <c r="B434" s="2">
        <v>14</v>
      </c>
      <c r="C434" s="2" t="s">
        <v>23</v>
      </c>
      <c r="D434" s="9">
        <v>27.415763999999999</v>
      </c>
      <c r="E434">
        <v>7.5608400000000001E-3</v>
      </c>
      <c r="G434" s="34">
        <v>217.20700000000011</v>
      </c>
      <c r="H434" s="34">
        <v>3.2846596468389713</v>
      </c>
      <c r="I434" s="34">
        <v>220.49165964683908</v>
      </c>
      <c r="J434" s="34">
        <v>218.82455748691487</v>
      </c>
      <c r="K434" s="34">
        <v>4.0990000000000002</v>
      </c>
      <c r="L434" s="34">
        <v>6.1986123340375489E-2</v>
      </c>
      <c r="M434" s="34">
        <v>4.1609861233403755</v>
      </c>
      <c r="N434" s="34">
        <v>4.1295255730195786</v>
      </c>
      <c r="O434" s="34">
        <v>28.164000000000005</v>
      </c>
      <c r="P434" s="34">
        <v>0.42590319047531966</v>
      </c>
      <c r="Q434" s="34">
        <v>28.589903190475326</v>
      </c>
      <c r="R434" s="34">
        <v>28.373739506836653</v>
      </c>
      <c r="S434" s="34">
        <v>0</v>
      </c>
      <c r="T434" s="34">
        <v>0</v>
      </c>
      <c r="U434" s="34">
        <v>0</v>
      </c>
      <c r="V434" s="34">
        <v>0</v>
      </c>
      <c r="W434" s="34">
        <v>249.47000000000011</v>
      </c>
      <c r="X434" s="34">
        <v>3.7725489606546665</v>
      </c>
      <c r="Y434" s="34">
        <v>253.24254896065477</v>
      </c>
      <c r="Z434" s="34">
        <v>251.32782256677109</v>
      </c>
      <c r="AB434" s="34">
        <v>62.70199999999997</v>
      </c>
      <c r="AC434" s="34">
        <v>0.94819563446894894</v>
      </c>
      <c r="AD434" s="34">
        <v>63.650195634468922</v>
      </c>
      <c r="AE434" s="34">
        <v>63.168946689308001</v>
      </c>
      <c r="AF434" s="34">
        <v>1.0660000000000001</v>
      </c>
      <c r="AG434" s="34">
        <v>1.6120323854803675E-2</v>
      </c>
      <c r="AH434" s="34">
        <v>1.0821203238548038</v>
      </c>
      <c r="AI434" s="34">
        <v>1.0739385852253895</v>
      </c>
      <c r="AJ434" s="34">
        <v>3.6829999999999989</v>
      </c>
      <c r="AK434" s="34">
        <v>5.5695265250695986E-2</v>
      </c>
      <c r="AL434" s="34">
        <v>3.7386952652506951</v>
      </c>
      <c r="AM434" s="34">
        <v>3.7104275885413771</v>
      </c>
      <c r="AN434" s="34">
        <v>0</v>
      </c>
      <c r="AO434" s="34">
        <v>0</v>
      </c>
      <c r="AP434" s="34">
        <v>0</v>
      </c>
      <c r="AQ434" s="34">
        <v>0</v>
      </c>
      <c r="AR434" s="34">
        <v>67.450999999999965</v>
      </c>
      <c r="AS434" s="34">
        <v>1.0200112235744485</v>
      </c>
      <c r="AT434" s="34">
        <v>68.471011223574422</v>
      </c>
      <c r="AU434" s="34">
        <v>67.953312863074771</v>
      </c>
    </row>
    <row r="435" spans="1:47" x14ac:dyDescent="0.25">
      <c r="A435" s="18">
        <v>45948</v>
      </c>
      <c r="B435" s="2">
        <v>15</v>
      </c>
      <c r="C435" s="2" t="s">
        <v>23</v>
      </c>
      <c r="D435" s="9">
        <v>33.070458000000002</v>
      </c>
      <c r="E435">
        <v>7.2636020000000001E-3</v>
      </c>
      <c r="G435" s="34">
        <v>224.70300000000003</v>
      </c>
      <c r="H435" s="34">
        <v>3.654658039358305</v>
      </c>
      <c r="I435" s="34">
        <v>228.35765803935834</v>
      </c>
      <c r="J435" s="34">
        <v>226.69895889770834</v>
      </c>
      <c r="K435" s="34">
        <v>4.2120000000000015</v>
      </c>
      <c r="L435" s="34">
        <v>6.8505625923005853E-2</v>
      </c>
      <c r="M435" s="34">
        <v>4.2805056259230074</v>
      </c>
      <c r="N435" s="34">
        <v>4.2494137366975417</v>
      </c>
      <c r="O435" s="34">
        <v>27.752000000000006</v>
      </c>
      <c r="P435" s="34">
        <v>0.45136945171302423</v>
      </c>
      <c r="Q435" s="34">
        <v>28.20336945171303</v>
      </c>
      <c r="R435" s="34">
        <v>27.998511400956829</v>
      </c>
      <c r="S435" s="34">
        <v>0</v>
      </c>
      <c r="T435" s="34">
        <v>0</v>
      </c>
      <c r="U435" s="34">
        <v>0</v>
      </c>
      <c r="V435" s="34">
        <v>0</v>
      </c>
      <c r="W435" s="34">
        <v>256.66700000000003</v>
      </c>
      <c r="X435" s="34">
        <v>4.1745331169943354</v>
      </c>
      <c r="Y435" s="34">
        <v>260.84153311699436</v>
      </c>
      <c r="Z435" s="34">
        <v>258.9468840353627</v>
      </c>
      <c r="AB435" s="34">
        <v>64.385999999999967</v>
      </c>
      <c r="AC435" s="34">
        <v>1.0471992475495373</v>
      </c>
      <c r="AD435" s="34">
        <v>65.43319924754951</v>
      </c>
      <c r="AE435" s="34">
        <v>64.957918530628618</v>
      </c>
      <c r="AF435" s="34">
        <v>1.0620000000000001</v>
      </c>
      <c r="AG435" s="34">
        <v>1.7272786023321982E-2</v>
      </c>
      <c r="AH435" s="34">
        <v>1.079272786023322</v>
      </c>
      <c r="AI435" s="34">
        <v>1.0714333780562175</v>
      </c>
      <c r="AJ435" s="34">
        <v>3.7079999999999984</v>
      </c>
      <c r="AK435" s="34">
        <v>6.0308371539056382E-2</v>
      </c>
      <c r="AL435" s="34">
        <v>3.7683083715390548</v>
      </c>
      <c r="AM435" s="34">
        <v>3.7409368793149271</v>
      </c>
      <c r="AN435" s="34">
        <v>0</v>
      </c>
      <c r="AO435" s="34">
        <v>0</v>
      </c>
      <c r="AP435" s="34">
        <v>0</v>
      </c>
      <c r="AQ435" s="34">
        <v>0</v>
      </c>
      <c r="AR435" s="34">
        <v>69.155999999999963</v>
      </c>
      <c r="AS435" s="34">
        <v>1.1247804051119157</v>
      </c>
      <c r="AT435" s="34">
        <v>70.280780405111884</v>
      </c>
      <c r="AU435" s="34">
        <v>69.77028878799976</v>
      </c>
    </row>
    <row r="436" spans="1:47" x14ac:dyDescent="0.25">
      <c r="A436" s="18">
        <v>45948</v>
      </c>
      <c r="B436" s="2">
        <v>16</v>
      </c>
      <c r="C436" s="2" t="s">
        <v>23</v>
      </c>
      <c r="D436" s="9">
        <v>55.041376</v>
      </c>
      <c r="E436">
        <v>6.9340369999999997E-3</v>
      </c>
      <c r="G436" s="34">
        <v>239.59000000000003</v>
      </c>
      <c r="H436" s="34">
        <v>4.4072260406543444</v>
      </c>
      <c r="I436" s="34">
        <v>243.99722604065437</v>
      </c>
      <c r="J436" s="34">
        <v>242.30534024739111</v>
      </c>
      <c r="K436" s="34">
        <v>4.5640000000000001</v>
      </c>
      <c r="L436" s="34">
        <v>8.395417024728255E-2</v>
      </c>
      <c r="M436" s="34">
        <v>4.6479541702472824</v>
      </c>
      <c r="N436" s="34">
        <v>4.6157250840564839</v>
      </c>
      <c r="O436" s="34">
        <v>28.501000000000005</v>
      </c>
      <c r="P436" s="34">
        <v>0.5242720872519282</v>
      </c>
      <c r="Q436" s="34">
        <v>29.025272087251935</v>
      </c>
      <c r="R436" s="34">
        <v>28.824009776663864</v>
      </c>
      <c r="S436" s="34">
        <v>0</v>
      </c>
      <c r="T436" s="34">
        <v>0</v>
      </c>
      <c r="U436" s="34">
        <v>0</v>
      </c>
      <c r="V436" s="34">
        <v>0</v>
      </c>
      <c r="W436" s="34">
        <v>272.65500000000003</v>
      </c>
      <c r="X436" s="34">
        <v>5.015452298153555</v>
      </c>
      <c r="Y436" s="34">
        <v>277.67045229815358</v>
      </c>
      <c r="Z436" s="34">
        <v>275.74507510811145</v>
      </c>
      <c r="AB436" s="34">
        <v>68.075000000000017</v>
      </c>
      <c r="AC436" s="34">
        <v>1.252230530145434</v>
      </c>
      <c r="AD436" s="34">
        <v>69.327230530145457</v>
      </c>
      <c r="AE436" s="34">
        <v>68.8465129485419</v>
      </c>
      <c r="AF436" s="34">
        <v>1.0980000000000001</v>
      </c>
      <c r="AG436" s="34">
        <v>2.0197563306642474E-2</v>
      </c>
      <c r="AH436" s="34">
        <v>1.1181975633066426</v>
      </c>
      <c r="AI436" s="34">
        <v>1.1104439400293644</v>
      </c>
      <c r="AJ436" s="34">
        <v>3.6709999999999994</v>
      </c>
      <c r="AK436" s="34">
        <v>6.7527554552535965E-2</v>
      </c>
      <c r="AL436" s="34">
        <v>3.7385275545525354</v>
      </c>
      <c r="AM436" s="34">
        <v>3.7126044661637487</v>
      </c>
      <c r="AN436" s="34">
        <v>0</v>
      </c>
      <c r="AO436" s="34">
        <v>0</v>
      </c>
      <c r="AP436" s="34">
        <v>0</v>
      </c>
      <c r="AQ436" s="34">
        <v>0</v>
      </c>
      <c r="AR436" s="34">
        <v>72.844000000000023</v>
      </c>
      <c r="AS436" s="34">
        <v>1.3399556480046124</v>
      </c>
      <c r="AT436" s="34">
        <v>74.183955648004627</v>
      </c>
      <c r="AU436" s="34">
        <v>73.669561354735023</v>
      </c>
    </row>
    <row r="437" spans="1:47" x14ac:dyDescent="0.25">
      <c r="A437" s="18">
        <v>45948</v>
      </c>
      <c r="B437" s="2">
        <v>17</v>
      </c>
      <c r="C437" s="2" t="s">
        <v>23</v>
      </c>
      <c r="D437" s="9">
        <v>50.818311999999999</v>
      </c>
      <c r="E437">
        <v>6.8314930000000001E-3</v>
      </c>
      <c r="G437" s="34">
        <v>260.12899999999991</v>
      </c>
      <c r="H437" s="34">
        <v>5.0251614060519092</v>
      </c>
      <c r="I437" s="34">
        <v>265.1541614060518</v>
      </c>
      <c r="J437" s="34">
        <v>263.34276260848549</v>
      </c>
      <c r="K437" s="34">
        <v>4.952</v>
      </c>
      <c r="L437" s="34">
        <v>9.5662533907288544E-2</v>
      </c>
      <c r="M437" s="34">
        <v>5.0476625339072889</v>
      </c>
      <c r="N437" s="34">
        <v>5.0131794626405393</v>
      </c>
      <c r="O437" s="34">
        <v>29.942000000000004</v>
      </c>
      <c r="P437" s="34">
        <v>0.57841833405735732</v>
      </c>
      <c r="Q437" s="34">
        <v>30.520418334057361</v>
      </c>
      <c r="R437" s="34">
        <v>30.311918309851176</v>
      </c>
      <c r="S437" s="34">
        <v>0</v>
      </c>
      <c r="T437" s="34">
        <v>0</v>
      </c>
      <c r="U437" s="34">
        <v>0</v>
      </c>
      <c r="V437" s="34">
        <v>0</v>
      </c>
      <c r="W437" s="34">
        <v>295.02299999999991</v>
      </c>
      <c r="X437" s="34">
        <v>5.6992422740165551</v>
      </c>
      <c r="Y437" s="34">
        <v>300.72224227401642</v>
      </c>
      <c r="Z437" s="34">
        <v>298.66786038097723</v>
      </c>
      <c r="AB437" s="34">
        <v>73.560999999999993</v>
      </c>
      <c r="AC437" s="34">
        <v>1.4210483959519491</v>
      </c>
      <c r="AD437" s="34">
        <v>74.982048395951935</v>
      </c>
      <c r="AE437" s="34">
        <v>74.469809057209332</v>
      </c>
      <c r="AF437" s="34">
        <v>1.1830000000000003</v>
      </c>
      <c r="AG437" s="34">
        <v>2.2853145721389818E-2</v>
      </c>
      <c r="AH437" s="34">
        <v>1.2058531457213901</v>
      </c>
      <c r="AI437" s="34">
        <v>1.1976153683973665</v>
      </c>
      <c r="AJ437" s="34">
        <v>3.8839999999999995</v>
      </c>
      <c r="AK437" s="34">
        <v>7.5030953492711758E-2</v>
      </c>
      <c r="AL437" s="34">
        <v>3.9590309534927113</v>
      </c>
      <c r="AM437" s="34">
        <v>3.9319848612471424</v>
      </c>
      <c r="AN437" s="34">
        <v>0</v>
      </c>
      <c r="AO437" s="34">
        <v>0</v>
      </c>
      <c r="AP437" s="34">
        <v>0</v>
      </c>
      <c r="AQ437" s="34">
        <v>0</v>
      </c>
      <c r="AR437" s="34">
        <v>78.628</v>
      </c>
      <c r="AS437" s="34">
        <v>1.5189324951660508</v>
      </c>
      <c r="AT437" s="34">
        <v>80.146932495166041</v>
      </c>
      <c r="AU437" s="34">
        <v>79.599409286853842</v>
      </c>
    </row>
    <row r="438" spans="1:47" x14ac:dyDescent="0.25">
      <c r="A438" s="18">
        <v>45948</v>
      </c>
      <c r="B438" s="2">
        <v>18</v>
      </c>
      <c r="C438" s="2" t="s">
        <v>23</v>
      </c>
      <c r="D438" s="9">
        <v>47.914586999999997</v>
      </c>
      <c r="E438">
        <v>7.6245829999999999E-3</v>
      </c>
      <c r="G438" s="34">
        <v>278.62899999999991</v>
      </c>
      <c r="H438" s="34">
        <v>3.8228449817112793</v>
      </c>
      <c r="I438" s="34">
        <v>282.45184498171119</v>
      </c>
      <c r="J438" s="34">
        <v>280.29826744614502</v>
      </c>
      <c r="K438" s="34">
        <v>5.3739999999999988</v>
      </c>
      <c r="L438" s="34">
        <v>7.3732342763016129E-2</v>
      </c>
      <c r="M438" s="34">
        <v>5.4477323427630147</v>
      </c>
      <c r="N438" s="34">
        <v>5.4061956553538337</v>
      </c>
      <c r="O438" s="34">
        <v>31.207000000000001</v>
      </c>
      <c r="P438" s="34">
        <v>0.42816621150082701</v>
      </c>
      <c r="Q438" s="34">
        <v>31.635166211500827</v>
      </c>
      <c r="R438" s="34">
        <v>31.393961261002442</v>
      </c>
      <c r="S438" s="34">
        <v>0.60499999999999998</v>
      </c>
      <c r="T438" s="34">
        <v>8.3007196448873759E-3</v>
      </c>
      <c r="U438" s="34">
        <v>0.6133007196448873</v>
      </c>
      <c r="V438" s="34">
        <v>0.60862455740399513</v>
      </c>
      <c r="W438" s="34">
        <v>315.81499999999994</v>
      </c>
      <c r="X438" s="34">
        <v>4.3330442556200097</v>
      </c>
      <c r="Y438" s="34">
        <v>320.14804425561988</v>
      </c>
      <c r="Z438" s="34">
        <v>317.70704891990528</v>
      </c>
      <c r="AB438" s="34">
        <v>78.848000000000013</v>
      </c>
      <c r="AC438" s="34">
        <v>1.0818101529918676</v>
      </c>
      <c r="AD438" s="34">
        <v>79.929810152991877</v>
      </c>
      <c r="AE438" s="34">
        <v>79.320378681306153</v>
      </c>
      <c r="AF438" s="34">
        <v>1.3029999999999988</v>
      </c>
      <c r="AG438" s="34">
        <v>1.787741768146817E-2</v>
      </c>
      <c r="AH438" s="34">
        <v>1.320877417681467</v>
      </c>
      <c r="AI438" s="34">
        <v>1.3108062781775289</v>
      </c>
      <c r="AJ438" s="34">
        <v>4.2090000000000005</v>
      </c>
      <c r="AK438" s="34">
        <v>5.7748312372447888E-2</v>
      </c>
      <c r="AL438" s="34">
        <v>4.2667483123724486</v>
      </c>
      <c r="AM438" s="34">
        <v>4.2342161357246546</v>
      </c>
      <c r="AN438" s="34">
        <v>3.9180000000000001</v>
      </c>
      <c r="AO438" s="34">
        <v>5.3755734824245852E-2</v>
      </c>
      <c r="AP438" s="34">
        <v>3.9717557348242458</v>
      </c>
      <c r="AQ438" s="34">
        <v>3.9414727535683522</v>
      </c>
      <c r="AR438" s="34">
        <v>88.27800000000002</v>
      </c>
      <c r="AS438" s="34">
        <v>1.2111916178700295</v>
      </c>
      <c r="AT438" s="34">
        <v>89.489191617870034</v>
      </c>
      <c r="AU438" s="34">
        <v>88.806873848776675</v>
      </c>
    </row>
    <row r="439" spans="1:47" x14ac:dyDescent="0.25">
      <c r="A439" s="18">
        <v>45948</v>
      </c>
      <c r="B439" s="2">
        <v>19</v>
      </c>
      <c r="C439" s="2" t="s">
        <v>23</v>
      </c>
      <c r="D439" s="9">
        <v>72.803476000000003</v>
      </c>
      <c r="E439">
        <v>7.802893E-3</v>
      </c>
      <c r="G439" s="34">
        <v>288.70399999999995</v>
      </c>
      <c r="H439" s="34">
        <v>3.8848236167033883</v>
      </c>
      <c r="I439" s="34">
        <v>292.58882361670334</v>
      </c>
      <c r="J439" s="34">
        <v>290.30578433302634</v>
      </c>
      <c r="K439" s="34">
        <v>5.4980000000000002</v>
      </c>
      <c r="L439" s="34">
        <v>7.3981518249263037E-2</v>
      </c>
      <c r="M439" s="34">
        <v>5.5719815182492631</v>
      </c>
      <c r="N439" s="34">
        <v>5.5285039426643863</v>
      </c>
      <c r="O439" s="34">
        <v>31.319999999999997</v>
      </c>
      <c r="P439" s="34">
        <v>0.42144437096524517</v>
      </c>
      <c r="Q439" s="34">
        <v>31.74144437096524</v>
      </c>
      <c r="R439" s="34">
        <v>31.493769276873145</v>
      </c>
      <c r="S439" s="34">
        <v>0.67200000000000004</v>
      </c>
      <c r="T439" s="34">
        <v>9.0424845877600506E-3</v>
      </c>
      <c r="U439" s="34">
        <v>0.68104248458776007</v>
      </c>
      <c r="V439" s="34">
        <v>0.67572838295206761</v>
      </c>
      <c r="W439" s="34">
        <v>326.19399999999996</v>
      </c>
      <c r="X439" s="34">
        <v>4.3892919905056562</v>
      </c>
      <c r="Y439" s="34">
        <v>330.58329199050564</v>
      </c>
      <c r="Z439" s="34">
        <v>328.00378593551591</v>
      </c>
      <c r="AB439" s="34">
        <v>81.871000000000009</v>
      </c>
      <c r="AC439" s="34">
        <v>1.101662582863844</v>
      </c>
      <c r="AD439" s="34">
        <v>82.972662582863848</v>
      </c>
      <c r="AE439" s="34">
        <v>82.325235774804653</v>
      </c>
      <c r="AF439" s="34">
        <v>1.3349999999999995</v>
      </c>
      <c r="AG439" s="34">
        <v>1.7963864471219733E-2</v>
      </c>
      <c r="AH439" s="34">
        <v>1.3529638644712192</v>
      </c>
      <c r="AI439" s="34">
        <v>1.3424068322038838</v>
      </c>
      <c r="AJ439" s="34">
        <v>4.248999999999997</v>
      </c>
      <c r="AK439" s="34">
        <v>5.7174876508024448E-2</v>
      </c>
      <c r="AL439" s="34">
        <v>4.3061748765080212</v>
      </c>
      <c r="AM439" s="34">
        <v>4.2725742547073411</v>
      </c>
      <c r="AN439" s="34">
        <v>4.2450000000000001</v>
      </c>
      <c r="AO439" s="34">
        <v>5.7121052195002103E-2</v>
      </c>
      <c r="AP439" s="34">
        <v>4.3021210521950026</v>
      </c>
      <c r="AQ439" s="34">
        <v>4.2685520619516772</v>
      </c>
      <c r="AR439" s="34">
        <v>91.7</v>
      </c>
      <c r="AS439" s="34">
        <v>1.2339223760380902</v>
      </c>
      <c r="AT439" s="34">
        <v>92.933922376038097</v>
      </c>
      <c r="AU439" s="34">
        <v>92.208768923667549</v>
      </c>
    </row>
    <row r="440" spans="1:47" x14ac:dyDescent="0.25">
      <c r="A440" s="18">
        <v>45948</v>
      </c>
      <c r="B440" s="2">
        <v>20</v>
      </c>
      <c r="C440" s="2" t="s">
        <v>23</v>
      </c>
      <c r="D440" s="9">
        <v>55.721741000000002</v>
      </c>
      <c r="E440">
        <v>7.9179760000000002E-3</v>
      </c>
      <c r="G440" s="34">
        <v>297.11499999999978</v>
      </c>
      <c r="H440" s="34">
        <v>3.2583717659188736</v>
      </c>
      <c r="I440" s="34">
        <v>300.37337176591865</v>
      </c>
      <c r="J440" s="34">
        <v>297.99502261723705</v>
      </c>
      <c r="K440" s="34">
        <v>5.5410000000000004</v>
      </c>
      <c r="L440" s="34">
        <v>6.0766497669106218E-2</v>
      </c>
      <c r="M440" s="34">
        <v>5.6017664976691064</v>
      </c>
      <c r="N440" s="34">
        <v>5.5574118449829584</v>
      </c>
      <c r="O440" s="34">
        <v>31.919000000000004</v>
      </c>
      <c r="P440" s="34">
        <v>0.35004617200869903</v>
      </c>
      <c r="Q440" s="34">
        <v>32.2690461720087</v>
      </c>
      <c r="R440" s="34">
        <v>32.013540638875845</v>
      </c>
      <c r="S440" s="34">
        <v>1.2710000000000001</v>
      </c>
      <c r="T440" s="34">
        <v>1.3938678674866272E-2</v>
      </c>
      <c r="U440" s="34">
        <v>1.2849386786748664</v>
      </c>
      <c r="V440" s="34">
        <v>1.2747645650556472</v>
      </c>
      <c r="W440" s="34">
        <v>335.84599999999978</v>
      </c>
      <c r="X440" s="34">
        <v>3.6831231142715448</v>
      </c>
      <c r="Y440" s="34">
        <v>339.52912311427133</v>
      </c>
      <c r="Z440" s="34">
        <v>336.84073966615148</v>
      </c>
      <c r="AB440" s="34">
        <v>84.677000000000007</v>
      </c>
      <c r="AC440" s="34">
        <v>0.92862745409256586</v>
      </c>
      <c r="AD440" s="34">
        <v>85.60562745409257</v>
      </c>
      <c r="AE440" s="34">
        <v>84.927804150446121</v>
      </c>
      <c r="AF440" s="34">
        <v>1.4109999999999996</v>
      </c>
      <c r="AG440" s="34">
        <v>1.5474017002546265E-2</v>
      </c>
      <c r="AH440" s="34">
        <v>1.4264740170025458</v>
      </c>
      <c r="AI440" s="34">
        <v>1.4151792299712962</v>
      </c>
      <c r="AJ440" s="34">
        <v>4.1779999999999973</v>
      </c>
      <c r="AK440" s="34">
        <v>4.5818882378907348E-2</v>
      </c>
      <c r="AL440" s="34">
        <v>4.2238188823789047</v>
      </c>
      <c r="AM440" s="34">
        <v>4.1903747858398814</v>
      </c>
      <c r="AN440" s="34">
        <v>8.161999999999999</v>
      </c>
      <c r="AO440" s="34">
        <v>8.9510224503743879E-2</v>
      </c>
      <c r="AP440" s="34">
        <v>8.2515102245037433</v>
      </c>
      <c r="AQ440" s="34">
        <v>8.1861749645823689</v>
      </c>
      <c r="AR440" s="34">
        <v>98.427999999999997</v>
      </c>
      <c r="AS440" s="34">
        <v>1.0794305779777633</v>
      </c>
      <c r="AT440" s="34">
        <v>99.507430577977772</v>
      </c>
      <c r="AU440" s="34">
        <v>98.719533130839665</v>
      </c>
    </row>
    <row r="441" spans="1:47" x14ac:dyDescent="0.25">
      <c r="A441" s="18">
        <v>45948</v>
      </c>
      <c r="B441" s="2">
        <v>21</v>
      </c>
      <c r="C441" s="2" t="s">
        <v>23</v>
      </c>
      <c r="D441" s="9">
        <v>75.783017999999998</v>
      </c>
      <c r="E441">
        <v>7.785653E-3</v>
      </c>
      <c r="G441" s="34">
        <v>293.32900000000006</v>
      </c>
      <c r="H441" s="34">
        <v>2.4730809165103986</v>
      </c>
      <c r="I441" s="34">
        <v>295.80208091651048</v>
      </c>
      <c r="J441" s="34">
        <v>293.4990685578166</v>
      </c>
      <c r="K441" s="34">
        <v>5.5350000000000001</v>
      </c>
      <c r="L441" s="34">
        <v>4.6666040087700339E-2</v>
      </c>
      <c r="M441" s="34">
        <v>5.5816660400877005</v>
      </c>
      <c r="N441" s="34">
        <v>5.5382091251376933</v>
      </c>
      <c r="O441" s="34">
        <v>31.052</v>
      </c>
      <c r="P441" s="34">
        <v>0.2618019650954419</v>
      </c>
      <c r="Q441" s="34">
        <v>31.31380196509544</v>
      </c>
      <c r="R441" s="34">
        <v>31.070003568884488</v>
      </c>
      <c r="S441" s="34">
        <v>1.2709999999999999</v>
      </c>
      <c r="T441" s="34">
        <v>1.0715905501620077E-2</v>
      </c>
      <c r="U441" s="34">
        <v>1.2817159055016201</v>
      </c>
      <c r="V441" s="34">
        <v>1.2717369102168037</v>
      </c>
      <c r="W441" s="34">
        <v>331.18700000000013</v>
      </c>
      <c r="X441" s="34">
        <v>2.7922648271951611</v>
      </c>
      <c r="Y441" s="34">
        <v>333.97926482719527</v>
      </c>
      <c r="Z441" s="34">
        <v>331.37901816205562</v>
      </c>
      <c r="AB441" s="34">
        <v>83.284000000000006</v>
      </c>
      <c r="AC441" s="34">
        <v>0.70217425161048508</v>
      </c>
      <c r="AD441" s="34">
        <v>83.986174251610493</v>
      </c>
      <c r="AE441" s="34">
        <v>83.332287042089916</v>
      </c>
      <c r="AF441" s="34">
        <v>1.3709999999999993</v>
      </c>
      <c r="AG441" s="34">
        <v>1.1559013723620079E-2</v>
      </c>
      <c r="AH441" s="34">
        <v>1.3825590137236194</v>
      </c>
      <c r="AI441" s="34">
        <v>1.3717948889907452</v>
      </c>
      <c r="AJ441" s="34">
        <v>4.0689999999999964</v>
      </c>
      <c r="AK441" s="34">
        <v>3.4306073553180216E-2</v>
      </c>
      <c r="AL441" s="34">
        <v>4.1033060735531768</v>
      </c>
      <c r="AM441" s="34">
        <v>4.0713591563116989</v>
      </c>
      <c r="AN441" s="34">
        <v>8.1630000000000003</v>
      </c>
      <c r="AO441" s="34">
        <v>6.8822924161860491E-2</v>
      </c>
      <c r="AP441" s="34">
        <v>8.231822924161861</v>
      </c>
      <c r="AQ441" s="34">
        <v>8.1677328073168916</v>
      </c>
      <c r="AR441" s="34">
        <v>96.887</v>
      </c>
      <c r="AS441" s="34">
        <v>0.816862263049146</v>
      </c>
      <c r="AT441" s="34">
        <v>97.703862263049146</v>
      </c>
      <c r="AU441" s="34">
        <v>96.943173894709261</v>
      </c>
    </row>
    <row r="442" spans="1:47" x14ac:dyDescent="0.25">
      <c r="A442" s="18">
        <v>45948</v>
      </c>
      <c r="B442" s="2">
        <v>22</v>
      </c>
      <c r="C442" s="2" t="s">
        <v>23</v>
      </c>
      <c r="D442" s="9">
        <v>85.981800000000007</v>
      </c>
      <c r="E442">
        <v>8.3084869999999998E-3</v>
      </c>
      <c r="G442" s="34">
        <v>283.95700000000005</v>
      </c>
      <c r="H442" s="34">
        <v>2.9075026010122431</v>
      </c>
      <c r="I442" s="34">
        <v>286.8645026010123</v>
      </c>
      <c r="J442" s="34">
        <v>284.48109261039036</v>
      </c>
      <c r="K442" s="34">
        <v>5.3169999999999984</v>
      </c>
      <c r="L442" s="34">
        <v>5.4442015268445894E-2</v>
      </c>
      <c r="M442" s="34">
        <v>5.3714420152684443</v>
      </c>
      <c r="N442" s="34">
        <v>5.3268134591133327</v>
      </c>
      <c r="O442" s="34">
        <v>29.663999999999994</v>
      </c>
      <c r="P442" s="34">
        <v>0.303736682513293</v>
      </c>
      <c r="Q442" s="34">
        <v>29.967736682513287</v>
      </c>
      <c r="R442" s="34">
        <v>29.718750131867203</v>
      </c>
      <c r="S442" s="34">
        <v>1.2710000000000001</v>
      </c>
      <c r="T442" s="34">
        <v>1.3014068347977196E-2</v>
      </c>
      <c r="U442" s="34">
        <v>1.2840140683479773</v>
      </c>
      <c r="V442" s="34">
        <v>1.2733458541532909</v>
      </c>
      <c r="W442" s="34">
        <v>320.20900000000006</v>
      </c>
      <c r="X442" s="34">
        <v>3.2786953671419594</v>
      </c>
      <c r="Y442" s="34">
        <v>323.48769536714201</v>
      </c>
      <c r="Z442" s="34">
        <v>320.80000205552415</v>
      </c>
      <c r="AB442" s="34">
        <v>80.402000000000001</v>
      </c>
      <c r="AC442" s="34">
        <v>0.82325501440917581</v>
      </c>
      <c r="AD442" s="34">
        <v>81.225255014409171</v>
      </c>
      <c r="AE442" s="34">
        <v>80.55039603905027</v>
      </c>
      <c r="AF442" s="34">
        <v>1.3409999999999993</v>
      </c>
      <c r="AG442" s="34">
        <v>1.3730814834490488E-2</v>
      </c>
      <c r="AH442" s="34">
        <v>1.3547308148344899</v>
      </c>
      <c r="AI442" s="34">
        <v>1.3434750514709382</v>
      </c>
      <c r="AJ442" s="34">
        <v>3.869999999999997</v>
      </c>
      <c r="AK442" s="34">
        <v>3.9625841468663811E-2</v>
      </c>
      <c r="AL442" s="34">
        <v>3.9096258414686607</v>
      </c>
      <c r="AM442" s="34">
        <v>3.8771427659899542</v>
      </c>
      <c r="AN442" s="34">
        <v>8.1630000000000003</v>
      </c>
      <c r="AO442" s="34">
        <v>8.3582879562972348E-2</v>
      </c>
      <c r="AP442" s="34">
        <v>8.2465828795629719</v>
      </c>
      <c r="AQ442" s="34">
        <v>8.1780662529137</v>
      </c>
      <c r="AR442" s="34">
        <v>93.775999999999982</v>
      </c>
      <c r="AS442" s="34">
        <v>0.96019455027530243</v>
      </c>
      <c r="AT442" s="34">
        <v>94.736194550275314</v>
      </c>
      <c r="AU442" s="34">
        <v>93.949080109424855</v>
      </c>
    </row>
    <row r="443" spans="1:47" x14ac:dyDescent="0.25">
      <c r="A443" s="18">
        <v>45948</v>
      </c>
      <c r="B443" s="2">
        <v>23</v>
      </c>
      <c r="C443" s="2" t="s">
        <v>23</v>
      </c>
      <c r="D443" s="9">
        <v>120.473483</v>
      </c>
      <c r="E443">
        <v>8.2924599999999998E-3</v>
      </c>
      <c r="G443" s="34">
        <v>269.11399999999998</v>
      </c>
      <c r="H443" s="34">
        <v>3.6046224193874039</v>
      </c>
      <c r="I443" s="34">
        <v>272.71862241938737</v>
      </c>
      <c r="J443" s="34">
        <v>270.45711415171951</v>
      </c>
      <c r="K443" s="34">
        <v>4.9109999999999996</v>
      </c>
      <c r="L443" s="34">
        <v>6.5779932302338556E-2</v>
      </c>
      <c r="M443" s="34">
        <v>4.9767799323023381</v>
      </c>
      <c r="N443" s="34">
        <v>4.9355101837849187</v>
      </c>
      <c r="O443" s="34">
        <v>27.977999999999998</v>
      </c>
      <c r="P443" s="34">
        <v>0.37474871634185059</v>
      </c>
      <c r="Q443" s="34">
        <v>28.35274871634185</v>
      </c>
      <c r="R443" s="34">
        <v>28.117634681721537</v>
      </c>
      <c r="S443" s="34">
        <v>1.2710000000000001</v>
      </c>
      <c r="T443" s="34">
        <v>1.7024291174154414E-2</v>
      </c>
      <c r="U443" s="34">
        <v>1.2880242911741546</v>
      </c>
      <c r="V443" s="34">
        <v>1.2773434012605647</v>
      </c>
      <c r="W443" s="34">
        <v>303.274</v>
      </c>
      <c r="X443" s="34">
        <v>4.0621753592057477</v>
      </c>
      <c r="Y443" s="34">
        <v>307.33617535920575</v>
      </c>
      <c r="Z443" s="34">
        <v>304.78760241848653</v>
      </c>
      <c r="AB443" s="34">
        <v>76.145999999999987</v>
      </c>
      <c r="AC443" s="34">
        <v>1.0199305080622829</v>
      </c>
      <c r="AD443" s="34">
        <v>77.165930508062274</v>
      </c>
      <c r="AE443" s="34">
        <v>76.526035115961392</v>
      </c>
      <c r="AF443" s="34">
        <v>1.230999999999999</v>
      </c>
      <c r="AG443" s="34">
        <v>1.6488514898020508E-2</v>
      </c>
      <c r="AH443" s="34">
        <v>1.2474885148980195</v>
      </c>
      <c r="AI443" s="34">
        <v>1.2371437662877682</v>
      </c>
      <c r="AJ443" s="34">
        <v>3.7019999999999968</v>
      </c>
      <c r="AK443" s="34">
        <v>4.9586094356191643E-2</v>
      </c>
      <c r="AL443" s="34">
        <v>3.7515860943561883</v>
      </c>
      <c r="AM443" s="34">
        <v>3.7204762167321834</v>
      </c>
      <c r="AN443" s="34">
        <v>8.1630000000000003</v>
      </c>
      <c r="AO443" s="34">
        <v>0.10933854355202398</v>
      </c>
      <c r="AP443" s="34">
        <v>8.2723385435520242</v>
      </c>
      <c r="AQ443" s="34">
        <v>8.2037405070731619</v>
      </c>
      <c r="AR443" s="34">
        <v>89.241999999999976</v>
      </c>
      <c r="AS443" s="34">
        <v>1.1953436608685191</v>
      </c>
      <c r="AT443" s="34">
        <v>90.437343660868507</v>
      </c>
      <c r="AU443" s="34">
        <v>89.687395606054508</v>
      </c>
    </row>
    <row r="444" spans="1:47" x14ac:dyDescent="0.25">
      <c r="A444" s="18">
        <v>45948</v>
      </c>
      <c r="B444" s="2">
        <v>24</v>
      </c>
      <c r="C444" s="2" t="s">
        <v>23</v>
      </c>
      <c r="D444" s="9">
        <v>42.560594999999999</v>
      </c>
      <c r="E444">
        <v>7.8894929999999992E-3</v>
      </c>
      <c r="G444" s="34">
        <v>250.79</v>
      </c>
      <c r="H444" s="34">
        <v>3.5638892649003733</v>
      </c>
      <c r="I444" s="34">
        <v>254.35388926490037</v>
      </c>
      <c r="J444" s="34">
        <v>252.34716603602217</v>
      </c>
      <c r="K444" s="34">
        <v>4.5719999999999983</v>
      </c>
      <c r="L444" s="34">
        <v>6.4971098206166519E-2</v>
      </c>
      <c r="M444" s="34">
        <v>4.6369710982061649</v>
      </c>
      <c r="N444" s="34">
        <v>4.6003877471856649</v>
      </c>
      <c r="O444" s="34">
        <v>25.825000000000006</v>
      </c>
      <c r="P444" s="34">
        <v>0.36699007243531306</v>
      </c>
      <c r="Q444" s="34">
        <v>26.191990072435321</v>
      </c>
      <c r="R444" s="34">
        <v>25.985348550102774</v>
      </c>
      <c r="S444" s="34">
        <v>1.2710000000000001</v>
      </c>
      <c r="T444" s="34">
        <v>1.8061737930891886E-2</v>
      </c>
      <c r="U444" s="34">
        <v>1.289061737930892</v>
      </c>
      <c r="V444" s="34">
        <v>1.2788916943729185</v>
      </c>
      <c r="W444" s="34">
        <v>282.45800000000003</v>
      </c>
      <c r="X444" s="34">
        <v>4.013912173472745</v>
      </c>
      <c r="Y444" s="34">
        <v>286.47191217347273</v>
      </c>
      <c r="Z444" s="34">
        <v>284.2117940276836</v>
      </c>
      <c r="AB444" s="34">
        <v>70.385000000000048</v>
      </c>
      <c r="AC444" s="34">
        <v>1.0002166988716175</v>
      </c>
      <c r="AD444" s="34">
        <v>71.385216698871659</v>
      </c>
      <c r="AE444" s="34">
        <v>70.822023531422431</v>
      </c>
      <c r="AF444" s="34">
        <v>1.157</v>
      </c>
      <c r="AG444" s="34">
        <v>1.6441723671158068E-2</v>
      </c>
      <c r="AH444" s="34">
        <v>1.1734417236711581</v>
      </c>
      <c r="AI444" s="34">
        <v>1.1641838634063466</v>
      </c>
      <c r="AJ444" s="34">
        <v>3.3859999999999961</v>
      </c>
      <c r="AK444" s="34">
        <v>4.811726564437438E-2</v>
      </c>
      <c r="AL444" s="34">
        <v>3.4341172656443706</v>
      </c>
      <c r="AM444" s="34">
        <v>3.4070238215158901</v>
      </c>
      <c r="AN444" s="34">
        <v>8.1630000000000003</v>
      </c>
      <c r="AO444" s="34">
        <v>0.11600154738778161</v>
      </c>
      <c r="AP444" s="34">
        <v>8.2790015473877823</v>
      </c>
      <c r="AQ444" s="34">
        <v>8.213684422632678</v>
      </c>
      <c r="AR444" s="34">
        <v>83.091000000000037</v>
      </c>
      <c r="AS444" s="34">
        <v>1.1807772355749315</v>
      </c>
      <c r="AT444" s="34">
        <v>84.271777235574973</v>
      </c>
      <c r="AU444" s="34">
        <v>83.606915638977355</v>
      </c>
    </row>
    <row r="445" spans="1:47" x14ac:dyDescent="0.25">
      <c r="A445" s="18">
        <v>45949</v>
      </c>
      <c r="B445" s="2">
        <v>1</v>
      </c>
      <c r="C445" s="2" t="s">
        <v>23</v>
      </c>
      <c r="D445" s="9">
        <v>43.669311999999998</v>
      </c>
      <c r="E445">
        <v>7.8286799999999993E-3</v>
      </c>
      <c r="G445" s="34">
        <v>228.77700000000004</v>
      </c>
      <c r="H445" s="34">
        <v>3.1315442063897381</v>
      </c>
      <c r="I445" s="34">
        <v>231.90854420638979</v>
      </c>
      <c r="J445" s="34">
        <v>230.09300642453209</v>
      </c>
      <c r="K445" s="34">
        <v>4.1849999999999996</v>
      </c>
      <c r="L445" s="34">
        <v>5.7285096420274108E-2</v>
      </c>
      <c r="M445" s="34">
        <v>4.2422850964202734</v>
      </c>
      <c r="N445" s="34">
        <v>4.2090736039316301</v>
      </c>
      <c r="O445" s="34">
        <v>23.492000000000001</v>
      </c>
      <c r="P445" s="34">
        <v>0.32156307887815522</v>
      </c>
      <c r="Q445" s="34">
        <v>23.813563078878158</v>
      </c>
      <c r="R445" s="34">
        <v>23.627134313873803</v>
      </c>
      <c r="S445" s="34">
        <v>1.2710000000000001</v>
      </c>
      <c r="T445" s="34">
        <v>1.7397695949861028E-2</v>
      </c>
      <c r="U445" s="34">
        <v>1.2883976959498611</v>
      </c>
      <c r="V445" s="34">
        <v>1.2783112426755323</v>
      </c>
      <c r="W445" s="34">
        <v>257.72500000000008</v>
      </c>
      <c r="X445" s="34">
        <v>3.5277900776380289</v>
      </c>
      <c r="Y445" s="34">
        <v>261.25279007763805</v>
      </c>
      <c r="Z445" s="34">
        <v>259.20752558501312</v>
      </c>
      <c r="AB445" s="34">
        <v>64.124999999999986</v>
      </c>
      <c r="AC445" s="34">
        <v>0.87775550966549032</v>
      </c>
      <c r="AD445" s="34">
        <v>65.002755509665477</v>
      </c>
      <c r="AE445" s="34">
        <v>64.493869737662067</v>
      </c>
      <c r="AF445" s="34">
        <v>1.0699999999999996</v>
      </c>
      <c r="AG445" s="34">
        <v>1.4646368738277965E-2</v>
      </c>
      <c r="AH445" s="34">
        <v>1.0846463687382777</v>
      </c>
      <c r="AI445" s="34">
        <v>1.0761550194042637</v>
      </c>
      <c r="AJ445" s="34">
        <v>3.125999999999999</v>
      </c>
      <c r="AK445" s="34">
        <v>4.2789297827903666E-2</v>
      </c>
      <c r="AL445" s="34">
        <v>3.1687892978279026</v>
      </c>
      <c r="AM445" s="34">
        <v>3.1439818604277834</v>
      </c>
      <c r="AN445" s="34">
        <v>8.1639999999999997</v>
      </c>
      <c r="AO445" s="34">
        <v>0.11175042465355266</v>
      </c>
      <c r="AP445" s="34">
        <v>8.2757504246535518</v>
      </c>
      <c r="AQ445" s="34">
        <v>8.2109622228190755</v>
      </c>
      <c r="AR445" s="34">
        <v>76.484999999999985</v>
      </c>
      <c r="AS445" s="34">
        <v>1.0469416008852246</v>
      </c>
      <c r="AT445" s="34">
        <v>77.531941600885204</v>
      </c>
      <c r="AU445" s="34">
        <v>76.924968840313198</v>
      </c>
    </row>
    <row r="446" spans="1:47" x14ac:dyDescent="0.25">
      <c r="A446" s="18">
        <v>45949</v>
      </c>
      <c r="B446" s="2">
        <v>2</v>
      </c>
      <c r="C446" s="2" t="s">
        <v>23</v>
      </c>
      <c r="D446" s="9">
        <v>36.080435999999999</v>
      </c>
      <c r="E446">
        <v>7.7849750000000004E-3</v>
      </c>
      <c r="G446" s="34">
        <v>209.2709999999999</v>
      </c>
      <c r="H446" s="34">
        <v>3.7394392350048609</v>
      </c>
      <c r="I446" s="34">
        <v>213.01043923500475</v>
      </c>
      <c r="J446" s="34">
        <v>211.35215829082122</v>
      </c>
      <c r="K446" s="34">
        <v>3.7229999999999994</v>
      </c>
      <c r="L446" s="34">
        <v>6.6525855335536704E-2</v>
      </c>
      <c r="M446" s="34">
        <v>3.789525855335536</v>
      </c>
      <c r="N446" s="34">
        <v>3.7600244912898955</v>
      </c>
      <c r="O446" s="34">
        <v>21.07</v>
      </c>
      <c r="P446" s="34">
        <v>0.37649738703189861</v>
      </c>
      <c r="Q446" s="34">
        <v>21.446497387031897</v>
      </c>
      <c r="R446" s="34">
        <v>21.279536941036287</v>
      </c>
      <c r="S446" s="34">
        <v>1.2710000000000001</v>
      </c>
      <c r="T446" s="34">
        <v>2.2711351633485678E-2</v>
      </c>
      <c r="U446" s="34">
        <v>1.2937113516334857</v>
      </c>
      <c r="V446" s="34">
        <v>1.2836398411038028</v>
      </c>
      <c r="W446" s="34">
        <v>235.33499999999989</v>
      </c>
      <c r="X446" s="34">
        <v>4.2051738290057816</v>
      </c>
      <c r="Y446" s="34">
        <v>239.54017382900565</v>
      </c>
      <c r="Z446" s="34">
        <v>237.67535956425121</v>
      </c>
      <c r="AB446" s="34">
        <v>58.814000000000014</v>
      </c>
      <c r="AC446" s="34">
        <v>1.0509405467913664</v>
      </c>
      <c r="AD446" s="34">
        <v>59.864940546791381</v>
      </c>
      <c r="AE446" s="34">
        <v>59.398893481258128</v>
      </c>
      <c r="AF446" s="34">
        <v>0.95900000000000041</v>
      </c>
      <c r="AG446" s="34">
        <v>1.7136259808428617E-2</v>
      </c>
      <c r="AH446" s="34">
        <v>0.976136259808429</v>
      </c>
      <c r="AI446" s="34">
        <v>0.96853706342922685</v>
      </c>
      <c r="AJ446" s="34">
        <v>2.8259999999999983</v>
      </c>
      <c r="AK446" s="34">
        <v>5.0497466338497624E-2</v>
      </c>
      <c r="AL446" s="34">
        <v>2.8764974663384959</v>
      </c>
      <c r="AM446" s="34">
        <v>2.8541040054754876</v>
      </c>
      <c r="AN446" s="34">
        <v>8.1630000000000003</v>
      </c>
      <c r="AO446" s="34">
        <v>0.14586370053827188</v>
      </c>
      <c r="AP446" s="34">
        <v>8.3088637005382715</v>
      </c>
      <c r="AQ446" s="34">
        <v>8.2441794043511738</v>
      </c>
      <c r="AR446" s="34">
        <v>70.762000000000015</v>
      </c>
      <c r="AS446" s="34">
        <v>1.2644379734765645</v>
      </c>
      <c r="AT446" s="34">
        <v>72.026437973476575</v>
      </c>
      <c r="AU446" s="34">
        <v>71.465713954514015</v>
      </c>
    </row>
    <row r="447" spans="1:47" x14ac:dyDescent="0.25">
      <c r="A447" s="18">
        <v>45949</v>
      </c>
      <c r="B447" s="2">
        <v>3</v>
      </c>
      <c r="C447" s="2" t="s">
        <v>23</v>
      </c>
      <c r="D447" s="9">
        <v>33.515382000000002</v>
      </c>
      <c r="E447">
        <v>7.7446040000000004E-3</v>
      </c>
      <c r="G447" s="34">
        <v>195.524</v>
      </c>
      <c r="H447" s="34">
        <v>3.375324300960008</v>
      </c>
      <c r="I447" s="34">
        <v>198.89932430096002</v>
      </c>
      <c r="J447" s="34">
        <v>197.3589277983815</v>
      </c>
      <c r="K447" s="34">
        <v>3.476999999999999</v>
      </c>
      <c r="L447" s="34">
        <v>6.0023335214285434E-2</v>
      </c>
      <c r="M447" s="34">
        <v>3.5370233352142844</v>
      </c>
      <c r="N447" s="34">
        <v>3.5096304901442905</v>
      </c>
      <c r="O447" s="34">
        <v>19.393999999999998</v>
      </c>
      <c r="P447" s="34">
        <v>0.33479797617079438</v>
      </c>
      <c r="Q447" s="34">
        <v>19.728797976170792</v>
      </c>
      <c r="R447" s="34">
        <v>19.57600624844935</v>
      </c>
      <c r="S447" s="34">
        <v>1.2710000000000001</v>
      </c>
      <c r="T447" s="34">
        <v>2.1941230675109811E-2</v>
      </c>
      <c r="U447" s="34">
        <v>1.29294123067511</v>
      </c>
      <c r="V447" s="34">
        <v>1.2829279128482587</v>
      </c>
      <c r="W447" s="34">
        <v>219.666</v>
      </c>
      <c r="X447" s="34">
        <v>3.7920868430201975</v>
      </c>
      <c r="Y447" s="34">
        <v>223.4580868430202</v>
      </c>
      <c r="Z447" s="34">
        <v>221.72749244982342</v>
      </c>
      <c r="AB447" s="34">
        <v>55.228999999999985</v>
      </c>
      <c r="AC447" s="34">
        <v>0.95341638784865412</v>
      </c>
      <c r="AD447" s="34">
        <v>56.18241638784864</v>
      </c>
      <c r="AE447" s="34">
        <v>55.747305821161646</v>
      </c>
      <c r="AF447" s="34">
        <v>0.88800000000000034</v>
      </c>
      <c r="AG447" s="34">
        <v>1.5329514429187662E-2</v>
      </c>
      <c r="AH447" s="34">
        <v>0.90332951442918796</v>
      </c>
      <c r="AI447" s="34">
        <v>0.89633358505842164</v>
      </c>
      <c r="AJ447" s="34">
        <v>2.5879999999999992</v>
      </c>
      <c r="AK447" s="34">
        <v>4.4676557818398244E-2</v>
      </c>
      <c r="AL447" s="34">
        <v>2.6326765578183973</v>
      </c>
      <c r="AM447" s="34">
        <v>2.6122875204180107</v>
      </c>
      <c r="AN447" s="34">
        <v>8.1630000000000003</v>
      </c>
      <c r="AO447" s="34">
        <v>0.14091759716830948</v>
      </c>
      <c r="AP447" s="34">
        <v>8.3039175971683097</v>
      </c>
      <c r="AQ447" s="34">
        <v>8.2396070437296096</v>
      </c>
      <c r="AR447" s="34">
        <v>66.867999999999981</v>
      </c>
      <c r="AS447" s="34">
        <v>1.1543400572645495</v>
      </c>
      <c r="AT447" s="34">
        <v>68.022340057264543</v>
      </c>
      <c r="AU447" s="34">
        <v>67.495533970367688</v>
      </c>
    </row>
    <row r="448" spans="1:47" x14ac:dyDescent="0.25">
      <c r="A448" s="18">
        <v>45949</v>
      </c>
      <c r="B448" s="2">
        <v>4</v>
      </c>
      <c r="C448" s="2" t="s">
        <v>23</v>
      </c>
      <c r="D448" s="9">
        <v>24.633001</v>
      </c>
      <c r="E448">
        <v>8.3081700000000001E-3</v>
      </c>
      <c r="G448" s="34">
        <v>186.26700000000008</v>
      </c>
      <c r="H448" s="34">
        <v>3.1739152296894897</v>
      </c>
      <c r="I448" s="34">
        <v>189.44091522968958</v>
      </c>
      <c r="J448" s="34">
        <v>187.86700790100573</v>
      </c>
      <c r="K448" s="34">
        <v>3.3239999999999994</v>
      </c>
      <c r="L448" s="34">
        <v>5.6639631408074743E-2</v>
      </c>
      <c r="M448" s="34">
        <v>3.3806396314080742</v>
      </c>
      <c r="N448" s="34">
        <v>3.3525527026415989</v>
      </c>
      <c r="O448" s="34">
        <v>18.539000000000001</v>
      </c>
      <c r="P448" s="34">
        <v>0.31589715002235191</v>
      </c>
      <c r="Q448" s="34">
        <v>18.854897150022353</v>
      </c>
      <c r="R448" s="34">
        <v>18.698247459167451</v>
      </c>
      <c r="S448" s="34">
        <v>1.2710000000000001</v>
      </c>
      <c r="T448" s="34">
        <v>2.1657331985458186E-2</v>
      </c>
      <c r="U448" s="34">
        <v>1.2926573319854584</v>
      </c>
      <c r="V448" s="34">
        <v>1.2819177151195769</v>
      </c>
      <c r="W448" s="34">
        <v>209.4010000000001</v>
      </c>
      <c r="X448" s="34">
        <v>3.5681093431053745</v>
      </c>
      <c r="Y448" s="34">
        <v>212.96910934310549</v>
      </c>
      <c r="Z448" s="34">
        <v>211.19972577793436</v>
      </c>
      <c r="AB448" s="34">
        <v>52.884</v>
      </c>
      <c r="AC448" s="34">
        <v>0.9011222224382146</v>
      </c>
      <c r="AD448" s="34">
        <v>53.785122222438218</v>
      </c>
      <c r="AE448" s="34">
        <v>53.338266283543426</v>
      </c>
      <c r="AF448" s="34">
        <v>0.83000000000000018</v>
      </c>
      <c r="AG448" s="34">
        <v>1.414286825171542E-2</v>
      </c>
      <c r="AH448" s="34">
        <v>0.84414286825171558</v>
      </c>
      <c r="AI448" s="34">
        <v>0.83712958579799279</v>
      </c>
      <c r="AJ448" s="34">
        <v>2.4209999999999976</v>
      </c>
      <c r="AK448" s="34">
        <v>4.1252872334220467E-2</v>
      </c>
      <c r="AL448" s="34">
        <v>2.4622528723342181</v>
      </c>
      <c r="AM448" s="34">
        <v>2.4417960568878772</v>
      </c>
      <c r="AN448" s="34">
        <v>8.1620000000000008</v>
      </c>
      <c r="AO448" s="34">
        <v>0.13907721767530268</v>
      </c>
      <c r="AP448" s="34">
        <v>8.3010772176753029</v>
      </c>
      <c r="AQ448" s="34">
        <v>8.2321104569677299</v>
      </c>
      <c r="AR448" s="34">
        <v>64.296999999999997</v>
      </c>
      <c r="AS448" s="34">
        <v>1.0955951806994531</v>
      </c>
      <c r="AT448" s="34">
        <v>65.392595180699459</v>
      </c>
      <c r="AU448" s="34">
        <v>64.849302383197028</v>
      </c>
    </row>
    <row r="449" spans="1:47" x14ac:dyDescent="0.25">
      <c r="A449" s="18">
        <v>45949</v>
      </c>
      <c r="B449" s="2">
        <v>5</v>
      </c>
      <c r="C449" s="2" t="s">
        <v>23</v>
      </c>
      <c r="D449" s="9">
        <v>21.322925000000001</v>
      </c>
      <c r="E449">
        <v>8.9234569999999992E-3</v>
      </c>
      <c r="G449" s="34">
        <v>180.57100000000003</v>
      </c>
      <c r="H449" s="34">
        <v>3.1136306768063147</v>
      </c>
      <c r="I449" s="34">
        <v>183.68463067680634</v>
      </c>
      <c r="J449" s="34">
        <v>182.04552877340097</v>
      </c>
      <c r="K449" s="34">
        <v>3.2899999999999996</v>
      </c>
      <c r="L449" s="34">
        <v>5.6730288510850435E-2</v>
      </c>
      <c r="M449" s="34">
        <v>3.3467302885108499</v>
      </c>
      <c r="N449" s="34">
        <v>3.316865884690726</v>
      </c>
      <c r="O449" s="34">
        <v>17.919</v>
      </c>
      <c r="P449" s="34">
        <v>0.30898177502307872</v>
      </c>
      <c r="Q449" s="34">
        <v>18.227981775023078</v>
      </c>
      <c r="R449" s="34">
        <v>18.065325163456876</v>
      </c>
      <c r="S449" s="34">
        <v>1.2710000000000001</v>
      </c>
      <c r="T449" s="34">
        <v>2.1916169208903012E-2</v>
      </c>
      <c r="U449" s="34">
        <v>1.2929161692089031</v>
      </c>
      <c r="V449" s="34">
        <v>1.2813788873683627</v>
      </c>
      <c r="W449" s="34">
        <v>203.05100000000002</v>
      </c>
      <c r="X449" s="34">
        <v>3.5012589095491466</v>
      </c>
      <c r="Y449" s="34">
        <v>206.55225890954915</v>
      </c>
      <c r="Z449" s="34">
        <v>204.70909870891694</v>
      </c>
      <c r="AB449" s="34">
        <v>51.544999999999987</v>
      </c>
      <c r="AC449" s="34">
        <v>0.88880325875130251</v>
      </c>
      <c r="AD449" s="34">
        <v>52.43380325875129</v>
      </c>
      <c r="AE449" s="34">
        <v>51.965912470025366</v>
      </c>
      <c r="AF449" s="34">
        <v>0.77400000000000024</v>
      </c>
      <c r="AG449" s="34">
        <v>1.3346274561519225E-2</v>
      </c>
      <c r="AH449" s="34">
        <v>0.78734627456151951</v>
      </c>
      <c r="AI449" s="34">
        <v>0.78032042393635959</v>
      </c>
      <c r="AJ449" s="34">
        <v>2.3409999999999975</v>
      </c>
      <c r="AK449" s="34">
        <v>4.0366445411519979E-2</v>
      </c>
      <c r="AL449" s="34">
        <v>2.3813664454115173</v>
      </c>
      <c r="AM449" s="34">
        <v>2.3601164243346449</v>
      </c>
      <c r="AN449" s="34">
        <v>8.1620000000000008</v>
      </c>
      <c r="AO449" s="34">
        <v>0.14073939660351406</v>
      </c>
      <c r="AP449" s="34">
        <v>8.3027393966035152</v>
      </c>
      <c r="AQ449" s="34">
        <v>8.2286502586157173</v>
      </c>
      <c r="AR449" s="34">
        <v>62.821999999999981</v>
      </c>
      <c r="AS449" s="34">
        <v>1.0832553753278558</v>
      </c>
      <c r="AT449" s="34">
        <v>63.90525537532784</v>
      </c>
      <c r="AU449" s="34">
        <v>63.334999576912082</v>
      </c>
    </row>
    <row r="450" spans="1:47" x14ac:dyDescent="0.25">
      <c r="A450" s="18">
        <v>45949</v>
      </c>
      <c r="B450" s="2">
        <v>6</v>
      </c>
      <c r="C450" s="2" t="s">
        <v>23</v>
      </c>
      <c r="D450" s="9">
        <v>25.175491000000001</v>
      </c>
      <c r="E450">
        <v>9.5562129999999992E-3</v>
      </c>
      <c r="G450" s="34">
        <v>179.16300000000004</v>
      </c>
      <c r="H450" s="34">
        <v>3.6418544064153022</v>
      </c>
      <c r="I450" s="34">
        <v>182.80485440641533</v>
      </c>
      <c r="J450" s="34">
        <v>181.05793228027363</v>
      </c>
      <c r="K450" s="34">
        <v>3.2619999999999996</v>
      </c>
      <c r="L450" s="34">
        <v>6.6306821574358049E-2</v>
      </c>
      <c r="M450" s="34">
        <v>3.3283068215743574</v>
      </c>
      <c r="N450" s="34">
        <v>3.29650081265804</v>
      </c>
      <c r="O450" s="34">
        <v>18.020000000000003</v>
      </c>
      <c r="P450" s="34">
        <v>0.36629335523296519</v>
      </c>
      <c r="Q450" s="34">
        <v>18.386293355232969</v>
      </c>
      <c r="R450" s="34">
        <v>18.210590019649878</v>
      </c>
      <c r="S450" s="34">
        <v>1.2710000000000001</v>
      </c>
      <c r="T450" s="34">
        <v>2.5835674500615909E-2</v>
      </c>
      <c r="U450" s="34">
        <v>1.296835674500616</v>
      </c>
      <c r="V450" s="34">
        <v>1.2844428365690894</v>
      </c>
      <c r="W450" s="34">
        <v>201.71600000000004</v>
      </c>
      <c r="X450" s="34">
        <v>4.1002902577232412</v>
      </c>
      <c r="Y450" s="34">
        <v>205.81629025772327</v>
      </c>
      <c r="Z450" s="34">
        <v>203.84946594915067</v>
      </c>
      <c r="AB450" s="34">
        <v>51.472999999999985</v>
      </c>
      <c r="AC450" s="34">
        <v>1.0462939996618428</v>
      </c>
      <c r="AD450" s="34">
        <v>52.519293999661826</v>
      </c>
      <c r="AE450" s="34">
        <v>52.017408439591435</v>
      </c>
      <c r="AF450" s="34">
        <v>0.75500000000000012</v>
      </c>
      <c r="AG450" s="34">
        <v>1.5346919156542104E-2</v>
      </c>
      <c r="AH450" s="34">
        <v>0.77034691915654219</v>
      </c>
      <c r="AI450" s="34">
        <v>0.76298531991318852</v>
      </c>
      <c r="AJ450" s="34">
        <v>2.421999999999997</v>
      </c>
      <c r="AK450" s="34">
        <v>4.9232103572377381E-2</v>
      </c>
      <c r="AL450" s="34">
        <v>2.4712321035723743</v>
      </c>
      <c r="AM450" s="34">
        <v>2.4476164832181988</v>
      </c>
      <c r="AN450" s="34">
        <v>8.161999999999999</v>
      </c>
      <c r="AO450" s="34">
        <v>0.16590934325257831</v>
      </c>
      <c r="AP450" s="34">
        <v>8.3279093432525766</v>
      </c>
      <c r="AQ450" s="34">
        <v>8.2483260677237649</v>
      </c>
      <c r="AR450" s="34">
        <v>62.811999999999983</v>
      </c>
      <c r="AS450" s="34">
        <v>1.2767823656433404</v>
      </c>
      <c r="AT450" s="34">
        <v>64.088782365643326</v>
      </c>
      <c r="AU450" s="34">
        <v>63.476336310446591</v>
      </c>
    </row>
    <row r="451" spans="1:47" x14ac:dyDescent="0.25">
      <c r="A451" s="18">
        <v>45949</v>
      </c>
      <c r="B451" s="2">
        <v>7</v>
      </c>
      <c r="C451" s="2" t="s">
        <v>23</v>
      </c>
      <c r="D451" s="9">
        <v>25.428569</v>
      </c>
      <c r="E451">
        <v>9.8444029999999998E-3</v>
      </c>
      <c r="G451" s="34">
        <v>183.35900000000004</v>
      </c>
      <c r="H451" s="34">
        <v>3.6756842789882378</v>
      </c>
      <c r="I451" s="34">
        <v>187.03468427898827</v>
      </c>
      <c r="J451" s="34">
        <v>185.19343947196813</v>
      </c>
      <c r="K451" s="34">
        <v>3.3430000000000004</v>
      </c>
      <c r="L451" s="34">
        <v>6.7015049954775488E-2</v>
      </c>
      <c r="M451" s="34">
        <v>3.4100150499547759</v>
      </c>
      <c r="N451" s="34">
        <v>3.3764454875669561</v>
      </c>
      <c r="O451" s="34">
        <v>18.890999999999998</v>
      </c>
      <c r="P451" s="34">
        <v>0.37869617370495462</v>
      </c>
      <c r="Q451" s="34">
        <v>19.269696173704954</v>
      </c>
      <c r="R451" s="34">
        <v>19.079997518883445</v>
      </c>
      <c r="S451" s="34">
        <v>1.2709999999999999</v>
      </c>
      <c r="T451" s="34">
        <v>2.547894959393348E-2</v>
      </c>
      <c r="U451" s="34">
        <v>1.2964789495939333</v>
      </c>
      <c r="V451" s="34">
        <v>1.2837158883331139</v>
      </c>
      <c r="W451" s="34">
        <v>206.864</v>
      </c>
      <c r="X451" s="34">
        <v>4.1468744522419021</v>
      </c>
      <c r="Y451" s="34">
        <v>211.01087445224192</v>
      </c>
      <c r="Z451" s="34">
        <v>208.93359836675165</v>
      </c>
      <c r="AB451" s="34">
        <v>53.131000000000022</v>
      </c>
      <c r="AC451" s="34">
        <v>1.0650842414439656</v>
      </c>
      <c r="AD451" s="34">
        <v>54.196084241443984</v>
      </c>
      <c r="AE451" s="34">
        <v>53.66255614714926</v>
      </c>
      <c r="AF451" s="34">
        <v>0.78700000000000014</v>
      </c>
      <c r="AG451" s="34">
        <v>1.5776501440146067E-2</v>
      </c>
      <c r="AH451" s="34">
        <v>0.80277650144014623</v>
      </c>
      <c r="AI451" s="34">
        <v>0.79487364604103938</v>
      </c>
      <c r="AJ451" s="34">
        <v>2.5479999999999969</v>
      </c>
      <c r="AK451" s="34">
        <v>5.1078177470765089E-2</v>
      </c>
      <c r="AL451" s="34">
        <v>2.5990781774707621</v>
      </c>
      <c r="AM451" s="34">
        <v>2.5734918044632344</v>
      </c>
      <c r="AN451" s="34">
        <v>8.1620000000000008</v>
      </c>
      <c r="AO451" s="34">
        <v>0.16361855750250598</v>
      </c>
      <c r="AP451" s="34">
        <v>8.3256185575025068</v>
      </c>
      <c r="AQ451" s="34">
        <v>8.2436578131981726</v>
      </c>
      <c r="AR451" s="34">
        <v>64.628000000000014</v>
      </c>
      <c r="AS451" s="34">
        <v>1.2955574778573828</v>
      </c>
      <c r="AT451" s="34">
        <v>65.9235574778574</v>
      </c>
      <c r="AU451" s="34">
        <v>65.2745794108517</v>
      </c>
    </row>
    <row r="452" spans="1:47" x14ac:dyDescent="0.25">
      <c r="A452" s="18">
        <v>45949</v>
      </c>
      <c r="B452" s="2">
        <v>8</v>
      </c>
      <c r="C452" s="2" t="s">
        <v>23</v>
      </c>
      <c r="D452" s="9">
        <v>106.620744</v>
      </c>
      <c r="E452">
        <v>9.5760540000000005E-3</v>
      </c>
      <c r="G452" s="34">
        <v>196.37600000000009</v>
      </c>
      <c r="H452" s="34">
        <v>4.5980210118452725</v>
      </c>
      <c r="I452" s="34">
        <v>200.97402101184537</v>
      </c>
      <c r="J452" s="34">
        <v>199.04948293403879</v>
      </c>
      <c r="K452" s="34">
        <v>3.67</v>
      </c>
      <c r="L452" s="34">
        <v>8.5930750771337355E-2</v>
      </c>
      <c r="M452" s="34">
        <v>3.7559307507713373</v>
      </c>
      <c r="N452" s="34">
        <v>3.7199637550816904</v>
      </c>
      <c r="O452" s="34">
        <v>20.751000000000005</v>
      </c>
      <c r="P452" s="34">
        <v>0.48587166464741738</v>
      </c>
      <c r="Q452" s="34">
        <v>21.23687166464742</v>
      </c>
      <c r="R452" s="34">
        <v>21.033506234795684</v>
      </c>
      <c r="S452" s="34">
        <v>0.20600000000000002</v>
      </c>
      <c r="T452" s="34">
        <v>4.8233609424783372E-3</v>
      </c>
      <c r="U452" s="34">
        <v>0.21082336094247836</v>
      </c>
      <c r="V452" s="34">
        <v>0.20880450505363168</v>
      </c>
      <c r="W452" s="34">
        <v>221.00300000000007</v>
      </c>
      <c r="X452" s="34">
        <v>5.1746467882065055</v>
      </c>
      <c r="Y452" s="34">
        <v>226.1776467882066</v>
      </c>
      <c r="Z452" s="34">
        <v>224.01175742896979</v>
      </c>
      <c r="AB452" s="34">
        <v>57.464000000000006</v>
      </c>
      <c r="AC452" s="34">
        <v>1.3454835592163843</v>
      </c>
      <c r="AD452" s="34">
        <v>58.809483559216389</v>
      </c>
      <c r="AE452" s="34">
        <v>58.246320768941217</v>
      </c>
      <c r="AF452" s="34">
        <v>0.89400000000000024</v>
      </c>
      <c r="AG452" s="34">
        <v>2.09324499154157E-2</v>
      </c>
      <c r="AH452" s="34">
        <v>0.91493244991541589</v>
      </c>
      <c r="AI452" s="34">
        <v>0.90617100736867351</v>
      </c>
      <c r="AJ452" s="34">
        <v>2.8459999999999988</v>
      </c>
      <c r="AK452" s="34">
        <v>6.6637307001423979E-2</v>
      </c>
      <c r="AL452" s="34">
        <v>2.9126373070014226</v>
      </c>
      <c r="AM452" s="34">
        <v>2.8847457348671623</v>
      </c>
      <c r="AN452" s="34">
        <v>1.1960000000000002</v>
      </c>
      <c r="AO452" s="34">
        <v>2.8003590714582964E-2</v>
      </c>
      <c r="AP452" s="34">
        <v>1.2240035907145832</v>
      </c>
      <c r="AQ452" s="34">
        <v>1.2122824662337064</v>
      </c>
      <c r="AR452" s="34">
        <v>62.4</v>
      </c>
      <c r="AS452" s="34">
        <v>1.461056906847807</v>
      </c>
      <c r="AT452" s="34">
        <v>63.861056906847814</v>
      </c>
      <c r="AU452" s="34">
        <v>63.249519977410763</v>
      </c>
    </row>
    <row r="453" spans="1:47" x14ac:dyDescent="0.25">
      <c r="A453" s="18">
        <v>45949</v>
      </c>
      <c r="B453" s="2">
        <v>9</v>
      </c>
      <c r="C453" s="2" t="s">
        <v>23</v>
      </c>
      <c r="D453" s="9">
        <v>51.115738</v>
      </c>
      <c r="E453">
        <v>8.5675200000000003E-3</v>
      </c>
      <c r="G453" s="34">
        <v>214.59300000000005</v>
      </c>
      <c r="H453" s="34">
        <v>3.0775986174843695</v>
      </c>
      <c r="I453" s="34">
        <v>217.67059861748442</v>
      </c>
      <c r="J453" s="34">
        <v>215.80570141041713</v>
      </c>
      <c r="K453" s="34">
        <v>4.1110000000000007</v>
      </c>
      <c r="L453" s="34">
        <v>5.8958157612215886E-2</v>
      </c>
      <c r="M453" s="34">
        <v>4.1699581576122169</v>
      </c>
      <c r="N453" s="34">
        <v>4.1342319576977111</v>
      </c>
      <c r="O453" s="34">
        <v>24.073000000000004</v>
      </c>
      <c r="P453" s="34">
        <v>0.34524439995107592</v>
      </c>
      <c r="Q453" s="34">
        <v>24.418244399951078</v>
      </c>
      <c r="R453" s="34">
        <v>24.209040602689608</v>
      </c>
      <c r="S453" s="34">
        <v>0</v>
      </c>
      <c r="T453" s="34">
        <v>0</v>
      </c>
      <c r="U453" s="34">
        <v>0</v>
      </c>
      <c r="V453" s="34">
        <v>0</v>
      </c>
      <c r="W453" s="34">
        <v>242.77700000000004</v>
      </c>
      <c r="X453" s="34">
        <v>3.4818011750476612</v>
      </c>
      <c r="Y453" s="34">
        <v>246.25880117504772</v>
      </c>
      <c r="Z453" s="34">
        <v>244.14897397080446</v>
      </c>
      <c r="AB453" s="34">
        <v>62.684000000000026</v>
      </c>
      <c r="AC453" s="34">
        <v>0.89898641492681619</v>
      </c>
      <c r="AD453" s="34">
        <v>63.582986414926843</v>
      </c>
      <c r="AE453" s="34">
        <v>63.038237907157225</v>
      </c>
      <c r="AF453" s="34">
        <v>0.98000000000000032</v>
      </c>
      <c r="AG453" s="34">
        <v>1.405472986134069E-2</v>
      </c>
      <c r="AH453" s="34">
        <v>0.99405472986134102</v>
      </c>
      <c r="AI453" s="34">
        <v>0.98553814608215928</v>
      </c>
      <c r="AJ453" s="34">
        <v>3.2659999999999969</v>
      </c>
      <c r="AK453" s="34">
        <v>4.6839538497080238E-2</v>
      </c>
      <c r="AL453" s="34">
        <v>3.312839538497077</v>
      </c>
      <c r="AM453" s="34">
        <v>3.2844567194942123</v>
      </c>
      <c r="AN453" s="34">
        <v>0</v>
      </c>
      <c r="AO453" s="34">
        <v>0</v>
      </c>
      <c r="AP453" s="34">
        <v>0</v>
      </c>
      <c r="AQ453" s="34">
        <v>0</v>
      </c>
      <c r="AR453" s="34">
        <v>66.930000000000021</v>
      </c>
      <c r="AS453" s="34">
        <v>0.95988068328523712</v>
      </c>
      <c r="AT453" s="34">
        <v>67.889880683285256</v>
      </c>
      <c r="AU453" s="34">
        <v>67.308232772733604</v>
      </c>
    </row>
    <row r="454" spans="1:47" x14ac:dyDescent="0.25">
      <c r="A454" s="18">
        <v>45949</v>
      </c>
      <c r="B454" s="2">
        <v>10</v>
      </c>
      <c r="C454" s="2" t="s">
        <v>23</v>
      </c>
      <c r="D454" s="9">
        <v>26.935103000000002</v>
      </c>
      <c r="E454">
        <v>7.3739189999999996E-3</v>
      </c>
      <c r="G454" s="34">
        <v>232.42900000000003</v>
      </c>
      <c r="H454" s="34">
        <v>2.8813421665763852</v>
      </c>
      <c r="I454" s="34">
        <v>235.31034216657642</v>
      </c>
      <c r="J454" s="34">
        <v>233.5751827635778</v>
      </c>
      <c r="K454" s="34">
        <v>4.4740000000000011</v>
      </c>
      <c r="L454" s="34">
        <v>5.5462635270395473E-2</v>
      </c>
      <c r="M454" s="34">
        <v>4.5294626352703968</v>
      </c>
      <c r="N454" s="34">
        <v>4.4960627446843864</v>
      </c>
      <c r="O454" s="34">
        <v>27.159000000000006</v>
      </c>
      <c r="P454" s="34">
        <v>0.33668075800372615</v>
      </c>
      <c r="Q454" s="34">
        <v>27.495680758003733</v>
      </c>
      <c r="R454" s="34">
        <v>27.292929835244355</v>
      </c>
      <c r="S454" s="34">
        <v>0</v>
      </c>
      <c r="T454" s="34">
        <v>0</v>
      </c>
      <c r="U454" s="34">
        <v>0</v>
      </c>
      <c r="V454" s="34">
        <v>0</v>
      </c>
      <c r="W454" s="34">
        <v>264.06200000000001</v>
      </c>
      <c r="X454" s="34">
        <v>3.2734855598505068</v>
      </c>
      <c r="Y454" s="34">
        <v>267.33548555985055</v>
      </c>
      <c r="Z454" s="34">
        <v>265.36417534350653</v>
      </c>
      <c r="AB454" s="34">
        <v>66.578999999999979</v>
      </c>
      <c r="AC454" s="34">
        <v>0.82535690515593618</v>
      </c>
      <c r="AD454" s="34">
        <v>67.404356905155922</v>
      </c>
      <c r="AE454" s="34">
        <v>66.907322637090218</v>
      </c>
      <c r="AF454" s="34">
        <v>1.071</v>
      </c>
      <c r="AG454" s="34">
        <v>1.3276817696601148E-2</v>
      </c>
      <c r="AH454" s="34">
        <v>1.0842768176966011</v>
      </c>
      <c r="AI454" s="34">
        <v>1.0762814482693286</v>
      </c>
      <c r="AJ454" s="34">
        <v>3.695999999999998</v>
      </c>
      <c r="AK454" s="34">
        <v>4.5818037541211783E-2</v>
      </c>
      <c r="AL454" s="34">
        <v>3.7418180375412096</v>
      </c>
      <c r="AM454" s="34">
        <v>3.7142261744196419</v>
      </c>
      <c r="AN454" s="34">
        <v>0</v>
      </c>
      <c r="AO454" s="34">
        <v>0</v>
      </c>
      <c r="AP454" s="34">
        <v>0</v>
      </c>
      <c r="AQ454" s="34">
        <v>0</v>
      </c>
      <c r="AR454" s="34">
        <v>71.345999999999975</v>
      </c>
      <c r="AS454" s="34">
        <v>0.88445176039374918</v>
      </c>
      <c r="AT454" s="34">
        <v>72.230451760393734</v>
      </c>
      <c r="AU454" s="34">
        <v>71.697830259779181</v>
      </c>
    </row>
    <row r="455" spans="1:47" x14ac:dyDescent="0.25">
      <c r="A455" s="18">
        <v>45949</v>
      </c>
      <c r="B455" s="2">
        <v>11</v>
      </c>
      <c r="C455" s="2" t="s">
        <v>23</v>
      </c>
      <c r="D455" s="9">
        <v>27.061800000000002</v>
      </c>
      <c r="E455">
        <v>6.742011E-3</v>
      </c>
      <c r="G455" s="34">
        <v>243.40400000000008</v>
      </c>
      <c r="H455" s="34">
        <v>1.4455757928230413</v>
      </c>
      <c r="I455" s="34">
        <v>244.84957579282312</v>
      </c>
      <c r="J455" s="34">
        <v>243.19879725948255</v>
      </c>
      <c r="K455" s="34">
        <v>4.6239999999999997</v>
      </c>
      <c r="L455" s="34">
        <v>2.7461925301201871E-2</v>
      </c>
      <c r="M455" s="34">
        <v>4.6514619253012013</v>
      </c>
      <c r="N455" s="34">
        <v>4.6201017178347392</v>
      </c>
      <c r="O455" s="34">
        <v>28.919000000000008</v>
      </c>
      <c r="P455" s="34">
        <v>0.17174987408855041</v>
      </c>
      <c r="Q455" s="34">
        <v>29.090749874088559</v>
      </c>
      <c r="R455" s="34">
        <v>28.894619718439202</v>
      </c>
      <c r="S455" s="34">
        <v>0</v>
      </c>
      <c r="T455" s="34">
        <v>0</v>
      </c>
      <c r="U455" s="34">
        <v>0</v>
      </c>
      <c r="V455" s="34">
        <v>0</v>
      </c>
      <c r="W455" s="34">
        <v>276.94700000000006</v>
      </c>
      <c r="X455" s="34">
        <v>1.6447875922127935</v>
      </c>
      <c r="Y455" s="34">
        <v>278.59178759221288</v>
      </c>
      <c r="Z455" s="34">
        <v>276.71351869575648</v>
      </c>
      <c r="AB455" s="34">
        <v>68.855999999999995</v>
      </c>
      <c r="AC455" s="34">
        <v>0.40893562468416</v>
      </c>
      <c r="AD455" s="34">
        <v>69.264935624684156</v>
      </c>
      <c r="AE455" s="34">
        <v>68.797950666788239</v>
      </c>
      <c r="AF455" s="34">
        <v>1.1519999999999999</v>
      </c>
      <c r="AG455" s="34">
        <v>6.841725334555483E-3</v>
      </c>
      <c r="AH455" s="34">
        <v>1.1588417253345553</v>
      </c>
      <c r="AI455" s="34">
        <v>1.1510288016750907</v>
      </c>
      <c r="AJ455" s="34">
        <v>3.8599999999999985</v>
      </c>
      <c r="AK455" s="34">
        <v>2.2924531068909858E-2</v>
      </c>
      <c r="AL455" s="34">
        <v>3.8829245310689084</v>
      </c>
      <c r="AM455" s="34">
        <v>3.8567458111682718</v>
      </c>
      <c r="AN455" s="34">
        <v>0</v>
      </c>
      <c r="AO455" s="34">
        <v>0</v>
      </c>
      <c r="AP455" s="34">
        <v>0</v>
      </c>
      <c r="AQ455" s="34">
        <v>0</v>
      </c>
      <c r="AR455" s="34">
        <v>73.867999999999995</v>
      </c>
      <c r="AS455" s="34">
        <v>0.43870188108762531</v>
      </c>
      <c r="AT455" s="34">
        <v>74.306701881087619</v>
      </c>
      <c r="AU455" s="34">
        <v>73.805725279631602</v>
      </c>
    </row>
    <row r="456" spans="1:47" x14ac:dyDescent="0.25">
      <c r="A456" s="18">
        <v>45949</v>
      </c>
      <c r="B456" s="2">
        <v>12</v>
      </c>
      <c r="C456" s="2" t="s">
        <v>23</v>
      </c>
      <c r="D456" s="9">
        <v>26.245892999999999</v>
      </c>
      <c r="E456">
        <v>6.4186429999999999E-3</v>
      </c>
      <c r="G456" s="34">
        <v>257.67099999999999</v>
      </c>
      <c r="H456" s="34">
        <v>3.6392072200179881</v>
      </c>
      <c r="I456" s="34">
        <v>261.31020722001796</v>
      </c>
      <c r="J456" s="34">
        <v>259.63295028761667</v>
      </c>
      <c r="K456" s="34">
        <v>4.8460000000000001</v>
      </c>
      <c r="L456" s="34">
        <v>6.8442308945155531E-2</v>
      </c>
      <c r="M456" s="34">
        <v>4.9144423089451559</v>
      </c>
      <c r="N456" s="34">
        <v>4.8828982582199414</v>
      </c>
      <c r="O456" s="34">
        <v>30.499000000000009</v>
      </c>
      <c r="P456" s="34">
        <v>0.43075154364801882</v>
      </c>
      <c r="Q456" s="34">
        <v>30.929751543648027</v>
      </c>
      <c r="R456" s="34">
        <v>30.731224510410655</v>
      </c>
      <c r="S456" s="34">
        <v>0</v>
      </c>
      <c r="T456" s="34">
        <v>0</v>
      </c>
      <c r="U456" s="34">
        <v>0</v>
      </c>
      <c r="V456" s="34">
        <v>0</v>
      </c>
      <c r="W456" s="34">
        <v>293.01600000000002</v>
      </c>
      <c r="X456" s="34">
        <v>4.1384010726111624</v>
      </c>
      <c r="Y456" s="34">
        <v>297.15440107261117</v>
      </c>
      <c r="Z456" s="34">
        <v>295.24707305624725</v>
      </c>
      <c r="AB456" s="34">
        <v>72.47699999999999</v>
      </c>
      <c r="AC456" s="34">
        <v>1.023626336239793</v>
      </c>
      <c r="AD456" s="34">
        <v>73.500626336239776</v>
      </c>
      <c r="AE456" s="34">
        <v>73.028852055511052</v>
      </c>
      <c r="AF456" s="34">
        <v>1.2190000000000001</v>
      </c>
      <c r="AG456" s="34">
        <v>1.7216503220005078E-2</v>
      </c>
      <c r="AH456" s="34">
        <v>1.2362165032200052</v>
      </c>
      <c r="AI456" s="34">
        <v>1.2282816708151276</v>
      </c>
      <c r="AJ456" s="34">
        <v>4.1050000000000004</v>
      </c>
      <c r="AK456" s="34">
        <v>5.7976821753995766E-2</v>
      </c>
      <c r="AL456" s="34">
        <v>4.162976821753996</v>
      </c>
      <c r="AM456" s="34">
        <v>4.1362561597178829</v>
      </c>
      <c r="AN456" s="34">
        <v>0</v>
      </c>
      <c r="AO456" s="34">
        <v>0</v>
      </c>
      <c r="AP456" s="34">
        <v>0</v>
      </c>
      <c r="AQ456" s="34">
        <v>0</v>
      </c>
      <c r="AR456" s="34">
        <v>77.800999999999988</v>
      </c>
      <c r="AS456" s="34">
        <v>1.0988196612137939</v>
      </c>
      <c r="AT456" s="34">
        <v>78.899819661213783</v>
      </c>
      <c r="AU456" s="34">
        <v>78.393389886044062</v>
      </c>
    </row>
    <row r="457" spans="1:47" x14ac:dyDescent="0.25">
      <c r="A457" s="18">
        <v>45949</v>
      </c>
      <c r="B457" s="2">
        <v>13</v>
      </c>
      <c r="C457" s="2" t="s">
        <v>23</v>
      </c>
      <c r="D457" s="9">
        <v>42.789596000000003</v>
      </c>
      <c r="E457">
        <v>6.794296E-3</v>
      </c>
      <c r="G457" s="34">
        <v>277.45799999999997</v>
      </c>
      <c r="H457" s="34">
        <v>3.5347084162542308</v>
      </c>
      <c r="I457" s="34">
        <v>280.99270841625417</v>
      </c>
      <c r="J457" s="34">
        <v>279.08356078143242</v>
      </c>
      <c r="K457" s="34">
        <v>5.2090000000000005</v>
      </c>
      <c r="L457" s="34">
        <v>6.6360660497330373E-2</v>
      </c>
      <c r="M457" s="34">
        <v>5.2753606604973307</v>
      </c>
      <c r="N457" s="34">
        <v>5.2395182986631559</v>
      </c>
      <c r="O457" s="34">
        <v>31.962000000000007</v>
      </c>
      <c r="P457" s="34">
        <v>0.40718361121437391</v>
      </c>
      <c r="Q457" s="34">
        <v>32.369183611214382</v>
      </c>
      <c r="R457" s="34">
        <v>32.149257796481443</v>
      </c>
      <c r="S457" s="34">
        <v>0</v>
      </c>
      <c r="T457" s="34">
        <v>0</v>
      </c>
      <c r="U457" s="34">
        <v>0</v>
      </c>
      <c r="V457" s="34">
        <v>0</v>
      </c>
      <c r="W457" s="34">
        <v>314.62899999999996</v>
      </c>
      <c r="X457" s="34">
        <v>4.0082526879659355</v>
      </c>
      <c r="Y457" s="34">
        <v>318.63725268796588</v>
      </c>
      <c r="Z457" s="34">
        <v>316.472336876577</v>
      </c>
      <c r="AB457" s="34">
        <v>77.993000000000023</v>
      </c>
      <c r="AC457" s="34">
        <v>0.99360088196741969</v>
      </c>
      <c r="AD457" s="34">
        <v>78.986600881967448</v>
      </c>
      <c r="AE457" s="34">
        <v>78.449942535541496</v>
      </c>
      <c r="AF457" s="34">
        <v>1.33</v>
      </c>
      <c r="AG457" s="34">
        <v>1.694368947234582E-2</v>
      </c>
      <c r="AH457" s="34">
        <v>1.3469436894723459</v>
      </c>
      <c r="AI457" s="34">
        <v>1.3377921553507386</v>
      </c>
      <c r="AJ457" s="34">
        <v>4.203999999999998</v>
      </c>
      <c r="AK457" s="34">
        <v>5.3557346271986321E-2</v>
      </c>
      <c r="AL457" s="34">
        <v>4.2575573462719847</v>
      </c>
      <c r="AM457" s="34">
        <v>4.2286302414244386</v>
      </c>
      <c r="AN457" s="34">
        <v>0</v>
      </c>
      <c r="AO457" s="34">
        <v>0</v>
      </c>
      <c r="AP457" s="34">
        <v>0</v>
      </c>
      <c r="AQ457" s="34">
        <v>0</v>
      </c>
      <c r="AR457" s="34">
        <v>83.527000000000015</v>
      </c>
      <c r="AS457" s="34">
        <v>1.0641019177117519</v>
      </c>
      <c r="AT457" s="34">
        <v>84.591101917711768</v>
      </c>
      <c r="AU457" s="34">
        <v>84.016364932316677</v>
      </c>
    </row>
    <row r="458" spans="1:47" x14ac:dyDescent="0.25">
      <c r="A458" s="18">
        <v>45949</v>
      </c>
      <c r="B458" s="2">
        <v>14</v>
      </c>
      <c r="C458" s="2" t="s">
        <v>23</v>
      </c>
      <c r="D458" s="9">
        <v>44.740958999999997</v>
      </c>
      <c r="E458">
        <v>7.276874E-3</v>
      </c>
      <c r="G458" s="34">
        <v>296.40699999999998</v>
      </c>
      <c r="H458" s="34">
        <v>3.6880252011024819</v>
      </c>
      <c r="I458" s="34">
        <v>300.09502520110249</v>
      </c>
      <c r="J458" s="34">
        <v>297.91127151468726</v>
      </c>
      <c r="K458" s="34">
        <v>5.6000000000000005</v>
      </c>
      <c r="L458" s="34">
        <v>6.9677642991474234E-2</v>
      </c>
      <c r="M458" s="34">
        <v>5.6696776429914744</v>
      </c>
      <c r="N458" s="34">
        <v>5.6284201131628082</v>
      </c>
      <c r="O458" s="34">
        <v>32.608999999999995</v>
      </c>
      <c r="P458" s="34">
        <v>0.40573540362660404</v>
      </c>
      <c r="Q458" s="34">
        <v>33.014735403626595</v>
      </c>
      <c r="R458" s="34">
        <v>32.774491333951069</v>
      </c>
      <c r="S458" s="34">
        <v>1E-3</v>
      </c>
      <c r="T458" s="34">
        <v>1.2442436248477542E-5</v>
      </c>
      <c r="U458" s="34">
        <v>1.0124424362484776E-3</v>
      </c>
      <c r="V458" s="34">
        <v>1.0050750202076444E-3</v>
      </c>
      <c r="W458" s="34">
        <v>334.61699999999996</v>
      </c>
      <c r="X458" s="34">
        <v>4.1634506901568082</v>
      </c>
      <c r="Y458" s="34">
        <v>338.78045069015684</v>
      </c>
      <c r="Z458" s="34">
        <v>336.31518803682133</v>
      </c>
      <c r="AB458" s="34">
        <v>83.346000000000032</v>
      </c>
      <c r="AC458" s="34">
        <v>1.0370272915656096</v>
      </c>
      <c r="AD458" s="34">
        <v>84.383027291565639</v>
      </c>
      <c r="AE458" s="34">
        <v>83.768982634226361</v>
      </c>
      <c r="AF458" s="34">
        <v>1.3889999999999996</v>
      </c>
      <c r="AG458" s="34">
        <v>1.7282543949135299E-2</v>
      </c>
      <c r="AH458" s="34">
        <v>1.4062825439491349</v>
      </c>
      <c r="AI458" s="34">
        <v>1.3960492030684175</v>
      </c>
      <c r="AJ458" s="34">
        <v>4.3059999999999974</v>
      </c>
      <c r="AK458" s="34">
        <v>5.3577130485944258E-2</v>
      </c>
      <c r="AL458" s="34">
        <v>4.3595771304859419</v>
      </c>
      <c r="AM458" s="34">
        <v>4.3278530370141137</v>
      </c>
      <c r="AN458" s="34">
        <v>0</v>
      </c>
      <c r="AO458" s="34">
        <v>0</v>
      </c>
      <c r="AP458" s="34">
        <v>0</v>
      </c>
      <c r="AQ458" s="34">
        <v>0</v>
      </c>
      <c r="AR458" s="34">
        <v>89.041000000000025</v>
      </c>
      <c r="AS458" s="34">
        <v>1.1078869660006891</v>
      </c>
      <c r="AT458" s="34">
        <v>90.148886966000717</v>
      </c>
      <c r="AU458" s="34">
        <v>89.492884874308885</v>
      </c>
    </row>
    <row r="459" spans="1:47" x14ac:dyDescent="0.25">
      <c r="A459" s="18">
        <v>45949</v>
      </c>
      <c r="B459" s="2">
        <v>15</v>
      </c>
      <c r="C459" s="2" t="s">
        <v>23</v>
      </c>
      <c r="D459" s="9">
        <v>26.601258000000001</v>
      </c>
      <c r="E459">
        <v>7.5865680000000001E-3</v>
      </c>
      <c r="G459" s="34">
        <v>303.58899999999994</v>
      </c>
      <c r="H459" s="34">
        <v>3.5677142917504741</v>
      </c>
      <c r="I459" s="34">
        <v>307.1567142917504</v>
      </c>
      <c r="J459" s="34">
        <v>304.82644899211948</v>
      </c>
      <c r="K459" s="34">
        <v>5.7610000000000001</v>
      </c>
      <c r="L459" s="34">
        <v>6.7702064418587254E-2</v>
      </c>
      <c r="M459" s="34">
        <v>5.8287020644185876</v>
      </c>
      <c r="N459" s="34">
        <v>5.7844822198551356</v>
      </c>
      <c r="O459" s="34">
        <v>32.622</v>
      </c>
      <c r="P459" s="34">
        <v>0.3833669059995059</v>
      </c>
      <c r="Q459" s="34">
        <v>33.005366905999509</v>
      </c>
      <c r="R459" s="34">
        <v>32.754969445602192</v>
      </c>
      <c r="S459" s="34">
        <v>2.0999999999999998E-2</v>
      </c>
      <c r="T459" s="34">
        <v>2.4678759812364734E-4</v>
      </c>
      <c r="U459" s="34">
        <v>2.1246787598123644E-2</v>
      </c>
      <c r="V459" s="34">
        <v>2.1085597399228922E-2</v>
      </c>
      <c r="W459" s="34">
        <v>341.99299999999999</v>
      </c>
      <c r="X459" s="34">
        <v>4.0190300497666902</v>
      </c>
      <c r="Y459" s="34">
        <v>346.01203004976657</v>
      </c>
      <c r="Z459" s="34">
        <v>343.38698625497602</v>
      </c>
      <c r="AB459" s="34">
        <v>85.963000000000008</v>
      </c>
      <c r="AC459" s="34">
        <v>1.0102191570239569</v>
      </c>
      <c r="AD459" s="34">
        <v>86.973219157023962</v>
      </c>
      <c r="AE459" s="34">
        <v>86.313390915710301</v>
      </c>
      <c r="AF459" s="34">
        <v>1.3769999999999987</v>
      </c>
      <c r="AG459" s="34">
        <v>1.6182215362679143E-2</v>
      </c>
      <c r="AH459" s="34">
        <v>1.3931822153626778</v>
      </c>
      <c r="AI459" s="34">
        <v>1.3826127437494382</v>
      </c>
      <c r="AJ459" s="34">
        <v>4.2789999999999973</v>
      </c>
      <c r="AK459" s="34">
        <v>5.0285911065289825E-2</v>
      </c>
      <c r="AL459" s="34">
        <v>4.3292859110652868</v>
      </c>
      <c r="AM459" s="34">
        <v>4.2964414891095482</v>
      </c>
      <c r="AN459" s="34">
        <v>0</v>
      </c>
      <c r="AO459" s="34">
        <v>0</v>
      </c>
      <c r="AP459" s="34">
        <v>0</v>
      </c>
      <c r="AQ459" s="34">
        <v>0</v>
      </c>
      <c r="AR459" s="34">
        <v>91.619</v>
      </c>
      <c r="AS459" s="34">
        <v>1.0766872834519259</v>
      </c>
      <c r="AT459" s="34">
        <v>92.695687283451917</v>
      </c>
      <c r="AU459" s="34">
        <v>91.992445148569288</v>
      </c>
    </row>
    <row r="460" spans="1:47" x14ac:dyDescent="0.25">
      <c r="A460" s="18">
        <v>45949</v>
      </c>
      <c r="B460" s="2">
        <v>16</v>
      </c>
      <c r="C460" s="2" t="s">
        <v>23</v>
      </c>
      <c r="D460" s="9">
        <v>83.506027000000003</v>
      </c>
      <c r="E460">
        <v>8.0604179999999997E-3</v>
      </c>
      <c r="G460" s="34">
        <v>305.60799999999989</v>
      </c>
      <c r="H460" s="34">
        <v>2.6221428330091245</v>
      </c>
      <c r="I460" s="34">
        <v>308.23014283300904</v>
      </c>
      <c r="J460" s="34">
        <v>305.74567904157527</v>
      </c>
      <c r="K460" s="34">
        <v>5.7129999999999992</v>
      </c>
      <c r="L460" s="34">
        <v>4.9018029649031215E-2</v>
      </c>
      <c r="M460" s="34">
        <v>5.7620180296490302</v>
      </c>
      <c r="N460" s="34">
        <v>5.7155737558065223</v>
      </c>
      <c r="O460" s="34">
        <v>32.69</v>
      </c>
      <c r="P460" s="34">
        <v>0.28048300179009816</v>
      </c>
      <c r="Q460" s="34">
        <v>32.970483001790093</v>
      </c>
      <c r="R460" s="34">
        <v>32.704727127133772</v>
      </c>
      <c r="S460" s="34">
        <v>2.0999999999999998E-2</v>
      </c>
      <c r="T460" s="34">
        <v>1.8018179986515939E-4</v>
      </c>
      <c r="U460" s="34">
        <v>2.1180181799865156E-2</v>
      </c>
      <c r="V460" s="34">
        <v>2.1009460681242251E-2</v>
      </c>
      <c r="W460" s="34">
        <v>344.03199999999993</v>
      </c>
      <c r="X460" s="34">
        <v>2.9518240462481189</v>
      </c>
      <c r="Y460" s="34">
        <v>346.98382404624806</v>
      </c>
      <c r="Z460" s="34">
        <v>344.1869893851968</v>
      </c>
      <c r="AB460" s="34">
        <v>86.926999999999992</v>
      </c>
      <c r="AC460" s="34">
        <v>0.74584111032755773</v>
      </c>
      <c r="AD460" s="34">
        <v>87.672841110327553</v>
      </c>
      <c r="AE460" s="34">
        <v>86.966161363730734</v>
      </c>
      <c r="AF460" s="34">
        <v>1.381999999999999</v>
      </c>
      <c r="AG460" s="34">
        <v>1.1857678448269054E-2</v>
      </c>
      <c r="AH460" s="34">
        <v>1.3938576784482681</v>
      </c>
      <c r="AI460" s="34">
        <v>1.3826226029274655</v>
      </c>
      <c r="AJ460" s="34">
        <v>4.2809999999999961</v>
      </c>
      <c r="AK460" s="34">
        <v>3.673134691536889E-2</v>
      </c>
      <c r="AL460" s="34">
        <v>4.3177313469153651</v>
      </c>
      <c r="AM460" s="34">
        <v>4.2829286274475242</v>
      </c>
      <c r="AN460" s="34">
        <v>0</v>
      </c>
      <c r="AO460" s="34">
        <v>0</v>
      </c>
      <c r="AP460" s="34">
        <v>0</v>
      </c>
      <c r="AQ460" s="34">
        <v>0</v>
      </c>
      <c r="AR460" s="34">
        <v>92.589999999999989</v>
      </c>
      <c r="AS460" s="34">
        <v>0.79443013569119558</v>
      </c>
      <c r="AT460" s="34">
        <v>93.38443013569119</v>
      </c>
      <c r="AU460" s="34">
        <v>92.631712594105721</v>
      </c>
    </row>
    <row r="461" spans="1:47" x14ac:dyDescent="0.25">
      <c r="A461" s="18">
        <v>45949</v>
      </c>
      <c r="B461" s="2">
        <v>17</v>
      </c>
      <c r="C461" s="2" t="s">
        <v>23</v>
      </c>
      <c r="D461" s="9">
        <v>98.214928</v>
      </c>
      <c r="E461">
        <v>9.17398E-3</v>
      </c>
      <c r="G461" s="34">
        <v>310.42199999999991</v>
      </c>
      <c r="H461" s="34">
        <v>4.7228578062466324</v>
      </c>
      <c r="I461" s="34">
        <v>315.14485780624653</v>
      </c>
      <c r="J461" s="34">
        <v>312.25372518362917</v>
      </c>
      <c r="K461" s="34">
        <v>5.7759999999999989</v>
      </c>
      <c r="L461" s="34">
        <v>8.7877878142916879E-2</v>
      </c>
      <c r="M461" s="34">
        <v>5.8638778781429162</v>
      </c>
      <c r="N461" s="34">
        <v>5.8100827797663905</v>
      </c>
      <c r="O461" s="34">
        <v>33.488000000000007</v>
      </c>
      <c r="P461" s="34">
        <v>0.5094969500086568</v>
      </c>
      <c r="Q461" s="34">
        <v>33.99749695000866</v>
      </c>
      <c r="R461" s="34">
        <v>33.685604592939221</v>
      </c>
      <c r="S461" s="34">
        <v>1.5000000000000003E-2</v>
      </c>
      <c r="T461" s="34">
        <v>2.2821471124372472E-4</v>
      </c>
      <c r="U461" s="34">
        <v>1.5228214711243727E-2</v>
      </c>
      <c r="V461" s="34">
        <v>1.5088511374047072E-2</v>
      </c>
      <c r="W461" s="34">
        <v>349.70099999999991</v>
      </c>
      <c r="X461" s="34">
        <v>5.3204608491094501</v>
      </c>
      <c r="Y461" s="34">
        <v>355.02146084910942</v>
      </c>
      <c r="Z461" s="34">
        <v>351.76450106770886</v>
      </c>
      <c r="AB461" s="34">
        <v>89.091999999999999</v>
      </c>
      <c r="AC461" s="34">
        <v>1.3554736702750614</v>
      </c>
      <c r="AD461" s="34">
        <v>90.447473670275059</v>
      </c>
      <c r="AE461" s="34">
        <v>89.617710355773426</v>
      </c>
      <c r="AF461" s="34">
        <v>1.4059999999999993</v>
      </c>
      <c r="AG461" s="34">
        <v>2.1391325600578447E-2</v>
      </c>
      <c r="AH461" s="34">
        <v>1.4273913256005777</v>
      </c>
      <c r="AI461" s="34">
        <v>1.4142964661273445</v>
      </c>
      <c r="AJ461" s="34">
        <v>4.3469999999999995</v>
      </c>
      <c r="AK461" s="34">
        <v>6.6136623318431398E-2</v>
      </c>
      <c r="AL461" s="34">
        <v>4.4131366233184313</v>
      </c>
      <c r="AM461" s="34">
        <v>4.3726505961988407</v>
      </c>
      <c r="AN461" s="34">
        <v>0</v>
      </c>
      <c r="AO461" s="34">
        <v>0</v>
      </c>
      <c r="AP461" s="34">
        <v>0</v>
      </c>
      <c r="AQ461" s="34">
        <v>0</v>
      </c>
      <c r="AR461" s="34">
        <v>94.844999999999999</v>
      </c>
      <c r="AS461" s="34">
        <v>1.4430016191940713</v>
      </c>
      <c r="AT461" s="34">
        <v>96.288001619194077</v>
      </c>
      <c r="AU461" s="34">
        <v>95.404657418099603</v>
      </c>
    </row>
    <row r="462" spans="1:47" x14ac:dyDescent="0.25">
      <c r="A462" s="18">
        <v>45949</v>
      </c>
      <c r="B462" s="2">
        <v>18</v>
      </c>
      <c r="C462" s="2" t="s">
        <v>23</v>
      </c>
      <c r="D462" s="9">
        <v>30.519397999999999</v>
      </c>
      <c r="E462">
        <v>1.0357076999999999E-2</v>
      </c>
      <c r="G462" s="34">
        <v>319.59300000000002</v>
      </c>
      <c r="H462" s="34">
        <v>4.8769172489078025</v>
      </c>
      <c r="I462" s="34">
        <v>324.46991724890785</v>
      </c>
      <c r="J462" s="34">
        <v>321.10935733177729</v>
      </c>
      <c r="K462" s="34">
        <v>6.1309999999999993</v>
      </c>
      <c r="L462" s="34">
        <v>9.3557680090157566E-2</v>
      </c>
      <c r="M462" s="34">
        <v>6.2245576800901565</v>
      </c>
      <c r="N462" s="34">
        <v>6.1600894569065217</v>
      </c>
      <c r="O462" s="34">
        <v>34.692999999999998</v>
      </c>
      <c r="P462" s="34">
        <v>0.52940737161439189</v>
      </c>
      <c r="Q462" s="34">
        <v>35.222407371614388</v>
      </c>
      <c r="R462" s="34">
        <v>34.857606186341208</v>
      </c>
      <c r="S462" s="34">
        <v>0.61599999999999999</v>
      </c>
      <c r="T462" s="34">
        <v>9.4000213563100749E-3</v>
      </c>
      <c r="U462" s="34">
        <v>0.62540002135631012</v>
      </c>
      <c r="V462" s="34">
        <v>0.61892270517932113</v>
      </c>
      <c r="W462" s="34">
        <v>361.03299999999996</v>
      </c>
      <c r="X462" s="34">
        <v>5.5092823219686613</v>
      </c>
      <c r="Y462" s="34">
        <v>366.54228232196868</v>
      </c>
      <c r="Z462" s="34">
        <v>362.74597568020437</v>
      </c>
      <c r="AB462" s="34">
        <v>91.796000000000021</v>
      </c>
      <c r="AC462" s="34">
        <v>1.4007862993893503</v>
      </c>
      <c r="AD462" s="34">
        <v>93.196786299389373</v>
      </c>
      <c r="AE462" s="34">
        <v>92.231540007534051</v>
      </c>
      <c r="AF462" s="34">
        <v>1.4479999999999991</v>
      </c>
      <c r="AG462" s="34">
        <v>2.2096154097300293E-2</v>
      </c>
      <c r="AH462" s="34">
        <v>1.4700961540972994</v>
      </c>
      <c r="AI462" s="34">
        <v>1.4548702550319099</v>
      </c>
      <c r="AJ462" s="34">
        <v>4.4829999999999988</v>
      </c>
      <c r="AK462" s="34">
        <v>6.84095710070423E-2</v>
      </c>
      <c r="AL462" s="34">
        <v>4.5514095710070412</v>
      </c>
      <c r="AM462" s="34">
        <v>4.5042702716215848</v>
      </c>
      <c r="AN462" s="34">
        <v>3.9180000000000001</v>
      </c>
      <c r="AO462" s="34">
        <v>5.9787798172115061E-2</v>
      </c>
      <c r="AP462" s="34">
        <v>3.9777877981721153</v>
      </c>
      <c r="AQ462" s="34">
        <v>3.9365895436567864</v>
      </c>
      <c r="AR462" s="34">
        <v>101.64500000000002</v>
      </c>
      <c r="AS462" s="34">
        <v>1.551079822665808</v>
      </c>
      <c r="AT462" s="34">
        <v>103.19607982266584</v>
      </c>
      <c r="AU462" s="34">
        <v>102.12727007784432</v>
      </c>
    </row>
    <row r="463" spans="1:47" x14ac:dyDescent="0.25">
      <c r="A463" s="18">
        <v>45949</v>
      </c>
      <c r="B463" s="2">
        <v>19</v>
      </c>
      <c r="C463" s="2" t="s">
        <v>23</v>
      </c>
      <c r="D463" s="9">
        <v>45.711596</v>
      </c>
      <c r="E463">
        <v>1.1167875000000001E-2</v>
      </c>
      <c r="G463" s="34">
        <v>328.60099999999994</v>
      </c>
      <c r="H463" s="34">
        <v>5.3123026323512619</v>
      </c>
      <c r="I463" s="34">
        <v>333.91330263235119</v>
      </c>
      <c r="J463" s="34">
        <v>330.18420060771592</v>
      </c>
      <c r="K463" s="34">
        <v>6.3729999999999993</v>
      </c>
      <c r="L463" s="34">
        <v>0.10302861122143449</v>
      </c>
      <c r="M463" s="34">
        <v>6.4760286112214338</v>
      </c>
      <c r="N463" s="34">
        <v>6.4037051331948893</v>
      </c>
      <c r="O463" s="34">
        <v>35.953999999999994</v>
      </c>
      <c r="P463" s="34">
        <v>0.58124755811320494</v>
      </c>
      <c r="Q463" s="34">
        <v>36.535247558113198</v>
      </c>
      <c r="R463" s="34">
        <v>36.127226480290133</v>
      </c>
      <c r="S463" s="34">
        <v>0.67200000000000004</v>
      </c>
      <c r="T463" s="34">
        <v>1.0863835986317901E-2</v>
      </c>
      <c r="U463" s="34">
        <v>0.68286383598631795</v>
      </c>
      <c r="V463" s="34">
        <v>0.67523769802400224</v>
      </c>
      <c r="W463" s="34">
        <v>371.59999999999997</v>
      </c>
      <c r="X463" s="34">
        <v>6.0074426376722192</v>
      </c>
      <c r="Y463" s="34">
        <v>377.60744263767214</v>
      </c>
      <c r="Z463" s="34">
        <v>373.3903699192249</v>
      </c>
      <c r="AB463" s="34">
        <v>93.77500000000002</v>
      </c>
      <c r="AC463" s="34">
        <v>1.5160062791919069</v>
      </c>
      <c r="AD463" s="34">
        <v>95.291006279191933</v>
      </c>
      <c r="AE463" s="34">
        <v>94.226808232441698</v>
      </c>
      <c r="AF463" s="34">
        <v>1.5319999999999987</v>
      </c>
      <c r="AG463" s="34">
        <v>2.4766959421189002E-2</v>
      </c>
      <c r="AH463" s="34">
        <v>1.5567669594211877</v>
      </c>
      <c r="AI463" s="34">
        <v>1.5393811806142417</v>
      </c>
      <c r="AJ463" s="34">
        <v>4.7159999999999984</v>
      </c>
      <c r="AK463" s="34">
        <v>7.6240848975409531E-2</v>
      </c>
      <c r="AL463" s="34">
        <v>4.7922408489754078</v>
      </c>
      <c r="AM463" s="34">
        <v>4.7387217022041561</v>
      </c>
      <c r="AN463" s="34">
        <v>4.2450000000000001</v>
      </c>
      <c r="AO463" s="34">
        <v>6.8626463931427809E-2</v>
      </c>
      <c r="AP463" s="34">
        <v>4.3136264639314277</v>
      </c>
      <c r="AQ463" s="34">
        <v>4.2654524227855495</v>
      </c>
      <c r="AR463" s="34">
        <v>104.26800000000001</v>
      </c>
      <c r="AS463" s="34">
        <v>1.6856405515199333</v>
      </c>
      <c r="AT463" s="34">
        <v>105.95364055151995</v>
      </c>
      <c r="AU463" s="34">
        <v>104.77036353804564</v>
      </c>
    </row>
    <row r="464" spans="1:47" x14ac:dyDescent="0.25">
      <c r="A464" s="18">
        <v>45949</v>
      </c>
      <c r="B464" s="2">
        <v>20</v>
      </c>
      <c r="C464" s="2" t="s">
        <v>23</v>
      </c>
      <c r="D464" s="9">
        <v>54.357435000000002</v>
      </c>
      <c r="E464">
        <v>1.0773889E-2</v>
      </c>
      <c r="G464" s="34">
        <v>327.72300000000001</v>
      </c>
      <c r="H464" s="34">
        <v>4.8254117876619365</v>
      </c>
      <c r="I464" s="34">
        <v>332.54841178766196</v>
      </c>
      <c r="J464" s="34">
        <v>328.96557211193539</v>
      </c>
      <c r="K464" s="34">
        <v>6.3539999999999992</v>
      </c>
      <c r="L464" s="34">
        <v>9.3556651497770801E-2</v>
      </c>
      <c r="M464" s="34">
        <v>6.44755665149777</v>
      </c>
      <c r="N464" s="34">
        <v>6.3780913918133217</v>
      </c>
      <c r="O464" s="34">
        <v>36.412000000000006</v>
      </c>
      <c r="P464" s="34">
        <v>0.53613232520252307</v>
      </c>
      <c r="Q464" s="34">
        <v>36.948132325202529</v>
      </c>
      <c r="R464" s="34">
        <v>36.550057248773484</v>
      </c>
      <c r="S464" s="34">
        <v>1.2710000000000001</v>
      </c>
      <c r="T464" s="34">
        <v>1.8714275110743896E-2</v>
      </c>
      <c r="U464" s="34">
        <v>1.289714275110744</v>
      </c>
      <c r="V464" s="34">
        <v>1.2758190366689854</v>
      </c>
      <c r="W464" s="34">
        <v>371.76000000000005</v>
      </c>
      <c r="X464" s="34">
        <v>5.4738150394729743</v>
      </c>
      <c r="Y464" s="34">
        <v>377.23381503947303</v>
      </c>
      <c r="Z464" s="34">
        <v>373.16953978919116</v>
      </c>
      <c r="AB464" s="34">
        <v>93.271000000000015</v>
      </c>
      <c r="AC464" s="34">
        <v>1.3733274223872494</v>
      </c>
      <c r="AD464" s="34">
        <v>94.644327422387263</v>
      </c>
      <c r="AE464" s="34">
        <v>93.624639944258803</v>
      </c>
      <c r="AF464" s="34">
        <v>1.5629999999999991</v>
      </c>
      <c r="AG464" s="34">
        <v>2.3013699447751917E-2</v>
      </c>
      <c r="AH464" s="34">
        <v>1.5860136994477509</v>
      </c>
      <c r="AI464" s="34">
        <v>1.5689261638974215</v>
      </c>
      <c r="AJ464" s="34">
        <v>4.7309999999999937</v>
      </c>
      <c r="AK464" s="34">
        <v>6.9659508693099323E-2</v>
      </c>
      <c r="AL464" s="34">
        <v>4.8006595086930925</v>
      </c>
      <c r="AM464" s="34">
        <v>4.7489377360196388</v>
      </c>
      <c r="AN464" s="34">
        <v>8.161999999999999</v>
      </c>
      <c r="AO464" s="34">
        <v>0.12017774465294385</v>
      </c>
      <c r="AP464" s="34">
        <v>8.2821777446529428</v>
      </c>
      <c r="AQ464" s="34">
        <v>8.1929464809537826</v>
      </c>
      <c r="AR464" s="34">
        <v>107.727</v>
      </c>
      <c r="AS464" s="34">
        <v>1.5861783751810445</v>
      </c>
      <c r="AT464" s="34">
        <v>109.31317837518104</v>
      </c>
      <c r="AU464" s="34">
        <v>108.13545032512964</v>
      </c>
    </row>
    <row r="465" spans="1:47" x14ac:dyDescent="0.25">
      <c r="A465" s="18">
        <v>45949</v>
      </c>
      <c r="B465" s="2">
        <v>21</v>
      </c>
      <c r="C465" s="2" t="s">
        <v>23</v>
      </c>
      <c r="D465" s="9">
        <v>44.281543999999997</v>
      </c>
      <c r="E465">
        <v>1.0776391999999999E-2</v>
      </c>
      <c r="G465" s="34">
        <v>316.3429999999999</v>
      </c>
      <c r="H465" s="34">
        <v>4.3840395721679473</v>
      </c>
      <c r="I465" s="34">
        <v>320.72703957216783</v>
      </c>
      <c r="J465" s="34">
        <v>317.27075926873863</v>
      </c>
      <c r="K465" s="34">
        <v>6.1330000000000009</v>
      </c>
      <c r="L465" s="34">
        <v>8.4994182567991183E-2</v>
      </c>
      <c r="M465" s="34">
        <v>6.2179941825679919</v>
      </c>
      <c r="N465" s="34">
        <v>6.1509866398029196</v>
      </c>
      <c r="O465" s="34">
        <v>35.307000000000002</v>
      </c>
      <c r="P465" s="34">
        <v>0.48930207140519555</v>
      </c>
      <c r="Q465" s="34">
        <v>35.796302071405201</v>
      </c>
      <c r="R465" s="34">
        <v>35.410547088133328</v>
      </c>
      <c r="S465" s="34">
        <v>1.2710000000000001</v>
      </c>
      <c r="T465" s="34">
        <v>1.7614153928569506E-2</v>
      </c>
      <c r="U465" s="34">
        <v>1.2886141539285696</v>
      </c>
      <c r="V465" s="34">
        <v>1.2747275426690869</v>
      </c>
      <c r="W465" s="34">
        <v>359.05399999999992</v>
      </c>
      <c r="X465" s="34">
        <v>4.9759499800697036</v>
      </c>
      <c r="Y465" s="34">
        <v>364.0299499800696</v>
      </c>
      <c r="Z465" s="34">
        <v>360.10702053934398</v>
      </c>
      <c r="AB465" s="34">
        <v>89.989000000000033</v>
      </c>
      <c r="AC465" s="34">
        <v>1.2471125868434634</v>
      </c>
      <c r="AD465" s="34">
        <v>91.23611258684349</v>
      </c>
      <c r="AE465" s="34">
        <v>90.252916473051528</v>
      </c>
      <c r="AF465" s="34">
        <v>1.532999999999999</v>
      </c>
      <c r="AG465" s="34">
        <v>2.124508101691348E-2</v>
      </c>
      <c r="AH465" s="34">
        <v>1.5542450810169126</v>
      </c>
      <c r="AI465" s="34">
        <v>1.5374959267598025</v>
      </c>
      <c r="AJ465" s="34">
        <v>4.5599999999999969</v>
      </c>
      <c r="AK465" s="34">
        <v>6.3194761537590002E-2</v>
      </c>
      <c r="AL465" s="34">
        <v>4.6231947615375866</v>
      </c>
      <c r="AM465" s="34">
        <v>4.5733734024949113</v>
      </c>
      <c r="AN465" s="34">
        <v>8.161999999999999</v>
      </c>
      <c r="AO465" s="34">
        <v>0.11311307975215129</v>
      </c>
      <c r="AP465" s="34">
        <v>8.2751130797521508</v>
      </c>
      <c r="AQ465" s="34">
        <v>8.185937217360415</v>
      </c>
      <c r="AR465" s="34">
        <v>104.24400000000003</v>
      </c>
      <c r="AS465" s="34">
        <v>1.4446655091501184</v>
      </c>
      <c r="AT465" s="34">
        <v>105.68866550915014</v>
      </c>
      <c r="AU465" s="34">
        <v>104.54972301966666</v>
      </c>
    </row>
    <row r="466" spans="1:47" x14ac:dyDescent="0.25">
      <c r="A466" s="18">
        <v>45949</v>
      </c>
      <c r="B466" s="2">
        <v>22</v>
      </c>
      <c r="C466" s="2" t="s">
        <v>23</v>
      </c>
      <c r="D466" s="9">
        <v>28.465608</v>
      </c>
      <c r="E466">
        <v>1.0844678999999999E-2</v>
      </c>
      <c r="G466" s="34">
        <v>294.22799999999995</v>
      </c>
      <c r="H466" s="34">
        <v>4.2387179469059522</v>
      </c>
      <c r="I466" s="34">
        <v>298.46671794690593</v>
      </c>
      <c r="J466" s="34">
        <v>295.22994219858822</v>
      </c>
      <c r="K466" s="34">
        <v>5.6159999999999997</v>
      </c>
      <c r="L466" s="34">
        <v>8.0905420251722579E-2</v>
      </c>
      <c r="M466" s="34">
        <v>5.6969054202517224</v>
      </c>
      <c r="N466" s="34">
        <v>5.6351243096757324</v>
      </c>
      <c r="O466" s="34">
        <v>33.066000000000003</v>
      </c>
      <c r="P466" s="34">
        <v>0.47635659295645638</v>
      </c>
      <c r="Q466" s="34">
        <v>33.542356592956459</v>
      </c>
      <c r="R466" s="34">
        <v>33.178600502802311</v>
      </c>
      <c r="S466" s="34">
        <v>1.2710000000000001</v>
      </c>
      <c r="T466" s="34">
        <v>1.8310325701556163E-2</v>
      </c>
      <c r="U466" s="34">
        <v>1.2893103257015563</v>
      </c>
      <c r="V466" s="34">
        <v>1.2753281690879377</v>
      </c>
      <c r="W466" s="34">
        <v>334.18099999999998</v>
      </c>
      <c r="X466" s="34">
        <v>4.8142902858156873</v>
      </c>
      <c r="Y466" s="34">
        <v>338.99529028581566</v>
      </c>
      <c r="Z466" s="34">
        <v>335.31899518015422</v>
      </c>
      <c r="AB466" s="34">
        <v>84.106999999999971</v>
      </c>
      <c r="AC466" s="34">
        <v>1.2116652744144638</v>
      </c>
      <c r="AD466" s="34">
        <v>85.318665274414428</v>
      </c>
      <c r="AE466" s="34">
        <v>84.393411736804964</v>
      </c>
      <c r="AF466" s="34">
        <v>1.4029999999999991</v>
      </c>
      <c r="AG466" s="34">
        <v>2.0211948827130826E-2</v>
      </c>
      <c r="AH466" s="34">
        <v>1.42321194882713</v>
      </c>
      <c r="AI466" s="34">
        <v>1.4077776720931354</v>
      </c>
      <c r="AJ466" s="34">
        <v>4.1699999999999973</v>
      </c>
      <c r="AK466" s="34">
        <v>6.0074003285199955E-2</v>
      </c>
      <c r="AL466" s="34">
        <v>4.2300740032851971</v>
      </c>
      <c r="AM466" s="34">
        <v>4.1842002085733245</v>
      </c>
      <c r="AN466" s="34">
        <v>8.1620000000000008</v>
      </c>
      <c r="AO466" s="34">
        <v>0.11758369659803414</v>
      </c>
      <c r="AP466" s="34">
        <v>8.2795836965980349</v>
      </c>
      <c r="AQ466" s="34">
        <v>8.1897942691547954</v>
      </c>
      <c r="AR466" s="34">
        <v>97.841999999999985</v>
      </c>
      <c r="AS466" s="34">
        <v>1.4095349231248286</v>
      </c>
      <c r="AT466" s="34">
        <v>99.251534923124794</v>
      </c>
      <c r="AU466" s="34">
        <v>98.175183886626229</v>
      </c>
    </row>
    <row r="467" spans="1:47" x14ac:dyDescent="0.25">
      <c r="A467" s="18">
        <v>45949</v>
      </c>
      <c r="B467" s="2">
        <v>23</v>
      </c>
      <c r="C467" s="2" t="s">
        <v>23</v>
      </c>
      <c r="D467" s="9">
        <v>23.629916999999999</v>
      </c>
      <c r="E467">
        <v>1.0427918E-2</v>
      </c>
      <c r="G467" s="34">
        <v>264.49000000000012</v>
      </c>
      <c r="H467" s="34">
        <v>4.8903603751538398</v>
      </c>
      <c r="I467" s="34">
        <v>269.38036037515394</v>
      </c>
      <c r="J467" s="34">
        <v>266.57128406635138</v>
      </c>
      <c r="K467" s="34">
        <v>5.0679999999999996</v>
      </c>
      <c r="L467" s="34">
        <v>9.3706175588036011E-2</v>
      </c>
      <c r="M467" s="34">
        <v>5.1617061755880354</v>
      </c>
      <c r="N467" s="34">
        <v>5.1078803268489095</v>
      </c>
      <c r="O467" s="34">
        <v>29.785000000000004</v>
      </c>
      <c r="P467" s="34">
        <v>0.55071792420869248</v>
      </c>
      <c r="Q467" s="34">
        <v>30.335717924208698</v>
      </c>
      <c r="R467" s="34">
        <v>30.01937954522392</v>
      </c>
      <c r="S467" s="34">
        <v>1.2710000000000001</v>
      </c>
      <c r="T467" s="34">
        <v>2.3500502993763571E-2</v>
      </c>
      <c r="U467" s="34">
        <v>1.2945005029937637</v>
      </c>
      <c r="V467" s="34">
        <v>1.281001557897586</v>
      </c>
      <c r="W467" s="34">
        <v>300.61400000000015</v>
      </c>
      <c r="X467" s="34">
        <v>5.5582849779443313</v>
      </c>
      <c r="Y467" s="34">
        <v>306.17228497794446</v>
      </c>
      <c r="Z467" s="34">
        <v>302.97954549632175</v>
      </c>
      <c r="AB467" s="34">
        <v>75.777000000000001</v>
      </c>
      <c r="AC467" s="34">
        <v>1.4010996186927005</v>
      </c>
      <c r="AD467" s="34">
        <v>77.178099618692698</v>
      </c>
      <c r="AE467" s="34">
        <v>76.373292724473146</v>
      </c>
      <c r="AF467" s="34">
        <v>1.286</v>
      </c>
      <c r="AG467" s="34">
        <v>2.3777849606593199E-2</v>
      </c>
      <c r="AH467" s="34">
        <v>1.3097778496065933</v>
      </c>
      <c r="AI467" s="34">
        <v>1.2961195935926795</v>
      </c>
      <c r="AJ467" s="34">
        <v>3.8049999999999966</v>
      </c>
      <c r="AK467" s="34">
        <v>7.0353590787781514E-2</v>
      </c>
      <c r="AL467" s="34">
        <v>3.8753535907877783</v>
      </c>
      <c r="AM467" s="34">
        <v>3.8349417213220378</v>
      </c>
      <c r="AN467" s="34">
        <v>8.161999999999999</v>
      </c>
      <c r="AO467" s="34">
        <v>0.15091353692769335</v>
      </c>
      <c r="AP467" s="34">
        <v>8.3129135369276916</v>
      </c>
      <c r="AQ467" s="34">
        <v>8.2262271562235192</v>
      </c>
      <c r="AR467" s="34">
        <v>89.03</v>
      </c>
      <c r="AS467" s="34">
        <v>1.6461445960147685</v>
      </c>
      <c r="AT467" s="34">
        <v>90.676144596014765</v>
      </c>
      <c r="AU467" s="34">
        <v>89.730581195611379</v>
      </c>
    </row>
    <row r="468" spans="1:47" x14ac:dyDescent="0.25">
      <c r="A468" s="18">
        <v>45949</v>
      </c>
      <c r="B468" s="2">
        <v>24</v>
      </c>
      <c r="C468" s="2" t="s">
        <v>23</v>
      </c>
      <c r="D468" s="9">
        <v>26.777042000000002</v>
      </c>
      <c r="E468">
        <v>9.9160499999999992E-3</v>
      </c>
      <c r="G468" s="34">
        <v>235.09599999999995</v>
      </c>
      <c r="H468" s="34">
        <v>3.7452478965799543</v>
      </c>
      <c r="I468" s="34">
        <v>238.84124789657989</v>
      </c>
      <c r="J468" s="34">
        <v>236.47288614037501</v>
      </c>
      <c r="K468" s="34">
        <v>4.4230000000000009</v>
      </c>
      <c r="L468" s="34">
        <v>7.0461562283378465E-2</v>
      </c>
      <c r="M468" s="34">
        <v>4.4934615622833798</v>
      </c>
      <c r="N468" s="34">
        <v>4.4489041727586995</v>
      </c>
      <c r="O468" s="34">
        <v>26.097999999999999</v>
      </c>
      <c r="P468" s="34">
        <v>0.41575985812154886</v>
      </c>
      <c r="Q468" s="34">
        <v>26.513759858121549</v>
      </c>
      <c r="R468" s="34">
        <v>26.250848089680424</v>
      </c>
      <c r="S468" s="34">
        <v>1.2710000000000001</v>
      </c>
      <c r="T468" s="34">
        <v>2.024794159217138E-2</v>
      </c>
      <c r="U468" s="34">
        <v>1.2912479415921716</v>
      </c>
      <c r="V468" s="34">
        <v>1.2784438624409467</v>
      </c>
      <c r="W468" s="34">
        <v>266.88799999999998</v>
      </c>
      <c r="X468" s="34">
        <v>4.2517172585770533</v>
      </c>
      <c r="Y468" s="34">
        <v>271.13971725857704</v>
      </c>
      <c r="Z468" s="34">
        <v>268.45108226525508</v>
      </c>
      <c r="AB468" s="34">
        <v>67.230000000000018</v>
      </c>
      <c r="AC468" s="34">
        <v>1.0710221189942424</v>
      </c>
      <c r="AD468" s="34">
        <v>68.301022118994254</v>
      </c>
      <c r="AE468" s="34">
        <v>67.623745768611201</v>
      </c>
      <c r="AF468" s="34">
        <v>1.2060000000000002</v>
      </c>
      <c r="AG468" s="34">
        <v>1.9212444972587478E-2</v>
      </c>
      <c r="AH468" s="34">
        <v>1.2252124449725876</v>
      </c>
      <c r="AI468" s="34">
        <v>1.2130631771076172</v>
      </c>
      <c r="AJ468" s="34">
        <v>3.3629999999999969</v>
      </c>
      <c r="AK468" s="34">
        <v>5.3575002025548615E-2</v>
      </c>
      <c r="AL468" s="34">
        <v>3.4165750020255454</v>
      </c>
      <c r="AM468" s="34">
        <v>3.3826960734767102</v>
      </c>
      <c r="AN468" s="34">
        <v>8.161999999999999</v>
      </c>
      <c r="AO468" s="34">
        <v>0.13002651398528936</v>
      </c>
      <c r="AP468" s="34">
        <v>8.292026513985288</v>
      </c>
      <c r="AQ468" s="34">
        <v>8.209802364471285</v>
      </c>
      <c r="AR468" s="34">
        <v>79.961000000000013</v>
      </c>
      <c r="AS468" s="34">
        <v>1.2738360799776678</v>
      </c>
      <c r="AT468" s="34">
        <v>81.234836079977669</v>
      </c>
      <c r="AU468" s="34">
        <v>80.42930738366681</v>
      </c>
    </row>
    <row r="469" spans="1:47" x14ac:dyDescent="0.25">
      <c r="A469" s="18">
        <v>45950</v>
      </c>
      <c r="B469" s="2">
        <v>1</v>
      </c>
      <c r="C469" s="2" t="s">
        <v>23</v>
      </c>
      <c r="D469" s="9">
        <v>28.514091000000001</v>
      </c>
      <c r="E469">
        <v>9.8066060000000007E-3</v>
      </c>
      <c r="G469" s="34">
        <v>211.07</v>
      </c>
      <c r="H469" s="34">
        <v>4.3393991041560538</v>
      </c>
      <c r="I469" s="34">
        <v>215.40939910415605</v>
      </c>
      <c r="J469" s="34">
        <v>213.29696399844482</v>
      </c>
      <c r="K469" s="34">
        <v>3.992</v>
      </c>
      <c r="L469" s="34">
        <v>8.2071735555933889E-2</v>
      </c>
      <c r="M469" s="34">
        <v>4.0740717355559335</v>
      </c>
      <c r="N469" s="34">
        <v>4.0341189192296003</v>
      </c>
      <c r="O469" s="34">
        <v>23.074999999999999</v>
      </c>
      <c r="P469" s="34">
        <v>0.4744001247377691</v>
      </c>
      <c r="Q469" s="34">
        <v>23.549400124737769</v>
      </c>
      <c r="R469" s="34">
        <v>23.318460436178114</v>
      </c>
      <c r="S469" s="34">
        <v>1.2710000000000001</v>
      </c>
      <c r="T469" s="34">
        <v>2.6130555083064125E-2</v>
      </c>
      <c r="U469" s="34">
        <v>1.2971305550830643</v>
      </c>
      <c r="V469" s="34">
        <v>1.2844101067988034</v>
      </c>
      <c r="W469" s="34">
        <v>239.40799999999996</v>
      </c>
      <c r="X469" s="34">
        <v>4.9220015195328202</v>
      </c>
      <c r="Y469" s="34">
        <v>244.33000151953283</v>
      </c>
      <c r="Z469" s="34">
        <v>241.93395346065137</v>
      </c>
      <c r="AB469" s="34">
        <v>60.451999999999991</v>
      </c>
      <c r="AC469" s="34">
        <v>1.2428358110789866</v>
      </c>
      <c r="AD469" s="34">
        <v>61.694835811078974</v>
      </c>
      <c r="AE469" s="34">
        <v>61.089818864045029</v>
      </c>
      <c r="AF469" s="34">
        <v>1.0969999999999998</v>
      </c>
      <c r="AG469" s="34">
        <v>2.2553280036287437E-2</v>
      </c>
      <c r="AH469" s="34">
        <v>1.1195532800362873</v>
      </c>
      <c r="AI469" s="34">
        <v>1.1085742621229637</v>
      </c>
      <c r="AJ469" s="34">
        <v>2.9999999999999969</v>
      </c>
      <c r="AK469" s="34">
        <v>6.1677155978908167E-2</v>
      </c>
      <c r="AL469" s="34">
        <v>3.0616771559789049</v>
      </c>
      <c r="AM469" s="34">
        <v>3.031652494411019</v>
      </c>
      <c r="AN469" s="34">
        <v>8.161999999999999</v>
      </c>
      <c r="AO469" s="34">
        <v>0.16780298236661631</v>
      </c>
      <c r="AP469" s="34">
        <v>8.3298029823666155</v>
      </c>
      <c r="AQ469" s="34">
        <v>8.248115886460921</v>
      </c>
      <c r="AR469" s="34">
        <v>72.710999999999984</v>
      </c>
      <c r="AS469" s="34">
        <v>1.4948692294607986</v>
      </c>
      <c r="AT469" s="34">
        <v>74.205869229460774</v>
      </c>
      <c r="AU469" s="34">
        <v>73.478161507039928</v>
      </c>
    </row>
    <row r="470" spans="1:47" x14ac:dyDescent="0.25">
      <c r="A470" s="18">
        <v>45950</v>
      </c>
      <c r="B470" s="2">
        <v>2</v>
      </c>
      <c r="C470" s="2" t="s">
        <v>23</v>
      </c>
      <c r="D470" s="9">
        <v>22.706586000000001</v>
      </c>
      <c r="E470">
        <v>9.5799430000000005E-3</v>
      </c>
      <c r="G470" s="34">
        <v>195.18000000000004</v>
      </c>
      <c r="H470" s="34">
        <v>3.89637652634844</v>
      </c>
      <c r="I470" s="34">
        <v>199.07637652634847</v>
      </c>
      <c r="J470" s="34">
        <v>197.16923618657952</v>
      </c>
      <c r="K470" s="34">
        <v>3.7009999999999987</v>
      </c>
      <c r="L470" s="34">
        <v>7.3883028609568455E-2</v>
      </c>
      <c r="M470" s="34">
        <v>3.7748830286095671</v>
      </c>
      <c r="N470" s="34">
        <v>3.7387198643638202</v>
      </c>
      <c r="O470" s="34">
        <v>21.189000000000007</v>
      </c>
      <c r="P470" s="34">
        <v>0.4229958101075782</v>
      </c>
      <c r="Q470" s="34">
        <v>21.611995810107587</v>
      </c>
      <c r="R470" s="34">
        <v>21.404954122130519</v>
      </c>
      <c r="S470" s="34">
        <v>1.2710000000000001</v>
      </c>
      <c r="T470" s="34">
        <v>2.5372961189614036E-2</v>
      </c>
      <c r="U470" s="34">
        <v>1.2963729611896142</v>
      </c>
      <c r="V470" s="34">
        <v>1.2839537821146765</v>
      </c>
      <c r="W470" s="34">
        <v>221.34100000000004</v>
      </c>
      <c r="X470" s="34">
        <v>4.4186283262552006</v>
      </c>
      <c r="Y470" s="34">
        <v>225.75962832625521</v>
      </c>
      <c r="Z470" s="34">
        <v>223.59686395518855</v>
      </c>
      <c r="AB470" s="34">
        <v>56.214999999999996</v>
      </c>
      <c r="AC470" s="34">
        <v>1.1222195226389871</v>
      </c>
      <c r="AD470" s="34">
        <v>57.337219522638982</v>
      </c>
      <c r="AE470" s="34">
        <v>56.787932227833615</v>
      </c>
      <c r="AF470" s="34">
        <v>1.0210000000000004</v>
      </c>
      <c r="AG470" s="34">
        <v>2.0382213512663994E-2</v>
      </c>
      <c r="AH470" s="34">
        <v>1.0413822135126642</v>
      </c>
      <c r="AI470" s="34">
        <v>1.0314058312659991</v>
      </c>
      <c r="AJ470" s="34">
        <v>2.8439999999999976</v>
      </c>
      <c r="AK470" s="34">
        <v>5.6774745572983669E-2</v>
      </c>
      <c r="AL470" s="34">
        <v>2.9007747455729813</v>
      </c>
      <c r="AM470" s="34">
        <v>2.8729854888545527</v>
      </c>
      <c r="AN470" s="34">
        <v>8.161999999999999</v>
      </c>
      <c r="AO470" s="34">
        <v>0.16293793015706506</v>
      </c>
      <c r="AP470" s="34">
        <v>8.3249379301570645</v>
      </c>
      <c r="AQ470" s="34">
        <v>8.2451854993076221</v>
      </c>
      <c r="AR470" s="34">
        <v>68.24199999999999</v>
      </c>
      <c r="AS470" s="34">
        <v>1.3623144118816997</v>
      </c>
      <c r="AT470" s="34">
        <v>69.604314411881688</v>
      </c>
      <c r="AU470" s="34">
        <v>68.937509047261784</v>
      </c>
    </row>
    <row r="471" spans="1:47" x14ac:dyDescent="0.25">
      <c r="A471" s="18">
        <v>45950</v>
      </c>
      <c r="B471" s="2">
        <v>3</v>
      </c>
      <c r="C471" s="2" t="s">
        <v>23</v>
      </c>
      <c r="D471" s="9">
        <v>23.261495</v>
      </c>
      <c r="E471">
        <v>9.2522130000000005E-3</v>
      </c>
      <c r="G471" s="34">
        <v>185.93000000000004</v>
      </c>
      <c r="H471" s="34">
        <v>3.6137653443373119</v>
      </c>
      <c r="I471" s="34">
        <v>189.54376534433734</v>
      </c>
      <c r="J471" s="34">
        <v>187.79006605454953</v>
      </c>
      <c r="K471" s="34">
        <v>3.5539999999999989</v>
      </c>
      <c r="L471" s="34">
        <v>6.9076114848463405E-2</v>
      </c>
      <c r="M471" s="34">
        <v>3.6230761148484625</v>
      </c>
      <c r="N471" s="34">
        <v>3.5895546429186722</v>
      </c>
      <c r="O471" s="34">
        <v>20.384</v>
      </c>
      <c r="P471" s="34">
        <v>0.39618669810666252</v>
      </c>
      <c r="Q471" s="34">
        <v>20.780186698106665</v>
      </c>
      <c r="R471" s="34">
        <v>20.587923984596014</v>
      </c>
      <c r="S471" s="34">
        <v>1.2710000000000001</v>
      </c>
      <c r="T471" s="34">
        <v>2.4703360149802199E-2</v>
      </c>
      <c r="U471" s="34">
        <v>1.2957033601498023</v>
      </c>
      <c r="V471" s="34">
        <v>1.2837152366768805</v>
      </c>
      <c r="W471" s="34">
        <v>211.13900000000004</v>
      </c>
      <c r="X471" s="34">
        <v>4.10373151744224</v>
      </c>
      <c r="Y471" s="34">
        <v>215.24273151744228</v>
      </c>
      <c r="Z471" s="34">
        <v>213.25125991874108</v>
      </c>
      <c r="AB471" s="34">
        <v>53.864000000000026</v>
      </c>
      <c r="AC471" s="34">
        <v>1.0469093557112088</v>
      </c>
      <c r="AD471" s="34">
        <v>54.910909355711233</v>
      </c>
      <c r="AE471" s="34">
        <v>54.402861926328498</v>
      </c>
      <c r="AF471" s="34">
        <v>0.89500000000000035</v>
      </c>
      <c r="AG471" s="34">
        <v>1.7395363756154979E-2</v>
      </c>
      <c r="AH471" s="34">
        <v>0.91239536375615538</v>
      </c>
      <c r="AI471" s="34">
        <v>0.90395368751047089</v>
      </c>
      <c r="AJ471" s="34">
        <v>2.6439999999999975</v>
      </c>
      <c r="AK471" s="34">
        <v>5.1389208682987374E-2</v>
      </c>
      <c r="AL471" s="34">
        <v>2.6953892086829847</v>
      </c>
      <c r="AM471" s="34">
        <v>2.6704508936063482</v>
      </c>
      <c r="AN471" s="34">
        <v>8.161999999999999</v>
      </c>
      <c r="AO471" s="34">
        <v>0.15863794299188475</v>
      </c>
      <c r="AP471" s="34">
        <v>8.3206379429918833</v>
      </c>
      <c r="AQ471" s="34">
        <v>8.24365362844744</v>
      </c>
      <c r="AR471" s="34">
        <v>65.565000000000026</v>
      </c>
      <c r="AS471" s="34">
        <v>1.274331871142236</v>
      </c>
      <c r="AT471" s="34">
        <v>66.839331871142249</v>
      </c>
      <c r="AU471" s="34">
        <v>66.220920135892754</v>
      </c>
    </row>
    <row r="472" spans="1:47" x14ac:dyDescent="0.25">
      <c r="A472" s="18">
        <v>45950</v>
      </c>
      <c r="B472" s="2">
        <v>4</v>
      </c>
      <c r="C472" s="2" t="s">
        <v>23</v>
      </c>
      <c r="D472" s="9">
        <v>23.649913000000002</v>
      </c>
      <c r="E472">
        <v>8.9148709999999996E-3</v>
      </c>
      <c r="G472" s="34">
        <v>181.38800000000009</v>
      </c>
      <c r="H472" s="34">
        <v>3.7820546114305547</v>
      </c>
      <c r="I472" s="34">
        <v>185.17005461143066</v>
      </c>
      <c r="J472" s="34">
        <v>183.51928746150679</v>
      </c>
      <c r="K472" s="34">
        <v>3.5209999999999999</v>
      </c>
      <c r="L472" s="34">
        <v>7.3415078653753157E-2</v>
      </c>
      <c r="M472" s="34">
        <v>3.594415078653753</v>
      </c>
      <c r="N472" s="34">
        <v>3.5623713319070998</v>
      </c>
      <c r="O472" s="34">
        <v>20.048000000000002</v>
      </c>
      <c r="P472" s="34">
        <v>0.4180134895911512</v>
      </c>
      <c r="Q472" s="34">
        <v>20.466013489591152</v>
      </c>
      <c r="R472" s="34">
        <v>20.283561619447187</v>
      </c>
      <c r="S472" s="34">
        <v>1.2710000000000001</v>
      </c>
      <c r="T472" s="34">
        <v>2.6501154492735095E-2</v>
      </c>
      <c r="U472" s="34">
        <v>1.2975011544927353</v>
      </c>
      <c r="V472" s="34">
        <v>1.2859340990780814</v>
      </c>
      <c r="W472" s="34">
        <v>206.22800000000007</v>
      </c>
      <c r="X472" s="34">
        <v>4.2999843341681938</v>
      </c>
      <c r="Y472" s="34">
        <v>210.52798433416828</v>
      </c>
      <c r="Z472" s="34">
        <v>208.65115451193915</v>
      </c>
      <c r="AB472" s="34">
        <v>52.696999999999989</v>
      </c>
      <c r="AC472" s="34">
        <v>1.0987658051169638</v>
      </c>
      <c r="AD472" s="34">
        <v>53.79576580511695</v>
      </c>
      <c r="AE472" s="34">
        <v>53.316183492618123</v>
      </c>
      <c r="AF472" s="34">
        <v>0.83100000000000029</v>
      </c>
      <c r="AG472" s="34">
        <v>1.732687599013601E-2</v>
      </c>
      <c r="AH472" s="34">
        <v>0.84832687599013634</v>
      </c>
      <c r="AI472" s="34">
        <v>0.84076415132485127</v>
      </c>
      <c r="AJ472" s="34">
        <v>2.6349999999999985</v>
      </c>
      <c r="AK472" s="34">
        <v>5.4941417850792228E-2</v>
      </c>
      <c r="AL472" s="34">
        <v>2.6899414178507906</v>
      </c>
      <c r="AM472" s="34">
        <v>2.6659609371130939</v>
      </c>
      <c r="AN472" s="34">
        <v>8.161999999999999</v>
      </c>
      <c r="AO472" s="34">
        <v>0.17018286622321305</v>
      </c>
      <c r="AP472" s="34">
        <v>8.3321828662232118</v>
      </c>
      <c r="AQ472" s="34">
        <v>8.2579025308224221</v>
      </c>
      <c r="AR472" s="34">
        <v>64.324999999999989</v>
      </c>
      <c r="AS472" s="34">
        <v>1.341216965181105</v>
      </c>
      <c r="AT472" s="34">
        <v>65.666216965181093</v>
      </c>
      <c r="AU472" s="34">
        <v>65.080811111878489</v>
      </c>
    </row>
    <row r="473" spans="1:47" x14ac:dyDescent="0.25">
      <c r="A473" s="18">
        <v>45950</v>
      </c>
      <c r="B473" s="2">
        <v>5</v>
      </c>
      <c r="C473" s="2" t="s">
        <v>23</v>
      </c>
      <c r="D473" s="9">
        <v>25.623725</v>
      </c>
      <c r="E473">
        <v>8.2742560000000007E-3</v>
      </c>
      <c r="G473" s="34">
        <v>181.93</v>
      </c>
      <c r="H473" s="34">
        <v>3.5700176635405771</v>
      </c>
      <c r="I473" s="34">
        <v>185.50001766354058</v>
      </c>
      <c r="J473" s="34">
        <v>183.96514302938792</v>
      </c>
      <c r="K473" s="34">
        <v>3.5189999999999997</v>
      </c>
      <c r="L473" s="34">
        <v>6.9053439004008621E-2</v>
      </c>
      <c r="M473" s="34">
        <v>3.5880534390040082</v>
      </c>
      <c r="N473" s="34">
        <v>3.5583649663080088</v>
      </c>
      <c r="O473" s="34">
        <v>20.459</v>
      </c>
      <c r="P473" s="34">
        <v>0.40146755003779833</v>
      </c>
      <c r="Q473" s="34">
        <v>20.860467550037797</v>
      </c>
      <c r="R473" s="34">
        <v>20.687862701249092</v>
      </c>
      <c r="S473" s="34">
        <v>1.2710000000000001</v>
      </c>
      <c r="T473" s="34">
        <v>2.4940869842027556E-2</v>
      </c>
      <c r="U473" s="34">
        <v>1.2959408698420276</v>
      </c>
      <c r="V473" s="34">
        <v>1.2852179233240921</v>
      </c>
      <c r="W473" s="34">
        <v>207.179</v>
      </c>
      <c r="X473" s="34">
        <v>4.065479522424412</v>
      </c>
      <c r="Y473" s="34">
        <v>211.2444795224244</v>
      </c>
      <c r="Z473" s="34">
        <v>209.49658862026911</v>
      </c>
      <c r="AB473" s="34">
        <v>53.163000000000004</v>
      </c>
      <c r="AC473" s="34">
        <v>1.0432190900170817</v>
      </c>
      <c r="AD473" s="34">
        <v>54.206219090017086</v>
      </c>
      <c r="AE473" s="34">
        <v>53.757702956474198</v>
      </c>
      <c r="AF473" s="34">
        <v>0.86000000000000021</v>
      </c>
      <c r="AG473" s="34">
        <v>1.6875804928515894E-2</v>
      </c>
      <c r="AH473" s="34">
        <v>0.87687580492851613</v>
      </c>
      <c r="AI473" s="34">
        <v>0.86962031003833151</v>
      </c>
      <c r="AJ473" s="34">
        <v>2.6549999999999989</v>
      </c>
      <c r="AK473" s="34">
        <v>5.2099141959546132E-2</v>
      </c>
      <c r="AL473" s="34">
        <v>2.7070991419595449</v>
      </c>
      <c r="AM473" s="34">
        <v>2.6846999106415912</v>
      </c>
      <c r="AN473" s="34">
        <v>8.161999999999999</v>
      </c>
      <c r="AO473" s="34">
        <v>0.16016316258900778</v>
      </c>
      <c r="AP473" s="34">
        <v>8.3221631625890069</v>
      </c>
      <c r="AQ473" s="34">
        <v>8.2533034541079768</v>
      </c>
      <c r="AR473" s="34">
        <v>64.84</v>
      </c>
      <c r="AS473" s="34">
        <v>1.2723571994941516</v>
      </c>
      <c r="AT473" s="34">
        <v>66.112357199494156</v>
      </c>
      <c r="AU473" s="34">
        <v>65.565326631262096</v>
      </c>
    </row>
    <row r="474" spans="1:47" x14ac:dyDescent="0.25">
      <c r="A474" s="18">
        <v>45950</v>
      </c>
      <c r="B474" s="2">
        <v>6</v>
      </c>
      <c r="C474" s="2" t="s">
        <v>23</v>
      </c>
      <c r="D474" s="9">
        <v>37.565801999999998</v>
      </c>
      <c r="E474">
        <v>7.8250219999999992E-3</v>
      </c>
      <c r="G474" s="34">
        <v>191.72200000000004</v>
      </c>
      <c r="H474" s="34">
        <v>3.2085616703640363</v>
      </c>
      <c r="I474" s="34">
        <v>194.93056167036409</v>
      </c>
      <c r="J474" s="34">
        <v>193.40522573682114</v>
      </c>
      <c r="K474" s="34">
        <v>3.794</v>
      </c>
      <c r="L474" s="34">
        <v>6.3494450179745421E-2</v>
      </c>
      <c r="M474" s="34">
        <v>3.8574944501797455</v>
      </c>
      <c r="N474" s="34">
        <v>3.8273094712422111</v>
      </c>
      <c r="O474" s="34">
        <v>22.693999999999999</v>
      </c>
      <c r="P474" s="34">
        <v>0.37979521675781297</v>
      </c>
      <c r="Q474" s="34">
        <v>23.073795216757812</v>
      </c>
      <c r="R474" s="34">
        <v>22.893242261563188</v>
      </c>
      <c r="S474" s="34">
        <v>1.2710000000000001</v>
      </c>
      <c r="T474" s="34">
        <v>2.1270808165117672E-2</v>
      </c>
      <c r="U474" s="34">
        <v>1.2922708081651177</v>
      </c>
      <c r="V474" s="34">
        <v>1.2821587606612679</v>
      </c>
      <c r="W474" s="34">
        <v>219.48100000000002</v>
      </c>
      <c r="X474" s="34">
        <v>3.6731221454667127</v>
      </c>
      <c r="Y474" s="34">
        <v>223.15412214546677</v>
      </c>
      <c r="Z474" s="34">
        <v>221.40793623028782</v>
      </c>
      <c r="AB474" s="34">
        <v>56.20900000000001</v>
      </c>
      <c r="AC474" s="34">
        <v>0.9406851739992913</v>
      </c>
      <c r="AD474" s="34">
        <v>57.149685173999302</v>
      </c>
      <c r="AE474" s="34">
        <v>56.702487630219686</v>
      </c>
      <c r="AF474" s="34">
        <v>0.89300000000000013</v>
      </c>
      <c r="AG474" s="34">
        <v>1.4944792833556318E-2</v>
      </c>
      <c r="AH474" s="34">
        <v>0.90794479283355645</v>
      </c>
      <c r="AI474" s="34">
        <v>0.90084010485484844</v>
      </c>
      <c r="AJ474" s="34">
        <v>2.9989999999999966</v>
      </c>
      <c r="AK474" s="34">
        <v>5.0189735395112359E-2</v>
      </c>
      <c r="AL474" s="34">
        <v>3.049189735395109</v>
      </c>
      <c r="AM474" s="34">
        <v>3.0253297586334682</v>
      </c>
      <c r="AN474" s="34">
        <v>8.161999999999999</v>
      </c>
      <c r="AO474" s="34">
        <v>0.13659507178889879</v>
      </c>
      <c r="AP474" s="34">
        <v>8.2985950717888972</v>
      </c>
      <c r="AQ474" s="34">
        <v>8.233658382783057</v>
      </c>
      <c r="AR474" s="34">
        <v>68.263000000000005</v>
      </c>
      <c r="AS474" s="34">
        <v>1.1424147740168589</v>
      </c>
      <c r="AT474" s="34">
        <v>69.405414774016862</v>
      </c>
      <c r="AU474" s="34">
        <v>68.862315876491067</v>
      </c>
    </row>
    <row r="475" spans="1:47" x14ac:dyDescent="0.25">
      <c r="A475" s="18">
        <v>45950</v>
      </c>
      <c r="B475" s="2">
        <v>7</v>
      </c>
      <c r="C475" s="2" t="s">
        <v>23</v>
      </c>
      <c r="D475" s="9">
        <v>58.700696999999998</v>
      </c>
      <c r="E475">
        <v>7.6515929999999999E-3</v>
      </c>
      <c r="G475" s="34">
        <v>213.30200000000008</v>
      </c>
      <c r="H475" s="34">
        <v>3.4886309109781912</v>
      </c>
      <c r="I475" s="34">
        <v>216.79063091097828</v>
      </c>
      <c r="J475" s="34">
        <v>215.13183723703426</v>
      </c>
      <c r="K475" s="34">
        <v>4.3960000000000008</v>
      </c>
      <c r="L475" s="34">
        <v>7.1898160751704757E-2</v>
      </c>
      <c r="M475" s="34">
        <v>4.4678981607517052</v>
      </c>
      <c r="N475" s="34">
        <v>4.4337116224601845</v>
      </c>
      <c r="O475" s="34">
        <v>26.845000000000006</v>
      </c>
      <c r="P475" s="34">
        <v>0.43905962815730532</v>
      </c>
      <c r="Q475" s="34">
        <v>27.284059628157312</v>
      </c>
      <c r="R475" s="34">
        <v>27.075293108494922</v>
      </c>
      <c r="S475" s="34">
        <v>1.2709999999999999</v>
      </c>
      <c r="T475" s="34">
        <v>2.078766203717396E-2</v>
      </c>
      <c r="U475" s="34">
        <v>1.2917876620371738</v>
      </c>
      <c r="V475" s="34">
        <v>1.2819034286048439</v>
      </c>
      <c r="W475" s="34">
        <v>245.81400000000008</v>
      </c>
      <c r="X475" s="34">
        <v>4.0203763619243755</v>
      </c>
      <c r="Y475" s="34">
        <v>249.83437636192446</v>
      </c>
      <c r="Z475" s="34">
        <v>247.92274539659419</v>
      </c>
      <c r="AB475" s="34">
        <v>62.222999999999985</v>
      </c>
      <c r="AC475" s="34">
        <v>1.0176795396845593</v>
      </c>
      <c r="AD475" s="34">
        <v>63.240679539684542</v>
      </c>
      <c r="AE475" s="34">
        <v>62.756787598803449</v>
      </c>
      <c r="AF475" s="34">
        <v>1.052</v>
      </c>
      <c r="AG475" s="34">
        <v>1.7205838287259644E-2</v>
      </c>
      <c r="AH475" s="34">
        <v>1.0692058382872598</v>
      </c>
      <c r="AI475" s="34">
        <v>1.0610247103794619</v>
      </c>
      <c r="AJ475" s="34">
        <v>3.6079999999999983</v>
      </c>
      <c r="AK475" s="34">
        <v>5.9010137395848629E-2</v>
      </c>
      <c r="AL475" s="34">
        <v>3.667010137395847</v>
      </c>
      <c r="AM475" s="34">
        <v>3.63895166829762</v>
      </c>
      <c r="AN475" s="34">
        <v>8.161999999999999</v>
      </c>
      <c r="AO475" s="34">
        <v>0.13349244496256005</v>
      </c>
      <c r="AP475" s="34">
        <v>8.2954924449625587</v>
      </c>
      <c r="AQ475" s="34">
        <v>8.23201871303913</v>
      </c>
      <c r="AR475" s="34">
        <v>75.044999999999987</v>
      </c>
      <c r="AS475" s="34">
        <v>1.2273879603302278</v>
      </c>
      <c r="AT475" s="34">
        <v>76.272387960330207</v>
      </c>
      <c r="AU475" s="34">
        <v>75.688782690519659</v>
      </c>
    </row>
    <row r="476" spans="1:47" x14ac:dyDescent="0.25">
      <c r="A476" s="18">
        <v>45950</v>
      </c>
      <c r="B476" s="2">
        <v>8</v>
      </c>
      <c r="C476" s="2" t="s">
        <v>178</v>
      </c>
      <c r="D476" s="9">
        <v>67.878529</v>
      </c>
      <c r="E476">
        <v>6.8357740000000002E-3</v>
      </c>
      <c r="G476" s="34">
        <v>228.82400000000007</v>
      </c>
      <c r="H476" s="34">
        <v>4.4042202504805132</v>
      </c>
      <c r="I476" s="34">
        <v>233.22822025048058</v>
      </c>
      <c r="J476" s="34">
        <v>231.63392484642605</v>
      </c>
      <c r="K476" s="34">
        <v>4.8369999999999989</v>
      </c>
      <c r="L476" s="34">
        <v>9.3098684366911835E-2</v>
      </c>
      <c r="M476" s="34">
        <v>4.9300986843669108</v>
      </c>
      <c r="N476" s="34">
        <v>4.8963976439628816</v>
      </c>
      <c r="O476" s="34">
        <v>29.838000000000001</v>
      </c>
      <c r="P476" s="34">
        <v>0.57429781768449784</v>
      </c>
      <c r="Q476" s="34">
        <v>30.4122978176845</v>
      </c>
      <c r="R476" s="34">
        <v>30.204406222982115</v>
      </c>
      <c r="S476" s="34">
        <v>0.20600000000000002</v>
      </c>
      <c r="T476" s="34">
        <v>3.9649222616464424E-3</v>
      </c>
      <c r="U476" s="34">
        <v>0.20996492226164645</v>
      </c>
      <c r="V476" s="34">
        <v>0.20852964950513828</v>
      </c>
      <c r="W476" s="34">
        <v>263.7050000000001</v>
      </c>
      <c r="X476" s="34">
        <v>5.0755816747935691</v>
      </c>
      <c r="Y476" s="34">
        <v>268.78058167479361</v>
      </c>
      <c r="Z476" s="34">
        <v>266.94325836287618</v>
      </c>
      <c r="AB476" s="34">
        <v>66.874999999999986</v>
      </c>
      <c r="AC476" s="34">
        <v>1.2871561953767272</v>
      </c>
      <c r="AD476" s="34">
        <v>68.16215619537671</v>
      </c>
      <c r="AE476" s="34">
        <v>67.696215100272411</v>
      </c>
      <c r="AF476" s="34">
        <v>1.1449999999999998</v>
      </c>
      <c r="AG476" s="34">
        <v>2.2038038784394059E-2</v>
      </c>
      <c r="AH476" s="34">
        <v>1.1670380387843939</v>
      </c>
      <c r="AI476" s="34">
        <v>1.1590604305018606</v>
      </c>
      <c r="AJ476" s="34">
        <v>3.9399999999999968</v>
      </c>
      <c r="AK476" s="34">
        <v>7.5833950052849375E-2</v>
      </c>
      <c r="AL476" s="34">
        <v>4.0158339500528459</v>
      </c>
      <c r="AM476" s="34">
        <v>3.9883826167487575</v>
      </c>
      <c r="AN476" s="34">
        <v>1.1960000000000002</v>
      </c>
      <c r="AO476" s="34">
        <v>2.3019645752083234E-2</v>
      </c>
      <c r="AP476" s="34">
        <v>1.2190196457520834</v>
      </c>
      <c r="AQ476" s="34">
        <v>1.2106867029521622</v>
      </c>
      <c r="AR476" s="34">
        <v>73.155999999999977</v>
      </c>
      <c r="AS476" s="34">
        <v>1.4080478299660539</v>
      </c>
      <c r="AT476" s="34">
        <v>74.564047829966043</v>
      </c>
      <c r="AU476" s="34">
        <v>74.054344850475189</v>
      </c>
    </row>
    <row r="477" spans="1:47" x14ac:dyDescent="0.25">
      <c r="A477" s="18">
        <v>45950</v>
      </c>
      <c r="B477" s="2">
        <v>9</v>
      </c>
      <c r="C477" s="2" t="s">
        <v>178</v>
      </c>
      <c r="D477" s="9">
        <v>47.289836000000001</v>
      </c>
      <c r="E477">
        <v>6.7060899999999996E-3</v>
      </c>
      <c r="G477" s="34">
        <v>230.67</v>
      </c>
      <c r="H477" s="34">
        <v>2.4484362254099787</v>
      </c>
      <c r="I477" s="34">
        <v>233.11843622540997</v>
      </c>
      <c r="J477" s="34">
        <v>231.55512301142312</v>
      </c>
      <c r="K477" s="34">
        <v>4.8599999999999994</v>
      </c>
      <c r="L477" s="34">
        <v>5.1586248994201653E-2</v>
      </c>
      <c r="M477" s="34">
        <v>4.911586248994201</v>
      </c>
      <c r="N477" s="34">
        <v>4.8786487095656836</v>
      </c>
      <c r="O477" s="34">
        <v>30.503000000000004</v>
      </c>
      <c r="P477" s="34">
        <v>0.32377270639303157</v>
      </c>
      <c r="Q477" s="34">
        <v>30.826772706393037</v>
      </c>
      <c r="R477" s="34">
        <v>30.620045594214421</v>
      </c>
      <c r="S477" s="34">
        <v>6.0000000000000001E-3</v>
      </c>
      <c r="T477" s="34">
        <v>6.3686727153335374E-5</v>
      </c>
      <c r="U477" s="34">
        <v>6.0636867271533354E-3</v>
      </c>
      <c r="V477" s="34">
        <v>6.0230230982292396E-3</v>
      </c>
      <c r="W477" s="34">
        <v>266.03899999999993</v>
      </c>
      <c r="X477" s="34">
        <v>2.8238588675243652</v>
      </c>
      <c r="Y477" s="34">
        <v>268.86285886752438</v>
      </c>
      <c r="Z477" s="34">
        <v>267.05984033830146</v>
      </c>
      <c r="AB477" s="34">
        <v>67.942000000000007</v>
      </c>
      <c r="AC477" s="34">
        <v>0.72116726937531883</v>
      </c>
      <c r="AD477" s="34">
        <v>68.663167269375322</v>
      </c>
      <c r="AE477" s="34">
        <v>68.202705889981843</v>
      </c>
      <c r="AF477" s="34">
        <v>1.2419999999999995</v>
      </c>
      <c r="AG477" s="34">
        <v>1.3183152520740418E-2</v>
      </c>
      <c r="AH477" s="34">
        <v>1.25518315252074</v>
      </c>
      <c r="AI477" s="34">
        <v>1.2467657813334521</v>
      </c>
      <c r="AJ477" s="34">
        <v>4.0699999999999958</v>
      </c>
      <c r="AK477" s="34">
        <v>4.3200829919012453E-2</v>
      </c>
      <c r="AL477" s="34">
        <v>4.1132008299190082</v>
      </c>
      <c r="AM477" s="34">
        <v>4.0856173349654963</v>
      </c>
      <c r="AN477" s="34">
        <v>0</v>
      </c>
      <c r="AO477" s="34">
        <v>0</v>
      </c>
      <c r="AP477" s="34">
        <v>0</v>
      </c>
      <c r="AQ477" s="34">
        <v>0</v>
      </c>
      <c r="AR477" s="34">
        <v>73.254000000000005</v>
      </c>
      <c r="AS477" s="34">
        <v>0.77755125181507168</v>
      </c>
      <c r="AT477" s="34">
        <v>74.031551251815074</v>
      </c>
      <c r="AU477" s="34">
        <v>73.535089006280785</v>
      </c>
    </row>
    <row r="478" spans="1:47" x14ac:dyDescent="0.25">
      <c r="A478" s="18">
        <v>45950</v>
      </c>
      <c r="B478" s="2">
        <v>10</v>
      </c>
      <c r="C478" s="2" t="s">
        <v>178</v>
      </c>
      <c r="D478" s="9">
        <v>23.866166</v>
      </c>
      <c r="E478">
        <v>7.327933E-3</v>
      </c>
      <c r="G478" s="34">
        <v>225.09900000000005</v>
      </c>
      <c r="H478" s="34">
        <v>1.7799234820734813</v>
      </c>
      <c r="I478" s="34">
        <v>226.87892348207353</v>
      </c>
      <c r="J478" s="34">
        <v>225.21636993168477</v>
      </c>
      <c r="K478" s="34">
        <v>4.6640000000000006</v>
      </c>
      <c r="L478" s="34">
        <v>3.6879609062637847E-2</v>
      </c>
      <c r="M478" s="34">
        <v>4.7008796090626381</v>
      </c>
      <c r="N478" s="34">
        <v>4.6664318782463612</v>
      </c>
      <c r="O478" s="34">
        <v>29.564000000000004</v>
      </c>
      <c r="P478" s="34">
        <v>0.23377117545622325</v>
      </c>
      <c r="Q478" s="34">
        <v>29.797771175456226</v>
      </c>
      <c r="R478" s="34">
        <v>29.579415104733151</v>
      </c>
      <c r="S478" s="34">
        <v>0</v>
      </c>
      <c r="T478" s="34">
        <v>0</v>
      </c>
      <c r="U478" s="34">
        <v>0</v>
      </c>
      <c r="V478" s="34">
        <v>0</v>
      </c>
      <c r="W478" s="34">
        <v>259.32700000000006</v>
      </c>
      <c r="X478" s="34">
        <v>2.0505742665923421</v>
      </c>
      <c r="Y478" s="34">
        <v>261.37757426659238</v>
      </c>
      <c r="Z478" s="34">
        <v>259.46221691466428</v>
      </c>
      <c r="AB478" s="34">
        <v>66.788000000000011</v>
      </c>
      <c r="AC478" s="34">
        <v>0.52811220627689892</v>
      </c>
      <c r="AD478" s="34">
        <v>67.316112206276912</v>
      </c>
      <c r="AE478" s="34">
        <v>66.822824246208839</v>
      </c>
      <c r="AF478" s="34">
        <v>1.1869999999999998</v>
      </c>
      <c r="AG478" s="34">
        <v>9.3859553939432058E-3</v>
      </c>
      <c r="AH478" s="34">
        <v>1.1963859553939431</v>
      </c>
      <c r="AI478" s="34">
        <v>1.1876189192706752</v>
      </c>
      <c r="AJ478" s="34">
        <v>3.9569999999999985</v>
      </c>
      <c r="AK478" s="34">
        <v>3.1289153743751692E-2</v>
      </c>
      <c r="AL478" s="34">
        <v>3.9882891537437501</v>
      </c>
      <c r="AM478" s="34">
        <v>3.9590632380404891</v>
      </c>
      <c r="AN478" s="34">
        <v>0</v>
      </c>
      <c r="AO478" s="34">
        <v>0</v>
      </c>
      <c r="AP478" s="34">
        <v>0</v>
      </c>
      <c r="AQ478" s="34">
        <v>0</v>
      </c>
      <c r="AR478" s="34">
        <v>71.932000000000002</v>
      </c>
      <c r="AS478" s="34">
        <v>0.56878731541459382</v>
      </c>
      <c r="AT478" s="34">
        <v>72.500787315414613</v>
      </c>
      <c r="AU478" s="34">
        <v>71.969506403520001</v>
      </c>
    </row>
    <row r="479" spans="1:47" x14ac:dyDescent="0.25">
      <c r="A479" s="18">
        <v>45950</v>
      </c>
      <c r="B479" s="2">
        <v>11</v>
      </c>
      <c r="C479" s="2" t="s">
        <v>178</v>
      </c>
      <c r="D479" s="9">
        <v>31.221561000000001</v>
      </c>
      <c r="E479">
        <v>7.5889920000000001E-3</v>
      </c>
      <c r="G479" s="34">
        <v>214.32600000000002</v>
      </c>
      <c r="H479" s="34">
        <v>-0.10747861572097263</v>
      </c>
      <c r="I479" s="34">
        <v>214.21852138427906</v>
      </c>
      <c r="J479" s="34">
        <v>212.59281873924195</v>
      </c>
      <c r="K479" s="34">
        <v>4.2359999999999998</v>
      </c>
      <c r="L479" s="34">
        <v>-2.1242379188434442E-3</v>
      </c>
      <c r="M479" s="34">
        <v>4.2338757620811567</v>
      </c>
      <c r="N479" s="34">
        <v>4.2017449127937292</v>
      </c>
      <c r="O479" s="34">
        <v>27.949999999999996</v>
      </c>
      <c r="P479" s="34">
        <v>-1.4016159072633207E-2</v>
      </c>
      <c r="Q479" s="34">
        <v>27.935983840927364</v>
      </c>
      <c r="R479" s="34">
        <v>27.723977883046437</v>
      </c>
      <c r="S479" s="34">
        <v>0</v>
      </c>
      <c r="T479" s="34">
        <v>0</v>
      </c>
      <c r="U479" s="34">
        <v>0</v>
      </c>
      <c r="V479" s="34">
        <v>0</v>
      </c>
      <c r="W479" s="34">
        <v>246.512</v>
      </c>
      <c r="X479" s="34">
        <v>-0.12361901271244928</v>
      </c>
      <c r="Y479" s="34">
        <v>246.38838098728758</v>
      </c>
      <c r="Z479" s="34">
        <v>244.51854153508214</v>
      </c>
      <c r="AB479" s="34">
        <v>63.884999999999991</v>
      </c>
      <c r="AC479" s="34">
        <v>-3.2036576828449813E-2</v>
      </c>
      <c r="AD479" s="34">
        <v>63.852963423171538</v>
      </c>
      <c r="AE479" s="34">
        <v>63.3683837945768</v>
      </c>
      <c r="AF479" s="34">
        <v>1.0860000000000001</v>
      </c>
      <c r="AG479" s="34">
        <v>-5.4459923981680378E-4</v>
      </c>
      <c r="AH479" s="34">
        <v>1.0854554007601833</v>
      </c>
      <c r="AI479" s="34">
        <v>1.0772178884074575</v>
      </c>
      <c r="AJ479" s="34">
        <v>3.7449999999999997</v>
      </c>
      <c r="AK479" s="34">
        <v>-1.8780148739538948E-3</v>
      </c>
      <c r="AL479" s="34">
        <v>3.7431219851260455</v>
      </c>
      <c r="AM479" s="34">
        <v>3.7147154623259002</v>
      </c>
      <c r="AN479" s="34">
        <v>0</v>
      </c>
      <c r="AO479" s="34">
        <v>0</v>
      </c>
      <c r="AP479" s="34">
        <v>0</v>
      </c>
      <c r="AQ479" s="34">
        <v>0</v>
      </c>
      <c r="AR479" s="34">
        <v>68.715999999999994</v>
      </c>
      <c r="AS479" s="34">
        <v>-3.4459190942220511E-2</v>
      </c>
      <c r="AT479" s="34">
        <v>68.681540809057779</v>
      </c>
      <c r="AU479" s="34">
        <v>68.16031714531016</v>
      </c>
    </row>
    <row r="480" spans="1:47" x14ac:dyDescent="0.25">
      <c r="A480" s="18">
        <v>45950</v>
      </c>
      <c r="B480" s="2">
        <v>12</v>
      </c>
      <c r="C480" s="2" t="s">
        <v>178</v>
      </c>
      <c r="D480" s="9">
        <v>34.911202000000003</v>
      </c>
      <c r="E480">
        <v>8.1640419999999998E-3</v>
      </c>
      <c r="G480" s="34">
        <v>210.78300000000002</v>
      </c>
      <c r="H480" s="34">
        <v>3.5217376167414471</v>
      </c>
      <c r="I480" s="34">
        <v>214.30473761674148</v>
      </c>
      <c r="J480" s="34">
        <v>212.55514473803942</v>
      </c>
      <c r="K480" s="34">
        <v>4.1920000000000011</v>
      </c>
      <c r="L480" s="34">
        <v>7.0039443832662737E-2</v>
      </c>
      <c r="M480" s="34">
        <v>4.2620394438326636</v>
      </c>
      <c r="N480" s="34">
        <v>4.227243974807557</v>
      </c>
      <c r="O480" s="34">
        <v>27.520000000000003</v>
      </c>
      <c r="P480" s="34">
        <v>0.45980092897778591</v>
      </c>
      <c r="Q480" s="34">
        <v>27.979800928977788</v>
      </c>
      <c r="R480" s="34">
        <v>27.751372659041976</v>
      </c>
      <c r="S480" s="34">
        <v>0</v>
      </c>
      <c r="T480" s="34">
        <v>0</v>
      </c>
      <c r="U480" s="34">
        <v>0</v>
      </c>
      <c r="V480" s="34">
        <v>0</v>
      </c>
      <c r="W480" s="34">
        <v>242.49500000000003</v>
      </c>
      <c r="X480" s="34">
        <v>4.0515779895518955</v>
      </c>
      <c r="Y480" s="34">
        <v>246.54657798955193</v>
      </c>
      <c r="Z480" s="34">
        <v>244.53376137188894</v>
      </c>
      <c r="AB480" s="34">
        <v>62.811999999999998</v>
      </c>
      <c r="AC480" s="34">
        <v>1.0494555214735715</v>
      </c>
      <c r="AD480" s="34">
        <v>63.861455521473566</v>
      </c>
      <c r="AE480" s="34">
        <v>63.340087916415122</v>
      </c>
      <c r="AF480" s="34">
        <v>1.0730000000000002</v>
      </c>
      <c r="AG480" s="34">
        <v>1.7927558023007422E-2</v>
      </c>
      <c r="AH480" s="34">
        <v>1.0909275580230076</v>
      </c>
      <c r="AI480" s="34">
        <v>1.0820211796203503</v>
      </c>
      <c r="AJ480" s="34">
        <v>3.6679999999999988</v>
      </c>
      <c r="AK480" s="34">
        <v>6.1284513353579866E-2</v>
      </c>
      <c r="AL480" s="34">
        <v>3.7292845133535786</v>
      </c>
      <c r="AM480" s="34">
        <v>3.6988384779566106</v>
      </c>
      <c r="AN480" s="34">
        <v>0</v>
      </c>
      <c r="AO480" s="34">
        <v>0</v>
      </c>
      <c r="AP480" s="34">
        <v>0</v>
      </c>
      <c r="AQ480" s="34">
        <v>0</v>
      </c>
      <c r="AR480" s="34">
        <v>67.552999999999997</v>
      </c>
      <c r="AS480" s="34">
        <v>1.1286675928501586</v>
      </c>
      <c r="AT480" s="34">
        <v>68.681667592850147</v>
      </c>
      <c r="AU480" s="34">
        <v>68.120947573992083</v>
      </c>
    </row>
    <row r="481" spans="1:47" x14ac:dyDescent="0.25">
      <c r="A481" s="18">
        <v>45950</v>
      </c>
      <c r="B481" s="2">
        <v>13</v>
      </c>
      <c r="C481" s="2" t="s">
        <v>178</v>
      </c>
      <c r="D481" s="9">
        <v>27.607182000000002</v>
      </c>
      <c r="E481">
        <v>8.0979180000000008E-3</v>
      </c>
      <c r="G481" s="34">
        <v>216.41299999999998</v>
      </c>
      <c r="H481" s="34">
        <v>3.4964551904467944</v>
      </c>
      <c r="I481" s="34">
        <v>219.90945519044678</v>
      </c>
      <c r="J481" s="34">
        <v>218.12864645488986</v>
      </c>
      <c r="K481" s="34">
        <v>4.2039999999999988</v>
      </c>
      <c r="L481" s="34">
        <v>6.7921509431680724E-2</v>
      </c>
      <c r="M481" s="34">
        <v>4.2719215094316798</v>
      </c>
      <c r="N481" s="34">
        <v>4.2373278393458653</v>
      </c>
      <c r="O481" s="34">
        <v>27.669</v>
      </c>
      <c r="P481" s="34">
        <v>0.44703145681854767</v>
      </c>
      <c r="Q481" s="34">
        <v>28.116031456818547</v>
      </c>
      <c r="R481" s="34">
        <v>27.888350139595808</v>
      </c>
      <c r="S481" s="34">
        <v>0</v>
      </c>
      <c r="T481" s="34">
        <v>0</v>
      </c>
      <c r="U481" s="34">
        <v>0</v>
      </c>
      <c r="V481" s="34">
        <v>0</v>
      </c>
      <c r="W481" s="34">
        <v>248.286</v>
      </c>
      <c r="X481" s="34">
        <v>4.0114081566970228</v>
      </c>
      <c r="Y481" s="34">
        <v>252.297408156697</v>
      </c>
      <c r="Z481" s="34">
        <v>250.25432443383153</v>
      </c>
      <c r="AB481" s="34">
        <v>64.359999999999985</v>
      </c>
      <c r="AC481" s="34">
        <v>1.039825962660079</v>
      </c>
      <c r="AD481" s="34">
        <v>65.39982596266006</v>
      </c>
      <c r="AE481" s="34">
        <v>64.870223534800161</v>
      </c>
      <c r="AF481" s="34">
        <v>1.095</v>
      </c>
      <c r="AG481" s="34">
        <v>1.7691258998023408E-2</v>
      </c>
      <c r="AH481" s="34">
        <v>1.1126912589980233</v>
      </c>
      <c r="AI481" s="34">
        <v>1.1036807764233405</v>
      </c>
      <c r="AJ481" s="34">
        <v>3.7680000000000011</v>
      </c>
      <c r="AK481" s="34">
        <v>6.087731863429427E-2</v>
      </c>
      <c r="AL481" s="34">
        <v>3.8288773186342953</v>
      </c>
      <c r="AM481" s="34">
        <v>3.7978713840759348</v>
      </c>
      <c r="AN481" s="34">
        <v>0</v>
      </c>
      <c r="AO481" s="34">
        <v>0</v>
      </c>
      <c r="AP481" s="34">
        <v>0</v>
      </c>
      <c r="AQ481" s="34">
        <v>0</v>
      </c>
      <c r="AR481" s="34">
        <v>69.222999999999985</v>
      </c>
      <c r="AS481" s="34">
        <v>1.1183945402923967</v>
      </c>
      <c r="AT481" s="34">
        <v>70.341394540292384</v>
      </c>
      <c r="AU481" s="34">
        <v>69.771775695299439</v>
      </c>
    </row>
    <row r="482" spans="1:47" x14ac:dyDescent="0.25">
      <c r="A482" s="18">
        <v>45950</v>
      </c>
      <c r="B482" s="2">
        <v>14</v>
      </c>
      <c r="C482" s="2" t="s">
        <v>178</v>
      </c>
      <c r="D482" s="9">
        <v>32.785086999999997</v>
      </c>
      <c r="E482">
        <v>8.1115240000000002E-3</v>
      </c>
      <c r="G482" s="34">
        <v>214.62199999999999</v>
      </c>
      <c r="H482" s="34">
        <v>1.4053508547616336</v>
      </c>
      <c r="I482" s="34">
        <v>216.02735085476161</v>
      </c>
      <c r="J482" s="34">
        <v>214.27503981364677</v>
      </c>
      <c r="K482" s="34">
        <v>4.1410000000000009</v>
      </c>
      <c r="L482" s="34">
        <v>2.711538374243053E-2</v>
      </c>
      <c r="M482" s="34">
        <v>4.1681153837424318</v>
      </c>
      <c r="N482" s="34">
        <v>4.134305615772436</v>
      </c>
      <c r="O482" s="34">
        <v>26.895</v>
      </c>
      <c r="P482" s="34">
        <v>0.17610921172486574</v>
      </c>
      <c r="Q482" s="34">
        <v>27.071109211724867</v>
      </c>
      <c r="R482" s="34">
        <v>26.851521259647338</v>
      </c>
      <c r="S482" s="34">
        <v>0</v>
      </c>
      <c r="T482" s="34">
        <v>0</v>
      </c>
      <c r="U482" s="34">
        <v>0</v>
      </c>
      <c r="V482" s="34">
        <v>0</v>
      </c>
      <c r="W482" s="34">
        <v>245.65799999999999</v>
      </c>
      <c r="X482" s="34">
        <v>1.6085754502289298</v>
      </c>
      <c r="Y482" s="34">
        <v>247.26657545022888</v>
      </c>
      <c r="Z482" s="34">
        <v>245.26086668906655</v>
      </c>
      <c r="AB482" s="34">
        <v>63.714999999999975</v>
      </c>
      <c r="AC482" s="34">
        <v>0.41720760085702979</v>
      </c>
      <c r="AD482" s="34">
        <v>64.132207600857001</v>
      </c>
      <c r="AE482" s="34">
        <v>63.611997659729667</v>
      </c>
      <c r="AF482" s="34">
        <v>1.0410000000000001</v>
      </c>
      <c r="AG482" s="34">
        <v>6.8164970963221884E-3</v>
      </c>
      <c r="AH482" s="34">
        <v>1.0478164970963224</v>
      </c>
      <c r="AI482" s="34">
        <v>1.0393171084325297</v>
      </c>
      <c r="AJ482" s="34">
        <v>3.645999999999999</v>
      </c>
      <c r="AK482" s="34">
        <v>2.3874109907003543E-2</v>
      </c>
      <c r="AL482" s="34">
        <v>3.6698741099070027</v>
      </c>
      <c r="AM482" s="34">
        <v>3.6401058379875133</v>
      </c>
      <c r="AN482" s="34">
        <v>0</v>
      </c>
      <c r="AO482" s="34">
        <v>0</v>
      </c>
      <c r="AP482" s="34">
        <v>0</v>
      </c>
      <c r="AQ482" s="34">
        <v>0</v>
      </c>
      <c r="AR482" s="34">
        <v>68.401999999999973</v>
      </c>
      <c r="AS482" s="34">
        <v>0.44789820786035556</v>
      </c>
      <c r="AT482" s="34">
        <v>68.849898207860321</v>
      </c>
      <c r="AU482" s="34">
        <v>68.291420606149714</v>
      </c>
    </row>
    <row r="483" spans="1:47" x14ac:dyDescent="0.25">
      <c r="A483" s="18">
        <v>45950</v>
      </c>
      <c r="B483" s="2">
        <v>15</v>
      </c>
      <c r="C483" s="2" t="s">
        <v>178</v>
      </c>
      <c r="D483" s="9">
        <v>31.560604999999999</v>
      </c>
      <c r="E483">
        <v>8.0933010000000007E-3</v>
      </c>
      <c r="G483" s="34">
        <v>212.92700000000008</v>
      </c>
      <c r="H483" s="34">
        <v>3.385353060552784</v>
      </c>
      <c r="I483" s="34">
        <v>216.31235306055285</v>
      </c>
      <c r="J483" s="34">
        <v>214.56167207721552</v>
      </c>
      <c r="K483" s="34">
        <v>4.0390000000000015</v>
      </c>
      <c r="L483" s="34">
        <v>6.4216567234651745E-2</v>
      </c>
      <c r="M483" s="34">
        <v>4.1032165672346537</v>
      </c>
      <c r="N483" s="34">
        <v>4.070008000487837</v>
      </c>
      <c r="O483" s="34">
        <v>26.105999999999995</v>
      </c>
      <c r="P483" s="34">
        <v>0.41506256603808306</v>
      </c>
      <c r="Q483" s="34">
        <v>26.521062566038079</v>
      </c>
      <c r="R483" s="34">
        <v>26.306419623851298</v>
      </c>
      <c r="S483" s="34">
        <v>0</v>
      </c>
      <c r="T483" s="34">
        <v>0</v>
      </c>
      <c r="U483" s="34">
        <v>0</v>
      </c>
      <c r="V483" s="34">
        <v>0</v>
      </c>
      <c r="W483" s="34">
        <v>243.07200000000006</v>
      </c>
      <c r="X483" s="34">
        <v>3.8646321938255186</v>
      </c>
      <c r="Y483" s="34">
        <v>246.93663219382557</v>
      </c>
      <c r="Z483" s="34">
        <v>244.93809970155465</v>
      </c>
      <c r="AB483" s="34">
        <v>63.106999999999999</v>
      </c>
      <c r="AC483" s="34">
        <v>1.0033461026187587</v>
      </c>
      <c r="AD483" s="34">
        <v>64.110346102618763</v>
      </c>
      <c r="AE483" s="34">
        <v>63.591481774396087</v>
      </c>
      <c r="AF483" s="34">
        <v>1.0090000000000001</v>
      </c>
      <c r="AG483" s="34">
        <v>1.604221746466046E-2</v>
      </c>
      <c r="AH483" s="34">
        <v>1.0250422174646605</v>
      </c>
      <c r="AI483" s="34">
        <v>1.0167462422610114</v>
      </c>
      <c r="AJ483" s="34">
        <v>3.5069999999999983</v>
      </c>
      <c r="AK483" s="34">
        <v>5.5758232555564127E-2</v>
      </c>
      <c r="AL483" s="34">
        <v>3.5627582325555625</v>
      </c>
      <c r="AM483" s="34">
        <v>3.5339237577892622</v>
      </c>
      <c r="AN483" s="34">
        <v>0</v>
      </c>
      <c r="AO483" s="34">
        <v>0</v>
      </c>
      <c r="AP483" s="34">
        <v>0</v>
      </c>
      <c r="AQ483" s="34">
        <v>0</v>
      </c>
      <c r="AR483" s="34">
        <v>67.623000000000005</v>
      </c>
      <c r="AS483" s="34">
        <v>1.0751465526389832</v>
      </c>
      <c r="AT483" s="34">
        <v>68.698146552638988</v>
      </c>
      <c r="AU483" s="34">
        <v>68.142151774446361</v>
      </c>
    </row>
    <row r="484" spans="1:47" x14ac:dyDescent="0.25">
      <c r="A484" s="18">
        <v>45950</v>
      </c>
      <c r="B484" s="2">
        <v>16</v>
      </c>
      <c r="C484" s="2" t="s">
        <v>178</v>
      </c>
      <c r="D484" s="9">
        <v>22.524189</v>
      </c>
      <c r="E484">
        <v>8.6351489999999999E-3</v>
      </c>
      <c r="G484" s="34">
        <v>222.32300000000006</v>
      </c>
      <c r="H484" s="34">
        <v>1.638394871827042</v>
      </c>
      <c r="I484" s="34">
        <v>223.96139487182711</v>
      </c>
      <c r="J484" s="34">
        <v>222.02745485686106</v>
      </c>
      <c r="K484" s="34">
        <v>4.2880000000000011</v>
      </c>
      <c r="L484" s="34">
        <v>3.1600136784742716E-2</v>
      </c>
      <c r="M484" s="34">
        <v>4.3196001367847439</v>
      </c>
      <c r="N484" s="34">
        <v>4.2822997459831873</v>
      </c>
      <c r="O484" s="34">
        <v>26.558</v>
      </c>
      <c r="P484" s="34">
        <v>0.19571745166259255</v>
      </c>
      <c r="Q484" s="34">
        <v>26.753717451662592</v>
      </c>
      <c r="R484" s="34">
        <v>26.522695115163586</v>
      </c>
      <c r="S484" s="34">
        <v>0</v>
      </c>
      <c r="T484" s="34">
        <v>0</v>
      </c>
      <c r="U484" s="34">
        <v>0</v>
      </c>
      <c r="V484" s="34">
        <v>0</v>
      </c>
      <c r="W484" s="34">
        <v>253.16900000000007</v>
      </c>
      <c r="X484" s="34">
        <v>1.8657124602743773</v>
      </c>
      <c r="Y484" s="34">
        <v>255.03471246027445</v>
      </c>
      <c r="Z484" s="34">
        <v>252.83244971800781</v>
      </c>
      <c r="AB484" s="34">
        <v>65.642000000000053</v>
      </c>
      <c r="AC484" s="34">
        <v>0.48374444468845212</v>
      </c>
      <c r="AD484" s="34">
        <v>66.125744444688507</v>
      </c>
      <c r="AE484" s="34">
        <v>65.554738788672708</v>
      </c>
      <c r="AF484" s="34">
        <v>1.06</v>
      </c>
      <c r="AG484" s="34">
        <v>7.8116009775716592E-3</v>
      </c>
      <c r="AH484" s="34">
        <v>1.0678116009775718</v>
      </c>
      <c r="AI484" s="34">
        <v>1.0585908886992019</v>
      </c>
      <c r="AJ484" s="34">
        <v>3.5770000000000004</v>
      </c>
      <c r="AK484" s="34">
        <v>2.6360468581862098E-2</v>
      </c>
      <c r="AL484" s="34">
        <v>3.6033604685818625</v>
      </c>
      <c r="AM484" s="34">
        <v>3.5722449140349486</v>
      </c>
      <c r="AN484" s="34">
        <v>0</v>
      </c>
      <c r="AO484" s="34">
        <v>0</v>
      </c>
      <c r="AP484" s="34">
        <v>0</v>
      </c>
      <c r="AQ484" s="34">
        <v>0</v>
      </c>
      <c r="AR484" s="34">
        <v>70.279000000000053</v>
      </c>
      <c r="AS484" s="34">
        <v>0.51791651424788587</v>
      </c>
      <c r="AT484" s="34">
        <v>70.796916514247954</v>
      </c>
      <c r="AU484" s="34">
        <v>70.185574591406862</v>
      </c>
    </row>
    <row r="485" spans="1:47" x14ac:dyDescent="0.25">
      <c r="A485" s="18">
        <v>45950</v>
      </c>
      <c r="B485" s="2">
        <v>17</v>
      </c>
      <c r="C485" s="2" t="s">
        <v>178</v>
      </c>
      <c r="D485" s="9">
        <v>29.264282999999999</v>
      </c>
      <c r="E485">
        <v>8.6445700000000007E-3</v>
      </c>
      <c r="G485" s="34">
        <v>242.74300000000005</v>
      </c>
      <c r="H485" s="34">
        <v>3.1035232207771544</v>
      </c>
      <c r="I485" s="34">
        <v>245.84652322077721</v>
      </c>
      <c r="J485" s="34">
        <v>243.72128574153859</v>
      </c>
      <c r="K485" s="34">
        <v>4.6870000000000003</v>
      </c>
      <c r="L485" s="34">
        <v>5.9924336997493312E-2</v>
      </c>
      <c r="M485" s="34">
        <v>4.7469243369974938</v>
      </c>
      <c r="N485" s="34">
        <v>4.7058892172816158</v>
      </c>
      <c r="O485" s="34">
        <v>28.820999999999998</v>
      </c>
      <c r="P485" s="34">
        <v>0.36848289238420195</v>
      </c>
      <c r="Q485" s="34">
        <v>29.189482892384198</v>
      </c>
      <c r="R485" s="34">
        <v>28.93715236425718</v>
      </c>
      <c r="S485" s="34">
        <v>0</v>
      </c>
      <c r="T485" s="34">
        <v>0</v>
      </c>
      <c r="U485" s="34">
        <v>0</v>
      </c>
      <c r="V485" s="34">
        <v>0</v>
      </c>
      <c r="W485" s="34">
        <v>276.25100000000009</v>
      </c>
      <c r="X485" s="34">
        <v>3.5319304501588493</v>
      </c>
      <c r="Y485" s="34">
        <v>279.78293045015891</v>
      </c>
      <c r="Z485" s="34">
        <v>277.36432732307742</v>
      </c>
      <c r="AB485" s="34">
        <v>71.720999999999989</v>
      </c>
      <c r="AC485" s="34">
        <v>0.91696892976258093</v>
      </c>
      <c r="AD485" s="34">
        <v>72.637968929762565</v>
      </c>
      <c r="AE485" s="34">
        <v>72.010044922691407</v>
      </c>
      <c r="AF485" s="34">
        <v>1.1280000000000001</v>
      </c>
      <c r="AG485" s="34">
        <v>1.4421730773025913E-2</v>
      </c>
      <c r="AH485" s="34">
        <v>1.142421730773026</v>
      </c>
      <c r="AI485" s="34">
        <v>1.1325459861518374</v>
      </c>
      <c r="AJ485" s="34">
        <v>3.8079999999999989</v>
      </c>
      <c r="AK485" s="34">
        <v>4.8686126581278952E-2</v>
      </c>
      <c r="AL485" s="34">
        <v>3.8566861265812777</v>
      </c>
      <c r="AM485" s="34">
        <v>3.8233467333920172</v>
      </c>
      <c r="AN485" s="34">
        <v>0</v>
      </c>
      <c r="AO485" s="34">
        <v>0</v>
      </c>
      <c r="AP485" s="34">
        <v>0</v>
      </c>
      <c r="AQ485" s="34">
        <v>0</v>
      </c>
      <c r="AR485" s="34">
        <v>76.656999999999982</v>
      </c>
      <c r="AS485" s="34">
        <v>0.98007678711688573</v>
      </c>
      <c r="AT485" s="34">
        <v>77.637076787116868</v>
      </c>
      <c r="AU485" s="34">
        <v>76.965937642235261</v>
      </c>
    </row>
    <row r="486" spans="1:47" x14ac:dyDescent="0.25">
      <c r="A486" s="18">
        <v>45950</v>
      </c>
      <c r="B486" s="2">
        <v>18</v>
      </c>
      <c r="C486" s="2" t="s">
        <v>178</v>
      </c>
      <c r="D486" s="9">
        <v>57.917588000000002</v>
      </c>
      <c r="E486">
        <v>8.8029370000000003E-3</v>
      </c>
      <c r="G486" s="34">
        <v>268.78899999999999</v>
      </c>
      <c r="H486" s="34">
        <v>5.1095871911955699</v>
      </c>
      <c r="I486" s="34">
        <v>273.89858719119553</v>
      </c>
      <c r="J486" s="34">
        <v>271.4874751837624</v>
      </c>
      <c r="K486" s="34">
        <v>5.3269999999999991</v>
      </c>
      <c r="L486" s="34">
        <v>0.10126445266546917</v>
      </c>
      <c r="M486" s="34">
        <v>5.4282644526654682</v>
      </c>
      <c r="N486" s="34">
        <v>5.3804797826693145</v>
      </c>
      <c r="O486" s="34">
        <v>32.132999999999996</v>
      </c>
      <c r="P486" s="34">
        <v>0.61083736765525087</v>
      </c>
      <c r="Q486" s="34">
        <v>32.743837367655246</v>
      </c>
      <c r="R486" s="34">
        <v>32.455595430169531</v>
      </c>
      <c r="S486" s="34">
        <v>0.60099999999999998</v>
      </c>
      <c r="T486" s="34">
        <v>1.1424804965636753E-2</v>
      </c>
      <c r="U486" s="34">
        <v>0.61242480496563678</v>
      </c>
      <c r="V486" s="34">
        <v>0.60703366799028702</v>
      </c>
      <c r="W486" s="34">
        <v>306.84999999999997</v>
      </c>
      <c r="X486" s="34">
        <v>5.8331138164819274</v>
      </c>
      <c r="Y486" s="34">
        <v>312.68311381648192</v>
      </c>
      <c r="Z486" s="34">
        <v>309.93058406459153</v>
      </c>
      <c r="AB486" s="34">
        <v>79.151000000000025</v>
      </c>
      <c r="AC486" s="34">
        <v>1.5046335072131698</v>
      </c>
      <c r="AD486" s="34">
        <v>80.655633507213196</v>
      </c>
      <c r="AE486" s="34">
        <v>79.945627046754112</v>
      </c>
      <c r="AF486" s="34">
        <v>1.2639999999999996</v>
      </c>
      <c r="AG486" s="34">
        <v>2.402820877964202E-2</v>
      </c>
      <c r="AH486" s="34">
        <v>1.2880282087796415</v>
      </c>
      <c r="AI486" s="34">
        <v>1.2766897776035315</v>
      </c>
      <c r="AJ486" s="34">
        <v>4.3249999999999984</v>
      </c>
      <c r="AK486" s="34">
        <v>8.2216774503126366E-2</v>
      </c>
      <c r="AL486" s="34">
        <v>4.4072167745031248</v>
      </c>
      <c r="AM486" s="34">
        <v>4.3684203228918301</v>
      </c>
      <c r="AN486" s="34">
        <v>3.9180000000000001</v>
      </c>
      <c r="AO486" s="34">
        <v>7.4479843353352407E-2</v>
      </c>
      <c r="AP486" s="34">
        <v>3.9924798433533524</v>
      </c>
      <c r="AQ486" s="34">
        <v>3.9573342948185428</v>
      </c>
      <c r="AR486" s="34">
        <v>88.65800000000003</v>
      </c>
      <c r="AS486" s="34">
        <v>1.6853583338492906</v>
      </c>
      <c r="AT486" s="34">
        <v>90.343358333849309</v>
      </c>
      <c r="AU486" s="34">
        <v>89.548071442068021</v>
      </c>
    </row>
    <row r="487" spans="1:47" x14ac:dyDescent="0.25">
      <c r="A487" s="18">
        <v>45950</v>
      </c>
      <c r="B487" s="2">
        <v>19</v>
      </c>
      <c r="C487" s="2" t="s">
        <v>178</v>
      </c>
      <c r="D487" s="9">
        <v>89.082924000000006</v>
      </c>
      <c r="E487">
        <v>8.8424209999999996E-3</v>
      </c>
      <c r="G487" s="34">
        <v>291.77499999999998</v>
      </c>
      <c r="H487" s="34">
        <v>4.2009893907935609</v>
      </c>
      <c r="I487" s="34">
        <v>295.97598939079353</v>
      </c>
      <c r="J487" s="34">
        <v>293.35884508670858</v>
      </c>
      <c r="K487" s="34">
        <v>5.8109999999999991</v>
      </c>
      <c r="L487" s="34">
        <v>8.3667035729248163E-2</v>
      </c>
      <c r="M487" s="34">
        <v>5.8946670357292472</v>
      </c>
      <c r="N487" s="34">
        <v>5.8425439081445072</v>
      </c>
      <c r="O487" s="34">
        <v>35.409000000000006</v>
      </c>
      <c r="P487" s="34">
        <v>0.50982035245860413</v>
      </c>
      <c r="Q487" s="34">
        <v>35.91882035245861</v>
      </c>
      <c r="R487" s="34">
        <v>35.601211021078804</v>
      </c>
      <c r="S487" s="34">
        <v>0.67200000000000004</v>
      </c>
      <c r="T487" s="34">
        <v>9.6754858045181164E-3</v>
      </c>
      <c r="U487" s="34">
        <v>0.6816754858045182</v>
      </c>
      <c r="V487" s="34">
        <v>0.6756478241736551</v>
      </c>
      <c r="W487" s="34">
        <v>333.66699999999997</v>
      </c>
      <c r="X487" s="34">
        <v>4.8041522647859312</v>
      </c>
      <c r="Y487" s="34">
        <v>338.47115226478593</v>
      </c>
      <c r="Z487" s="34">
        <v>335.47824784010561</v>
      </c>
      <c r="AB487" s="34">
        <v>85.329000000000008</v>
      </c>
      <c r="AC487" s="34">
        <v>1.2285707265085213</v>
      </c>
      <c r="AD487" s="34">
        <v>86.55757072650853</v>
      </c>
      <c r="AE487" s="34">
        <v>85.792192245407463</v>
      </c>
      <c r="AF487" s="34">
        <v>1.3939999999999999</v>
      </c>
      <c r="AG487" s="34">
        <v>2.0070873826634302E-2</v>
      </c>
      <c r="AH487" s="34">
        <v>1.4140708738266341</v>
      </c>
      <c r="AI487" s="34">
        <v>1.401567063836421</v>
      </c>
      <c r="AJ487" s="34">
        <v>4.692999999999997</v>
      </c>
      <c r="AK487" s="34">
        <v>6.7570022143755182E-2</v>
      </c>
      <c r="AL487" s="34">
        <v>4.7605700221437521</v>
      </c>
      <c r="AM487" s="34">
        <v>4.7184750578079777</v>
      </c>
      <c r="AN487" s="34">
        <v>4.2450000000000001</v>
      </c>
      <c r="AO487" s="34">
        <v>6.1119698274076484E-2</v>
      </c>
      <c r="AP487" s="34">
        <v>4.3061196982740766</v>
      </c>
      <c r="AQ487" s="34">
        <v>4.2680431750255439</v>
      </c>
      <c r="AR487" s="34">
        <v>95.661000000000016</v>
      </c>
      <c r="AS487" s="34">
        <v>1.3773313207529871</v>
      </c>
      <c r="AT487" s="34">
        <v>97.038331320752988</v>
      </c>
      <c r="AU487" s="34">
        <v>96.180277542077405</v>
      </c>
    </row>
    <row r="488" spans="1:47" x14ac:dyDescent="0.25">
      <c r="A488" s="18">
        <v>45950</v>
      </c>
      <c r="B488" s="2">
        <v>20</v>
      </c>
      <c r="C488" s="2" t="s">
        <v>178</v>
      </c>
      <c r="D488" s="9">
        <v>148.873029</v>
      </c>
      <c r="E488">
        <v>9.2626619999999996E-3</v>
      </c>
      <c r="G488" s="34">
        <v>309.50200000000001</v>
      </c>
      <c r="H488" s="34">
        <v>2.9317955222268148</v>
      </c>
      <c r="I488" s="34">
        <v>312.43379552222683</v>
      </c>
      <c r="J488" s="34">
        <v>309.53982687692729</v>
      </c>
      <c r="K488" s="34">
        <v>6.1570000000000009</v>
      </c>
      <c r="L488" s="34">
        <v>5.8322935006398992E-2</v>
      </c>
      <c r="M488" s="34">
        <v>6.2153229350063999</v>
      </c>
      <c r="N488" s="34">
        <v>6.1577524994385877</v>
      </c>
      <c r="O488" s="34">
        <v>38</v>
      </c>
      <c r="P488" s="34">
        <v>0.35995964434678601</v>
      </c>
      <c r="Q488" s="34">
        <v>38.359959644346787</v>
      </c>
      <c r="R488" s="34">
        <v>38.004644303827561</v>
      </c>
      <c r="S488" s="34">
        <v>1.2710000000000001</v>
      </c>
      <c r="T488" s="34">
        <v>1.2039702841178028E-2</v>
      </c>
      <c r="U488" s="34">
        <v>1.2830397028411782</v>
      </c>
      <c r="V488" s="34">
        <v>1.2711553397411799</v>
      </c>
      <c r="W488" s="34">
        <v>354.93</v>
      </c>
      <c r="X488" s="34">
        <v>3.3621178044211777</v>
      </c>
      <c r="Y488" s="34">
        <v>358.2921178044212</v>
      </c>
      <c r="Z488" s="34">
        <v>354.97337901993461</v>
      </c>
      <c r="AB488" s="34">
        <v>89.739000000000004</v>
      </c>
      <c r="AC488" s="34">
        <v>0.8500636453693744</v>
      </c>
      <c r="AD488" s="34">
        <v>90.589063645369379</v>
      </c>
      <c r="AE488" s="34">
        <v>89.749967767925838</v>
      </c>
      <c r="AF488" s="34">
        <v>1.4969999999999994</v>
      </c>
      <c r="AG488" s="34">
        <v>1.4180515462819433E-2</v>
      </c>
      <c r="AH488" s="34">
        <v>1.5111805154628188</v>
      </c>
      <c r="AI488" s="34">
        <v>1.497182961127101</v>
      </c>
      <c r="AJ488" s="34">
        <v>5.0409999999999959</v>
      </c>
      <c r="AK488" s="34">
        <v>4.775148860926702E-2</v>
      </c>
      <c r="AL488" s="34">
        <v>5.0887514886092626</v>
      </c>
      <c r="AM488" s="34">
        <v>5.0416161035682778</v>
      </c>
      <c r="AN488" s="34">
        <v>8.161999999999999</v>
      </c>
      <c r="AO488" s="34">
        <v>7.7315542556801758E-2</v>
      </c>
      <c r="AP488" s="34">
        <v>8.2393155425568008</v>
      </c>
      <c r="AQ488" s="34">
        <v>8.1629975475747507</v>
      </c>
      <c r="AR488" s="34">
        <v>104.43899999999999</v>
      </c>
      <c r="AS488" s="34">
        <v>0.98931119199826256</v>
      </c>
      <c r="AT488" s="34">
        <v>105.42831119199826</v>
      </c>
      <c r="AU488" s="34">
        <v>104.45176438019595</v>
      </c>
    </row>
    <row r="489" spans="1:47" x14ac:dyDescent="0.25">
      <c r="A489" s="18">
        <v>45950</v>
      </c>
      <c r="B489" s="2">
        <v>21</v>
      </c>
      <c r="C489" s="2" t="s">
        <v>178</v>
      </c>
      <c r="D489" s="9">
        <v>46.072460999999997</v>
      </c>
      <c r="E489">
        <v>9.2509810000000001E-3</v>
      </c>
      <c r="G489" s="34">
        <v>306.61899999999991</v>
      </c>
      <c r="H489" s="34">
        <v>2.6996585345312152</v>
      </c>
      <c r="I489" s="34">
        <v>309.31865853453115</v>
      </c>
      <c r="J489" s="34">
        <v>306.4571575014827</v>
      </c>
      <c r="K489" s="34">
        <v>6.2390000000000017</v>
      </c>
      <c r="L489" s="34">
        <v>5.4931917451104664E-2</v>
      </c>
      <c r="M489" s="34">
        <v>6.2939319174511059</v>
      </c>
      <c r="N489" s="34">
        <v>6.2357068728674721</v>
      </c>
      <c r="O489" s="34">
        <v>38.167999999999999</v>
      </c>
      <c r="P489" s="34">
        <v>0.33605408323028724</v>
      </c>
      <c r="Q489" s="34">
        <v>38.504054083230287</v>
      </c>
      <c r="R489" s="34">
        <v>38.147853810483355</v>
      </c>
      <c r="S489" s="34">
        <v>1.2710000000000001</v>
      </c>
      <c r="T489" s="34">
        <v>1.1190650277344769E-2</v>
      </c>
      <c r="U489" s="34">
        <v>1.2821906502773448</v>
      </c>
      <c r="V489" s="34">
        <v>1.2703291289332515</v>
      </c>
      <c r="W489" s="34">
        <v>352.29699999999991</v>
      </c>
      <c r="X489" s="34">
        <v>3.1018351854899522</v>
      </c>
      <c r="Y489" s="34">
        <v>355.39883518548993</v>
      </c>
      <c r="Z489" s="34">
        <v>352.11104731376679</v>
      </c>
      <c r="AB489" s="34">
        <v>88.777999999999977</v>
      </c>
      <c r="AC489" s="34">
        <v>0.78165503565862593</v>
      </c>
      <c r="AD489" s="34">
        <v>89.559655035658608</v>
      </c>
      <c r="AE489" s="34">
        <v>88.731140368557178</v>
      </c>
      <c r="AF489" s="34">
        <v>1.5319999999999987</v>
      </c>
      <c r="AG489" s="34">
        <v>1.348865163248794E-2</v>
      </c>
      <c r="AH489" s="34">
        <v>1.5454886516324866</v>
      </c>
      <c r="AI489" s="34">
        <v>1.5311913654805189</v>
      </c>
      <c r="AJ489" s="34">
        <v>4.9749999999999952</v>
      </c>
      <c r="AK489" s="34">
        <v>4.3802899394012725E-2</v>
      </c>
      <c r="AL489" s="34">
        <v>5.0188028993940081</v>
      </c>
      <c r="AM489" s="34">
        <v>4.9723740491289696</v>
      </c>
      <c r="AN489" s="34">
        <v>8.161999999999999</v>
      </c>
      <c r="AO489" s="34">
        <v>7.1863168814860726E-2</v>
      </c>
      <c r="AP489" s="34">
        <v>8.2338631688148602</v>
      </c>
      <c r="AQ489" s="34">
        <v>8.1576918570835542</v>
      </c>
      <c r="AR489" s="34">
        <v>103.44699999999997</v>
      </c>
      <c r="AS489" s="34">
        <v>0.91080975549998733</v>
      </c>
      <c r="AT489" s="34">
        <v>104.35780975549996</v>
      </c>
      <c r="AU489" s="34">
        <v>103.39239764025022</v>
      </c>
    </row>
    <row r="490" spans="1:47" x14ac:dyDescent="0.25">
      <c r="A490" s="18">
        <v>45950</v>
      </c>
      <c r="B490" s="2">
        <v>22</v>
      </c>
      <c r="C490" s="2" t="s">
        <v>178</v>
      </c>
      <c r="D490" s="9">
        <v>28.548508999999999</v>
      </c>
      <c r="E490">
        <v>9.4745290000000006E-3</v>
      </c>
      <c r="G490" s="34">
        <v>292.19600000000008</v>
      </c>
      <c r="H490" s="34">
        <v>3.0213831716104771</v>
      </c>
      <c r="I490" s="34">
        <v>295.21738317161055</v>
      </c>
      <c r="J490" s="34">
        <v>292.42033751344701</v>
      </c>
      <c r="K490" s="34">
        <v>6.0089999999999995</v>
      </c>
      <c r="L490" s="34">
        <v>6.2134633869756428E-2</v>
      </c>
      <c r="M490" s="34">
        <v>6.0711346338697556</v>
      </c>
      <c r="N490" s="34">
        <v>6.0136134927182523</v>
      </c>
      <c r="O490" s="34">
        <v>36.682000000000002</v>
      </c>
      <c r="P490" s="34">
        <v>0.37930148770351235</v>
      </c>
      <c r="Q490" s="34">
        <v>37.061301487703517</v>
      </c>
      <c r="R490" s="34">
        <v>36.710163111980528</v>
      </c>
      <c r="S490" s="34">
        <v>1.2710000000000001</v>
      </c>
      <c r="T490" s="34">
        <v>1.3142472898728648E-2</v>
      </c>
      <c r="U490" s="34">
        <v>1.2841424728987287</v>
      </c>
      <c r="V490" s="34">
        <v>1.271975827799118</v>
      </c>
      <c r="W490" s="34">
        <v>336.15800000000013</v>
      </c>
      <c r="X490" s="34">
        <v>3.4759617660824751</v>
      </c>
      <c r="Y490" s="34">
        <v>339.63396176608256</v>
      </c>
      <c r="Z490" s="34">
        <v>336.41608994594492</v>
      </c>
      <c r="AB490" s="34">
        <v>84.828999999999979</v>
      </c>
      <c r="AC490" s="34">
        <v>0.87715407830546976</v>
      </c>
      <c r="AD490" s="34">
        <v>85.706154078305445</v>
      </c>
      <c r="AE490" s="34">
        <v>84.89412863601207</v>
      </c>
      <c r="AF490" s="34">
        <v>1.5039999999999993</v>
      </c>
      <c r="AG490" s="34">
        <v>1.5551753925796911E-2</v>
      </c>
      <c r="AH490" s="34">
        <v>1.5195517539257963</v>
      </c>
      <c r="AI490" s="34">
        <v>1.5051547167662256</v>
      </c>
      <c r="AJ490" s="34">
        <v>4.7209999999999974</v>
      </c>
      <c r="AK490" s="34">
        <v>4.8816376518409046E-2</v>
      </c>
      <c r="AL490" s="34">
        <v>4.7698163765184063</v>
      </c>
      <c r="AM490" s="34">
        <v>4.7246246129344076</v>
      </c>
      <c r="AN490" s="34">
        <v>8.161999999999999</v>
      </c>
      <c r="AO490" s="34">
        <v>8.4397217780820766E-2</v>
      </c>
      <c r="AP490" s="34">
        <v>8.2463972177808191</v>
      </c>
      <c r="AQ490" s="34">
        <v>8.1682664881954352</v>
      </c>
      <c r="AR490" s="34">
        <v>99.21599999999998</v>
      </c>
      <c r="AS490" s="34">
        <v>1.0259194265304965</v>
      </c>
      <c r="AT490" s="34">
        <v>100.24191942653047</v>
      </c>
      <c r="AU490" s="34">
        <v>99.292174453908132</v>
      </c>
    </row>
    <row r="491" spans="1:47" x14ac:dyDescent="0.25">
      <c r="A491" s="18">
        <v>45950</v>
      </c>
      <c r="B491" s="2">
        <v>23</v>
      </c>
      <c r="C491" s="2" t="s">
        <v>178</v>
      </c>
      <c r="D491" s="9">
        <v>26.770033999999999</v>
      </c>
      <c r="E491">
        <v>9.2886749999999997E-3</v>
      </c>
      <c r="G491" s="34">
        <v>267.13400000000007</v>
      </c>
      <c r="H491" s="34">
        <v>3.7447999966921044</v>
      </c>
      <c r="I491" s="34">
        <v>270.87879999669218</v>
      </c>
      <c r="J491" s="34">
        <v>268.36269485913289</v>
      </c>
      <c r="K491" s="34">
        <v>5.3989999999999991</v>
      </c>
      <c r="L491" s="34">
        <v>7.5685518062622748E-2</v>
      </c>
      <c r="M491" s="34">
        <v>5.4746855180626222</v>
      </c>
      <c r="N491" s="34">
        <v>5.4238329435581321</v>
      </c>
      <c r="O491" s="34">
        <v>33.839999999999989</v>
      </c>
      <c r="P491" s="34">
        <v>0.47438376203725752</v>
      </c>
      <c r="Q491" s="34">
        <v>34.314383762037245</v>
      </c>
      <c r="R491" s="34">
        <v>33.995648603446405</v>
      </c>
      <c r="S491" s="34">
        <v>1.2710000000000001</v>
      </c>
      <c r="T491" s="34">
        <v>1.7817427941765798E-2</v>
      </c>
      <c r="U491" s="34">
        <v>1.2888174279417659</v>
      </c>
      <c r="V491" s="34">
        <v>1.276846021719279</v>
      </c>
      <c r="W491" s="34">
        <v>307.64400000000006</v>
      </c>
      <c r="X491" s="34">
        <v>4.3126867047337498</v>
      </c>
      <c r="Y491" s="34">
        <v>311.95668670473384</v>
      </c>
      <c r="Z491" s="34">
        <v>309.05902242785669</v>
      </c>
      <c r="AB491" s="34">
        <v>77.578000000000031</v>
      </c>
      <c r="AC491" s="34">
        <v>1.0875219707838768</v>
      </c>
      <c r="AD491" s="34">
        <v>78.665521970783914</v>
      </c>
      <c r="AE491" s="34">
        <v>77.934823503491941</v>
      </c>
      <c r="AF491" s="34">
        <v>1.4269999999999987</v>
      </c>
      <c r="AG491" s="34">
        <v>2.0004303440519091E-2</v>
      </c>
      <c r="AH491" s="34">
        <v>1.4470043034405178</v>
      </c>
      <c r="AI491" s="34">
        <v>1.4335635507422575</v>
      </c>
      <c r="AJ491" s="34">
        <v>4.3679999999999959</v>
      </c>
      <c r="AK491" s="34">
        <v>6.1232513965092779E-2</v>
      </c>
      <c r="AL491" s="34">
        <v>4.429232513965089</v>
      </c>
      <c r="AM491" s="34">
        <v>4.3880908126434344</v>
      </c>
      <c r="AN491" s="34">
        <v>8.161999999999999</v>
      </c>
      <c r="AO491" s="34">
        <v>0.1144184475693882</v>
      </c>
      <c r="AP491" s="34">
        <v>8.2764184475693874</v>
      </c>
      <c r="AQ491" s="34">
        <v>8.1995414864459111</v>
      </c>
      <c r="AR491" s="34">
        <v>91.535000000000025</v>
      </c>
      <c r="AS491" s="34">
        <v>1.2831772357588769</v>
      </c>
      <c r="AT491" s="34">
        <v>92.81817723575891</v>
      </c>
      <c r="AU491" s="34">
        <v>91.956019353323555</v>
      </c>
    </row>
    <row r="492" spans="1:47" x14ac:dyDescent="0.25">
      <c r="A492" s="18">
        <v>45950</v>
      </c>
      <c r="B492" s="2">
        <v>24</v>
      </c>
      <c r="C492" s="2" t="s">
        <v>23</v>
      </c>
      <c r="D492" s="9">
        <v>28.962707999999999</v>
      </c>
      <c r="E492">
        <v>9.4525519999999995E-3</v>
      </c>
      <c r="G492" s="34">
        <v>241.47199999999995</v>
      </c>
      <c r="H492" s="34">
        <v>3.6795486577413761</v>
      </c>
      <c r="I492" s="34">
        <v>245.15154865774133</v>
      </c>
      <c r="J492" s="34">
        <v>242.83424089617353</v>
      </c>
      <c r="K492" s="34">
        <v>4.9879999999999987</v>
      </c>
      <c r="L492" s="34">
        <v>7.6007109332816999E-2</v>
      </c>
      <c r="M492" s="34">
        <v>5.0640071093328158</v>
      </c>
      <c r="N492" s="34">
        <v>5.0161393188034777</v>
      </c>
      <c r="O492" s="34">
        <v>30.783000000000005</v>
      </c>
      <c r="P492" s="34">
        <v>0.46907114005455219</v>
      </c>
      <c r="Q492" s="34">
        <v>31.252071140054557</v>
      </c>
      <c r="R492" s="34">
        <v>30.956659312495493</v>
      </c>
      <c r="S492" s="34">
        <v>1.2710000000000001</v>
      </c>
      <c r="T492" s="34">
        <v>1.936748916640145E-2</v>
      </c>
      <c r="U492" s="34">
        <v>1.2903674891664016</v>
      </c>
      <c r="V492" s="34">
        <v>1.2781702233759469</v>
      </c>
      <c r="W492" s="34">
        <v>278.51399999999995</v>
      </c>
      <c r="X492" s="34">
        <v>4.2439943962951467</v>
      </c>
      <c r="Y492" s="34">
        <v>282.75799439629509</v>
      </c>
      <c r="Z492" s="34">
        <v>280.08520975084843</v>
      </c>
      <c r="AB492" s="34">
        <v>69.586000000000041</v>
      </c>
      <c r="AC492" s="34">
        <v>1.0603509843691674</v>
      </c>
      <c r="AD492" s="34">
        <v>70.646350984369207</v>
      </c>
      <c r="AE492" s="34">
        <v>69.978562678079214</v>
      </c>
      <c r="AF492" s="34">
        <v>1.351</v>
      </c>
      <c r="AG492" s="34">
        <v>2.0586528610392094E-2</v>
      </c>
      <c r="AH492" s="34">
        <v>1.3715865286103921</v>
      </c>
      <c r="AI492" s="34">
        <v>1.358621535626203</v>
      </c>
      <c r="AJ492" s="34">
        <v>4.0629999999999979</v>
      </c>
      <c r="AK492" s="34">
        <v>6.191196576167509E-2</v>
      </c>
      <c r="AL492" s="34">
        <v>4.1249119657616733</v>
      </c>
      <c r="AM492" s="34">
        <v>4.0859210209098888</v>
      </c>
      <c r="AN492" s="34">
        <v>8.161999999999999</v>
      </c>
      <c r="AO492" s="34">
        <v>0.12437249927314602</v>
      </c>
      <c r="AP492" s="34">
        <v>8.2863724992731456</v>
      </c>
      <c r="AQ492" s="34">
        <v>8.208045132332396</v>
      </c>
      <c r="AR492" s="34">
        <v>83.162000000000035</v>
      </c>
      <c r="AS492" s="34">
        <v>1.2672219780143807</v>
      </c>
      <c r="AT492" s="34">
        <v>84.429221978014411</v>
      </c>
      <c r="AU492" s="34">
        <v>83.631150366947708</v>
      </c>
    </row>
    <row r="493" spans="1:47" x14ac:dyDescent="0.25">
      <c r="A493" s="18">
        <v>45951</v>
      </c>
      <c r="B493" s="2">
        <v>1</v>
      </c>
      <c r="C493" s="2" t="s">
        <v>23</v>
      </c>
      <c r="D493" s="9">
        <v>28.736746</v>
      </c>
      <c r="E493">
        <v>1.0128142999999999E-2</v>
      </c>
      <c r="G493" s="34">
        <v>220.56300000000005</v>
      </c>
      <c r="H493" s="34">
        <v>3.4461950618830768</v>
      </c>
      <c r="I493" s="34">
        <v>224.00919506188313</v>
      </c>
      <c r="J493" s="34">
        <v>221.74039790098149</v>
      </c>
      <c r="K493" s="34">
        <v>4.6080000000000005</v>
      </c>
      <c r="L493" s="34">
        <v>7.1997872921374925E-2</v>
      </c>
      <c r="M493" s="34">
        <v>4.6799978729213754</v>
      </c>
      <c r="N493" s="34">
        <v>4.6325981852247322</v>
      </c>
      <c r="O493" s="34">
        <v>28.382000000000001</v>
      </c>
      <c r="P493" s="34">
        <v>0.44345564870973586</v>
      </c>
      <c r="Q493" s="34">
        <v>28.825455648709738</v>
      </c>
      <c r="R493" s="34">
        <v>28.533507311859449</v>
      </c>
      <c r="S493" s="34">
        <v>1.2710000000000001</v>
      </c>
      <c r="T493" s="34">
        <v>1.9858788299276807E-2</v>
      </c>
      <c r="U493" s="34">
        <v>1.290858788299277</v>
      </c>
      <c r="V493" s="34">
        <v>1.2777847858985754</v>
      </c>
      <c r="W493" s="34">
        <v>254.82400000000004</v>
      </c>
      <c r="X493" s="34">
        <v>3.9815073718134641</v>
      </c>
      <c r="Y493" s="34">
        <v>258.80550737181352</v>
      </c>
      <c r="Z493" s="34">
        <v>256.18428818396427</v>
      </c>
      <c r="AB493" s="34">
        <v>63.449999999999989</v>
      </c>
      <c r="AC493" s="34">
        <v>0.99137696112440044</v>
      </c>
      <c r="AD493" s="34">
        <v>64.441376961124391</v>
      </c>
      <c r="AE493" s="34">
        <v>63.788705480145218</v>
      </c>
      <c r="AF493" s="34">
        <v>1.2259999999999995</v>
      </c>
      <c r="AG493" s="34">
        <v>1.9155684071528994E-2</v>
      </c>
      <c r="AH493" s="34">
        <v>1.2451556840715285</v>
      </c>
      <c r="AI493" s="34">
        <v>1.2325445692459893</v>
      </c>
      <c r="AJ493" s="34">
        <v>3.7779999999999982</v>
      </c>
      <c r="AK493" s="34">
        <v>5.9029506054026543E-2</v>
      </c>
      <c r="AL493" s="34">
        <v>3.8370295060540247</v>
      </c>
      <c r="AM493" s="34">
        <v>3.7981675225214904</v>
      </c>
      <c r="AN493" s="34">
        <v>8.1609999999999996</v>
      </c>
      <c r="AO493" s="34">
        <v>0.12751185783666247</v>
      </c>
      <c r="AP493" s="34">
        <v>8.2885118578366619</v>
      </c>
      <c r="AQ493" s="34">
        <v>8.2045646244832966</v>
      </c>
      <c r="AR493" s="34">
        <v>76.614999999999981</v>
      </c>
      <c r="AS493" s="34">
        <v>1.1970740090866183</v>
      </c>
      <c r="AT493" s="34">
        <v>77.812074009086615</v>
      </c>
      <c r="AU493" s="34">
        <v>77.023982196396005</v>
      </c>
    </row>
    <row r="494" spans="1:47" x14ac:dyDescent="0.25">
      <c r="A494" s="18">
        <v>45951</v>
      </c>
      <c r="B494" s="2">
        <v>2</v>
      </c>
      <c r="C494" s="2" t="s">
        <v>23</v>
      </c>
      <c r="D494" s="9">
        <v>25.732064999999999</v>
      </c>
      <c r="E494">
        <v>1.0757694E-2</v>
      </c>
      <c r="G494" s="34">
        <v>206.47399999999999</v>
      </c>
      <c r="H494" s="34">
        <v>3.9689841441686968</v>
      </c>
      <c r="I494" s="34">
        <v>210.44298414416869</v>
      </c>
      <c r="J494" s="34">
        <v>208.17910291629886</v>
      </c>
      <c r="K494" s="34">
        <v>4.3309999999999995</v>
      </c>
      <c r="L494" s="34">
        <v>8.3253437858493665E-2</v>
      </c>
      <c r="M494" s="34">
        <v>4.414253437858493</v>
      </c>
      <c r="N494" s="34">
        <v>4.3667662501355631</v>
      </c>
      <c r="O494" s="34">
        <v>26.540999999999997</v>
      </c>
      <c r="P494" s="34">
        <v>0.51018921593218203</v>
      </c>
      <c r="Q494" s="34">
        <v>27.05118921593218</v>
      </c>
      <c r="R494" s="34">
        <v>26.760180800011081</v>
      </c>
      <c r="S494" s="34">
        <v>1.2710000000000001</v>
      </c>
      <c r="T494" s="34">
        <v>2.4432029443118328E-2</v>
      </c>
      <c r="U494" s="34">
        <v>1.2954320294431185</v>
      </c>
      <c r="V494" s="34">
        <v>1.2814961680725705</v>
      </c>
      <c r="W494" s="34">
        <v>238.61699999999996</v>
      </c>
      <c r="X494" s="34">
        <v>4.5868588274024908</v>
      </c>
      <c r="Y494" s="34">
        <v>243.20385882740246</v>
      </c>
      <c r="Z494" s="34">
        <v>240.58754613451808</v>
      </c>
      <c r="AB494" s="34">
        <v>59.786999999999992</v>
      </c>
      <c r="AC494" s="34">
        <v>1.1492665179509953</v>
      </c>
      <c r="AD494" s="34">
        <v>60.93626651795099</v>
      </c>
      <c r="AE494" s="34">
        <v>60.280732809248427</v>
      </c>
      <c r="AF494" s="34">
        <v>1.1259999999999997</v>
      </c>
      <c r="AG494" s="34">
        <v>2.164474048225903E-2</v>
      </c>
      <c r="AH494" s="34">
        <v>1.1476447404822587</v>
      </c>
      <c r="AI494" s="34">
        <v>1.1352987295434411</v>
      </c>
      <c r="AJ494" s="34">
        <v>3.5519999999999974</v>
      </c>
      <c r="AK494" s="34">
        <v>6.8278968199808207E-2</v>
      </c>
      <c r="AL494" s="34">
        <v>3.6202789681998055</v>
      </c>
      <c r="AM494" s="34">
        <v>3.5813331148652763</v>
      </c>
      <c r="AN494" s="34">
        <v>8.1609999999999996</v>
      </c>
      <c r="AO494" s="34">
        <v>0.15687631179015629</v>
      </c>
      <c r="AP494" s="34">
        <v>8.3178763117901564</v>
      </c>
      <c r="AQ494" s="34">
        <v>8.2283951436980693</v>
      </c>
      <c r="AR494" s="34">
        <v>72.625999999999991</v>
      </c>
      <c r="AS494" s="34">
        <v>1.3960665384232189</v>
      </c>
      <c r="AT494" s="34">
        <v>74.022066538423203</v>
      </c>
      <c r="AU494" s="34">
        <v>73.225759797355209</v>
      </c>
    </row>
    <row r="495" spans="1:47" x14ac:dyDescent="0.25">
      <c r="A495" s="18">
        <v>45951</v>
      </c>
      <c r="B495" s="2">
        <v>3</v>
      </c>
      <c r="C495" s="2" t="s">
        <v>23</v>
      </c>
      <c r="D495" s="9">
        <v>26.488631999999999</v>
      </c>
      <c r="E495">
        <v>1.0956230000000001E-2</v>
      </c>
      <c r="G495" s="34">
        <v>198.54100000000005</v>
      </c>
      <c r="H495" s="34">
        <v>3.7740418600981971</v>
      </c>
      <c r="I495" s="34">
        <v>202.31504186009826</v>
      </c>
      <c r="J495" s="34">
        <v>200.09843172901938</v>
      </c>
      <c r="K495" s="34">
        <v>4.2679999999999998</v>
      </c>
      <c r="L495" s="34">
        <v>8.1129895884976405E-2</v>
      </c>
      <c r="M495" s="34">
        <v>4.3491298958849764</v>
      </c>
      <c r="N495" s="34">
        <v>4.3014798284457845</v>
      </c>
      <c r="O495" s="34">
        <v>26.030999999999999</v>
      </c>
      <c r="P495" s="34">
        <v>0.49482013115787737</v>
      </c>
      <c r="Q495" s="34">
        <v>26.525820131157875</v>
      </c>
      <c r="R495" s="34">
        <v>26.23519714486228</v>
      </c>
      <c r="S495" s="34">
        <v>1.2710000000000001</v>
      </c>
      <c r="T495" s="34">
        <v>2.4160285302203616E-2</v>
      </c>
      <c r="U495" s="34">
        <v>1.2951602853022037</v>
      </c>
      <c r="V495" s="34">
        <v>1.2809702113295671</v>
      </c>
      <c r="W495" s="34">
        <v>230.11100000000005</v>
      </c>
      <c r="X495" s="34">
        <v>4.3741521724432539</v>
      </c>
      <c r="Y495" s="34">
        <v>234.48515217244332</v>
      </c>
      <c r="Z495" s="34">
        <v>231.916078913657</v>
      </c>
      <c r="AB495" s="34">
        <v>57.609000000000002</v>
      </c>
      <c r="AC495" s="34">
        <v>1.0950825145355216</v>
      </c>
      <c r="AD495" s="34">
        <v>58.704082514535521</v>
      </c>
      <c r="AE495" s="34">
        <v>58.06090708456729</v>
      </c>
      <c r="AF495" s="34">
        <v>1.0600000000000003</v>
      </c>
      <c r="AG495" s="34">
        <v>2.0149411817730788E-2</v>
      </c>
      <c r="AH495" s="34">
        <v>1.0801494118177311</v>
      </c>
      <c r="AI495" s="34">
        <v>1.0683150464274913</v>
      </c>
      <c r="AJ495" s="34">
        <v>3.4519999999999977</v>
      </c>
      <c r="AK495" s="34">
        <v>6.5618650561138331E-2</v>
      </c>
      <c r="AL495" s="34">
        <v>3.5176186505611362</v>
      </c>
      <c r="AM495" s="34">
        <v>3.4790788115732987</v>
      </c>
      <c r="AN495" s="34">
        <v>8.1609999999999996</v>
      </c>
      <c r="AO495" s="34">
        <v>0.15513146211745371</v>
      </c>
      <c r="AP495" s="34">
        <v>8.316131462117454</v>
      </c>
      <c r="AQ495" s="34">
        <v>8.225018013108258</v>
      </c>
      <c r="AR495" s="34">
        <v>70.281999999999996</v>
      </c>
      <c r="AS495" s="34">
        <v>1.3359820390318444</v>
      </c>
      <c r="AT495" s="34">
        <v>71.617982039031844</v>
      </c>
      <c r="AU495" s="34">
        <v>70.833318955676333</v>
      </c>
    </row>
    <row r="496" spans="1:47" x14ac:dyDescent="0.25">
      <c r="A496" s="18">
        <v>45951</v>
      </c>
      <c r="B496" s="2">
        <v>4</v>
      </c>
      <c r="C496" s="2" t="s">
        <v>23</v>
      </c>
      <c r="D496" s="9">
        <v>26.481563000000001</v>
      </c>
      <c r="E496">
        <v>1.0860061000000001E-2</v>
      </c>
      <c r="G496" s="34">
        <v>195.57400000000001</v>
      </c>
      <c r="H496" s="34">
        <v>3.5941175023545346</v>
      </c>
      <c r="I496" s="34">
        <v>199.16811750235453</v>
      </c>
      <c r="J496" s="34">
        <v>197.0051395970238</v>
      </c>
      <c r="K496" s="34">
        <v>4.2870000000000008</v>
      </c>
      <c r="L496" s="34">
        <v>7.8783384972408874E-2</v>
      </c>
      <c r="M496" s="34">
        <v>4.3657833849724099</v>
      </c>
      <c r="N496" s="34">
        <v>4.3183707110988232</v>
      </c>
      <c r="O496" s="34">
        <v>26.048000000000002</v>
      </c>
      <c r="P496" s="34">
        <v>0.47869130202036531</v>
      </c>
      <c r="Q496" s="34">
        <v>26.526691302020367</v>
      </c>
      <c r="R496" s="34">
        <v>26.238609816352255</v>
      </c>
      <c r="S496" s="34">
        <v>1.2710000000000001</v>
      </c>
      <c r="T496" s="34">
        <v>2.3357518614399733E-2</v>
      </c>
      <c r="U496" s="34">
        <v>1.2943575186143998</v>
      </c>
      <c r="V496" s="34">
        <v>1.2803007170064389</v>
      </c>
      <c r="W496" s="34">
        <v>227.18</v>
      </c>
      <c r="X496" s="34">
        <v>4.1749497079617086</v>
      </c>
      <c r="Y496" s="34">
        <v>231.35494970796171</v>
      </c>
      <c r="Z496" s="34">
        <v>228.84242084148133</v>
      </c>
      <c r="AB496" s="34">
        <v>56.805</v>
      </c>
      <c r="AC496" s="34">
        <v>1.043921199756866</v>
      </c>
      <c r="AD496" s="34">
        <v>57.848921199756866</v>
      </c>
      <c r="AE496" s="34">
        <v>57.220678386743309</v>
      </c>
      <c r="AF496" s="34">
        <v>1.0270000000000001</v>
      </c>
      <c r="AG496" s="34">
        <v>1.8873463113287591E-2</v>
      </c>
      <c r="AH496" s="34">
        <v>1.0458734631132878</v>
      </c>
      <c r="AI496" s="34">
        <v>1.0345152135055962</v>
      </c>
      <c r="AJ496" s="34">
        <v>3.5319999999999983</v>
      </c>
      <c r="AK496" s="34">
        <v>6.4908541106262638E-2</v>
      </c>
      <c r="AL496" s="34">
        <v>3.5969085411062607</v>
      </c>
      <c r="AM496" s="34">
        <v>3.5578458949384255</v>
      </c>
      <c r="AN496" s="34">
        <v>8.1609999999999996</v>
      </c>
      <c r="AO496" s="34">
        <v>0.14997695469088609</v>
      </c>
      <c r="AP496" s="34">
        <v>8.3109769546908865</v>
      </c>
      <c r="AQ496" s="34">
        <v>8.2207192379933485</v>
      </c>
      <c r="AR496" s="34">
        <v>69.524999999999991</v>
      </c>
      <c r="AS496" s="34">
        <v>1.2776801586673023</v>
      </c>
      <c r="AT496" s="34">
        <v>70.8026801586673</v>
      </c>
      <c r="AU496" s="34">
        <v>70.033758733180676</v>
      </c>
    </row>
    <row r="497" spans="1:47" x14ac:dyDescent="0.25">
      <c r="A497" s="18">
        <v>45951</v>
      </c>
      <c r="B497" s="2">
        <v>5</v>
      </c>
      <c r="C497" s="2" t="s">
        <v>23</v>
      </c>
      <c r="D497" s="9">
        <v>29.876908</v>
      </c>
      <c r="E497">
        <v>1.0830805000000001E-2</v>
      </c>
      <c r="G497" s="34">
        <v>197.0560000000001</v>
      </c>
      <c r="H497" s="34">
        <v>3.6869072560116436</v>
      </c>
      <c r="I497" s="34">
        <v>200.74290725601173</v>
      </c>
      <c r="J497" s="34">
        <v>198.5686999723888</v>
      </c>
      <c r="K497" s="34">
        <v>4.3980000000000006</v>
      </c>
      <c r="L497" s="34">
        <v>8.2286345566433924E-2</v>
      </c>
      <c r="M497" s="34">
        <v>4.4802863455664346</v>
      </c>
      <c r="N497" s="34">
        <v>4.4317612378134417</v>
      </c>
      <c r="O497" s="34">
        <v>27.104999999999993</v>
      </c>
      <c r="P497" s="34">
        <v>0.50713310517921573</v>
      </c>
      <c r="Q497" s="34">
        <v>27.612133105179208</v>
      </c>
      <c r="R497" s="34">
        <v>27.313071475882968</v>
      </c>
      <c r="S497" s="34">
        <v>1.2710000000000001</v>
      </c>
      <c r="T497" s="34">
        <v>2.3780342249872105E-2</v>
      </c>
      <c r="U497" s="34">
        <v>1.2947803422498723</v>
      </c>
      <c r="V497" s="34">
        <v>1.2807568288451305</v>
      </c>
      <c r="W497" s="34">
        <v>229.83000000000007</v>
      </c>
      <c r="X497" s="34">
        <v>4.300107049007166</v>
      </c>
      <c r="Y497" s="34">
        <v>234.13010704900725</v>
      </c>
      <c r="Z497" s="34">
        <v>231.59428951493035</v>
      </c>
      <c r="AB497" s="34">
        <v>57.59200000000002</v>
      </c>
      <c r="AC497" s="34">
        <v>1.0775432500823245</v>
      </c>
      <c r="AD497" s="34">
        <v>58.669543250082342</v>
      </c>
      <c r="AE497" s="34">
        <v>58.034104867701636</v>
      </c>
      <c r="AF497" s="34">
        <v>1.0720000000000001</v>
      </c>
      <c r="AG497" s="34">
        <v>2.0057062857484573E-2</v>
      </c>
      <c r="AH497" s="34">
        <v>1.0920570628574846</v>
      </c>
      <c r="AI497" s="34">
        <v>1.0802292057608025</v>
      </c>
      <c r="AJ497" s="34">
        <v>3.6449999999999982</v>
      </c>
      <c r="AK497" s="34">
        <v>6.8197755704786603E-2</v>
      </c>
      <c r="AL497" s="34">
        <v>3.7131977557047851</v>
      </c>
      <c r="AM497" s="34">
        <v>3.6729808348863089</v>
      </c>
      <c r="AN497" s="34">
        <v>8.1609999999999996</v>
      </c>
      <c r="AO497" s="34">
        <v>0.15269187498127948</v>
      </c>
      <c r="AP497" s="34">
        <v>8.3136918749812789</v>
      </c>
      <c r="AQ497" s="34">
        <v>8.2236478994532725</v>
      </c>
      <c r="AR497" s="34">
        <v>70.470000000000013</v>
      </c>
      <c r="AS497" s="34">
        <v>1.3184899436258752</v>
      </c>
      <c r="AT497" s="34">
        <v>71.788489943625891</v>
      </c>
      <c r="AU497" s="34">
        <v>71.010962807802017</v>
      </c>
    </row>
    <row r="498" spans="1:47" x14ac:dyDescent="0.25">
      <c r="A498" s="18">
        <v>45951</v>
      </c>
      <c r="B498" s="2">
        <v>6</v>
      </c>
      <c r="C498" s="2" t="s">
        <v>23</v>
      </c>
      <c r="D498" s="9">
        <v>238.74686500000001</v>
      </c>
      <c r="E498">
        <v>1.0688543999999999E-2</v>
      </c>
      <c r="G498" s="34">
        <v>208.78000000000003</v>
      </c>
      <c r="H498" s="34">
        <v>3.6539410523497859</v>
      </c>
      <c r="I498" s="34">
        <v>212.43394105234981</v>
      </c>
      <c r="J498" s="34">
        <v>210.16333152631836</v>
      </c>
      <c r="K498" s="34">
        <v>4.8299999999999992</v>
      </c>
      <c r="L498" s="34">
        <v>8.453173332143625E-2</v>
      </c>
      <c r="M498" s="34">
        <v>4.9145317333214358</v>
      </c>
      <c r="N498" s="34">
        <v>4.8620025446504336</v>
      </c>
      <c r="O498" s="34">
        <v>30.128000000000014</v>
      </c>
      <c r="P498" s="34">
        <v>0.52728200031226358</v>
      </c>
      <c r="Q498" s="34">
        <v>30.655282000312276</v>
      </c>
      <c r="R498" s="34">
        <v>30.327621669819532</v>
      </c>
      <c r="S498" s="34">
        <v>1.2710000000000001</v>
      </c>
      <c r="T498" s="34">
        <v>2.2244271853322051E-2</v>
      </c>
      <c r="U498" s="34">
        <v>1.2932442718533221</v>
      </c>
      <c r="V498" s="34">
        <v>1.2794213735508699</v>
      </c>
      <c r="W498" s="34">
        <v>245.00900000000004</v>
      </c>
      <c r="X498" s="34">
        <v>4.2879990578368075</v>
      </c>
      <c r="Y498" s="34">
        <v>249.29699905783684</v>
      </c>
      <c r="Z498" s="34">
        <v>246.63237711433919</v>
      </c>
      <c r="AB498" s="34">
        <v>61.43099999999999</v>
      </c>
      <c r="AC498" s="34">
        <v>1.0751281386478573</v>
      </c>
      <c r="AD498" s="34">
        <v>62.506128138647846</v>
      </c>
      <c r="AE498" s="34">
        <v>61.838028637768275</v>
      </c>
      <c r="AF498" s="34">
        <v>1.1229999999999989</v>
      </c>
      <c r="AG498" s="34">
        <v>1.9654065532085471E-2</v>
      </c>
      <c r="AH498" s="34">
        <v>1.1426540655320843</v>
      </c>
      <c r="AI498" s="34">
        <v>1.1304407572758657</v>
      </c>
      <c r="AJ498" s="34">
        <v>3.973999999999998</v>
      </c>
      <c r="AK498" s="34">
        <v>6.9550540004013992E-2</v>
      </c>
      <c r="AL498" s="34">
        <v>4.0435505400040119</v>
      </c>
      <c r="AM498" s="34">
        <v>4.0003308721409558</v>
      </c>
      <c r="AN498" s="34">
        <v>8.1609999999999996</v>
      </c>
      <c r="AO498" s="34">
        <v>0.14282887694332119</v>
      </c>
      <c r="AP498" s="34">
        <v>8.3038288769433208</v>
      </c>
      <c r="AQ498" s="34">
        <v>8.2150730366236413</v>
      </c>
      <c r="AR498" s="34">
        <v>74.688999999999993</v>
      </c>
      <c r="AS498" s="34">
        <v>1.3071616211272779</v>
      </c>
      <c r="AT498" s="34">
        <v>75.996161621127271</v>
      </c>
      <c r="AU498" s="34">
        <v>75.183873303808724</v>
      </c>
    </row>
    <row r="499" spans="1:47" x14ac:dyDescent="0.25">
      <c r="A499" s="18">
        <v>45951</v>
      </c>
      <c r="B499" s="2">
        <v>7</v>
      </c>
      <c r="C499" s="2" t="s">
        <v>23</v>
      </c>
      <c r="D499" s="9">
        <v>51.152096</v>
      </c>
      <c r="E499">
        <v>1.0098497E-2</v>
      </c>
      <c r="G499" s="34">
        <v>231.61599999999996</v>
      </c>
      <c r="H499" s="34">
        <v>3.4538574514038922</v>
      </c>
      <c r="I499" s="34">
        <v>235.06985745140386</v>
      </c>
      <c r="J499" s="34">
        <v>232.69600520114042</v>
      </c>
      <c r="K499" s="34">
        <v>5.4339999999999984</v>
      </c>
      <c r="L499" s="34">
        <v>8.1031800009190857E-2</v>
      </c>
      <c r="M499" s="34">
        <v>5.5150318000091891</v>
      </c>
      <c r="N499" s="34">
        <v>5.4593382679218916</v>
      </c>
      <c r="O499" s="34">
        <v>34.488999999999997</v>
      </c>
      <c r="P499" s="34">
        <v>0.51429991728321378</v>
      </c>
      <c r="Q499" s="34">
        <v>35.003299917283208</v>
      </c>
      <c r="R499" s="34">
        <v>34.649819198078426</v>
      </c>
      <c r="S499" s="34">
        <v>1.2709999999999999</v>
      </c>
      <c r="T499" s="34">
        <v>1.8953150130968273E-2</v>
      </c>
      <c r="U499" s="34">
        <v>1.2899531501309682</v>
      </c>
      <c r="V499" s="34">
        <v>1.2769265621142301</v>
      </c>
      <c r="W499" s="34">
        <v>272.80999999999995</v>
      </c>
      <c r="X499" s="34">
        <v>4.068142318827265</v>
      </c>
      <c r="Y499" s="34">
        <v>276.8781423188272</v>
      </c>
      <c r="Z499" s="34">
        <v>274.08208922925496</v>
      </c>
      <c r="AB499" s="34">
        <v>67.898999999999987</v>
      </c>
      <c r="AC499" s="34">
        <v>1.0125097881531191</v>
      </c>
      <c r="AD499" s="34">
        <v>68.911509788153111</v>
      </c>
      <c r="AE499" s="34">
        <v>68.215607113291981</v>
      </c>
      <c r="AF499" s="34">
        <v>1.2939999999999985</v>
      </c>
      <c r="AG499" s="34">
        <v>1.9296126097146274E-2</v>
      </c>
      <c r="AH499" s="34">
        <v>1.3132961260971447</v>
      </c>
      <c r="AI499" s="34">
        <v>1.3000338091076411</v>
      </c>
      <c r="AJ499" s="34">
        <v>4.7129999999999983</v>
      </c>
      <c r="AK499" s="34">
        <v>7.0280249069436224E-2</v>
      </c>
      <c r="AL499" s="34">
        <v>4.7832802490694348</v>
      </c>
      <c r="AM499" s="34">
        <v>4.7349763078240477</v>
      </c>
      <c r="AN499" s="34">
        <v>8.1609999999999996</v>
      </c>
      <c r="AO499" s="34">
        <v>0.12169681999908109</v>
      </c>
      <c r="AP499" s="34">
        <v>8.2826968199990798</v>
      </c>
      <c r="AQ499" s="34">
        <v>8.1990540310104105</v>
      </c>
      <c r="AR499" s="34">
        <v>82.066999999999979</v>
      </c>
      <c r="AS499" s="34">
        <v>1.2237829833187828</v>
      </c>
      <c r="AT499" s="34">
        <v>83.290782983318763</v>
      </c>
      <c r="AU499" s="34">
        <v>82.449671261234073</v>
      </c>
    </row>
    <row r="500" spans="1:47" x14ac:dyDescent="0.25">
      <c r="A500" s="18">
        <v>45951</v>
      </c>
      <c r="B500" s="2">
        <v>8</v>
      </c>
      <c r="C500" s="2" t="s">
        <v>178</v>
      </c>
      <c r="D500" s="9">
        <v>80.738099000000005</v>
      </c>
      <c r="E500">
        <v>1.0259958E-2</v>
      </c>
      <c r="G500" s="34">
        <v>246.05300000000005</v>
      </c>
      <c r="H500" s="34">
        <v>3.5414959010087115</v>
      </c>
      <c r="I500" s="34">
        <v>249.59449590100877</v>
      </c>
      <c r="J500" s="34">
        <v>247.03366685603325</v>
      </c>
      <c r="K500" s="34">
        <v>5.8109999999999991</v>
      </c>
      <c r="L500" s="34">
        <v>8.3639023628086687E-2</v>
      </c>
      <c r="M500" s="34">
        <v>5.8946390236280859</v>
      </c>
      <c r="N500" s="34">
        <v>5.8341602748205004</v>
      </c>
      <c r="O500" s="34">
        <v>37.356000000000009</v>
      </c>
      <c r="P500" s="34">
        <v>0.53767326908463386</v>
      </c>
      <c r="Q500" s="34">
        <v>37.893673269084644</v>
      </c>
      <c r="R500" s="34">
        <v>37.504885772878112</v>
      </c>
      <c r="S500" s="34">
        <v>0.20600000000000002</v>
      </c>
      <c r="T500" s="34">
        <v>2.9650041072768647E-3</v>
      </c>
      <c r="U500" s="34">
        <v>0.20896500410727689</v>
      </c>
      <c r="V500" s="34">
        <v>0.2068210319416664</v>
      </c>
      <c r="W500" s="34">
        <v>289.4260000000001</v>
      </c>
      <c r="X500" s="34">
        <v>4.1657731978287087</v>
      </c>
      <c r="Y500" s="34">
        <v>293.59177319782879</v>
      </c>
      <c r="Z500" s="34">
        <v>290.57953393567357</v>
      </c>
      <c r="AB500" s="34">
        <v>71.945000000000022</v>
      </c>
      <c r="AC500" s="34">
        <v>1.0355204878545343</v>
      </c>
      <c r="AD500" s="34">
        <v>72.980520487854562</v>
      </c>
      <c r="AE500" s="34">
        <v>72.231743412831037</v>
      </c>
      <c r="AF500" s="34">
        <v>1.4279999999999984</v>
      </c>
      <c r="AG500" s="34">
        <v>2.0553523617433778E-2</v>
      </c>
      <c r="AH500" s="34">
        <v>1.4485535236174321</v>
      </c>
      <c r="AI500" s="34">
        <v>1.4336914253043651</v>
      </c>
      <c r="AJ500" s="34">
        <v>5.0469999999999988</v>
      </c>
      <c r="AK500" s="34">
        <v>7.2642600628283177E-2</v>
      </c>
      <c r="AL500" s="34">
        <v>5.119642600628282</v>
      </c>
      <c r="AM500" s="34">
        <v>5.0671152825708248</v>
      </c>
      <c r="AN500" s="34">
        <v>1.1950000000000001</v>
      </c>
      <c r="AO500" s="34">
        <v>1.7199902466970163E-2</v>
      </c>
      <c r="AP500" s="34">
        <v>1.2121999024669703</v>
      </c>
      <c r="AQ500" s="34">
        <v>1.199762782380055</v>
      </c>
      <c r="AR500" s="34">
        <v>79.615000000000009</v>
      </c>
      <c r="AS500" s="34">
        <v>1.1459165145672214</v>
      </c>
      <c r="AT500" s="34">
        <v>80.760916514567242</v>
      </c>
      <c r="AU500" s="34">
        <v>79.93231290308627</v>
      </c>
    </row>
    <row r="501" spans="1:47" x14ac:dyDescent="0.25">
      <c r="A501" s="18">
        <v>45951</v>
      </c>
      <c r="B501" s="2">
        <v>9</v>
      </c>
      <c r="C501" s="2" t="s">
        <v>178</v>
      </c>
      <c r="D501" s="9">
        <v>43.526336000000001</v>
      </c>
      <c r="E501">
        <v>9.2705789999999993E-3</v>
      </c>
      <c r="G501" s="34">
        <v>240.6630000000001</v>
      </c>
      <c r="H501" s="34">
        <v>2.3327293824385045</v>
      </c>
      <c r="I501" s="34">
        <v>242.99572938243861</v>
      </c>
      <c r="J501" s="34">
        <v>240.74301827653611</v>
      </c>
      <c r="K501" s="34">
        <v>5.7060000000000004</v>
      </c>
      <c r="L501" s="34">
        <v>5.5307853123222527E-2</v>
      </c>
      <c r="M501" s="34">
        <v>5.7613078531232231</v>
      </c>
      <c r="N501" s="34">
        <v>5.7078971935275238</v>
      </c>
      <c r="O501" s="34">
        <v>36.233000000000011</v>
      </c>
      <c r="P501" s="34">
        <v>0.35120389803955876</v>
      </c>
      <c r="Q501" s="34">
        <v>36.584203898039569</v>
      </c>
      <c r="R501" s="34">
        <v>36.245047145650688</v>
      </c>
      <c r="S501" s="34">
        <v>0</v>
      </c>
      <c r="T501" s="34">
        <v>0</v>
      </c>
      <c r="U501" s="34">
        <v>0</v>
      </c>
      <c r="V501" s="34">
        <v>0</v>
      </c>
      <c r="W501" s="34">
        <v>282.60200000000009</v>
      </c>
      <c r="X501" s="34">
        <v>2.7392411336012858</v>
      </c>
      <c r="Y501" s="34">
        <v>285.34124113360139</v>
      </c>
      <c r="Z501" s="34">
        <v>282.69596261571428</v>
      </c>
      <c r="AB501" s="34">
        <v>71.20799999999997</v>
      </c>
      <c r="AC501" s="34">
        <v>0.69021409134217093</v>
      </c>
      <c r="AD501" s="34">
        <v>71.89821409134214</v>
      </c>
      <c r="AE501" s="34">
        <v>71.231676017649448</v>
      </c>
      <c r="AF501" s="34">
        <v>1.4479999999999991</v>
      </c>
      <c r="AG501" s="34">
        <v>1.4035361255244681E-2</v>
      </c>
      <c r="AH501" s="34">
        <v>1.4620353612552437</v>
      </c>
      <c r="AI501" s="34">
        <v>1.4484814469379335</v>
      </c>
      <c r="AJ501" s="34">
        <v>4.9929999999999968</v>
      </c>
      <c r="AK501" s="34">
        <v>4.8396794715080592E-2</v>
      </c>
      <c r="AL501" s="34">
        <v>5.0413967947150775</v>
      </c>
      <c r="AM501" s="34">
        <v>4.9946601274593245</v>
      </c>
      <c r="AN501" s="34">
        <v>0</v>
      </c>
      <c r="AO501" s="34">
        <v>0</v>
      </c>
      <c r="AP501" s="34">
        <v>0</v>
      </c>
      <c r="AQ501" s="34">
        <v>0</v>
      </c>
      <c r="AR501" s="34">
        <v>77.648999999999958</v>
      </c>
      <c r="AS501" s="34">
        <v>0.75264624731249619</v>
      </c>
      <c r="AT501" s="34">
        <v>78.40164624731247</v>
      </c>
      <c r="AU501" s="34">
        <v>77.674817592046708</v>
      </c>
    </row>
    <row r="502" spans="1:47" x14ac:dyDescent="0.25">
      <c r="A502" s="18">
        <v>45951</v>
      </c>
      <c r="B502" s="2">
        <v>10</v>
      </c>
      <c r="C502" s="2" t="s">
        <v>178</v>
      </c>
      <c r="D502" s="9">
        <v>25.500336000000001</v>
      </c>
      <c r="E502">
        <v>8.8681980000000007E-3</v>
      </c>
      <c r="G502" s="34">
        <v>230.46200000000007</v>
      </c>
      <c r="H502" s="34">
        <v>3.2089092353170781</v>
      </c>
      <c r="I502" s="34">
        <v>233.67090923531714</v>
      </c>
      <c r="J502" s="34">
        <v>231.59866934537831</v>
      </c>
      <c r="K502" s="34">
        <v>5.2409999999999988</v>
      </c>
      <c r="L502" s="34">
        <v>7.2974691282279916E-2</v>
      </c>
      <c r="M502" s="34">
        <v>5.3139746912822785</v>
      </c>
      <c r="N502" s="34">
        <v>5.2668493115529982</v>
      </c>
      <c r="O502" s="34">
        <v>33.547000000000004</v>
      </c>
      <c r="P502" s="34">
        <v>0.46710207373528817</v>
      </c>
      <c r="Q502" s="34">
        <v>34.014102073735295</v>
      </c>
      <c r="R502" s="34">
        <v>33.7124582817532</v>
      </c>
      <c r="S502" s="34">
        <v>0</v>
      </c>
      <c r="T502" s="34">
        <v>0</v>
      </c>
      <c r="U502" s="34">
        <v>0</v>
      </c>
      <c r="V502" s="34">
        <v>0</v>
      </c>
      <c r="W502" s="34">
        <v>269.25000000000006</v>
      </c>
      <c r="X502" s="34">
        <v>3.748986000334646</v>
      </c>
      <c r="Y502" s="34">
        <v>272.9989860003347</v>
      </c>
      <c r="Z502" s="34">
        <v>270.57797693868451</v>
      </c>
      <c r="AB502" s="34">
        <v>68.373999999999967</v>
      </c>
      <c r="AC502" s="34">
        <v>0.95202662502091318</v>
      </c>
      <c r="AD502" s="34">
        <v>69.326026625020873</v>
      </c>
      <c r="AE502" s="34">
        <v>68.711229694356916</v>
      </c>
      <c r="AF502" s="34">
        <v>1.3119999999999998</v>
      </c>
      <c r="AG502" s="34">
        <v>1.8268039489095833E-2</v>
      </c>
      <c r="AH502" s="34">
        <v>1.3302680394890958</v>
      </c>
      <c r="AI502" s="34">
        <v>1.3184709591218347</v>
      </c>
      <c r="AJ502" s="34">
        <v>4.5779999999999976</v>
      </c>
      <c r="AK502" s="34">
        <v>6.3743204863628569E-2</v>
      </c>
      <c r="AL502" s="34">
        <v>4.6417432048636265</v>
      </c>
      <c r="AM502" s="34">
        <v>4.6005793070577408</v>
      </c>
      <c r="AN502" s="34">
        <v>0</v>
      </c>
      <c r="AO502" s="34">
        <v>0</v>
      </c>
      <c r="AP502" s="34">
        <v>0</v>
      </c>
      <c r="AQ502" s="34">
        <v>0</v>
      </c>
      <c r="AR502" s="34">
        <v>74.263999999999967</v>
      </c>
      <c r="AS502" s="34">
        <v>1.0340378693736376</v>
      </c>
      <c r="AT502" s="34">
        <v>75.298037869373601</v>
      </c>
      <c r="AU502" s="34">
        <v>74.630279960536498</v>
      </c>
    </row>
    <row r="503" spans="1:47" x14ac:dyDescent="0.25">
      <c r="A503" s="18">
        <v>45951</v>
      </c>
      <c r="B503" s="2">
        <v>11</v>
      </c>
      <c r="C503" s="2" t="s">
        <v>178</v>
      </c>
      <c r="D503" s="9">
        <v>27.316575</v>
      </c>
      <c r="E503">
        <v>8.9653739999999999E-3</v>
      </c>
      <c r="G503" s="34">
        <v>233.24600000000004</v>
      </c>
      <c r="H503" s="34">
        <v>3.7734225522953597</v>
      </c>
      <c r="I503" s="34">
        <v>237.0194225522954</v>
      </c>
      <c r="J503" s="34">
        <v>234.89445478385005</v>
      </c>
      <c r="K503" s="34">
        <v>5.2809999999999997</v>
      </c>
      <c r="L503" s="34">
        <v>8.5435310782057516E-2</v>
      </c>
      <c r="M503" s="34">
        <v>5.366435310782057</v>
      </c>
      <c r="N503" s="34">
        <v>5.3183232111740901</v>
      </c>
      <c r="O503" s="34">
        <v>33.032999999999994</v>
      </c>
      <c r="P503" s="34">
        <v>0.53440345030556824</v>
      </c>
      <c r="Q503" s="34">
        <v>33.567403450305562</v>
      </c>
      <c r="R503" s="34">
        <v>33.266459124164683</v>
      </c>
      <c r="S503" s="34">
        <v>0</v>
      </c>
      <c r="T503" s="34">
        <v>0</v>
      </c>
      <c r="U503" s="34">
        <v>0</v>
      </c>
      <c r="V503" s="34">
        <v>0</v>
      </c>
      <c r="W503" s="34">
        <v>271.56000000000006</v>
      </c>
      <c r="X503" s="34">
        <v>4.3932613133829852</v>
      </c>
      <c r="Y503" s="34">
        <v>275.953261313383</v>
      </c>
      <c r="Z503" s="34">
        <v>273.47923711918884</v>
      </c>
      <c r="AB503" s="34">
        <v>69.084000000000003</v>
      </c>
      <c r="AC503" s="34">
        <v>1.117631700448336</v>
      </c>
      <c r="AD503" s="34">
        <v>70.201631700448345</v>
      </c>
      <c r="AE503" s="34">
        <v>69.572247816843571</v>
      </c>
      <c r="AF503" s="34">
        <v>1.3359999999999994</v>
      </c>
      <c r="AG503" s="34">
        <v>2.1613629086314867E-2</v>
      </c>
      <c r="AH503" s="34">
        <v>1.3576136290863143</v>
      </c>
      <c r="AI503" s="34">
        <v>1.3454421151540583</v>
      </c>
      <c r="AJ503" s="34">
        <v>4.5259999999999962</v>
      </c>
      <c r="AK503" s="34">
        <v>7.3221021889716353E-2</v>
      </c>
      <c r="AL503" s="34">
        <v>4.5992210218897123</v>
      </c>
      <c r="AM503" s="34">
        <v>4.5579872853198093</v>
      </c>
      <c r="AN503" s="34">
        <v>0</v>
      </c>
      <c r="AO503" s="34">
        <v>0</v>
      </c>
      <c r="AP503" s="34">
        <v>0</v>
      </c>
      <c r="AQ503" s="34">
        <v>0</v>
      </c>
      <c r="AR503" s="34">
        <v>74.945999999999998</v>
      </c>
      <c r="AS503" s="34">
        <v>1.2124663514243674</v>
      </c>
      <c r="AT503" s="34">
        <v>76.15846635142438</v>
      </c>
      <c r="AU503" s="34">
        <v>75.47567721731744</v>
      </c>
    </row>
    <row r="504" spans="1:47" x14ac:dyDescent="0.25">
      <c r="A504" s="18">
        <v>45951</v>
      </c>
      <c r="B504" s="2">
        <v>12</v>
      </c>
      <c r="C504" s="2" t="s">
        <v>178</v>
      </c>
      <c r="D504" s="9">
        <v>28.140533000000001</v>
      </c>
      <c r="E504">
        <v>9.5196310000000006E-3</v>
      </c>
      <c r="G504" s="34">
        <v>243.18400000000005</v>
      </c>
      <c r="H504" s="34">
        <v>2.1719714698491375</v>
      </c>
      <c r="I504" s="34">
        <v>245.35597146984918</v>
      </c>
      <c r="J504" s="34">
        <v>243.0202731578097</v>
      </c>
      <c r="K504" s="34">
        <v>5.2650000000000006</v>
      </c>
      <c r="L504" s="34">
        <v>4.7023775366618309E-2</v>
      </c>
      <c r="M504" s="34">
        <v>5.3120237753666188</v>
      </c>
      <c r="N504" s="34">
        <v>5.2614552691619023</v>
      </c>
      <c r="O504" s="34">
        <v>33.154000000000003</v>
      </c>
      <c r="P504" s="34">
        <v>0.29611134824403862</v>
      </c>
      <c r="Q504" s="34">
        <v>33.450111348244043</v>
      </c>
      <c r="R504" s="34">
        <v>33.131678631299849</v>
      </c>
      <c r="S504" s="34">
        <v>1.5000000000000003E-2</v>
      </c>
      <c r="T504" s="34">
        <v>1.3397086999036555E-4</v>
      </c>
      <c r="U504" s="34">
        <v>1.5133970869990368E-2</v>
      </c>
      <c r="V504" s="34">
        <v>1.4989901051743311E-2</v>
      </c>
      <c r="W504" s="34">
        <v>281.61800000000005</v>
      </c>
      <c r="X504" s="34">
        <v>2.515240564329785</v>
      </c>
      <c r="Y504" s="34">
        <v>284.13324056432987</v>
      </c>
      <c r="Z504" s="34">
        <v>281.42839695932321</v>
      </c>
      <c r="AB504" s="34">
        <v>72.196000000000012</v>
      </c>
      <c r="AC504" s="34">
        <v>0.64481072865496214</v>
      </c>
      <c r="AD504" s="34">
        <v>72.840810728654972</v>
      </c>
      <c r="AE504" s="34">
        <v>72.147393088777335</v>
      </c>
      <c r="AF504" s="34">
        <v>1.3699999999999999</v>
      </c>
      <c r="AG504" s="34">
        <v>1.2236006125786719E-2</v>
      </c>
      <c r="AH504" s="34">
        <v>1.3822360061257866</v>
      </c>
      <c r="AI504" s="34">
        <v>1.3690776293925553</v>
      </c>
      <c r="AJ504" s="34">
        <v>4.6139999999999972</v>
      </c>
      <c r="AK504" s="34">
        <v>4.1209439609036412E-2</v>
      </c>
      <c r="AL504" s="34">
        <v>4.6552094396090338</v>
      </c>
      <c r="AM504" s="34">
        <v>4.6108935635162389</v>
      </c>
      <c r="AN504" s="34">
        <v>0</v>
      </c>
      <c r="AO504" s="34">
        <v>0</v>
      </c>
      <c r="AP504" s="34">
        <v>0</v>
      </c>
      <c r="AQ504" s="34">
        <v>0</v>
      </c>
      <c r="AR504" s="34">
        <v>78.180000000000007</v>
      </c>
      <c r="AS504" s="34">
        <v>0.69825617438978527</v>
      </c>
      <c r="AT504" s="34">
        <v>78.87825617438979</v>
      </c>
      <c r="AU504" s="34">
        <v>78.127364281686127</v>
      </c>
    </row>
    <row r="505" spans="1:47" x14ac:dyDescent="0.25">
      <c r="A505" s="18">
        <v>45951</v>
      </c>
      <c r="B505" s="2">
        <v>13</v>
      </c>
      <c r="C505" s="2" t="s">
        <v>178</v>
      </c>
      <c r="D505" s="9">
        <v>28.960421</v>
      </c>
      <c r="E505">
        <v>9.35245E-3</v>
      </c>
      <c r="G505" s="34">
        <v>239.02</v>
      </c>
      <c r="H505" s="34">
        <v>-0.37937560799010178</v>
      </c>
      <c r="I505" s="34">
        <v>238.6406243920099</v>
      </c>
      <c r="J505" s="34">
        <v>236.40874988441485</v>
      </c>
      <c r="K505" s="34">
        <v>4.8609999999999989</v>
      </c>
      <c r="L505" s="34">
        <v>-7.71544151301098E-3</v>
      </c>
      <c r="M505" s="34">
        <v>4.8532845584869877</v>
      </c>
      <c r="N505" s="34">
        <v>4.8078944573179667</v>
      </c>
      <c r="O505" s="34">
        <v>32.132999999999996</v>
      </c>
      <c r="P505" s="34">
        <v>-5.1001909511948544E-2</v>
      </c>
      <c r="Q505" s="34">
        <v>32.08199809048805</v>
      </c>
      <c r="R505" s="34">
        <v>31.781952807446665</v>
      </c>
      <c r="S505" s="34">
        <v>2E-3</v>
      </c>
      <c r="T505" s="34">
        <v>-3.1744256379390997E-6</v>
      </c>
      <c r="U505" s="34">
        <v>1.9968255743620608E-3</v>
      </c>
      <c r="V505" s="34">
        <v>1.9781503630191184E-3</v>
      </c>
      <c r="W505" s="34">
        <v>276.01600000000002</v>
      </c>
      <c r="X505" s="34">
        <v>-0.43809613344069925</v>
      </c>
      <c r="Y505" s="34">
        <v>275.57790386655927</v>
      </c>
      <c r="Z505" s="34">
        <v>273.0005752995425</v>
      </c>
      <c r="AB505" s="34">
        <v>71.228000000000009</v>
      </c>
      <c r="AC505" s="34">
        <v>-0.1130539946695631</v>
      </c>
      <c r="AD505" s="34">
        <v>71.114946005330452</v>
      </c>
      <c r="AE505" s="34">
        <v>70.4498470285629</v>
      </c>
      <c r="AF505" s="34">
        <v>1.2629999999999999</v>
      </c>
      <c r="AG505" s="34">
        <v>-2.004649790358541E-3</v>
      </c>
      <c r="AH505" s="34">
        <v>1.2609953502096414</v>
      </c>
      <c r="AI505" s="34">
        <v>1.2492019542465733</v>
      </c>
      <c r="AJ505" s="34">
        <v>4.3329999999999993</v>
      </c>
      <c r="AK505" s="34">
        <v>-6.877393144595058E-3</v>
      </c>
      <c r="AL505" s="34">
        <v>4.326122606855404</v>
      </c>
      <c r="AM505" s="34">
        <v>4.2856627614809195</v>
      </c>
      <c r="AN505" s="34">
        <v>0</v>
      </c>
      <c r="AO505" s="34">
        <v>0</v>
      </c>
      <c r="AP505" s="34">
        <v>0</v>
      </c>
      <c r="AQ505" s="34">
        <v>0</v>
      </c>
      <c r="AR505" s="34">
        <v>76.824000000000012</v>
      </c>
      <c r="AS505" s="34">
        <v>-0.1219360376045167</v>
      </c>
      <c r="AT505" s="34">
        <v>76.702063962395499</v>
      </c>
      <c r="AU505" s="34">
        <v>75.984711744290394</v>
      </c>
    </row>
    <row r="506" spans="1:47" x14ac:dyDescent="0.25">
      <c r="A506" s="18">
        <v>45951</v>
      </c>
      <c r="B506" s="2">
        <v>14</v>
      </c>
      <c r="C506" s="2" t="s">
        <v>178</v>
      </c>
      <c r="D506" s="9">
        <v>29.260732000000001</v>
      </c>
      <c r="E506">
        <v>9.3222229999999993E-3</v>
      </c>
      <c r="G506" s="34">
        <v>225.63000000000002</v>
      </c>
      <c r="H506" s="34">
        <v>2.6697784009685832</v>
      </c>
      <c r="I506" s="34">
        <v>228.29977840096862</v>
      </c>
      <c r="J506" s="34">
        <v>226.17151695586421</v>
      </c>
      <c r="K506" s="34">
        <v>4.3640000000000008</v>
      </c>
      <c r="L506" s="34">
        <v>5.1637250994224608E-2</v>
      </c>
      <c r="M506" s="34">
        <v>4.4156372509942257</v>
      </c>
      <c r="N506" s="34">
        <v>4.374473695853351</v>
      </c>
      <c r="O506" s="34">
        <v>29.826999999999991</v>
      </c>
      <c r="P506" s="34">
        <v>0.35292948794792317</v>
      </c>
      <c r="Q506" s="34">
        <v>30.179929487947913</v>
      </c>
      <c r="R506" s="34">
        <v>29.898585455136988</v>
      </c>
      <c r="S506" s="34">
        <v>0</v>
      </c>
      <c r="T506" s="34">
        <v>0</v>
      </c>
      <c r="U506" s="34">
        <v>0</v>
      </c>
      <c r="V506" s="34">
        <v>0</v>
      </c>
      <c r="W506" s="34">
        <v>259.82100000000003</v>
      </c>
      <c r="X506" s="34">
        <v>3.0743451399107307</v>
      </c>
      <c r="Y506" s="34">
        <v>262.89534513991077</v>
      </c>
      <c r="Z506" s="34">
        <v>260.44457610685453</v>
      </c>
      <c r="AB506" s="34">
        <v>67.274999999999963</v>
      </c>
      <c r="AC506" s="34">
        <v>0.79603484432549443</v>
      </c>
      <c r="AD506" s="34">
        <v>68.071034844325453</v>
      </c>
      <c r="AE506" s="34">
        <v>67.436461477665887</v>
      </c>
      <c r="AF506" s="34">
        <v>1.1910000000000003</v>
      </c>
      <c r="AG506" s="34">
        <v>1.4092567812585131E-2</v>
      </c>
      <c r="AH506" s="34">
        <v>1.2050925678125854</v>
      </c>
      <c r="AI506" s="34">
        <v>1.193858426159794</v>
      </c>
      <c r="AJ506" s="34">
        <v>4.028999999999999</v>
      </c>
      <c r="AK506" s="34">
        <v>4.7673346529727517E-2</v>
      </c>
      <c r="AL506" s="34">
        <v>4.0766733465297262</v>
      </c>
      <c r="AM506" s="34">
        <v>4.0386696884952196</v>
      </c>
      <c r="AN506" s="34">
        <v>0</v>
      </c>
      <c r="AO506" s="34">
        <v>0</v>
      </c>
      <c r="AP506" s="34">
        <v>0</v>
      </c>
      <c r="AQ506" s="34">
        <v>0</v>
      </c>
      <c r="AR506" s="34">
        <v>72.494999999999962</v>
      </c>
      <c r="AS506" s="34">
        <v>0.85780075866780714</v>
      </c>
      <c r="AT506" s="34">
        <v>73.352800758667769</v>
      </c>
      <c r="AU506" s="34">
        <v>72.668989592320898</v>
      </c>
    </row>
    <row r="507" spans="1:47" x14ac:dyDescent="0.25">
      <c r="A507" s="18">
        <v>45951</v>
      </c>
      <c r="B507" s="2">
        <v>15</v>
      </c>
      <c r="C507" s="2" t="s">
        <v>178</v>
      </c>
      <c r="D507" s="9">
        <v>27.399394999999998</v>
      </c>
      <c r="E507">
        <v>9.3910190000000004E-3</v>
      </c>
      <c r="G507" s="34">
        <v>214.93999999999997</v>
      </c>
      <c r="H507" s="34">
        <v>2.3421521276296575</v>
      </c>
      <c r="I507" s="34">
        <v>217.28215212762962</v>
      </c>
      <c r="J507" s="34">
        <v>215.24165130863815</v>
      </c>
      <c r="K507" s="34">
        <v>4.0960000000000001</v>
      </c>
      <c r="L507" s="34">
        <v>4.4633177234442538E-2</v>
      </c>
      <c r="M507" s="34">
        <v>4.1406331772344425</v>
      </c>
      <c r="N507" s="34">
        <v>4.1017484123950041</v>
      </c>
      <c r="O507" s="34">
        <v>28.063000000000002</v>
      </c>
      <c r="P507" s="34">
        <v>0.30579610662357448</v>
      </c>
      <c r="Q507" s="34">
        <v>28.368796106623577</v>
      </c>
      <c r="R507" s="34">
        <v>28.102384203379152</v>
      </c>
      <c r="S507" s="34">
        <v>0</v>
      </c>
      <c r="T507" s="34">
        <v>0</v>
      </c>
      <c r="U507" s="34">
        <v>0</v>
      </c>
      <c r="V507" s="34">
        <v>0</v>
      </c>
      <c r="W507" s="34">
        <v>247.09899999999999</v>
      </c>
      <c r="X507" s="34">
        <v>2.6925814114876743</v>
      </c>
      <c r="Y507" s="34">
        <v>249.79158141148764</v>
      </c>
      <c r="Z507" s="34">
        <v>247.44578392441232</v>
      </c>
      <c r="AB507" s="34">
        <v>64.078999999999979</v>
      </c>
      <c r="AC507" s="34">
        <v>0.69825423925923891</v>
      </c>
      <c r="AD507" s="34">
        <v>64.777254239259221</v>
      </c>
      <c r="AE507" s="34">
        <v>64.168929813930518</v>
      </c>
      <c r="AF507" s="34">
        <v>1.0669999999999993</v>
      </c>
      <c r="AG507" s="34">
        <v>1.1626855495397987E-2</v>
      </c>
      <c r="AH507" s="34">
        <v>1.0786268554953973</v>
      </c>
      <c r="AI507" s="34">
        <v>1.0684974502015299</v>
      </c>
      <c r="AJ507" s="34">
        <v>3.7379999999999995</v>
      </c>
      <c r="AK507" s="34">
        <v>4.0732132935143113E-2</v>
      </c>
      <c r="AL507" s="34">
        <v>3.7787321329351427</v>
      </c>
      <c r="AM507" s="34">
        <v>3.7432459876788382</v>
      </c>
      <c r="AN507" s="34">
        <v>0</v>
      </c>
      <c r="AO507" s="34">
        <v>0</v>
      </c>
      <c r="AP507" s="34">
        <v>0</v>
      </c>
      <c r="AQ507" s="34">
        <v>0</v>
      </c>
      <c r="AR507" s="34">
        <v>68.883999999999972</v>
      </c>
      <c r="AS507" s="34">
        <v>0.75061322768978</v>
      </c>
      <c r="AT507" s="34">
        <v>69.634613227689769</v>
      </c>
      <c r="AU507" s="34">
        <v>68.980673251810884</v>
      </c>
    </row>
    <row r="508" spans="1:47" x14ac:dyDescent="0.25">
      <c r="A508" s="18">
        <v>45951</v>
      </c>
      <c r="B508" s="2">
        <v>16</v>
      </c>
      <c r="C508" s="2" t="s">
        <v>178</v>
      </c>
      <c r="D508" s="9">
        <v>33.890641000000002</v>
      </c>
      <c r="E508">
        <v>9.1843129999999995E-3</v>
      </c>
      <c r="G508" s="34">
        <v>221.72400000000007</v>
      </c>
      <c r="H508" s="34">
        <v>4.2004635786097424</v>
      </c>
      <c r="I508" s="34">
        <v>225.92446357860982</v>
      </c>
      <c r="J508" s="34">
        <v>223.84950259074677</v>
      </c>
      <c r="K508" s="34">
        <v>4.218</v>
      </c>
      <c r="L508" s="34">
        <v>7.9908153265212098E-2</v>
      </c>
      <c r="M508" s="34">
        <v>4.2979081532652117</v>
      </c>
      <c r="N508" s="34">
        <v>4.2584348195403718</v>
      </c>
      <c r="O508" s="34">
        <v>28.023</v>
      </c>
      <c r="P508" s="34">
        <v>0.53088339946681806</v>
      </c>
      <c r="Q508" s="34">
        <v>28.55388339946682</v>
      </c>
      <c r="R508" s="34">
        <v>28.291635596960614</v>
      </c>
      <c r="S508" s="34">
        <v>0</v>
      </c>
      <c r="T508" s="34">
        <v>0</v>
      </c>
      <c r="U508" s="34">
        <v>0</v>
      </c>
      <c r="V508" s="34">
        <v>0</v>
      </c>
      <c r="W508" s="34">
        <v>253.96500000000006</v>
      </c>
      <c r="X508" s="34">
        <v>4.8112551313417722</v>
      </c>
      <c r="Y508" s="34">
        <v>258.77625513134183</v>
      </c>
      <c r="Z508" s="34">
        <v>256.39957300724774</v>
      </c>
      <c r="AB508" s="34">
        <v>66.048000000000016</v>
      </c>
      <c r="AC508" s="34">
        <v>1.2512502861215578</v>
      </c>
      <c r="AD508" s="34">
        <v>67.299250286121577</v>
      </c>
      <c r="AE508" s="34">
        <v>66.681152906828501</v>
      </c>
      <c r="AF508" s="34">
        <v>1.0679999999999996</v>
      </c>
      <c r="AG508" s="34">
        <v>2.0232789873695232E-2</v>
      </c>
      <c r="AH508" s="34">
        <v>1.0882327898736948</v>
      </c>
      <c r="AI508" s="34">
        <v>1.0782381193146315</v>
      </c>
      <c r="AJ508" s="34">
        <v>3.7279999999999998</v>
      </c>
      <c r="AK508" s="34">
        <v>7.0625318959865027E-2</v>
      </c>
      <c r="AL508" s="34">
        <v>3.7986253189598647</v>
      </c>
      <c r="AM508" s="34">
        <v>3.7637375550608123</v>
      </c>
      <c r="AN508" s="34">
        <v>0</v>
      </c>
      <c r="AO508" s="34">
        <v>0</v>
      </c>
      <c r="AP508" s="34">
        <v>0</v>
      </c>
      <c r="AQ508" s="34">
        <v>0</v>
      </c>
      <c r="AR508" s="34">
        <v>70.844000000000008</v>
      </c>
      <c r="AS508" s="34">
        <v>1.342108394955118</v>
      </c>
      <c r="AT508" s="34">
        <v>72.186108394955141</v>
      </c>
      <c r="AU508" s="34">
        <v>71.523128581203949</v>
      </c>
    </row>
    <row r="509" spans="1:47" x14ac:dyDescent="0.25">
      <c r="A509" s="18">
        <v>45951</v>
      </c>
      <c r="B509" s="2">
        <v>17</v>
      </c>
      <c r="C509" s="2" t="s">
        <v>178</v>
      </c>
      <c r="D509" s="9">
        <v>53.398553</v>
      </c>
      <c r="E509">
        <v>9.3127990000000001E-3</v>
      </c>
      <c r="G509" s="34">
        <v>242.77900000000005</v>
      </c>
      <c r="H509" s="34">
        <v>2.6038068204099436</v>
      </c>
      <c r="I509" s="34">
        <v>245.38280682041</v>
      </c>
      <c r="J509" s="34">
        <v>243.09760606243569</v>
      </c>
      <c r="K509" s="34">
        <v>4.6300000000000008</v>
      </c>
      <c r="L509" s="34">
        <v>4.9656789007690279E-2</v>
      </c>
      <c r="M509" s="34">
        <v>4.6796567890076908</v>
      </c>
      <c r="N509" s="34">
        <v>4.6360760859426762</v>
      </c>
      <c r="O509" s="34">
        <v>30.101000000000003</v>
      </c>
      <c r="P509" s="34">
        <v>0.32283347860053674</v>
      </c>
      <c r="Q509" s="34">
        <v>30.423833478600539</v>
      </c>
      <c r="R509" s="34">
        <v>30.140502432604862</v>
      </c>
      <c r="S509" s="34">
        <v>0</v>
      </c>
      <c r="T509" s="34">
        <v>0</v>
      </c>
      <c r="U509" s="34">
        <v>0</v>
      </c>
      <c r="V509" s="34">
        <v>0</v>
      </c>
      <c r="W509" s="34">
        <v>277.51000000000005</v>
      </c>
      <c r="X509" s="34">
        <v>2.9762970880181707</v>
      </c>
      <c r="Y509" s="34">
        <v>280.4862970880182</v>
      </c>
      <c r="Z509" s="34">
        <v>277.87418458098324</v>
      </c>
      <c r="AB509" s="34">
        <v>72.016999999999982</v>
      </c>
      <c r="AC509" s="34">
        <v>0.77238293174229578</v>
      </c>
      <c r="AD509" s="34">
        <v>72.789382931742281</v>
      </c>
      <c r="AE509" s="34">
        <v>72.111510039164926</v>
      </c>
      <c r="AF509" s="34">
        <v>1.1749999999999994</v>
      </c>
      <c r="AG509" s="34">
        <v>1.2601884899359837E-2</v>
      </c>
      <c r="AH509" s="34">
        <v>1.1876018848993593</v>
      </c>
      <c r="AI509" s="34">
        <v>1.1765419872532703</v>
      </c>
      <c r="AJ509" s="34">
        <v>4.0389999999999997</v>
      </c>
      <c r="AK509" s="34">
        <v>4.3318309028522892E-2</v>
      </c>
      <c r="AL509" s="34">
        <v>4.0823183090285227</v>
      </c>
      <c r="AM509" s="34">
        <v>4.04430049916252</v>
      </c>
      <c r="AN509" s="34">
        <v>0</v>
      </c>
      <c r="AO509" s="34">
        <v>0</v>
      </c>
      <c r="AP509" s="34">
        <v>0</v>
      </c>
      <c r="AQ509" s="34">
        <v>0</v>
      </c>
      <c r="AR509" s="34">
        <v>77.23099999999998</v>
      </c>
      <c r="AS509" s="34">
        <v>0.8283031256701785</v>
      </c>
      <c r="AT509" s="34">
        <v>78.059303125670169</v>
      </c>
      <c r="AU509" s="34">
        <v>77.332352525580717</v>
      </c>
    </row>
    <row r="510" spans="1:47" x14ac:dyDescent="0.25">
      <c r="A510" s="18">
        <v>45951</v>
      </c>
      <c r="B510" s="2">
        <v>18</v>
      </c>
      <c r="C510" s="2" t="s">
        <v>178</v>
      </c>
      <c r="D510" s="9">
        <v>64.888994999999994</v>
      </c>
      <c r="E510">
        <v>9.4931890000000008E-3</v>
      </c>
      <c r="G510" s="34">
        <v>268.70000000000005</v>
      </c>
      <c r="H510" s="34">
        <v>4.594941273678363</v>
      </c>
      <c r="I510" s="34">
        <v>273.29494127367843</v>
      </c>
      <c r="J510" s="34">
        <v>270.7005007434235</v>
      </c>
      <c r="K510" s="34">
        <v>5.3619999999999992</v>
      </c>
      <c r="L510" s="34">
        <v>9.169361782457526E-2</v>
      </c>
      <c r="M510" s="34">
        <v>5.4536936178245741</v>
      </c>
      <c r="N510" s="34">
        <v>5.4019206735624721</v>
      </c>
      <c r="O510" s="34">
        <v>33.567</v>
      </c>
      <c r="P510" s="34">
        <v>0.5740170961427673</v>
      </c>
      <c r="Q510" s="34">
        <v>34.141017096142768</v>
      </c>
      <c r="R510" s="34">
        <v>33.816909968196853</v>
      </c>
      <c r="S510" s="34">
        <v>0.60499999999999998</v>
      </c>
      <c r="T510" s="34">
        <v>1.0345885636678114E-2</v>
      </c>
      <c r="U510" s="34">
        <v>0.61534588563667814</v>
      </c>
      <c r="V510" s="34">
        <v>0.60950429084395674</v>
      </c>
      <c r="W510" s="34">
        <v>308.23400000000009</v>
      </c>
      <c r="X510" s="34">
        <v>5.2709978732823828</v>
      </c>
      <c r="Y510" s="34">
        <v>313.50499787328243</v>
      </c>
      <c r="Z510" s="34">
        <v>310.5288356760268</v>
      </c>
      <c r="AB510" s="34">
        <v>79.38</v>
      </c>
      <c r="AC510" s="34">
        <v>1.3574485980818323</v>
      </c>
      <c r="AD510" s="34">
        <v>80.737448598081826</v>
      </c>
      <c r="AE510" s="34">
        <v>79.970992739162455</v>
      </c>
      <c r="AF510" s="34">
        <v>1.2819999999999994</v>
      </c>
      <c r="AG510" s="34">
        <v>2.1923017167307993E-2</v>
      </c>
      <c r="AH510" s="34">
        <v>1.3039230171673073</v>
      </c>
      <c r="AI510" s="34">
        <v>1.2915446295238879</v>
      </c>
      <c r="AJ510" s="34">
        <v>4.4899999999999984</v>
      </c>
      <c r="AK510" s="34">
        <v>7.6781861997825968E-2</v>
      </c>
      <c r="AL510" s="34">
        <v>4.566781861997824</v>
      </c>
      <c r="AM510" s="34">
        <v>4.5234285386601067</v>
      </c>
      <c r="AN510" s="34">
        <v>3.9169999999999998</v>
      </c>
      <c r="AO510" s="34">
        <v>6.698319675845979E-2</v>
      </c>
      <c r="AP510" s="34">
        <v>3.9839831967584596</v>
      </c>
      <c r="AQ510" s="34">
        <v>3.9461624912988076</v>
      </c>
      <c r="AR510" s="34">
        <v>89.068999999999988</v>
      </c>
      <c r="AS510" s="34">
        <v>1.523136674005426</v>
      </c>
      <c r="AT510" s="34">
        <v>90.592136674005417</v>
      </c>
      <c r="AU510" s="34">
        <v>89.732128398645258</v>
      </c>
    </row>
    <row r="511" spans="1:47" x14ac:dyDescent="0.25">
      <c r="A511" s="18">
        <v>45951</v>
      </c>
      <c r="B511" s="2">
        <v>19</v>
      </c>
      <c r="C511" s="2" t="s">
        <v>178</v>
      </c>
      <c r="D511" s="9">
        <v>84.537251999999995</v>
      </c>
      <c r="E511">
        <v>9.1107270000000008E-3</v>
      </c>
      <c r="G511" s="34">
        <v>292.654</v>
      </c>
      <c r="H511" s="34">
        <v>4.4321288005912445</v>
      </c>
      <c r="I511" s="34">
        <v>297.08612880059127</v>
      </c>
      <c r="J511" s="34">
        <v>294.37945818560223</v>
      </c>
      <c r="K511" s="34">
        <v>5.9549999999999992</v>
      </c>
      <c r="L511" s="34">
        <v>9.018611400329693E-2</v>
      </c>
      <c r="M511" s="34">
        <v>6.0451861140032959</v>
      </c>
      <c r="N511" s="34">
        <v>5.9901100736544208</v>
      </c>
      <c r="O511" s="34">
        <v>36.975999999999999</v>
      </c>
      <c r="P511" s="34">
        <v>0.5599868600144261</v>
      </c>
      <c r="Q511" s="34">
        <v>37.535986860014425</v>
      </c>
      <c r="R511" s="34">
        <v>37.194006731057243</v>
      </c>
      <c r="S511" s="34">
        <v>0.67200000000000004</v>
      </c>
      <c r="T511" s="34">
        <v>1.0177173570145347E-2</v>
      </c>
      <c r="U511" s="34">
        <v>0.6821771735701454</v>
      </c>
      <c r="V511" s="34">
        <v>0.67596204357611611</v>
      </c>
      <c r="W511" s="34">
        <v>336.25700000000001</v>
      </c>
      <c r="X511" s="34">
        <v>5.0924789481791128</v>
      </c>
      <c r="Y511" s="34">
        <v>341.34947894817913</v>
      </c>
      <c r="Z511" s="34">
        <v>338.23953703389003</v>
      </c>
      <c r="AB511" s="34">
        <v>85.148000000000067</v>
      </c>
      <c r="AC511" s="34">
        <v>1.2895327011171678</v>
      </c>
      <c r="AD511" s="34">
        <v>86.437532701117235</v>
      </c>
      <c r="AE511" s="34">
        <v>85.65002393812378</v>
      </c>
      <c r="AF511" s="34">
        <v>1.44</v>
      </c>
      <c r="AG511" s="34">
        <v>2.1808229078882888E-2</v>
      </c>
      <c r="AH511" s="34">
        <v>1.4618082290788827</v>
      </c>
      <c r="AI511" s="34">
        <v>1.4484900933773914</v>
      </c>
      <c r="AJ511" s="34">
        <v>4.8839999999999986</v>
      </c>
      <c r="AK511" s="34">
        <v>7.3966243625877767E-2</v>
      </c>
      <c r="AL511" s="34">
        <v>4.9579662436258767</v>
      </c>
      <c r="AM511" s="34">
        <v>4.9127955667049852</v>
      </c>
      <c r="AN511" s="34">
        <v>4.2439999999999998</v>
      </c>
      <c r="AO511" s="34">
        <v>6.4273697368596505E-2</v>
      </c>
      <c r="AP511" s="34">
        <v>4.3082736973685964</v>
      </c>
      <c r="AQ511" s="34">
        <v>4.2690221918705902</v>
      </c>
      <c r="AR511" s="34">
        <v>95.716000000000065</v>
      </c>
      <c r="AS511" s="34">
        <v>1.4495808711905247</v>
      </c>
      <c r="AT511" s="34">
        <v>97.165580871190585</v>
      </c>
      <c r="AU511" s="34">
        <v>96.280331790076744</v>
      </c>
    </row>
    <row r="512" spans="1:47" x14ac:dyDescent="0.25">
      <c r="A512" s="18">
        <v>45951</v>
      </c>
      <c r="B512" s="2">
        <v>20</v>
      </c>
      <c r="C512" s="2" t="s">
        <v>178</v>
      </c>
      <c r="D512" s="9">
        <v>68.374906999999993</v>
      </c>
      <c r="E512">
        <v>9.3491860000000006E-3</v>
      </c>
      <c r="G512" s="34">
        <v>310.02900000000005</v>
      </c>
      <c r="H512" s="34">
        <v>2.4138245443244197</v>
      </c>
      <c r="I512" s="34">
        <v>312.44282454432448</v>
      </c>
      <c r="J512" s="34">
        <v>309.52173846329424</v>
      </c>
      <c r="K512" s="34">
        <v>6.2510000000000003</v>
      </c>
      <c r="L512" s="34">
        <v>4.8669051045456872E-2</v>
      </c>
      <c r="M512" s="34">
        <v>6.2996690510454574</v>
      </c>
      <c r="N512" s="34">
        <v>6.2407722733487896</v>
      </c>
      <c r="O512" s="34">
        <v>39.622999999999998</v>
      </c>
      <c r="P512" s="34">
        <v>0.3084968500358562</v>
      </c>
      <c r="Q512" s="34">
        <v>39.931496850035856</v>
      </c>
      <c r="R512" s="34">
        <v>39.558169858726458</v>
      </c>
      <c r="S512" s="34">
        <v>1.2710000000000001</v>
      </c>
      <c r="T512" s="34">
        <v>9.8957548998201365E-3</v>
      </c>
      <c r="U512" s="34">
        <v>1.2808957548998203</v>
      </c>
      <c r="V512" s="34">
        <v>1.2689204222406514</v>
      </c>
      <c r="W512" s="34">
        <v>357.17400000000004</v>
      </c>
      <c r="X512" s="34">
        <v>2.7808862003055532</v>
      </c>
      <c r="Y512" s="34">
        <v>359.95488620030557</v>
      </c>
      <c r="Z512" s="34">
        <v>356.58960101761011</v>
      </c>
      <c r="AB512" s="34">
        <v>89.724999999999994</v>
      </c>
      <c r="AC512" s="34">
        <v>0.69858112382876614</v>
      </c>
      <c r="AD512" s="34">
        <v>90.423581123828754</v>
      </c>
      <c r="AE512" s="34">
        <v>89.578194245115995</v>
      </c>
      <c r="AF512" s="34">
        <v>1.5389999999999988</v>
      </c>
      <c r="AG512" s="34">
        <v>1.1982349953440739E-2</v>
      </c>
      <c r="AH512" s="34">
        <v>1.5509823499534396</v>
      </c>
      <c r="AI512" s="34">
        <v>1.5364819274810078</v>
      </c>
      <c r="AJ512" s="34">
        <v>5.2189999999999976</v>
      </c>
      <c r="AK512" s="34">
        <v>4.0634102928529717E-2</v>
      </c>
      <c r="AL512" s="34">
        <v>5.2596341029285272</v>
      </c>
      <c r="AM512" s="34">
        <v>5.2104608054083048</v>
      </c>
      <c r="AN512" s="34">
        <v>8.1609999999999996</v>
      </c>
      <c r="AO512" s="34">
        <v>6.3539933703723156E-2</v>
      </c>
      <c r="AP512" s="34">
        <v>8.2245399337037224</v>
      </c>
      <c r="AQ512" s="34">
        <v>8.1476471800990993</v>
      </c>
      <c r="AR512" s="34">
        <v>104.64399999999999</v>
      </c>
      <c r="AS512" s="34">
        <v>0.81473751041445974</v>
      </c>
      <c r="AT512" s="34">
        <v>105.45873751041445</v>
      </c>
      <c r="AU512" s="34">
        <v>104.4727841581044</v>
      </c>
    </row>
    <row r="513" spans="1:47" x14ac:dyDescent="0.25">
      <c r="A513" s="18">
        <v>45951</v>
      </c>
      <c r="B513" s="2">
        <v>21</v>
      </c>
      <c r="C513" s="2" t="s">
        <v>178</v>
      </c>
      <c r="D513" s="9">
        <v>39.566546000000002</v>
      </c>
      <c r="E513">
        <v>9.3393729999999998E-3</v>
      </c>
      <c r="G513" s="34">
        <v>308.85699999999991</v>
      </c>
      <c r="H513" s="34">
        <v>3.1977802254059133</v>
      </c>
      <c r="I513" s="34">
        <v>312.05478022540581</v>
      </c>
      <c r="J513" s="34">
        <v>309.14038423644774</v>
      </c>
      <c r="K513" s="34">
        <v>6.2990000000000004</v>
      </c>
      <c r="L513" s="34">
        <v>6.5217293568971574E-2</v>
      </c>
      <c r="M513" s="34">
        <v>6.3642172935689718</v>
      </c>
      <c r="N513" s="34">
        <v>6.3047794944112807</v>
      </c>
      <c r="O513" s="34">
        <v>39.302</v>
      </c>
      <c r="P513" s="34">
        <v>0.40691698235398005</v>
      </c>
      <c r="Q513" s="34">
        <v>39.708916982353976</v>
      </c>
      <c r="R513" s="34">
        <v>39.338060595229742</v>
      </c>
      <c r="S513" s="34">
        <v>1.2709999999999999</v>
      </c>
      <c r="T513" s="34">
        <v>1.3159418975418774E-2</v>
      </c>
      <c r="U513" s="34">
        <v>1.2841594189754186</v>
      </c>
      <c r="V513" s="34">
        <v>1.2721661751701439</v>
      </c>
      <c r="W513" s="34">
        <v>355.72899999999993</v>
      </c>
      <c r="X513" s="34">
        <v>3.6830739203042837</v>
      </c>
      <c r="Y513" s="34">
        <v>359.41207392030418</v>
      </c>
      <c r="Z513" s="34">
        <v>356.0553905012589</v>
      </c>
      <c r="AB513" s="34">
        <v>88.94000000000004</v>
      </c>
      <c r="AC513" s="34">
        <v>0.92084872043567778</v>
      </c>
      <c r="AD513" s="34">
        <v>89.860848720435712</v>
      </c>
      <c r="AE513" s="34">
        <v>89.021604736138997</v>
      </c>
      <c r="AF513" s="34">
        <v>1.5799999999999987</v>
      </c>
      <c r="AG513" s="34">
        <v>1.6358679764879345E-2</v>
      </c>
      <c r="AH513" s="34">
        <v>1.5963586797648781</v>
      </c>
      <c r="AI513" s="34">
        <v>1.5814496906127664</v>
      </c>
      <c r="AJ513" s="34">
        <v>5.2319999999999958</v>
      </c>
      <c r="AK513" s="34">
        <v>5.4170007930284002E-2</v>
      </c>
      <c r="AL513" s="34">
        <v>5.2861700079302798</v>
      </c>
      <c r="AM513" s="34">
        <v>5.2368004944848057</v>
      </c>
      <c r="AN513" s="34">
        <v>8.1609999999999996</v>
      </c>
      <c r="AO513" s="34">
        <v>8.4495687064038247E-2</v>
      </c>
      <c r="AP513" s="34">
        <v>8.2454956870640377</v>
      </c>
      <c r="AQ513" s="34">
        <v>8.1684879272726558</v>
      </c>
      <c r="AR513" s="34">
        <v>103.91300000000004</v>
      </c>
      <c r="AS513" s="34">
        <v>1.0758730951948794</v>
      </c>
      <c r="AT513" s="34">
        <v>104.9888730951949</v>
      </c>
      <c r="AU513" s="34">
        <v>104.00834284850923</v>
      </c>
    </row>
    <row r="514" spans="1:47" x14ac:dyDescent="0.25">
      <c r="A514" s="18">
        <v>45951</v>
      </c>
      <c r="B514" s="2">
        <v>22</v>
      </c>
      <c r="C514" s="2" t="s">
        <v>178</v>
      </c>
      <c r="D514" s="9">
        <v>42.204109000000003</v>
      </c>
      <c r="E514">
        <v>9.3888040000000006E-3</v>
      </c>
      <c r="G514" s="34">
        <v>294.68399999999997</v>
      </c>
      <c r="H514" s="34">
        <v>2.6630066009910056</v>
      </c>
      <c r="I514" s="34">
        <v>297.34700660099099</v>
      </c>
      <c r="J514" s="34">
        <v>294.5552738360276</v>
      </c>
      <c r="K514" s="34">
        <v>5.9789999999999983</v>
      </c>
      <c r="L514" s="34">
        <v>5.4031153599534483E-2</v>
      </c>
      <c r="M514" s="34">
        <v>6.0330311535995325</v>
      </c>
      <c r="N514" s="34">
        <v>5.9763882065724925</v>
      </c>
      <c r="O514" s="34">
        <v>37.893999999999991</v>
      </c>
      <c r="P514" s="34">
        <v>0.34244130030118081</v>
      </c>
      <c r="Q514" s="34">
        <v>38.236441300301173</v>
      </c>
      <c r="R514" s="34">
        <v>37.877446847275145</v>
      </c>
      <c r="S514" s="34">
        <v>1.2709999999999999</v>
      </c>
      <c r="T514" s="34">
        <v>1.1485799669678599E-2</v>
      </c>
      <c r="U514" s="34">
        <v>1.2824857996696786</v>
      </c>
      <c r="V514" s="34">
        <v>1.2704447918637967</v>
      </c>
      <c r="W514" s="34">
        <v>339.82799999999997</v>
      </c>
      <c r="X514" s="34">
        <v>3.0709648545613994</v>
      </c>
      <c r="Y514" s="34">
        <v>342.89896485456143</v>
      </c>
      <c r="Z514" s="34">
        <v>339.67955368173904</v>
      </c>
      <c r="AB514" s="34">
        <v>84.879000000000005</v>
      </c>
      <c r="AC514" s="34">
        <v>0.76703634159138467</v>
      </c>
      <c r="AD514" s="34">
        <v>85.646036341591383</v>
      </c>
      <c r="AE514" s="34">
        <v>84.84192249300331</v>
      </c>
      <c r="AF514" s="34">
        <v>1.5169999999999988</v>
      </c>
      <c r="AG514" s="34">
        <v>1.3708857670261546E-2</v>
      </c>
      <c r="AH514" s="34">
        <v>1.5307088576702603</v>
      </c>
      <c r="AI514" s="34">
        <v>1.5163373322245304</v>
      </c>
      <c r="AJ514" s="34">
        <v>4.9169999999999963</v>
      </c>
      <c r="AK514" s="34">
        <v>4.443404954823732E-2</v>
      </c>
      <c r="AL514" s="34">
        <v>4.9614340495482336</v>
      </c>
      <c r="AM514" s="34">
        <v>4.914852117698099</v>
      </c>
      <c r="AN514" s="34">
        <v>8.1609999999999996</v>
      </c>
      <c r="AO514" s="34">
        <v>7.3749497328282496E-2</v>
      </c>
      <c r="AP514" s="34">
        <v>8.2347494973282824</v>
      </c>
      <c r="AQ514" s="34">
        <v>8.1574350483087681</v>
      </c>
      <c r="AR514" s="34">
        <v>99.474000000000004</v>
      </c>
      <c r="AS514" s="34">
        <v>0.89892874613816598</v>
      </c>
      <c r="AT514" s="34">
        <v>100.37292874613816</v>
      </c>
      <c r="AU514" s="34">
        <v>99.430546991234706</v>
      </c>
    </row>
    <row r="515" spans="1:47" x14ac:dyDescent="0.25">
      <c r="A515" s="18">
        <v>45951</v>
      </c>
      <c r="B515" s="2">
        <v>23</v>
      </c>
      <c r="C515" s="2" t="s">
        <v>178</v>
      </c>
      <c r="D515" s="9">
        <v>35.722835000000003</v>
      </c>
      <c r="E515">
        <v>1.0248943999999999E-2</v>
      </c>
      <c r="G515" s="34">
        <v>269.52199999999993</v>
      </c>
      <c r="H515" s="34">
        <v>3.862597343996284</v>
      </c>
      <c r="I515" s="34">
        <v>273.38459734399623</v>
      </c>
      <c r="J515" s="34">
        <v>270.58269391535509</v>
      </c>
      <c r="K515" s="34">
        <v>5.5890000000000004</v>
      </c>
      <c r="L515" s="34">
        <v>8.0097567380752729E-2</v>
      </c>
      <c r="M515" s="34">
        <v>5.6690975673807529</v>
      </c>
      <c r="N515" s="34">
        <v>5.6109953038821319</v>
      </c>
      <c r="O515" s="34">
        <v>35.335999999999999</v>
      </c>
      <c r="P515" s="34">
        <v>0.50641038485709045</v>
      </c>
      <c r="Q515" s="34">
        <v>35.842410384857089</v>
      </c>
      <c r="R515" s="34">
        <v>35.475063527997669</v>
      </c>
      <c r="S515" s="34">
        <v>1.2710000000000001</v>
      </c>
      <c r="T515" s="34">
        <v>1.8215066763452626E-2</v>
      </c>
      <c r="U515" s="34">
        <v>1.2892150667634528</v>
      </c>
      <c r="V515" s="34">
        <v>1.2760019737402379</v>
      </c>
      <c r="W515" s="34">
        <v>311.71799999999996</v>
      </c>
      <c r="X515" s="34">
        <v>4.4673203629975795</v>
      </c>
      <c r="Y515" s="34">
        <v>316.18532036299752</v>
      </c>
      <c r="Z515" s="34">
        <v>312.94475472097514</v>
      </c>
      <c r="AB515" s="34">
        <v>78.171000000000006</v>
      </c>
      <c r="AC515" s="34">
        <v>1.1202910967473292</v>
      </c>
      <c r="AD515" s="34">
        <v>79.291291096747329</v>
      </c>
      <c r="AE515" s="34">
        <v>78.478639094609065</v>
      </c>
      <c r="AF515" s="34">
        <v>1.4069999999999983</v>
      </c>
      <c r="AG515" s="34">
        <v>2.0164121901005361E-2</v>
      </c>
      <c r="AH515" s="34">
        <v>1.4271641219010036</v>
      </c>
      <c r="AI515" s="34">
        <v>1.412537196736831</v>
      </c>
      <c r="AJ515" s="34">
        <v>4.5899999999999945</v>
      </c>
      <c r="AK515" s="34">
        <v>6.5780610892405542E-2</v>
      </c>
      <c r="AL515" s="34">
        <v>4.6557806108923998</v>
      </c>
      <c r="AM515" s="34">
        <v>4.6080637761350776</v>
      </c>
      <c r="AN515" s="34">
        <v>8.1609999999999996</v>
      </c>
      <c r="AO515" s="34">
        <v>0.11695763954094167</v>
      </c>
      <c r="AP515" s="34">
        <v>8.2779576395409418</v>
      </c>
      <c r="AQ515" s="34">
        <v>8.193117315258915</v>
      </c>
      <c r="AR515" s="34">
        <v>92.328999999999994</v>
      </c>
      <c r="AS515" s="34">
        <v>1.3231934690816818</v>
      </c>
      <c r="AT515" s="34">
        <v>93.652193469081681</v>
      </c>
      <c r="AU515" s="34">
        <v>92.6923573827399</v>
      </c>
    </row>
    <row r="516" spans="1:47" x14ac:dyDescent="0.25">
      <c r="A516" s="18">
        <v>45951</v>
      </c>
      <c r="B516" s="2">
        <v>24</v>
      </c>
      <c r="C516" s="2" t="s">
        <v>23</v>
      </c>
      <c r="D516" s="9">
        <v>36.589820000000003</v>
      </c>
      <c r="E516">
        <v>9.7689100000000004E-3</v>
      </c>
      <c r="G516" s="34">
        <v>243.67799999999994</v>
      </c>
      <c r="H516" s="34">
        <v>3.2425122877694226</v>
      </c>
      <c r="I516" s="34">
        <v>246.92051228776936</v>
      </c>
      <c r="J516" s="34">
        <v>244.50836802607623</v>
      </c>
      <c r="K516" s="34">
        <v>5.093</v>
      </c>
      <c r="L516" s="34">
        <v>6.7770234003930077E-2</v>
      </c>
      <c r="M516" s="34">
        <v>5.1607702340039303</v>
      </c>
      <c r="N516" s="34">
        <v>5.1103551340572668</v>
      </c>
      <c r="O516" s="34">
        <v>31.732000000000006</v>
      </c>
      <c r="P516" s="34">
        <v>0.42224328792709792</v>
      </c>
      <c r="Q516" s="34">
        <v>32.154243287927102</v>
      </c>
      <c r="R516" s="34">
        <v>31.840131379129236</v>
      </c>
      <c r="S516" s="34">
        <v>1.2710000000000001</v>
      </c>
      <c r="T516" s="34">
        <v>1.6912618774591624E-2</v>
      </c>
      <c r="U516" s="34">
        <v>1.2879126187745917</v>
      </c>
      <c r="V516" s="34">
        <v>1.2753311163139185</v>
      </c>
      <c r="W516" s="34">
        <v>281.77399999999994</v>
      </c>
      <c r="X516" s="34">
        <v>3.7494384284750422</v>
      </c>
      <c r="Y516" s="34">
        <v>285.523438428475</v>
      </c>
      <c r="Z516" s="34">
        <v>282.73418565557665</v>
      </c>
      <c r="AB516" s="34">
        <v>70.240000000000038</v>
      </c>
      <c r="AC516" s="34">
        <v>0.9346517251985178</v>
      </c>
      <c r="AD516" s="34">
        <v>71.174651725198558</v>
      </c>
      <c r="AE516" s="34">
        <v>70.479352958213752</v>
      </c>
      <c r="AF516" s="34">
        <v>1.382999999999998</v>
      </c>
      <c r="AG516" s="34">
        <v>1.8402951821605174E-2</v>
      </c>
      <c r="AH516" s="34">
        <v>1.4014029518216031</v>
      </c>
      <c r="AI516" s="34">
        <v>1.3877127725115235</v>
      </c>
      <c r="AJ516" s="34">
        <v>4.1759999999999984</v>
      </c>
      <c r="AK516" s="34">
        <v>5.5568132181506358E-2</v>
      </c>
      <c r="AL516" s="34">
        <v>4.2315681321815051</v>
      </c>
      <c r="AM516" s="34">
        <v>4.1902303239393559</v>
      </c>
      <c r="AN516" s="34">
        <v>8.1609999999999996</v>
      </c>
      <c r="AO516" s="34">
        <v>0.10859471425605211</v>
      </c>
      <c r="AP516" s="34">
        <v>8.2695947142560513</v>
      </c>
      <c r="AQ516" s="34">
        <v>8.1888097877560089</v>
      </c>
      <c r="AR516" s="34">
        <v>83.960000000000036</v>
      </c>
      <c r="AS516" s="34">
        <v>1.1172175234576813</v>
      </c>
      <c r="AT516" s="34">
        <v>85.077217523457733</v>
      </c>
      <c r="AU516" s="34">
        <v>84.246105842420647</v>
      </c>
    </row>
    <row r="517" spans="1:47" x14ac:dyDescent="0.25">
      <c r="A517" s="18">
        <v>45952</v>
      </c>
      <c r="B517" s="2">
        <v>1</v>
      </c>
      <c r="C517" s="2" t="s">
        <v>23</v>
      </c>
      <c r="D517" s="9">
        <v>29.331334999999999</v>
      </c>
      <c r="E517">
        <v>9.6942060000000004E-3</v>
      </c>
      <c r="G517" s="34">
        <v>221.90800000000002</v>
      </c>
      <c r="H517" s="34">
        <v>3.2993522317972444</v>
      </c>
      <c r="I517" s="34">
        <v>225.20735223179727</v>
      </c>
      <c r="J517" s="34">
        <v>223.02414576654766</v>
      </c>
      <c r="K517" s="34">
        <v>4.6230000000000002</v>
      </c>
      <c r="L517" s="34">
        <v>6.8735265820063535E-2</v>
      </c>
      <c r="M517" s="34">
        <v>4.6917352658200642</v>
      </c>
      <c r="N517" s="34">
        <v>4.6462526176557395</v>
      </c>
      <c r="O517" s="34">
        <v>28.957000000000001</v>
      </c>
      <c r="P517" s="34">
        <v>0.43053581924109446</v>
      </c>
      <c r="Q517" s="34">
        <v>29.387535819241094</v>
      </c>
      <c r="R517" s="34">
        <v>29.10264699317699</v>
      </c>
      <c r="S517" s="34">
        <v>1.2710000000000001</v>
      </c>
      <c r="T517" s="34">
        <v>1.8897365965239186E-2</v>
      </c>
      <c r="U517" s="34">
        <v>1.2898973659652393</v>
      </c>
      <c r="V517" s="34">
        <v>1.2773928351807149</v>
      </c>
      <c r="W517" s="34">
        <v>256.75900000000001</v>
      </c>
      <c r="X517" s="34">
        <v>3.8175206828236417</v>
      </c>
      <c r="Y517" s="34">
        <v>260.57652068282368</v>
      </c>
      <c r="Z517" s="34">
        <v>258.05043821256112</v>
      </c>
      <c r="AB517" s="34">
        <v>63.917000000000002</v>
      </c>
      <c r="AC517" s="34">
        <v>0.95032489409928633</v>
      </c>
      <c r="AD517" s="34">
        <v>64.867324894099283</v>
      </c>
      <c r="AE517" s="34">
        <v>64.238487683906953</v>
      </c>
      <c r="AF517" s="34">
        <v>1.2359999999999995</v>
      </c>
      <c r="AG517" s="34">
        <v>1.837698216603904E-2</v>
      </c>
      <c r="AH517" s="34">
        <v>1.2543769821660387</v>
      </c>
      <c r="AI517" s="34">
        <v>1.2422167932992627</v>
      </c>
      <c r="AJ517" s="34">
        <v>3.7879999999999985</v>
      </c>
      <c r="AK517" s="34">
        <v>5.6320395182003151E-2</v>
      </c>
      <c r="AL517" s="34">
        <v>3.8443203951820015</v>
      </c>
      <c r="AM517" s="34">
        <v>3.8070527613411058</v>
      </c>
      <c r="AN517" s="34">
        <v>8.157</v>
      </c>
      <c r="AO517" s="34">
        <v>0.12127916143072859</v>
      </c>
      <c r="AP517" s="34">
        <v>8.2782791614307278</v>
      </c>
      <c r="AQ517" s="34">
        <v>8.1980278179143102</v>
      </c>
      <c r="AR517" s="34">
        <v>77.097999999999999</v>
      </c>
      <c r="AS517" s="34">
        <v>1.1463014328780572</v>
      </c>
      <c r="AT517" s="34">
        <v>78.244301432878046</v>
      </c>
      <c r="AU517" s="34">
        <v>77.485785056461637</v>
      </c>
    </row>
    <row r="518" spans="1:47" x14ac:dyDescent="0.25">
      <c r="A518" s="18">
        <v>45952</v>
      </c>
      <c r="B518" s="2">
        <v>2</v>
      </c>
      <c r="C518" s="2" t="s">
        <v>23</v>
      </c>
      <c r="D518" s="9">
        <v>32.827753999999999</v>
      </c>
      <c r="E518">
        <v>1.0495344E-2</v>
      </c>
      <c r="G518" s="34">
        <v>206.93100000000007</v>
      </c>
      <c r="H518" s="34">
        <v>3.8792535039756006</v>
      </c>
      <c r="I518" s="34">
        <v>210.81025350397567</v>
      </c>
      <c r="J518" s="34">
        <v>208.59772737472426</v>
      </c>
      <c r="K518" s="34">
        <v>4.2989999999999995</v>
      </c>
      <c r="L518" s="34">
        <v>8.0591650422561639E-2</v>
      </c>
      <c r="M518" s="34">
        <v>4.3795916504225607</v>
      </c>
      <c r="N518" s="34">
        <v>4.3336263294718487</v>
      </c>
      <c r="O518" s="34">
        <v>26.731999999999999</v>
      </c>
      <c r="P518" s="34">
        <v>0.50113421704952721</v>
      </c>
      <c r="Q518" s="34">
        <v>27.233134217049525</v>
      </c>
      <c r="R518" s="34">
        <v>26.94731310524342</v>
      </c>
      <c r="S518" s="34">
        <v>1.2710000000000001</v>
      </c>
      <c r="T518" s="34">
        <v>2.3826933632722924E-2</v>
      </c>
      <c r="U518" s="34">
        <v>1.2948269336327232</v>
      </c>
      <c r="V518" s="34">
        <v>1.2812372795437825</v>
      </c>
      <c r="W518" s="34">
        <v>239.23300000000006</v>
      </c>
      <c r="X518" s="34">
        <v>4.4848063050804123</v>
      </c>
      <c r="Y518" s="34">
        <v>243.71780630508047</v>
      </c>
      <c r="Z518" s="34">
        <v>241.1599040889833</v>
      </c>
      <c r="AB518" s="34">
        <v>59.831000000000003</v>
      </c>
      <c r="AC518" s="34">
        <v>1.121628061510185</v>
      </c>
      <c r="AD518" s="34">
        <v>60.95262806151019</v>
      </c>
      <c r="AE518" s="34">
        <v>60.312909262300586</v>
      </c>
      <c r="AF518" s="34">
        <v>1.1729999999999994</v>
      </c>
      <c r="AG518" s="34">
        <v>2.1989766444676612E-2</v>
      </c>
      <c r="AH518" s="34">
        <v>1.194989766444676</v>
      </c>
      <c r="AI518" s="34">
        <v>1.1824479377693595</v>
      </c>
      <c r="AJ518" s="34">
        <v>3.5299999999999976</v>
      </c>
      <c r="AK518" s="34">
        <v>6.6175511977586032E-2</v>
      </c>
      <c r="AL518" s="34">
        <v>3.5961755119775836</v>
      </c>
      <c r="AM518" s="34">
        <v>3.5584324128950029</v>
      </c>
      <c r="AN518" s="34">
        <v>8.157</v>
      </c>
      <c r="AO518" s="34">
        <v>0.15291604849891491</v>
      </c>
      <c r="AP518" s="34">
        <v>8.3099160484989145</v>
      </c>
      <c r="AQ518" s="34">
        <v>8.2227006209587987</v>
      </c>
      <c r="AR518" s="34">
        <v>72.691000000000003</v>
      </c>
      <c r="AS518" s="34">
        <v>1.3627093884313626</v>
      </c>
      <c r="AT518" s="34">
        <v>74.053709388431372</v>
      </c>
      <c r="AU518" s="34">
        <v>73.276490233923752</v>
      </c>
    </row>
    <row r="519" spans="1:47" x14ac:dyDescent="0.25">
      <c r="A519" s="18">
        <v>45952</v>
      </c>
      <c r="B519" s="2">
        <v>3</v>
      </c>
      <c r="C519" s="2" t="s">
        <v>23</v>
      </c>
      <c r="D519" s="9">
        <v>27.015609999999999</v>
      </c>
      <c r="E519">
        <v>1.0847881E-2</v>
      </c>
      <c r="G519" s="34">
        <v>198.59400000000005</v>
      </c>
      <c r="H519" s="34">
        <v>3.6306716616338965</v>
      </c>
      <c r="I519" s="34">
        <v>202.22467166163395</v>
      </c>
      <c r="J519" s="34">
        <v>200.03096248818446</v>
      </c>
      <c r="K519" s="34">
        <v>4.2039999999999997</v>
      </c>
      <c r="L519" s="34">
        <v>7.6857023200645025E-2</v>
      </c>
      <c r="M519" s="34">
        <v>4.2808570232006451</v>
      </c>
      <c r="N519" s="34">
        <v>4.2344187956349506</v>
      </c>
      <c r="O519" s="34">
        <v>25.696999999999999</v>
      </c>
      <c r="P519" s="34">
        <v>0.46978946840793884</v>
      </c>
      <c r="Q519" s="34">
        <v>26.166789468407938</v>
      </c>
      <c r="R519" s="34">
        <v>25.882935250102594</v>
      </c>
      <c r="S519" s="34">
        <v>1.2710000000000001</v>
      </c>
      <c r="T519" s="34">
        <v>2.3236269383449054E-2</v>
      </c>
      <c r="U519" s="34">
        <v>1.2942362693834493</v>
      </c>
      <c r="V519" s="34">
        <v>1.2801965483472937</v>
      </c>
      <c r="W519" s="34">
        <v>229.76600000000005</v>
      </c>
      <c r="X519" s="34">
        <v>4.2005544226259293</v>
      </c>
      <c r="Y519" s="34">
        <v>233.96655442262596</v>
      </c>
      <c r="Z519" s="34">
        <v>231.42851308226932</v>
      </c>
      <c r="AB519" s="34">
        <v>57.499000000000002</v>
      </c>
      <c r="AC519" s="34">
        <v>1.0511898137521143</v>
      </c>
      <c r="AD519" s="34">
        <v>58.55018981375212</v>
      </c>
      <c r="AE519" s="34">
        <v>57.915044322125127</v>
      </c>
      <c r="AF519" s="34">
        <v>1.0760000000000001</v>
      </c>
      <c r="AG519" s="34">
        <v>1.9671302798262142E-2</v>
      </c>
      <c r="AH519" s="34">
        <v>1.0956713027982623</v>
      </c>
      <c r="AI519" s="34">
        <v>1.0837855908903917</v>
      </c>
      <c r="AJ519" s="34">
        <v>3.4199999999999986</v>
      </c>
      <c r="AK519" s="34">
        <v>6.2524029340201195E-2</v>
      </c>
      <c r="AL519" s="34">
        <v>3.4825240293401998</v>
      </c>
      <c r="AM519" s="34">
        <v>3.4447460230902767</v>
      </c>
      <c r="AN519" s="34">
        <v>8.157</v>
      </c>
      <c r="AO519" s="34">
        <v>0.14912529454035714</v>
      </c>
      <c r="AP519" s="34">
        <v>8.3061252945403563</v>
      </c>
      <c r="AQ519" s="34">
        <v>8.2160214357740919</v>
      </c>
      <c r="AR519" s="34">
        <v>70.152000000000001</v>
      </c>
      <c r="AS519" s="34">
        <v>1.2825104404309349</v>
      </c>
      <c r="AT519" s="34">
        <v>71.434510440430927</v>
      </c>
      <c r="AU519" s="34">
        <v>70.659597371879883</v>
      </c>
    </row>
    <row r="520" spans="1:47" x14ac:dyDescent="0.25">
      <c r="A520" s="18">
        <v>45952</v>
      </c>
      <c r="B520" s="2">
        <v>4</v>
      </c>
      <c r="C520" s="2" t="s">
        <v>23</v>
      </c>
      <c r="D520" s="9">
        <v>25.509042999999998</v>
      </c>
      <c r="E520">
        <v>1.0633429E-2</v>
      </c>
      <c r="G520" s="34">
        <v>194.959</v>
      </c>
      <c r="H520" s="34">
        <v>3.6365651199664804</v>
      </c>
      <c r="I520" s="34">
        <v>198.59556511996649</v>
      </c>
      <c r="J520" s="34">
        <v>196.48381327854847</v>
      </c>
      <c r="K520" s="34">
        <v>4.12</v>
      </c>
      <c r="L520" s="34">
        <v>7.685025207485624E-2</v>
      </c>
      <c r="M520" s="34">
        <v>4.1968502520748565</v>
      </c>
      <c r="N520" s="34">
        <v>4.1522233428957867</v>
      </c>
      <c r="O520" s="34">
        <v>25.714999999999996</v>
      </c>
      <c r="P520" s="34">
        <v>0.47966122138469125</v>
      </c>
      <c r="Q520" s="34">
        <v>26.194661221384688</v>
      </c>
      <c r="R520" s="34">
        <v>25.916122151108041</v>
      </c>
      <c r="S520" s="34">
        <v>1.2710000000000001</v>
      </c>
      <c r="T520" s="34">
        <v>2.3707929705617064E-2</v>
      </c>
      <c r="U520" s="34">
        <v>1.2947079297056172</v>
      </c>
      <c r="V520" s="34">
        <v>1.2809407448593555</v>
      </c>
      <c r="W520" s="34">
        <v>226.065</v>
      </c>
      <c r="X520" s="34">
        <v>4.2167845231316452</v>
      </c>
      <c r="Y520" s="34">
        <v>230.28178452313165</v>
      </c>
      <c r="Z520" s="34">
        <v>227.83309951741163</v>
      </c>
      <c r="AB520" s="34">
        <v>56.794999999999995</v>
      </c>
      <c r="AC520" s="34">
        <v>1.0593956472309367</v>
      </c>
      <c r="AD520" s="34">
        <v>57.85439564723093</v>
      </c>
      <c r="AE520" s="34">
        <v>57.239205038778195</v>
      </c>
      <c r="AF520" s="34">
        <v>1.0090000000000003</v>
      </c>
      <c r="AG520" s="34">
        <v>1.8820850568817955E-2</v>
      </c>
      <c r="AH520" s="34">
        <v>1.0278208505688182</v>
      </c>
      <c r="AI520" s="34">
        <v>1.016891590529575</v>
      </c>
      <c r="AJ520" s="34">
        <v>3.4789999999999961</v>
      </c>
      <c r="AK520" s="34">
        <v>6.4893695866122467E-2</v>
      </c>
      <c r="AL520" s="34">
        <v>3.5438936958661187</v>
      </c>
      <c r="AM520" s="34">
        <v>3.5062099538675788</v>
      </c>
      <c r="AN520" s="34">
        <v>8.157</v>
      </c>
      <c r="AO520" s="34">
        <v>0.15215230732393262</v>
      </c>
      <c r="AP520" s="34">
        <v>8.3091523073239326</v>
      </c>
      <c r="AQ520" s="34">
        <v>8.2207975262138184</v>
      </c>
      <c r="AR520" s="34">
        <v>69.44</v>
      </c>
      <c r="AS520" s="34">
        <v>1.2952625009898096</v>
      </c>
      <c r="AT520" s="34">
        <v>70.735262500989791</v>
      </c>
      <c r="AU520" s="34">
        <v>69.98310410938916</v>
      </c>
    </row>
    <row r="521" spans="1:47" x14ac:dyDescent="0.25">
      <c r="A521" s="18">
        <v>45952</v>
      </c>
      <c r="B521" s="2">
        <v>5</v>
      </c>
      <c r="C521" s="2" t="s">
        <v>23</v>
      </c>
      <c r="D521" s="9">
        <v>29.505604999999999</v>
      </c>
      <c r="E521">
        <v>1.075331E-2</v>
      </c>
      <c r="G521" s="34">
        <v>196.12800000000007</v>
      </c>
      <c r="H521" s="34">
        <v>3.9111877228245033</v>
      </c>
      <c r="I521" s="34">
        <v>200.03918772282458</v>
      </c>
      <c r="J521" s="34">
        <v>197.88810432509285</v>
      </c>
      <c r="K521" s="34">
        <v>4.2110000000000003</v>
      </c>
      <c r="L521" s="34">
        <v>8.3975829564437401E-2</v>
      </c>
      <c r="M521" s="34">
        <v>4.2949758295644376</v>
      </c>
      <c r="N521" s="34">
        <v>4.2487906230266237</v>
      </c>
      <c r="O521" s="34">
        <v>26.368999999999996</v>
      </c>
      <c r="P521" s="34">
        <v>0.5258510210839823</v>
      </c>
      <c r="Q521" s="34">
        <v>26.89485102108398</v>
      </c>
      <c r="R521" s="34">
        <v>26.605642350650449</v>
      </c>
      <c r="S521" s="34">
        <v>1.2710000000000001</v>
      </c>
      <c r="T521" s="34">
        <v>2.5346302392875789E-2</v>
      </c>
      <c r="U521" s="34">
        <v>1.2963463023928758</v>
      </c>
      <c r="V521" s="34">
        <v>1.2824062887358916</v>
      </c>
      <c r="W521" s="34">
        <v>227.97900000000007</v>
      </c>
      <c r="X521" s="34">
        <v>4.5463608758657985</v>
      </c>
      <c r="Y521" s="34">
        <v>232.52536087586586</v>
      </c>
      <c r="Z521" s="34">
        <v>230.02494358750582</v>
      </c>
      <c r="AB521" s="34">
        <v>57.284000000000006</v>
      </c>
      <c r="AC521" s="34">
        <v>1.1423584471073931</v>
      </c>
      <c r="AD521" s="34">
        <v>58.426358447107397</v>
      </c>
      <c r="AE521" s="34">
        <v>57.798081702554533</v>
      </c>
      <c r="AF521" s="34">
        <v>1.028</v>
      </c>
      <c r="AG521" s="34">
        <v>2.0500392494001818E-2</v>
      </c>
      <c r="AH521" s="34">
        <v>1.048500392494002</v>
      </c>
      <c r="AI521" s="34">
        <v>1.0372255427383923</v>
      </c>
      <c r="AJ521" s="34">
        <v>3.5599999999999974</v>
      </c>
      <c r="AK521" s="34">
        <v>7.0993577119305845E-2</v>
      </c>
      <c r="AL521" s="34">
        <v>3.6309935771193032</v>
      </c>
      <c r="AM521" s="34">
        <v>3.5919483775765304</v>
      </c>
      <c r="AN521" s="34">
        <v>8.157</v>
      </c>
      <c r="AO521" s="34">
        <v>0.16266702487701634</v>
      </c>
      <c r="AP521" s="34">
        <v>8.3196670248770168</v>
      </c>
      <c r="AQ521" s="34">
        <v>8.2302030662617369</v>
      </c>
      <c r="AR521" s="34">
        <v>70.028999999999996</v>
      </c>
      <c r="AS521" s="34">
        <v>1.3965194415977171</v>
      </c>
      <c r="AT521" s="34">
        <v>71.425519441597714</v>
      </c>
      <c r="AU521" s="34">
        <v>70.65745868913119</v>
      </c>
    </row>
    <row r="522" spans="1:47" x14ac:dyDescent="0.25">
      <c r="A522" s="18">
        <v>45952</v>
      </c>
      <c r="B522" s="2">
        <v>6</v>
      </c>
      <c r="C522" s="2" t="s">
        <v>23</v>
      </c>
      <c r="D522" s="9">
        <v>33.828890999999999</v>
      </c>
      <c r="E522">
        <v>1.0133432E-2</v>
      </c>
      <c r="G522" s="34">
        <v>207.04700000000003</v>
      </c>
      <c r="H522" s="34">
        <v>3.7263892450915437</v>
      </c>
      <c r="I522" s="34">
        <v>210.77338924509158</v>
      </c>
      <c r="J522" s="34">
        <v>208.63753143776691</v>
      </c>
      <c r="K522" s="34">
        <v>4.5459999999999994</v>
      </c>
      <c r="L522" s="34">
        <v>8.1817971321420518E-2</v>
      </c>
      <c r="M522" s="34">
        <v>4.62781797132142</v>
      </c>
      <c r="N522" s="34">
        <v>4.5809222926006559</v>
      </c>
      <c r="O522" s="34">
        <v>29.215000000000007</v>
      </c>
      <c r="P522" s="34">
        <v>0.52580555040811727</v>
      </c>
      <c r="Q522" s="34">
        <v>29.740805550408123</v>
      </c>
      <c r="R522" s="34">
        <v>29.439429119737838</v>
      </c>
      <c r="S522" s="34">
        <v>1.2710000000000001</v>
      </c>
      <c r="T522" s="34">
        <v>2.2875196117361527E-2</v>
      </c>
      <c r="U522" s="34">
        <v>1.2938751961173616</v>
      </c>
      <c r="V522" s="34">
        <v>1.2807637998010195</v>
      </c>
      <c r="W522" s="34">
        <v>242.07900000000001</v>
      </c>
      <c r="X522" s="34">
        <v>4.3568879629384432</v>
      </c>
      <c r="Y522" s="34">
        <v>246.43588796293849</v>
      </c>
      <c r="Z522" s="34">
        <v>243.93864664990642</v>
      </c>
      <c r="AB522" s="34">
        <v>60.803999999999995</v>
      </c>
      <c r="AC522" s="34">
        <v>1.0943378636664438</v>
      </c>
      <c r="AD522" s="34">
        <v>61.898337863666441</v>
      </c>
      <c r="AE522" s="34">
        <v>61.271095266011947</v>
      </c>
      <c r="AF522" s="34">
        <v>1.095</v>
      </c>
      <c r="AG522" s="34">
        <v>1.9707584381204461E-2</v>
      </c>
      <c r="AH522" s="34">
        <v>1.1147075843812044</v>
      </c>
      <c r="AI522" s="34">
        <v>1.1034117708749931</v>
      </c>
      <c r="AJ522" s="34">
        <v>3.841999999999997</v>
      </c>
      <c r="AK522" s="34">
        <v>6.9147524376792224E-2</v>
      </c>
      <c r="AL522" s="34">
        <v>3.9111475243767893</v>
      </c>
      <c r="AM522" s="34">
        <v>3.8715141768965484</v>
      </c>
      <c r="AN522" s="34">
        <v>8.157</v>
      </c>
      <c r="AO522" s="34">
        <v>0.14680800529450666</v>
      </c>
      <c r="AP522" s="34">
        <v>8.3038080052945062</v>
      </c>
      <c r="AQ522" s="34">
        <v>8.2196619315317978</v>
      </c>
      <c r="AR522" s="34">
        <v>73.897999999999982</v>
      </c>
      <c r="AS522" s="34">
        <v>1.3300009777189472</v>
      </c>
      <c r="AT522" s="34">
        <v>75.228000977718949</v>
      </c>
      <c r="AU522" s="34">
        <v>74.465683145315296</v>
      </c>
    </row>
    <row r="523" spans="1:47" x14ac:dyDescent="0.25">
      <c r="A523" s="18">
        <v>45952</v>
      </c>
      <c r="B523" s="2">
        <v>7</v>
      </c>
      <c r="C523" s="2" t="s">
        <v>23</v>
      </c>
      <c r="D523" s="9">
        <v>94.929012999999998</v>
      </c>
      <c r="E523">
        <v>9.9552340000000003E-3</v>
      </c>
      <c r="G523" s="34">
        <v>228.916</v>
      </c>
      <c r="H523" s="34">
        <v>3.2403602072804452</v>
      </c>
      <c r="I523" s="34">
        <v>232.15636020728044</v>
      </c>
      <c r="J523" s="34">
        <v>229.84518931682868</v>
      </c>
      <c r="K523" s="34">
        <v>5.2379999999999995</v>
      </c>
      <c r="L523" s="34">
        <v>7.4145130815386304E-2</v>
      </c>
      <c r="M523" s="34">
        <v>5.3121451308153862</v>
      </c>
      <c r="N523" s="34">
        <v>5.2592614829961581</v>
      </c>
      <c r="O523" s="34">
        <v>33.613999999999997</v>
      </c>
      <c r="P523" s="34">
        <v>0.47581413272783413</v>
      </c>
      <c r="Q523" s="34">
        <v>34.089814132727831</v>
      </c>
      <c r="R523" s="34">
        <v>33.75044205602002</v>
      </c>
      <c r="S523" s="34">
        <v>1.2709999999999999</v>
      </c>
      <c r="T523" s="34">
        <v>1.7991306083687666E-2</v>
      </c>
      <c r="U523" s="34">
        <v>1.2889913060836875</v>
      </c>
      <c r="V523" s="34">
        <v>1.2761590960076588</v>
      </c>
      <c r="W523" s="34">
        <v>269.03899999999999</v>
      </c>
      <c r="X523" s="34">
        <v>3.8083107769073532</v>
      </c>
      <c r="Y523" s="34">
        <v>272.84731077690736</v>
      </c>
      <c r="Z523" s="34">
        <v>270.1310519518525</v>
      </c>
      <c r="AB523" s="34">
        <v>66.921000000000006</v>
      </c>
      <c r="AC523" s="34">
        <v>0.94728260773128437</v>
      </c>
      <c r="AD523" s="34">
        <v>67.868282607731288</v>
      </c>
      <c r="AE523" s="34">
        <v>67.1926379731932</v>
      </c>
      <c r="AF523" s="34">
        <v>1.2359999999999991</v>
      </c>
      <c r="AG523" s="34">
        <v>1.7495872792634096E-2</v>
      </c>
      <c r="AH523" s="34">
        <v>1.2534958727926333</v>
      </c>
      <c r="AI523" s="34">
        <v>1.2410170280609485</v>
      </c>
      <c r="AJ523" s="34">
        <v>4.476</v>
      </c>
      <c r="AK523" s="34">
        <v>6.3358840307306055E-2</v>
      </c>
      <c r="AL523" s="34">
        <v>4.5393588403073064</v>
      </c>
      <c r="AM523" s="34">
        <v>4.4941684608420784</v>
      </c>
      <c r="AN523" s="34">
        <v>8.157</v>
      </c>
      <c r="AO523" s="34">
        <v>0.1154642672892528</v>
      </c>
      <c r="AP523" s="34">
        <v>8.2724642672892532</v>
      </c>
      <c r="AQ523" s="34">
        <v>8.1901099497517507</v>
      </c>
      <c r="AR523" s="34">
        <v>80.790000000000006</v>
      </c>
      <c r="AS523" s="34">
        <v>1.1436015881204773</v>
      </c>
      <c r="AT523" s="34">
        <v>81.933601588120467</v>
      </c>
      <c r="AU523" s="34">
        <v>81.117933411847986</v>
      </c>
    </row>
    <row r="524" spans="1:47" x14ac:dyDescent="0.25">
      <c r="A524" s="18">
        <v>45952</v>
      </c>
      <c r="B524" s="2">
        <v>8</v>
      </c>
      <c r="C524" s="2" t="s">
        <v>178</v>
      </c>
      <c r="D524" s="9">
        <v>84.758155000000002</v>
      </c>
      <c r="E524">
        <v>9.6535660000000006E-3</v>
      </c>
      <c r="G524" s="34">
        <v>243.08400000000003</v>
      </c>
      <c r="H524" s="34">
        <v>3.9552225292353698</v>
      </c>
      <c r="I524" s="34">
        <v>247.03922252923539</v>
      </c>
      <c r="J524" s="34">
        <v>244.65441308996074</v>
      </c>
      <c r="K524" s="34">
        <v>5.6169999999999991</v>
      </c>
      <c r="L524" s="34">
        <v>9.1394270896953594E-2</v>
      </c>
      <c r="M524" s="34">
        <v>5.7083942708969531</v>
      </c>
      <c r="N524" s="34">
        <v>5.6532879100488271</v>
      </c>
      <c r="O524" s="34">
        <v>36.238</v>
      </c>
      <c r="P524" s="34">
        <v>0.58962891023033726</v>
      </c>
      <c r="Q524" s="34">
        <v>36.827628910230338</v>
      </c>
      <c r="R524" s="34">
        <v>36.472110963921921</v>
      </c>
      <c r="S524" s="34">
        <v>0.20600000000000002</v>
      </c>
      <c r="T524" s="34">
        <v>3.3518283433812434E-3</v>
      </c>
      <c r="U524" s="34">
        <v>0.20935182834338126</v>
      </c>
      <c r="V524" s="34">
        <v>0.20733083665124777</v>
      </c>
      <c r="W524" s="34">
        <v>285.14500000000004</v>
      </c>
      <c r="X524" s="34">
        <v>4.6395975387060417</v>
      </c>
      <c r="Y524" s="34">
        <v>289.78459753870601</v>
      </c>
      <c r="Z524" s="34">
        <v>286.98714280058272</v>
      </c>
      <c r="AB524" s="34">
        <v>70.917000000000002</v>
      </c>
      <c r="AC524" s="34">
        <v>1.1538913137260565</v>
      </c>
      <c r="AD524" s="34">
        <v>72.070891313726065</v>
      </c>
      <c r="AE524" s="34">
        <v>71.375150207750181</v>
      </c>
      <c r="AF524" s="34">
        <v>1.3029999999999988</v>
      </c>
      <c r="AG524" s="34">
        <v>2.1201127822455128E-2</v>
      </c>
      <c r="AH524" s="34">
        <v>1.3242011278224539</v>
      </c>
      <c r="AI524" s="34">
        <v>1.3114178648377455</v>
      </c>
      <c r="AJ524" s="34">
        <v>4.7549999999999955</v>
      </c>
      <c r="AK524" s="34">
        <v>7.7368659091154354E-2</v>
      </c>
      <c r="AL524" s="34">
        <v>4.8323686590911494</v>
      </c>
      <c r="AM524" s="34">
        <v>4.7857190693042817</v>
      </c>
      <c r="AN524" s="34">
        <v>1.1950000000000001</v>
      </c>
      <c r="AO524" s="34">
        <v>1.9443858593886337E-2</v>
      </c>
      <c r="AP524" s="34">
        <v>1.2144438585938864</v>
      </c>
      <c r="AQ524" s="34">
        <v>1.2027201446516556</v>
      </c>
      <c r="AR524" s="34">
        <v>78.169999999999987</v>
      </c>
      <c r="AS524" s="34">
        <v>1.2719049592335523</v>
      </c>
      <c r="AT524" s="34">
        <v>79.44190495923354</v>
      </c>
      <c r="AU524" s="34">
        <v>78.67500728654386</v>
      </c>
    </row>
    <row r="525" spans="1:47" x14ac:dyDescent="0.25">
      <c r="A525" s="18">
        <v>45952</v>
      </c>
      <c r="B525" s="2">
        <v>9</v>
      </c>
      <c r="C525" s="2" t="s">
        <v>178</v>
      </c>
      <c r="D525" s="9">
        <v>47.454419999999999</v>
      </c>
      <c r="E525">
        <v>9.1722839999999993E-3</v>
      </c>
      <c r="G525" s="34">
        <v>240.94200000000012</v>
      </c>
      <c r="H525" s="34">
        <v>2.8554028943048473</v>
      </c>
      <c r="I525" s="34">
        <v>243.79740289430498</v>
      </c>
      <c r="J525" s="34">
        <v>241.56122387649597</v>
      </c>
      <c r="K525" s="34">
        <v>5.5650000000000004</v>
      </c>
      <c r="L525" s="34">
        <v>6.5950797730601016E-2</v>
      </c>
      <c r="M525" s="34">
        <v>5.630950797730601</v>
      </c>
      <c r="N525" s="34">
        <v>5.5793021178237892</v>
      </c>
      <c r="O525" s="34">
        <v>36.027000000000008</v>
      </c>
      <c r="P525" s="34">
        <v>0.42695586520042461</v>
      </c>
      <c r="Q525" s="34">
        <v>36.453955865200435</v>
      </c>
      <c r="R525" s="34">
        <v>36.119589829081349</v>
      </c>
      <c r="S525" s="34">
        <v>1.5000000000000003E-2</v>
      </c>
      <c r="T525" s="34">
        <v>1.7776495345175476E-4</v>
      </c>
      <c r="U525" s="34">
        <v>1.5177764953451758E-2</v>
      </c>
      <c r="V525" s="34">
        <v>1.5038550182813451E-2</v>
      </c>
      <c r="W525" s="34">
        <v>282.54900000000009</v>
      </c>
      <c r="X525" s="34">
        <v>3.3484873221893245</v>
      </c>
      <c r="Y525" s="34">
        <v>285.89748732218948</v>
      </c>
      <c r="Z525" s="34">
        <v>283.27515437358392</v>
      </c>
      <c r="AB525" s="34">
        <v>71.012000000000015</v>
      </c>
      <c r="AC525" s="34">
        <v>0.84156299163440063</v>
      </c>
      <c r="AD525" s="34">
        <v>71.853562991634419</v>
      </c>
      <c r="AE525" s="34">
        <v>71.194501705463253</v>
      </c>
      <c r="AF525" s="34">
        <v>1.3699999999999992</v>
      </c>
      <c r="AG525" s="34">
        <v>1.6235865748593589E-2</v>
      </c>
      <c r="AH525" s="34">
        <v>1.3862358657485927</v>
      </c>
      <c r="AI525" s="34">
        <v>1.3735209166969606</v>
      </c>
      <c r="AJ525" s="34">
        <v>4.7979999999999992</v>
      </c>
      <c r="AK525" s="34">
        <v>5.6861083110767936E-2</v>
      </c>
      <c r="AL525" s="34">
        <v>4.8548610831107668</v>
      </c>
      <c r="AM525" s="34">
        <v>4.8103309184759269</v>
      </c>
      <c r="AN525" s="34">
        <v>0</v>
      </c>
      <c r="AO525" s="34">
        <v>0</v>
      </c>
      <c r="AP525" s="34">
        <v>0</v>
      </c>
      <c r="AQ525" s="34">
        <v>0</v>
      </c>
      <c r="AR525" s="34">
        <v>77.180000000000021</v>
      </c>
      <c r="AS525" s="34">
        <v>0.9146599404937622</v>
      </c>
      <c r="AT525" s="34">
        <v>78.09465994049377</v>
      </c>
      <c r="AU525" s="34">
        <v>77.378353540636141</v>
      </c>
    </row>
    <row r="526" spans="1:47" x14ac:dyDescent="0.25">
      <c r="A526" s="18">
        <v>45952</v>
      </c>
      <c r="B526" s="2">
        <v>10</v>
      </c>
      <c r="C526" s="2" t="s">
        <v>178</v>
      </c>
      <c r="D526" s="9">
        <v>35.013812000000001</v>
      </c>
      <c r="E526">
        <v>8.5244659999999996E-3</v>
      </c>
      <c r="G526" s="34">
        <v>238.12400000000005</v>
      </c>
      <c r="H526" s="34">
        <v>2.8755269940786441</v>
      </c>
      <c r="I526" s="34">
        <v>240.99952699407871</v>
      </c>
      <c r="J526" s="34">
        <v>238.94513472020159</v>
      </c>
      <c r="K526" s="34">
        <v>5.4459999999999997</v>
      </c>
      <c r="L526" s="34">
        <v>6.5764559682150017E-2</v>
      </c>
      <c r="M526" s="34">
        <v>5.5117645596821498</v>
      </c>
      <c r="N526" s="34">
        <v>5.4647797100931346</v>
      </c>
      <c r="O526" s="34">
        <v>35.341999999999992</v>
      </c>
      <c r="P526" s="34">
        <v>0.42678131992040863</v>
      </c>
      <c r="Q526" s="34">
        <v>35.7687813199204</v>
      </c>
      <c r="R526" s="34">
        <v>35.463871559697303</v>
      </c>
      <c r="S526" s="34">
        <v>6.0000000000000001E-3</v>
      </c>
      <c r="T526" s="34">
        <v>7.2454527743830361E-5</v>
      </c>
      <c r="U526" s="34">
        <v>6.0724545277438301E-3</v>
      </c>
      <c r="V526" s="34">
        <v>6.0206900955855321E-3</v>
      </c>
      <c r="W526" s="34">
        <v>278.91800000000001</v>
      </c>
      <c r="X526" s="34">
        <v>3.3681453282089464</v>
      </c>
      <c r="Y526" s="34">
        <v>282.28614532820899</v>
      </c>
      <c r="Z526" s="34">
        <v>279.8798066800876</v>
      </c>
      <c r="AB526" s="34">
        <v>70.483000000000018</v>
      </c>
      <c r="AC526" s="34">
        <v>0.8511354131613994</v>
      </c>
      <c r="AD526" s="34">
        <v>71.33413541316142</v>
      </c>
      <c r="AE526" s="34">
        <v>70.726050001192533</v>
      </c>
      <c r="AF526" s="34">
        <v>1.339</v>
      </c>
      <c r="AG526" s="34">
        <v>1.6169435441498139E-2</v>
      </c>
      <c r="AH526" s="34">
        <v>1.355169435441498</v>
      </c>
      <c r="AI526" s="34">
        <v>1.3436173396648379</v>
      </c>
      <c r="AJ526" s="34">
        <v>4.7269999999999976</v>
      </c>
      <c r="AK526" s="34">
        <v>5.7082092107514318E-2</v>
      </c>
      <c r="AL526" s="34">
        <v>4.7840820921075116</v>
      </c>
      <c r="AM526" s="34">
        <v>4.7433003469721324</v>
      </c>
      <c r="AN526" s="34">
        <v>0</v>
      </c>
      <c r="AO526" s="34">
        <v>0</v>
      </c>
      <c r="AP526" s="34">
        <v>0</v>
      </c>
      <c r="AQ526" s="34">
        <v>0</v>
      </c>
      <c r="AR526" s="34">
        <v>76.549000000000021</v>
      </c>
      <c r="AS526" s="34">
        <v>0.92438694071041194</v>
      </c>
      <c r="AT526" s="34">
        <v>77.473386940710427</v>
      </c>
      <c r="AU526" s="34">
        <v>76.812967687829499</v>
      </c>
    </row>
    <row r="527" spans="1:47" x14ac:dyDescent="0.25">
      <c r="A527" s="18">
        <v>45952</v>
      </c>
      <c r="B527" s="2">
        <v>11</v>
      </c>
      <c r="C527" s="2" t="s">
        <v>178</v>
      </c>
      <c r="D527" s="9">
        <v>38.007190000000001</v>
      </c>
      <c r="E527">
        <v>8.523938E-3</v>
      </c>
      <c r="G527" s="34">
        <v>238.07600000000008</v>
      </c>
      <c r="H527" s="34">
        <v>3.2458756725558011</v>
      </c>
      <c r="I527" s="34">
        <v>241.32187567255588</v>
      </c>
      <c r="J527" s="34">
        <v>239.26486296627931</v>
      </c>
      <c r="K527" s="34">
        <v>5.362000000000001</v>
      </c>
      <c r="L527" s="34">
        <v>7.3104325325711969E-2</v>
      </c>
      <c r="M527" s="34">
        <v>5.435104325325713</v>
      </c>
      <c r="N527" s="34">
        <v>5.3887758330331046</v>
      </c>
      <c r="O527" s="34">
        <v>34.778999999999996</v>
      </c>
      <c r="P527" s="34">
        <v>0.47416921493900333</v>
      </c>
      <c r="Q527" s="34">
        <v>35.253169214939</v>
      </c>
      <c r="R527" s="34">
        <v>34.952673386247355</v>
      </c>
      <c r="S527" s="34">
        <v>0</v>
      </c>
      <c r="T527" s="34">
        <v>0</v>
      </c>
      <c r="U527" s="34">
        <v>0</v>
      </c>
      <c r="V527" s="34">
        <v>0</v>
      </c>
      <c r="W527" s="34">
        <v>278.2170000000001</v>
      </c>
      <c r="X527" s="34">
        <v>3.7931492128205164</v>
      </c>
      <c r="Y527" s="34">
        <v>282.01014921282058</v>
      </c>
      <c r="Z527" s="34">
        <v>279.60631218555977</v>
      </c>
      <c r="AB527" s="34">
        <v>70.171999999999997</v>
      </c>
      <c r="AC527" s="34">
        <v>0.95670957045055183</v>
      </c>
      <c r="AD527" s="34">
        <v>71.128709570450553</v>
      </c>
      <c r="AE527" s="34">
        <v>70.522412860052029</v>
      </c>
      <c r="AF527" s="34">
        <v>1.375</v>
      </c>
      <c r="AG527" s="34">
        <v>1.874644672190488E-2</v>
      </c>
      <c r="AH527" s="34">
        <v>1.393746446721905</v>
      </c>
      <c r="AI527" s="34">
        <v>1.3818662384223273</v>
      </c>
      <c r="AJ527" s="34">
        <v>4.6769999999999987</v>
      </c>
      <c r="AK527" s="34">
        <v>6.376518641334479E-2</v>
      </c>
      <c r="AL527" s="34">
        <v>4.7407651864133431</v>
      </c>
      <c r="AM527" s="34">
        <v>4.7003551978917972</v>
      </c>
      <c r="AN527" s="34">
        <v>0</v>
      </c>
      <c r="AO527" s="34">
        <v>0</v>
      </c>
      <c r="AP527" s="34">
        <v>0</v>
      </c>
      <c r="AQ527" s="34">
        <v>0</v>
      </c>
      <c r="AR527" s="34">
        <v>76.22399999999999</v>
      </c>
      <c r="AS527" s="34">
        <v>1.0392212035858015</v>
      </c>
      <c r="AT527" s="34">
        <v>77.2632212035858</v>
      </c>
      <c r="AU527" s="34">
        <v>76.604634296366157</v>
      </c>
    </row>
    <row r="528" spans="1:47" x14ac:dyDescent="0.25">
      <c r="A528" s="18">
        <v>45952</v>
      </c>
      <c r="B528" s="2">
        <v>12</v>
      </c>
      <c r="C528" s="2" t="s">
        <v>178</v>
      </c>
      <c r="D528" s="9">
        <v>66.615807000000004</v>
      </c>
      <c r="E528">
        <v>8.4486379999999996E-3</v>
      </c>
      <c r="G528" s="34">
        <v>241.01699999999997</v>
      </c>
      <c r="H528" s="34">
        <v>3.1949429317894191</v>
      </c>
      <c r="I528" s="34">
        <v>244.21194293178939</v>
      </c>
      <c r="J528" s="34">
        <v>242.14868463068206</v>
      </c>
      <c r="K528" s="34">
        <v>5.3900000000000006</v>
      </c>
      <c r="L528" s="34">
        <v>7.1450322601081959E-2</v>
      </c>
      <c r="M528" s="34">
        <v>5.4614503226010829</v>
      </c>
      <c r="N528" s="34">
        <v>5.4153085058704438</v>
      </c>
      <c r="O528" s="34">
        <v>35.162000000000006</v>
      </c>
      <c r="P528" s="34">
        <v>0.46611062027815298</v>
      </c>
      <c r="Q528" s="34">
        <v>35.628110620278157</v>
      </c>
      <c r="R528" s="34">
        <v>35.327101611023473</v>
      </c>
      <c r="S528" s="34">
        <v>0</v>
      </c>
      <c r="T528" s="34">
        <v>0</v>
      </c>
      <c r="U528" s="34">
        <v>0</v>
      </c>
      <c r="V528" s="34">
        <v>0</v>
      </c>
      <c r="W528" s="34">
        <v>281.56899999999996</v>
      </c>
      <c r="X528" s="34">
        <v>3.7325038746686539</v>
      </c>
      <c r="Y528" s="34">
        <v>285.30150387466864</v>
      </c>
      <c r="Z528" s="34">
        <v>282.89109474757601</v>
      </c>
      <c r="AB528" s="34">
        <v>71.470000000000013</v>
      </c>
      <c r="AC528" s="34">
        <v>0.94741271916499592</v>
      </c>
      <c r="AD528" s="34">
        <v>72.417412719165014</v>
      </c>
      <c r="AE528" s="34">
        <v>71.805584214204202</v>
      </c>
      <c r="AF528" s="34">
        <v>1.3279999999999996</v>
      </c>
      <c r="AG528" s="34">
        <v>1.7604086904311096E-2</v>
      </c>
      <c r="AH528" s="34">
        <v>1.3456040869043107</v>
      </c>
      <c r="AI528" s="34">
        <v>1.3342355650827356</v>
      </c>
      <c r="AJ528" s="34">
        <v>4.7199999999999989</v>
      </c>
      <c r="AK528" s="34">
        <v>6.2568742611708125E-2</v>
      </c>
      <c r="AL528" s="34">
        <v>4.7825687426117067</v>
      </c>
      <c r="AM528" s="34">
        <v>4.7421625505952658</v>
      </c>
      <c r="AN528" s="34">
        <v>0</v>
      </c>
      <c r="AO528" s="34">
        <v>0</v>
      </c>
      <c r="AP528" s="34">
        <v>0</v>
      </c>
      <c r="AQ528" s="34">
        <v>0</v>
      </c>
      <c r="AR528" s="34">
        <v>77.518000000000015</v>
      </c>
      <c r="AS528" s="34">
        <v>1.0275855486810153</v>
      </c>
      <c r="AT528" s="34">
        <v>78.545585548681032</v>
      </c>
      <c r="AU528" s="34">
        <v>77.881982329882206</v>
      </c>
    </row>
    <row r="529" spans="1:47" x14ac:dyDescent="0.25">
      <c r="A529" s="18">
        <v>45952</v>
      </c>
      <c r="B529" s="2">
        <v>13</v>
      </c>
      <c r="C529" s="2" t="s">
        <v>178</v>
      </c>
      <c r="D529" s="9">
        <v>46.658757999999999</v>
      </c>
      <c r="E529">
        <v>8.370242E-3</v>
      </c>
      <c r="G529" s="34">
        <v>242.583</v>
      </c>
      <c r="H529" s="34">
        <v>2.2592652814641454</v>
      </c>
      <c r="I529" s="34">
        <v>244.84226528146414</v>
      </c>
      <c r="J529" s="34">
        <v>242.79287626923008</v>
      </c>
      <c r="K529" s="34">
        <v>5.2960000000000003</v>
      </c>
      <c r="L529" s="34">
        <v>4.9323608540722617E-2</v>
      </c>
      <c r="M529" s="34">
        <v>5.3453236085407232</v>
      </c>
      <c r="N529" s="34">
        <v>5.3005819563689238</v>
      </c>
      <c r="O529" s="34">
        <v>34.822000000000003</v>
      </c>
      <c r="P529" s="34">
        <v>0.3243101768514054</v>
      </c>
      <c r="Q529" s="34">
        <v>35.146310176851408</v>
      </c>
      <c r="R529" s="34">
        <v>34.852127055264098</v>
      </c>
      <c r="S529" s="34">
        <v>2E-3</v>
      </c>
      <c r="T529" s="34">
        <v>1.8626740385469263E-5</v>
      </c>
      <c r="U529" s="34">
        <v>2.0186267403854694E-3</v>
      </c>
      <c r="V529" s="34">
        <v>2.0017303460607718E-3</v>
      </c>
      <c r="W529" s="34">
        <v>282.70300000000003</v>
      </c>
      <c r="X529" s="34">
        <v>2.6329176935966592</v>
      </c>
      <c r="Y529" s="34">
        <v>285.33591769359663</v>
      </c>
      <c r="Z529" s="34">
        <v>282.94758701120918</v>
      </c>
      <c r="AB529" s="34">
        <v>71.945000000000007</v>
      </c>
      <c r="AC529" s="34">
        <v>0.67005041851629321</v>
      </c>
      <c r="AD529" s="34">
        <v>72.615050418516304</v>
      </c>
      <c r="AE529" s="34">
        <v>72.007244873671127</v>
      </c>
      <c r="AF529" s="34">
        <v>1.3739999999999997</v>
      </c>
      <c r="AG529" s="34">
        <v>1.2796570644817382E-2</v>
      </c>
      <c r="AH529" s="34">
        <v>1.3867965706448171</v>
      </c>
      <c r="AI529" s="34">
        <v>1.3751887477437499</v>
      </c>
      <c r="AJ529" s="34">
        <v>4.6819999999999968</v>
      </c>
      <c r="AK529" s="34">
        <v>4.360519924238352E-2</v>
      </c>
      <c r="AL529" s="34">
        <v>4.7256051992423806</v>
      </c>
      <c r="AM529" s="34">
        <v>4.6860507401282634</v>
      </c>
      <c r="AN529" s="34">
        <v>0</v>
      </c>
      <c r="AO529" s="34">
        <v>0</v>
      </c>
      <c r="AP529" s="34">
        <v>0</v>
      </c>
      <c r="AQ529" s="34">
        <v>0</v>
      </c>
      <c r="AR529" s="34">
        <v>78.001000000000005</v>
      </c>
      <c r="AS529" s="34">
        <v>0.72645218840349413</v>
      </c>
      <c r="AT529" s="34">
        <v>78.727452188403504</v>
      </c>
      <c r="AU529" s="34">
        <v>78.068484361543142</v>
      </c>
    </row>
    <row r="530" spans="1:47" x14ac:dyDescent="0.25">
      <c r="A530" s="18">
        <v>45952</v>
      </c>
      <c r="B530" s="2">
        <v>14</v>
      </c>
      <c r="C530" s="2" t="s">
        <v>178</v>
      </c>
      <c r="D530" s="9">
        <v>60.286848999999997</v>
      </c>
      <c r="E530">
        <v>8.4036370000000003E-3</v>
      </c>
      <c r="G530" s="34">
        <v>241.36200000000002</v>
      </c>
      <c r="H530" s="34">
        <v>2.2629993604523024</v>
      </c>
      <c r="I530" s="34">
        <v>243.62499936045234</v>
      </c>
      <c r="J530" s="34">
        <v>241.57766330170185</v>
      </c>
      <c r="K530" s="34">
        <v>5.2700000000000005</v>
      </c>
      <c r="L530" s="34">
        <v>4.9411285246159856E-2</v>
      </c>
      <c r="M530" s="34">
        <v>5.3194112852461606</v>
      </c>
      <c r="N530" s="34">
        <v>5.2747088837512486</v>
      </c>
      <c r="O530" s="34">
        <v>34.828000000000003</v>
      </c>
      <c r="P530" s="34">
        <v>0.32654577657557032</v>
      </c>
      <c r="Q530" s="34">
        <v>35.154545776575574</v>
      </c>
      <c r="R530" s="34">
        <v>34.859119734969347</v>
      </c>
      <c r="S530" s="34">
        <v>0</v>
      </c>
      <c r="T530" s="34">
        <v>0</v>
      </c>
      <c r="U530" s="34">
        <v>0</v>
      </c>
      <c r="V530" s="34">
        <v>0</v>
      </c>
      <c r="W530" s="34">
        <v>281.46000000000004</v>
      </c>
      <c r="X530" s="34">
        <v>2.6389564222740325</v>
      </c>
      <c r="Y530" s="34">
        <v>284.09895642227406</v>
      </c>
      <c r="Z530" s="34">
        <v>281.71149192042247</v>
      </c>
      <c r="AB530" s="34">
        <v>71.528000000000006</v>
      </c>
      <c r="AC530" s="34">
        <v>0.67064334176230012</v>
      </c>
      <c r="AD530" s="34">
        <v>72.198643341762306</v>
      </c>
      <c r="AE530" s="34">
        <v>71.591912151225671</v>
      </c>
      <c r="AF530" s="34">
        <v>1.3189999999999995</v>
      </c>
      <c r="AG530" s="34">
        <v>1.2366885244721978E-2</v>
      </c>
      <c r="AH530" s="34">
        <v>1.3313668852447216</v>
      </c>
      <c r="AI530" s="34">
        <v>1.3201785612273043</v>
      </c>
      <c r="AJ530" s="34">
        <v>4.6849999999999987</v>
      </c>
      <c r="AK530" s="34">
        <v>4.3926351305172452E-2</v>
      </c>
      <c r="AL530" s="34">
        <v>4.7289263513051711</v>
      </c>
      <c r="AM530" s="34">
        <v>4.6891861708490676</v>
      </c>
      <c r="AN530" s="34">
        <v>0</v>
      </c>
      <c r="AO530" s="34">
        <v>0</v>
      </c>
      <c r="AP530" s="34">
        <v>0</v>
      </c>
      <c r="AQ530" s="34">
        <v>0</v>
      </c>
      <c r="AR530" s="34">
        <v>77.532000000000011</v>
      </c>
      <c r="AS530" s="34">
        <v>0.72693657831219449</v>
      </c>
      <c r="AT530" s="34">
        <v>78.258936578312202</v>
      </c>
      <c r="AU530" s="34">
        <v>77.601276883302049</v>
      </c>
    </row>
    <row r="531" spans="1:47" x14ac:dyDescent="0.25">
      <c r="A531" s="18">
        <v>45952</v>
      </c>
      <c r="B531" s="2">
        <v>15</v>
      </c>
      <c r="C531" s="2" t="s">
        <v>178</v>
      </c>
      <c r="D531" s="9">
        <v>32.378953000000003</v>
      </c>
      <c r="E531">
        <v>8.4789240000000005E-3</v>
      </c>
      <c r="G531" s="34">
        <v>245.9910000000001</v>
      </c>
      <c r="H531" s="34">
        <v>3.2288225806102235</v>
      </c>
      <c r="I531" s="34">
        <v>249.21982258061033</v>
      </c>
      <c r="J531" s="34">
        <v>247.10670664565583</v>
      </c>
      <c r="K531" s="34">
        <v>5.3500000000000005</v>
      </c>
      <c r="L531" s="34">
        <v>7.0222897611151178E-2</v>
      </c>
      <c r="M531" s="34">
        <v>5.4202228976111515</v>
      </c>
      <c r="N531" s="34">
        <v>5.3742652395992465</v>
      </c>
      <c r="O531" s="34">
        <v>35.224000000000004</v>
      </c>
      <c r="P531" s="34">
        <v>0.46234230756171768</v>
      </c>
      <c r="Q531" s="34">
        <v>35.686342307561723</v>
      </c>
      <c r="R531" s="34">
        <v>35.383760523297923</v>
      </c>
      <c r="S531" s="34">
        <v>0</v>
      </c>
      <c r="T531" s="34">
        <v>0</v>
      </c>
      <c r="U531" s="34">
        <v>0</v>
      </c>
      <c r="V531" s="34">
        <v>0</v>
      </c>
      <c r="W531" s="34">
        <v>286.56500000000011</v>
      </c>
      <c r="X531" s="34">
        <v>3.761387785783092</v>
      </c>
      <c r="Y531" s="34">
        <v>290.3263877857832</v>
      </c>
      <c r="Z531" s="34">
        <v>287.86473240855298</v>
      </c>
      <c r="AB531" s="34">
        <v>72.759</v>
      </c>
      <c r="AC531" s="34">
        <v>0.95501828173640158</v>
      </c>
      <c r="AD531" s="34">
        <v>73.714018281736401</v>
      </c>
      <c r="AE531" s="34">
        <v>73.089002722990941</v>
      </c>
      <c r="AF531" s="34">
        <v>1.2929999999999984</v>
      </c>
      <c r="AG531" s="34">
        <v>1.6971627403966048E-2</v>
      </c>
      <c r="AH531" s="34">
        <v>1.3099716274039643</v>
      </c>
      <c r="AI531" s="34">
        <v>1.2988644775330498</v>
      </c>
      <c r="AJ531" s="34">
        <v>4.7559999999999993</v>
      </c>
      <c r="AK531" s="34">
        <v>6.2426187110025226E-2</v>
      </c>
      <c r="AL531" s="34">
        <v>4.8184261871100249</v>
      </c>
      <c r="AM531" s="34">
        <v>4.7775711176699094</v>
      </c>
      <c r="AN531" s="34">
        <v>0</v>
      </c>
      <c r="AO531" s="34">
        <v>0</v>
      </c>
      <c r="AP531" s="34">
        <v>0</v>
      </c>
      <c r="AQ531" s="34">
        <v>0</v>
      </c>
      <c r="AR531" s="34">
        <v>78.807999999999993</v>
      </c>
      <c r="AS531" s="34">
        <v>1.0344160962503928</v>
      </c>
      <c r="AT531" s="34">
        <v>79.842416096250389</v>
      </c>
      <c r="AU531" s="34">
        <v>79.165438318193893</v>
      </c>
    </row>
    <row r="532" spans="1:47" x14ac:dyDescent="0.25">
      <c r="A532" s="18">
        <v>45952</v>
      </c>
      <c r="B532" s="2">
        <v>16</v>
      </c>
      <c r="C532" s="2" t="s">
        <v>178</v>
      </c>
      <c r="D532" s="9">
        <v>33.386032</v>
      </c>
      <c r="E532">
        <v>8.5674010000000005E-3</v>
      </c>
      <c r="G532" s="34">
        <v>256.59199999999993</v>
      </c>
      <c r="H532" s="34">
        <v>3.2978300350229439</v>
      </c>
      <c r="I532" s="34">
        <v>259.8898300350229</v>
      </c>
      <c r="J532" s="34">
        <v>257.66324964529105</v>
      </c>
      <c r="K532" s="34">
        <v>5.4929999999999994</v>
      </c>
      <c r="L532" s="34">
        <v>7.0598383357162481E-2</v>
      </c>
      <c r="M532" s="34">
        <v>5.5635983833571618</v>
      </c>
      <c r="N532" s="34">
        <v>5.5159328050039891</v>
      </c>
      <c r="O532" s="34">
        <v>36.613999999999997</v>
      </c>
      <c r="P532" s="34">
        <v>0.47057877448373331</v>
      </c>
      <c r="Q532" s="34">
        <v>37.084578774483731</v>
      </c>
      <c r="R532" s="34">
        <v>36.766860317206643</v>
      </c>
      <c r="S532" s="34">
        <v>0</v>
      </c>
      <c r="T532" s="34">
        <v>0</v>
      </c>
      <c r="U532" s="34">
        <v>0</v>
      </c>
      <c r="V532" s="34">
        <v>0</v>
      </c>
      <c r="W532" s="34">
        <v>298.6989999999999</v>
      </c>
      <c r="X532" s="34">
        <v>3.8390071928638396</v>
      </c>
      <c r="Y532" s="34">
        <v>302.5380071928638</v>
      </c>
      <c r="Z532" s="34">
        <v>299.94604276750169</v>
      </c>
      <c r="AB532" s="34">
        <v>75.872000000000014</v>
      </c>
      <c r="AC532" s="34">
        <v>0.97513936684409852</v>
      </c>
      <c r="AD532" s="34">
        <v>76.847139366844118</v>
      </c>
      <c r="AE532" s="34">
        <v>76.188759108185479</v>
      </c>
      <c r="AF532" s="34">
        <v>1.3549999999999993</v>
      </c>
      <c r="AG532" s="34">
        <v>1.7415039040406904E-2</v>
      </c>
      <c r="AH532" s="34">
        <v>1.3724150390404062</v>
      </c>
      <c r="AI532" s="34">
        <v>1.3606570090625163</v>
      </c>
      <c r="AJ532" s="34">
        <v>5.0199999999999996</v>
      </c>
      <c r="AK532" s="34">
        <v>6.4519185227190176E-2</v>
      </c>
      <c r="AL532" s="34">
        <v>5.0845191852271894</v>
      </c>
      <c r="AM532" s="34">
        <v>5.0409580704751553</v>
      </c>
      <c r="AN532" s="34">
        <v>0</v>
      </c>
      <c r="AO532" s="34">
        <v>0</v>
      </c>
      <c r="AP532" s="34">
        <v>0</v>
      </c>
      <c r="AQ532" s="34">
        <v>0</v>
      </c>
      <c r="AR532" s="34">
        <v>82.247000000000014</v>
      </c>
      <c r="AS532" s="34">
        <v>1.0570735911116955</v>
      </c>
      <c r="AT532" s="34">
        <v>83.304073591111717</v>
      </c>
      <c r="AU532" s="34">
        <v>82.590374187723157</v>
      </c>
    </row>
    <row r="533" spans="1:47" x14ac:dyDescent="0.25">
      <c r="A533" s="18">
        <v>45952</v>
      </c>
      <c r="B533" s="2">
        <v>17</v>
      </c>
      <c r="C533" s="2" t="s">
        <v>178</v>
      </c>
      <c r="D533" s="9">
        <v>31.527846</v>
      </c>
      <c r="E533">
        <v>8.6602139999999994E-3</v>
      </c>
      <c r="G533" s="34">
        <v>278.36</v>
      </c>
      <c r="H533" s="34">
        <v>2.5764733176947994</v>
      </c>
      <c r="I533" s="34">
        <v>280.93647331769483</v>
      </c>
      <c r="J533" s="34">
        <v>278.50350333835831</v>
      </c>
      <c r="K533" s="34">
        <v>6.0349999999999993</v>
      </c>
      <c r="L533" s="34">
        <v>5.585937804385728E-2</v>
      </c>
      <c r="M533" s="34">
        <v>6.0908593780438567</v>
      </c>
      <c r="N533" s="34">
        <v>6.0381112323860897</v>
      </c>
      <c r="O533" s="34">
        <v>40.128999999999998</v>
      </c>
      <c r="P533" s="34">
        <v>0.3714301543532641</v>
      </c>
      <c r="Q533" s="34">
        <v>40.500430154353261</v>
      </c>
      <c r="R533" s="34">
        <v>40.149687762124508</v>
      </c>
      <c r="S533" s="34">
        <v>2.1000000000000001E-2</v>
      </c>
      <c r="T533" s="34">
        <v>1.9437397496619769E-4</v>
      </c>
      <c r="U533" s="34">
        <v>2.1194373974966201E-2</v>
      </c>
      <c r="V533" s="34">
        <v>2.1010826160746961E-2</v>
      </c>
      <c r="W533" s="34">
        <v>324.54500000000007</v>
      </c>
      <c r="X533" s="34">
        <v>3.003957224066887</v>
      </c>
      <c r="Y533" s="34">
        <v>327.5489572240669</v>
      </c>
      <c r="Z533" s="34">
        <v>324.71231315902969</v>
      </c>
      <c r="AB533" s="34">
        <v>82.298999999999978</v>
      </c>
      <c r="AC533" s="34">
        <v>0.76175160789252838</v>
      </c>
      <c r="AD533" s="34">
        <v>83.060751607892513</v>
      </c>
      <c r="AE533" s="34">
        <v>82.341427723967314</v>
      </c>
      <c r="AF533" s="34">
        <v>1.448999999999999</v>
      </c>
      <c r="AG533" s="34">
        <v>1.3411804272667629E-2</v>
      </c>
      <c r="AH533" s="34">
        <v>1.4624118042726666</v>
      </c>
      <c r="AI533" s="34">
        <v>1.4497470050915391</v>
      </c>
      <c r="AJ533" s="34">
        <v>5.4399999999999977</v>
      </c>
      <c r="AK533" s="34">
        <v>5.0352115419814998E-2</v>
      </c>
      <c r="AL533" s="34">
        <v>5.4903521154198129</v>
      </c>
      <c r="AM533" s="34">
        <v>5.4428044911649245</v>
      </c>
      <c r="AN533" s="34">
        <v>0</v>
      </c>
      <c r="AO533" s="34">
        <v>0</v>
      </c>
      <c r="AP533" s="34">
        <v>0</v>
      </c>
      <c r="AQ533" s="34">
        <v>0</v>
      </c>
      <c r="AR533" s="34">
        <v>89.187999999999974</v>
      </c>
      <c r="AS533" s="34">
        <v>0.82551552758501101</v>
      </c>
      <c r="AT533" s="34">
        <v>90.013515527584985</v>
      </c>
      <c r="AU533" s="34">
        <v>89.233979220223773</v>
      </c>
    </row>
    <row r="534" spans="1:47" x14ac:dyDescent="0.25">
      <c r="A534" s="18">
        <v>45952</v>
      </c>
      <c r="B534" s="2">
        <v>18</v>
      </c>
      <c r="C534" s="2" t="s">
        <v>178</v>
      </c>
      <c r="D534" s="9">
        <v>72.443313000000003</v>
      </c>
      <c r="E534">
        <v>9.1716620000000006E-3</v>
      </c>
      <c r="G534" s="34">
        <v>300.74199999999996</v>
      </c>
      <c r="H534" s="34">
        <v>2.7807945669562932</v>
      </c>
      <c r="I534" s="34">
        <v>303.52279456695624</v>
      </c>
      <c r="J534" s="34">
        <v>300.73898608589269</v>
      </c>
      <c r="K534" s="34">
        <v>6.6180000000000012</v>
      </c>
      <c r="L534" s="34">
        <v>6.1192977515999607E-2</v>
      </c>
      <c r="M534" s="34">
        <v>6.6791929775160011</v>
      </c>
      <c r="N534" s="34">
        <v>6.6179336770934505</v>
      </c>
      <c r="O534" s="34">
        <v>44.021999999999991</v>
      </c>
      <c r="P534" s="34">
        <v>0.40704703176327189</v>
      </c>
      <c r="Q534" s="34">
        <v>44.429047031763261</v>
      </c>
      <c r="R534" s="34">
        <v>44.021558829405826</v>
      </c>
      <c r="S534" s="34">
        <v>0.61699999999999999</v>
      </c>
      <c r="T534" s="34">
        <v>5.7050569850969702E-3</v>
      </c>
      <c r="U534" s="34">
        <v>0.62270505698509693</v>
      </c>
      <c r="V534" s="34">
        <v>0.61699381667673892</v>
      </c>
      <c r="W534" s="34">
        <v>351.99899999999997</v>
      </c>
      <c r="X534" s="34">
        <v>3.2547396332206615</v>
      </c>
      <c r="Y534" s="34">
        <v>355.25373963322056</v>
      </c>
      <c r="Z534" s="34">
        <v>351.99547240906867</v>
      </c>
      <c r="AB534" s="34">
        <v>88.532000000000025</v>
      </c>
      <c r="AC534" s="34">
        <v>0.81860632901880892</v>
      </c>
      <c r="AD534" s="34">
        <v>89.350606329018831</v>
      </c>
      <c r="AE534" s="34">
        <v>88.531112768274014</v>
      </c>
      <c r="AF534" s="34">
        <v>1.5769999999999995</v>
      </c>
      <c r="AG534" s="34">
        <v>1.4581644838732448E-2</v>
      </c>
      <c r="AH534" s="34">
        <v>1.5915816448387319</v>
      </c>
      <c r="AI534" s="34">
        <v>1.5769841959468671</v>
      </c>
      <c r="AJ534" s="34">
        <v>5.9130000000000003</v>
      </c>
      <c r="AK534" s="34">
        <v>5.4674233310986038E-2</v>
      </c>
      <c r="AL534" s="34">
        <v>5.9676742333109862</v>
      </c>
      <c r="AM534" s="34">
        <v>5.9129407423169491</v>
      </c>
      <c r="AN534" s="34">
        <v>3.915</v>
      </c>
      <c r="AO534" s="34">
        <v>3.6199834840607195E-2</v>
      </c>
      <c r="AP534" s="34">
        <v>3.9511998348406072</v>
      </c>
      <c r="AQ534" s="34">
        <v>3.9149607654609935</v>
      </c>
      <c r="AR534" s="34">
        <v>99.937000000000026</v>
      </c>
      <c r="AS534" s="34">
        <v>0.92406204200913467</v>
      </c>
      <c r="AT534" s="34">
        <v>100.86106204200915</v>
      </c>
      <c r="AU534" s="34">
        <v>99.935998471998815</v>
      </c>
    </row>
    <row r="535" spans="1:47" x14ac:dyDescent="0.25">
      <c r="A535" s="18">
        <v>45952</v>
      </c>
      <c r="B535" s="2">
        <v>19</v>
      </c>
      <c r="C535" s="2" t="s">
        <v>178</v>
      </c>
      <c r="D535" s="9">
        <v>99.394667999999996</v>
      </c>
      <c r="E535">
        <v>9.4593990000000003E-3</v>
      </c>
      <c r="G535" s="34">
        <v>320.63599999999985</v>
      </c>
      <c r="H535" s="34">
        <v>3.4934379976755339</v>
      </c>
      <c r="I535" s="34">
        <v>324.12943799767538</v>
      </c>
      <c r="J535" s="34">
        <v>321.06336831600959</v>
      </c>
      <c r="K535" s="34">
        <v>7.1449999999999987</v>
      </c>
      <c r="L535" s="34">
        <v>7.7847198983868618E-2</v>
      </c>
      <c r="M535" s="34">
        <v>7.2228471989838674</v>
      </c>
      <c r="N535" s="34">
        <v>7.1545234054126468</v>
      </c>
      <c r="O535" s="34">
        <v>47.13300000000001</v>
      </c>
      <c r="P535" s="34">
        <v>0.5135300251513899</v>
      </c>
      <c r="Q535" s="34">
        <v>47.646530025151399</v>
      </c>
      <c r="R535" s="34">
        <v>47.195822486678011</v>
      </c>
      <c r="S535" s="34">
        <v>0.67199999999999993</v>
      </c>
      <c r="T535" s="34">
        <v>7.321667980008357E-3</v>
      </c>
      <c r="U535" s="34">
        <v>0.67932166798000826</v>
      </c>
      <c r="V535" s="34">
        <v>0.67289569327323984</v>
      </c>
      <c r="W535" s="34">
        <v>375.5859999999999</v>
      </c>
      <c r="X535" s="34">
        <v>4.092136889790801</v>
      </c>
      <c r="Y535" s="34">
        <v>379.67813688979061</v>
      </c>
      <c r="Z535" s="34">
        <v>376.08660990137349</v>
      </c>
      <c r="AB535" s="34">
        <v>93.716000000000051</v>
      </c>
      <c r="AC535" s="34">
        <v>1.0210676137119994</v>
      </c>
      <c r="AD535" s="34">
        <v>94.737067613712057</v>
      </c>
      <c r="AE535" s="34">
        <v>93.840911891063968</v>
      </c>
      <c r="AF535" s="34">
        <v>1.7339999999999991</v>
      </c>
      <c r="AG535" s="34">
        <v>1.8892518269842985E-2</v>
      </c>
      <c r="AH535" s="34">
        <v>1.752892518269842</v>
      </c>
      <c r="AI535" s="34">
        <v>1.7363112085354127</v>
      </c>
      <c r="AJ535" s="34">
        <v>6.2869999999999981</v>
      </c>
      <c r="AK535" s="34">
        <v>6.8498997902250794E-2</v>
      </c>
      <c r="AL535" s="34">
        <v>6.3554989979022487</v>
      </c>
      <c r="AM535" s="34">
        <v>6.2953797970369907</v>
      </c>
      <c r="AN535" s="34">
        <v>4.242</v>
      </c>
      <c r="AO535" s="34">
        <v>4.621802912380276E-2</v>
      </c>
      <c r="AP535" s="34">
        <v>4.2882180291238026</v>
      </c>
      <c r="AQ535" s="34">
        <v>4.2476540637873264</v>
      </c>
      <c r="AR535" s="34">
        <v>105.97900000000004</v>
      </c>
      <c r="AS535" s="34">
        <v>1.1546771590078959</v>
      </c>
      <c r="AT535" s="34">
        <v>107.13367715900795</v>
      </c>
      <c r="AU535" s="34">
        <v>106.12025696042369</v>
      </c>
    </row>
    <row r="536" spans="1:47" x14ac:dyDescent="0.25">
      <c r="A536" s="18">
        <v>45952</v>
      </c>
      <c r="B536" s="2">
        <v>20</v>
      </c>
      <c r="C536" s="2" t="s">
        <v>178</v>
      </c>
      <c r="D536" s="9">
        <v>111.42287399999999</v>
      </c>
      <c r="E536">
        <v>9.3437439999999993E-3</v>
      </c>
      <c r="G536" s="34">
        <v>331.60199999999992</v>
      </c>
      <c r="H536" s="34">
        <v>3.1276092876360502</v>
      </c>
      <c r="I536" s="34">
        <v>334.72960928763598</v>
      </c>
      <c r="J536" s="34">
        <v>331.60198150923225</v>
      </c>
      <c r="K536" s="34">
        <v>7.3219999999999992</v>
      </c>
      <c r="L536" s="34">
        <v>6.9059762016125251E-2</v>
      </c>
      <c r="M536" s="34">
        <v>7.3910597620161242</v>
      </c>
      <c r="N536" s="34">
        <v>7.321999591711144</v>
      </c>
      <c r="O536" s="34">
        <v>48.184999999999995</v>
      </c>
      <c r="P536" s="34">
        <v>0.45447208860243038</v>
      </c>
      <c r="Q536" s="34">
        <v>48.639472088602425</v>
      </c>
      <c r="R536" s="34">
        <v>48.184997313111374</v>
      </c>
      <c r="S536" s="34">
        <v>1.2710000000000001</v>
      </c>
      <c r="T536" s="34">
        <v>1.1987839049780825E-2</v>
      </c>
      <c r="U536" s="34">
        <v>1.2829878390497809</v>
      </c>
      <c r="V536" s="34">
        <v>1.2709999291265865</v>
      </c>
      <c r="W536" s="34">
        <v>388.37999999999994</v>
      </c>
      <c r="X536" s="34">
        <v>3.6631289773043862</v>
      </c>
      <c r="Y536" s="34">
        <v>392.04312897730432</v>
      </c>
      <c r="Z536" s="34">
        <v>388.37997834318128</v>
      </c>
      <c r="AB536" s="34">
        <v>96.233000000000047</v>
      </c>
      <c r="AC536" s="34">
        <v>0.90765201831436559</v>
      </c>
      <c r="AD536" s="34">
        <v>97.140652018314412</v>
      </c>
      <c r="AE536" s="34">
        <v>96.232994633862191</v>
      </c>
      <c r="AF536" s="34">
        <v>1.7619999999999989</v>
      </c>
      <c r="AG536" s="34">
        <v>1.6618861058783477E-2</v>
      </c>
      <c r="AH536" s="34">
        <v>1.7786188610587823</v>
      </c>
      <c r="AI536" s="34">
        <v>1.7619999017474774</v>
      </c>
      <c r="AJ536" s="34">
        <v>6.4489999999999981</v>
      </c>
      <c r="AK536" s="34">
        <v>6.0825786020485065E-2</v>
      </c>
      <c r="AL536" s="34">
        <v>6.5098257860204836</v>
      </c>
      <c r="AM536" s="34">
        <v>6.4489996403913095</v>
      </c>
      <c r="AN536" s="34">
        <v>8.157</v>
      </c>
      <c r="AO536" s="34">
        <v>7.6935328976445477E-2</v>
      </c>
      <c r="AP536" s="34">
        <v>8.233935328976445</v>
      </c>
      <c r="AQ536" s="34">
        <v>8.1569995451499331</v>
      </c>
      <c r="AR536" s="34">
        <v>112.60100000000004</v>
      </c>
      <c r="AS536" s="34">
        <v>1.0620319943700796</v>
      </c>
      <c r="AT536" s="34">
        <v>113.66303199437013</v>
      </c>
      <c r="AU536" s="34">
        <v>112.6009937211509</v>
      </c>
    </row>
    <row r="537" spans="1:47" x14ac:dyDescent="0.25">
      <c r="A537" s="18">
        <v>45952</v>
      </c>
      <c r="B537" s="2">
        <v>21</v>
      </c>
      <c r="C537" s="2" t="s">
        <v>178</v>
      </c>
      <c r="D537" s="9">
        <v>55.015616999999999</v>
      </c>
      <c r="E537">
        <v>9.1213289999999992E-3</v>
      </c>
      <c r="G537" s="34">
        <v>330.18400000000008</v>
      </c>
      <c r="H537" s="34">
        <v>2.8646924770354625</v>
      </c>
      <c r="I537" s="34">
        <v>333.04869247703556</v>
      </c>
      <c r="J537" s="34">
        <v>330.01084577993271</v>
      </c>
      <c r="K537" s="34">
        <v>7.4439999999999991</v>
      </c>
      <c r="L537" s="34">
        <v>6.4584506817568305E-2</v>
      </c>
      <c r="M537" s="34">
        <v>7.5085845068175674</v>
      </c>
      <c r="N537" s="34">
        <v>7.440096237206582</v>
      </c>
      <c r="O537" s="34">
        <v>48.358999999999995</v>
      </c>
      <c r="P537" s="34">
        <v>0.41956504099822489</v>
      </c>
      <c r="Q537" s="34">
        <v>48.778565040998217</v>
      </c>
      <c r="R537" s="34">
        <v>48.333639701111373</v>
      </c>
      <c r="S537" s="34">
        <v>1.2709999999999999</v>
      </c>
      <c r="T537" s="34">
        <v>1.1027257948029194E-2</v>
      </c>
      <c r="U537" s="34">
        <v>1.2820272579480292</v>
      </c>
      <c r="V537" s="34">
        <v>1.2703334655413174</v>
      </c>
      <c r="W537" s="34">
        <v>387.2580000000001</v>
      </c>
      <c r="X537" s="34">
        <v>3.3598692827992847</v>
      </c>
      <c r="Y537" s="34">
        <v>390.61786928279935</v>
      </c>
      <c r="Z537" s="34">
        <v>387.05491518379205</v>
      </c>
      <c r="AB537" s="34">
        <v>95.417000000000016</v>
      </c>
      <c r="AC537" s="34">
        <v>0.82784254258623291</v>
      </c>
      <c r="AD537" s="34">
        <v>96.244842542586255</v>
      </c>
      <c r="AE537" s="34">
        <v>95.366961669202141</v>
      </c>
      <c r="AF537" s="34">
        <v>1.7689999999999972</v>
      </c>
      <c r="AG537" s="34">
        <v>1.534793022034903E-2</v>
      </c>
      <c r="AH537" s="34">
        <v>1.7843479302203462</v>
      </c>
      <c r="AI537" s="34">
        <v>1.7680723056983374</v>
      </c>
      <c r="AJ537" s="34">
        <v>6.3569999999999984</v>
      </c>
      <c r="AK537" s="34">
        <v>5.515364183762516E-2</v>
      </c>
      <c r="AL537" s="34">
        <v>6.4121536418376239</v>
      </c>
      <c r="AM537" s="34">
        <v>6.3536662788718754</v>
      </c>
      <c r="AN537" s="34">
        <v>8.157</v>
      </c>
      <c r="AO537" s="34">
        <v>7.0770529568901772E-2</v>
      </c>
      <c r="AP537" s="34">
        <v>8.2277705295689021</v>
      </c>
      <c r="AQ537" s="34">
        <v>8.1527223276321994</v>
      </c>
      <c r="AR537" s="34">
        <v>111.7</v>
      </c>
      <c r="AS537" s="34">
        <v>0.96911464421310889</v>
      </c>
      <c r="AT537" s="34">
        <v>112.66911464421312</v>
      </c>
      <c r="AU537" s="34">
        <v>111.64142258140456</v>
      </c>
    </row>
    <row r="538" spans="1:47" x14ac:dyDescent="0.25">
      <c r="A538" s="18">
        <v>45952</v>
      </c>
      <c r="B538" s="2">
        <v>22</v>
      </c>
      <c r="C538" s="2" t="s">
        <v>178</v>
      </c>
      <c r="D538" s="9">
        <v>47.133499999999998</v>
      </c>
      <c r="E538">
        <v>9.5756079999999993E-3</v>
      </c>
      <c r="G538" s="34">
        <v>315.52700000000004</v>
      </c>
      <c r="H538" s="34">
        <v>2.8518066435812974</v>
      </c>
      <c r="I538" s="34">
        <v>318.37880664358136</v>
      </c>
      <c r="J538" s="34">
        <v>315.33013599565464</v>
      </c>
      <c r="K538" s="34">
        <v>7.0610000000000008</v>
      </c>
      <c r="L538" s="34">
        <v>6.3818965446150538E-2</v>
      </c>
      <c r="M538" s="34">
        <v>7.1248189654461518</v>
      </c>
      <c r="N538" s="34">
        <v>7.0565944919620742</v>
      </c>
      <c r="O538" s="34">
        <v>46.896999999999991</v>
      </c>
      <c r="P538" s="34">
        <v>0.423866027832902</v>
      </c>
      <c r="Q538" s="34">
        <v>47.320866027832892</v>
      </c>
      <c r="R538" s="34">
        <v>46.867739964529846</v>
      </c>
      <c r="S538" s="34">
        <v>1.2709999999999999</v>
      </c>
      <c r="T538" s="34">
        <v>1.1487594544973419E-2</v>
      </c>
      <c r="U538" s="34">
        <v>1.2824875945449734</v>
      </c>
      <c r="V538" s="34">
        <v>1.2702069960747477</v>
      </c>
      <c r="W538" s="34">
        <v>370.75600000000003</v>
      </c>
      <c r="X538" s="34">
        <v>3.3509792314053235</v>
      </c>
      <c r="Y538" s="34">
        <v>374.10697923140538</v>
      </c>
      <c r="Z538" s="34">
        <v>370.52467744822133</v>
      </c>
      <c r="AB538" s="34">
        <v>91.310999999999979</v>
      </c>
      <c r="AC538" s="34">
        <v>0.82529012234151689</v>
      </c>
      <c r="AD538" s="34">
        <v>92.136290122341492</v>
      </c>
      <c r="AE538" s="34">
        <v>91.254029125555675</v>
      </c>
      <c r="AF538" s="34">
        <v>1.6999999999999982</v>
      </c>
      <c r="AG538" s="34">
        <v>1.5364996637651295E-2</v>
      </c>
      <c r="AH538" s="34">
        <v>1.7153649966376494</v>
      </c>
      <c r="AI538" s="34">
        <v>1.6989393338529259</v>
      </c>
      <c r="AJ538" s="34">
        <v>6.1369999999999978</v>
      </c>
      <c r="AK538" s="34">
        <v>5.5467637861921208E-2</v>
      </c>
      <c r="AL538" s="34">
        <v>6.1924676378619186</v>
      </c>
      <c r="AM538" s="34">
        <v>6.1331709952090669</v>
      </c>
      <c r="AN538" s="34">
        <v>8.157</v>
      </c>
      <c r="AO538" s="34">
        <v>7.3724869160777501E-2</v>
      </c>
      <c r="AP538" s="34">
        <v>8.2307248691607775</v>
      </c>
      <c r="AQ538" s="34">
        <v>8.1519106742578433</v>
      </c>
      <c r="AR538" s="34">
        <v>107.30499999999998</v>
      </c>
      <c r="AS538" s="34">
        <v>0.96984762600186691</v>
      </c>
      <c r="AT538" s="34">
        <v>108.27484762600184</v>
      </c>
      <c r="AU538" s="34">
        <v>107.23805012887551</v>
      </c>
    </row>
    <row r="539" spans="1:47" x14ac:dyDescent="0.25">
      <c r="A539" s="18">
        <v>45952</v>
      </c>
      <c r="B539" s="2">
        <v>23</v>
      </c>
      <c r="C539" s="2" t="s">
        <v>178</v>
      </c>
      <c r="D539" s="9">
        <v>41.001505999999999</v>
      </c>
      <c r="E539">
        <v>9.6144149999999994E-3</v>
      </c>
      <c r="G539" s="34">
        <v>288.14799999999997</v>
      </c>
      <c r="H539" s="34">
        <v>3.1417442847863439</v>
      </c>
      <c r="I539" s="34">
        <v>291.28974428478631</v>
      </c>
      <c r="J539" s="34">
        <v>288.48916379798851</v>
      </c>
      <c r="K539" s="34">
        <v>6.5190000000000001</v>
      </c>
      <c r="L539" s="34">
        <v>7.1078164667192481E-2</v>
      </c>
      <c r="M539" s="34">
        <v>6.5900781646671929</v>
      </c>
      <c r="N539" s="34">
        <v>6.5267184183096436</v>
      </c>
      <c r="O539" s="34">
        <v>43.45</v>
      </c>
      <c r="P539" s="34">
        <v>0.47374539880188887</v>
      </c>
      <c r="Q539" s="34">
        <v>43.923745398801891</v>
      </c>
      <c r="R539" s="34">
        <v>43.501444282183471</v>
      </c>
      <c r="S539" s="34">
        <v>1.2710000000000001</v>
      </c>
      <c r="T539" s="34">
        <v>1.3858006947691617E-2</v>
      </c>
      <c r="U539" s="34">
        <v>1.2848580069476918</v>
      </c>
      <c r="V539" s="34">
        <v>1.2725048488528237</v>
      </c>
      <c r="W539" s="34">
        <v>339.38799999999998</v>
      </c>
      <c r="X539" s="34">
        <v>3.7004258552031168</v>
      </c>
      <c r="Y539" s="34">
        <v>343.08842585520307</v>
      </c>
      <c r="Z539" s="34">
        <v>339.78983134733443</v>
      </c>
      <c r="AB539" s="34">
        <v>83.556000000000026</v>
      </c>
      <c r="AC539" s="34">
        <v>0.91103039222763271</v>
      </c>
      <c r="AD539" s="34">
        <v>84.467030392227656</v>
      </c>
      <c r="AE539" s="34">
        <v>83.654929308219167</v>
      </c>
      <c r="AF539" s="34">
        <v>1.5669999999999982</v>
      </c>
      <c r="AG539" s="34">
        <v>1.7085363404431737E-2</v>
      </c>
      <c r="AH539" s="34">
        <v>1.5840853634044298</v>
      </c>
      <c r="AI539" s="34">
        <v>1.5688553093252338</v>
      </c>
      <c r="AJ539" s="34">
        <v>5.629999999999999</v>
      </c>
      <c r="AK539" s="34">
        <v>6.1385192065699284E-2</v>
      </c>
      <c r="AL539" s="34">
        <v>5.6913851920656979</v>
      </c>
      <c r="AM539" s="34">
        <v>5.636665852904323</v>
      </c>
      <c r="AN539" s="34">
        <v>8.157</v>
      </c>
      <c r="AO539" s="34">
        <v>8.8937657491990965E-2</v>
      </c>
      <c r="AP539" s="34">
        <v>8.2459376574919911</v>
      </c>
      <c r="AQ539" s="34">
        <v>8.1666577907887348</v>
      </c>
      <c r="AR539" s="34">
        <v>98.910000000000011</v>
      </c>
      <c r="AS539" s="34">
        <v>1.0784386051897548</v>
      </c>
      <c r="AT539" s="34">
        <v>99.988438605189771</v>
      </c>
      <c r="AU539" s="34">
        <v>99.027108261237458</v>
      </c>
    </row>
    <row r="540" spans="1:47" x14ac:dyDescent="0.25">
      <c r="A540" s="18">
        <v>45952</v>
      </c>
      <c r="B540" s="2">
        <v>24</v>
      </c>
      <c r="C540" s="2" t="s">
        <v>23</v>
      </c>
      <c r="D540" s="9">
        <v>34.748412999999999</v>
      </c>
      <c r="E540">
        <v>9.7481059999999994E-3</v>
      </c>
      <c r="G540" s="34">
        <v>260.58600000000001</v>
      </c>
      <c r="H540" s="34">
        <v>3.3236299018671924</v>
      </c>
      <c r="I540" s="34">
        <v>263.90962990186722</v>
      </c>
      <c r="J540" s="34">
        <v>261.33701085516304</v>
      </c>
      <c r="K540" s="34">
        <v>5.7310000000000008</v>
      </c>
      <c r="L540" s="34">
        <v>7.3095726430433272E-2</v>
      </c>
      <c r="M540" s="34">
        <v>5.8040957264304343</v>
      </c>
      <c r="N540" s="34">
        <v>5.7475167860550433</v>
      </c>
      <c r="O540" s="34">
        <v>39.135999999999996</v>
      </c>
      <c r="P540" s="34">
        <v>0.49915797410250146</v>
      </c>
      <c r="Q540" s="34">
        <v>39.635157974102498</v>
      </c>
      <c r="R540" s="34">
        <v>39.248790252844202</v>
      </c>
      <c r="S540" s="34">
        <v>1.2710000000000001</v>
      </c>
      <c r="T540" s="34">
        <v>1.6210900068588496E-2</v>
      </c>
      <c r="U540" s="34">
        <v>1.2872109000685885</v>
      </c>
      <c r="V540" s="34">
        <v>1.2746630317703644</v>
      </c>
      <c r="W540" s="34">
        <v>306.72399999999999</v>
      </c>
      <c r="X540" s="34">
        <v>3.9120945024687157</v>
      </c>
      <c r="Y540" s="34">
        <v>310.63609450246878</v>
      </c>
      <c r="Z540" s="34">
        <v>307.60798092583263</v>
      </c>
      <c r="AB540" s="34">
        <v>74.915999999999983</v>
      </c>
      <c r="AC540" s="34">
        <v>0.95551202953452041</v>
      </c>
      <c r="AD540" s="34">
        <v>75.8715120295345</v>
      </c>
      <c r="AE540" s="34">
        <v>75.131908487890328</v>
      </c>
      <c r="AF540" s="34">
        <v>1.4789999999999985</v>
      </c>
      <c r="AG540" s="34">
        <v>1.8863824706091551E-2</v>
      </c>
      <c r="AH540" s="34">
        <v>1.49786382470609</v>
      </c>
      <c r="AI540" s="34">
        <v>1.4832624893692896</v>
      </c>
      <c r="AJ540" s="34">
        <v>5.1439999999999966</v>
      </c>
      <c r="AK540" s="34">
        <v>6.5608866996710591E-2</v>
      </c>
      <c r="AL540" s="34">
        <v>5.2096088669967076</v>
      </c>
      <c r="AM540" s="34">
        <v>5.1588250475426838</v>
      </c>
      <c r="AN540" s="34">
        <v>8.157</v>
      </c>
      <c r="AO540" s="34">
        <v>0.10403801090438737</v>
      </c>
      <c r="AP540" s="34">
        <v>8.2610380109043877</v>
      </c>
      <c r="AQ540" s="34">
        <v>8.1805085367040622</v>
      </c>
      <c r="AR540" s="34">
        <v>89.69599999999997</v>
      </c>
      <c r="AS540" s="34">
        <v>1.14402273214171</v>
      </c>
      <c r="AT540" s="34">
        <v>90.840022732141676</v>
      </c>
      <c r="AU540" s="34">
        <v>89.954504561506369</v>
      </c>
    </row>
    <row r="541" spans="1:47" x14ac:dyDescent="0.25">
      <c r="A541" s="18">
        <v>45953</v>
      </c>
      <c r="B541" s="2">
        <v>1</v>
      </c>
      <c r="C541" s="2" t="s">
        <v>23</v>
      </c>
      <c r="D541" s="9">
        <v>33.092193999999999</v>
      </c>
      <c r="E541">
        <v>1.0057786000000001E-2</v>
      </c>
      <c r="G541" s="34">
        <v>237.48899999999998</v>
      </c>
      <c r="H541" s="34">
        <v>3.1512901215572318</v>
      </c>
      <c r="I541" s="34">
        <v>240.6402901215572</v>
      </c>
      <c r="J541" s="34">
        <v>238.21998158053668</v>
      </c>
      <c r="K541" s="34">
        <v>5.238999999999999</v>
      </c>
      <c r="L541" s="34">
        <v>6.9517362685591055E-2</v>
      </c>
      <c r="M541" s="34">
        <v>5.3085173626855902</v>
      </c>
      <c r="N541" s="34">
        <v>5.255125431074414</v>
      </c>
      <c r="O541" s="34">
        <v>35.875</v>
      </c>
      <c r="P541" s="34">
        <v>0.47603271356090471</v>
      </c>
      <c r="Q541" s="34">
        <v>36.351032713560905</v>
      </c>
      <c r="R541" s="34">
        <v>35.985421805648912</v>
      </c>
      <c r="S541" s="34">
        <v>1.2689999999999999</v>
      </c>
      <c r="T541" s="34">
        <v>1.6838620585610819E-2</v>
      </c>
      <c r="U541" s="34">
        <v>1.2858386205856107</v>
      </c>
      <c r="V541" s="34">
        <v>1.2729059309092254</v>
      </c>
      <c r="W541" s="34">
        <v>279.87199999999996</v>
      </c>
      <c r="X541" s="34">
        <v>3.7136788183893383</v>
      </c>
      <c r="Y541" s="34">
        <v>283.58567881838928</v>
      </c>
      <c r="Z541" s="34">
        <v>280.73343474816926</v>
      </c>
      <c r="AB541" s="34">
        <v>67.937999999999974</v>
      </c>
      <c r="AC541" s="34">
        <v>0.90148321934218067</v>
      </c>
      <c r="AD541" s="34">
        <v>68.839483219342156</v>
      </c>
      <c r="AE541" s="34">
        <v>68.147110428771427</v>
      </c>
      <c r="AF541" s="34">
        <v>1.42</v>
      </c>
      <c r="AG541" s="34">
        <v>1.8842270474048354E-2</v>
      </c>
      <c r="AH541" s="34">
        <v>1.4388422704740482</v>
      </c>
      <c r="AI541" s="34">
        <v>1.4243707028298662</v>
      </c>
      <c r="AJ541" s="34">
        <v>4.7489999999999979</v>
      </c>
      <c r="AK541" s="34">
        <v>6.3015452451588433E-2</v>
      </c>
      <c r="AL541" s="34">
        <v>4.8120154524515861</v>
      </c>
      <c r="AM541" s="34">
        <v>4.7636172308021347</v>
      </c>
      <c r="AN541" s="34">
        <v>8.1560000000000006</v>
      </c>
      <c r="AO541" s="34">
        <v>0.10822363238474533</v>
      </c>
      <c r="AP541" s="34">
        <v>8.2642236323847467</v>
      </c>
      <c r="AQ541" s="34">
        <v>8.1811038396340781</v>
      </c>
      <c r="AR541" s="34">
        <v>82.262999999999977</v>
      </c>
      <c r="AS541" s="34">
        <v>1.0915645746525628</v>
      </c>
      <c r="AT541" s="34">
        <v>83.354564574652542</v>
      </c>
      <c r="AU541" s="34">
        <v>82.516202202037505</v>
      </c>
    </row>
    <row r="542" spans="1:47" x14ac:dyDescent="0.25">
      <c r="A542" s="18">
        <v>45953</v>
      </c>
      <c r="B542" s="2">
        <v>2</v>
      </c>
      <c r="C542" s="2" t="s">
        <v>23</v>
      </c>
      <c r="D542" s="9">
        <v>30.490220000000001</v>
      </c>
      <c r="E542">
        <v>1.0453198E-2</v>
      </c>
      <c r="G542" s="34">
        <v>221.5450000000001</v>
      </c>
      <c r="H542" s="34">
        <v>3.4105571658115079</v>
      </c>
      <c r="I542" s="34">
        <v>224.9555571658116</v>
      </c>
      <c r="J542" s="34">
        <v>222.60405218555704</v>
      </c>
      <c r="K542" s="34">
        <v>4.9219999999999979</v>
      </c>
      <c r="L542" s="34">
        <v>7.5771343835898938E-2</v>
      </c>
      <c r="M542" s="34">
        <v>4.9977713438358968</v>
      </c>
      <c r="N542" s="34">
        <v>4.9455286504200542</v>
      </c>
      <c r="O542" s="34">
        <v>33.525999999999996</v>
      </c>
      <c r="P542" s="34">
        <v>0.5161133834706112</v>
      </c>
      <c r="Q542" s="34">
        <v>34.042113383470607</v>
      </c>
      <c r="R542" s="34">
        <v>33.686264431934738</v>
      </c>
      <c r="S542" s="34">
        <v>1.2689999999999999</v>
      </c>
      <c r="T542" s="34">
        <v>1.9535521196212064E-2</v>
      </c>
      <c r="U542" s="34">
        <v>1.288535521196212</v>
      </c>
      <c r="V542" s="34">
        <v>1.2750662042631147</v>
      </c>
      <c r="W542" s="34">
        <v>261.26200000000011</v>
      </c>
      <c r="X542" s="34">
        <v>4.0219774143142297</v>
      </c>
      <c r="Y542" s="34">
        <v>265.28397741431428</v>
      </c>
      <c r="Z542" s="34">
        <v>262.51091147217494</v>
      </c>
      <c r="AB542" s="34">
        <v>63.776999999999994</v>
      </c>
      <c r="AC542" s="34">
        <v>0.98181003572168379</v>
      </c>
      <c r="AD542" s="34">
        <v>64.75881003572168</v>
      </c>
      <c r="AE542" s="34">
        <v>64.081873372173888</v>
      </c>
      <c r="AF542" s="34">
        <v>1.2719999999999998</v>
      </c>
      <c r="AG542" s="34">
        <v>1.9581704461451334E-2</v>
      </c>
      <c r="AH542" s="34">
        <v>1.291581704461451</v>
      </c>
      <c r="AI542" s="34">
        <v>1.278080545171538</v>
      </c>
      <c r="AJ542" s="34">
        <v>4.4839999999999964</v>
      </c>
      <c r="AK542" s="34">
        <v>6.9028587110965198E-2</v>
      </c>
      <c r="AL542" s="34">
        <v>4.5530285871109619</v>
      </c>
      <c r="AM542" s="34">
        <v>4.5054348777902309</v>
      </c>
      <c r="AN542" s="34">
        <v>8.1560000000000006</v>
      </c>
      <c r="AO542" s="34">
        <v>0.12555690376383422</v>
      </c>
      <c r="AP542" s="34">
        <v>8.2815569037638355</v>
      </c>
      <c r="AQ542" s="34">
        <v>8.1949881497005244</v>
      </c>
      <c r="AR542" s="34">
        <v>77.688999999999993</v>
      </c>
      <c r="AS542" s="34">
        <v>1.1959772310579346</v>
      </c>
      <c r="AT542" s="34">
        <v>78.884977231057917</v>
      </c>
      <c r="AU542" s="34">
        <v>78.060376944836179</v>
      </c>
    </row>
    <row r="543" spans="1:47" x14ac:dyDescent="0.25">
      <c r="A543" s="18">
        <v>45953</v>
      </c>
      <c r="B543" s="2">
        <v>3</v>
      </c>
      <c r="C543" s="2" t="s">
        <v>23</v>
      </c>
      <c r="D543" s="9">
        <v>31.89808</v>
      </c>
      <c r="E543">
        <v>1.0592710999999999E-2</v>
      </c>
      <c r="G543" s="34">
        <v>212.09500000000003</v>
      </c>
      <c r="H543" s="34">
        <v>3.5720009150042422</v>
      </c>
      <c r="I543" s="34">
        <v>215.66700091500428</v>
      </c>
      <c r="J543" s="34">
        <v>213.3825027020749</v>
      </c>
      <c r="K543" s="34">
        <v>4.7640000000000002</v>
      </c>
      <c r="L543" s="34">
        <v>8.0232972767298669E-2</v>
      </c>
      <c r="M543" s="34">
        <v>4.8442329727672986</v>
      </c>
      <c r="N543" s="34">
        <v>4.7929194128701038</v>
      </c>
      <c r="O543" s="34">
        <v>32.252999999999993</v>
      </c>
      <c r="P543" s="34">
        <v>0.54318935152470249</v>
      </c>
      <c r="Q543" s="34">
        <v>32.796189351524696</v>
      </c>
      <c r="R543" s="34">
        <v>32.448788795822715</v>
      </c>
      <c r="S543" s="34">
        <v>1.2689999999999999</v>
      </c>
      <c r="T543" s="34">
        <v>2.1371881284992022E-2</v>
      </c>
      <c r="U543" s="34">
        <v>1.290371881284992</v>
      </c>
      <c r="V543" s="34">
        <v>1.2767033448640137</v>
      </c>
      <c r="W543" s="34">
        <v>250.38100000000003</v>
      </c>
      <c r="X543" s="34">
        <v>4.2167951205812351</v>
      </c>
      <c r="Y543" s="34">
        <v>254.59779512058125</v>
      </c>
      <c r="Z543" s="34">
        <v>251.90091425563173</v>
      </c>
      <c r="AB543" s="34">
        <v>61.171000000000014</v>
      </c>
      <c r="AC543" s="34">
        <v>1.0302122538094933</v>
      </c>
      <c r="AD543" s="34">
        <v>62.201212253809508</v>
      </c>
      <c r="AE543" s="34">
        <v>61.542332788555242</v>
      </c>
      <c r="AF543" s="34">
        <v>1.1949999999999998</v>
      </c>
      <c r="AG543" s="34">
        <v>2.0125609247884525E-2</v>
      </c>
      <c r="AH543" s="34">
        <v>1.2151256092478844</v>
      </c>
      <c r="AI543" s="34">
        <v>1.2022541348404225</v>
      </c>
      <c r="AJ543" s="34">
        <v>4.3169999999999966</v>
      </c>
      <c r="AK543" s="34">
        <v>7.2704816002608738E-2</v>
      </c>
      <c r="AL543" s="34">
        <v>4.3897048160026051</v>
      </c>
      <c r="AM543" s="34">
        <v>4.3432059415113811</v>
      </c>
      <c r="AN543" s="34">
        <v>8.1560000000000006</v>
      </c>
      <c r="AO543" s="34">
        <v>0.13735938830606378</v>
      </c>
      <c r="AP543" s="34">
        <v>8.2933593883060652</v>
      </c>
      <c r="AQ543" s="34">
        <v>8.2055102290866024</v>
      </c>
      <c r="AR543" s="34">
        <v>74.839000000000013</v>
      </c>
      <c r="AS543" s="34">
        <v>1.2604020673660503</v>
      </c>
      <c r="AT543" s="34">
        <v>76.099402067366071</v>
      </c>
      <c r="AU543" s="34">
        <v>75.293303093993643</v>
      </c>
    </row>
    <row r="544" spans="1:47" x14ac:dyDescent="0.25">
      <c r="A544" s="18">
        <v>45953</v>
      </c>
      <c r="B544" s="2">
        <v>4</v>
      </c>
      <c r="C544" s="2" t="s">
        <v>23</v>
      </c>
      <c r="D544" s="9">
        <v>31.143944000000001</v>
      </c>
      <c r="E544">
        <v>1.0899961999999999E-2</v>
      </c>
      <c r="G544" s="34">
        <v>207.56600000000012</v>
      </c>
      <c r="H544" s="34">
        <v>3.7421205194823863</v>
      </c>
      <c r="I544" s="34">
        <v>211.30812051948251</v>
      </c>
      <c r="J544" s="34">
        <v>209.00487003552874</v>
      </c>
      <c r="K544" s="34">
        <v>4.6840000000000002</v>
      </c>
      <c r="L544" s="34">
        <v>8.4445875110834567E-2</v>
      </c>
      <c r="M544" s="34">
        <v>4.7684458751108352</v>
      </c>
      <c r="N544" s="34">
        <v>4.7164699962730703</v>
      </c>
      <c r="O544" s="34">
        <v>31.887999999999998</v>
      </c>
      <c r="P544" s="34">
        <v>0.57489540254788485</v>
      </c>
      <c r="Q544" s="34">
        <v>32.462895402547886</v>
      </c>
      <c r="R544" s="34">
        <v>32.10905107625014</v>
      </c>
      <c r="S544" s="34">
        <v>1.2690000000000001</v>
      </c>
      <c r="T544" s="34">
        <v>2.2878269751419534E-2</v>
      </c>
      <c r="U544" s="34">
        <v>1.2918782697514197</v>
      </c>
      <c r="V544" s="34">
        <v>1.2777968457025035</v>
      </c>
      <c r="W544" s="34">
        <v>245.40700000000012</v>
      </c>
      <c r="X544" s="34">
        <v>4.4243400668925252</v>
      </c>
      <c r="Y544" s="34">
        <v>249.83134006689266</v>
      </c>
      <c r="Z544" s="34">
        <v>247.10818795375448</v>
      </c>
      <c r="AB544" s="34">
        <v>59.963000000000001</v>
      </c>
      <c r="AC544" s="34">
        <v>1.0810478243533248</v>
      </c>
      <c r="AD544" s="34">
        <v>61.044047824353328</v>
      </c>
      <c r="AE544" s="34">
        <v>60.378670022741694</v>
      </c>
      <c r="AF544" s="34">
        <v>1.1110000000000002</v>
      </c>
      <c r="AG544" s="34">
        <v>2.002975389584484E-2</v>
      </c>
      <c r="AH544" s="34">
        <v>1.1310297538958451</v>
      </c>
      <c r="AI544" s="34">
        <v>1.1187015725575111</v>
      </c>
      <c r="AJ544" s="34">
        <v>4.2589999999999968</v>
      </c>
      <c r="AK544" s="34">
        <v>7.6783728030965878E-2</v>
      </c>
      <c r="AL544" s="34">
        <v>4.3357837280309628</v>
      </c>
      <c r="AM544" s="34">
        <v>4.2885238501552072</v>
      </c>
      <c r="AN544" s="34">
        <v>8.1560000000000006</v>
      </c>
      <c r="AO544" s="34">
        <v>0.14704110960802025</v>
      </c>
      <c r="AP544" s="34">
        <v>8.3030411096080208</v>
      </c>
      <c r="AQ544" s="34">
        <v>8.2125382770288553</v>
      </c>
      <c r="AR544" s="34">
        <v>73.489000000000004</v>
      </c>
      <c r="AS544" s="34">
        <v>1.3249024158881557</v>
      </c>
      <c r="AT544" s="34">
        <v>74.813902415888151</v>
      </c>
      <c r="AU544" s="34">
        <v>73.99843372248327</v>
      </c>
    </row>
    <row r="545" spans="1:47" x14ac:dyDescent="0.25">
      <c r="A545" s="18">
        <v>45953</v>
      </c>
      <c r="B545" s="2">
        <v>5</v>
      </c>
      <c r="C545" s="2" t="s">
        <v>23</v>
      </c>
      <c r="D545" s="9">
        <v>30.976987999999999</v>
      </c>
      <c r="E545">
        <v>1.0812875E-2</v>
      </c>
      <c r="G545" s="34">
        <v>208.15000000000006</v>
      </c>
      <c r="H545" s="34">
        <v>3.7360446077167957</v>
      </c>
      <c r="I545" s="34">
        <v>211.88604460771685</v>
      </c>
      <c r="J545" s="34">
        <v>209.59494729312917</v>
      </c>
      <c r="K545" s="34">
        <v>4.7329999999999997</v>
      </c>
      <c r="L545" s="34">
        <v>8.4951713323678055E-2</v>
      </c>
      <c r="M545" s="34">
        <v>4.8179517133236773</v>
      </c>
      <c r="N545" s="34">
        <v>4.7658558036914727</v>
      </c>
      <c r="O545" s="34">
        <v>32.585000000000001</v>
      </c>
      <c r="P545" s="34">
        <v>0.58486194351406073</v>
      </c>
      <c r="Q545" s="34">
        <v>33.169861943514064</v>
      </c>
      <c r="R545" s="34">
        <v>32.811200372551589</v>
      </c>
      <c r="S545" s="34">
        <v>1.2689999999999999</v>
      </c>
      <c r="T545" s="34">
        <v>2.2777038708588097E-2</v>
      </c>
      <c r="U545" s="34">
        <v>1.2917770387085881</v>
      </c>
      <c r="V545" s="34">
        <v>1.277809215061162</v>
      </c>
      <c r="W545" s="34">
        <v>246.73700000000008</v>
      </c>
      <c r="X545" s="34">
        <v>4.4286353032631229</v>
      </c>
      <c r="Y545" s="34">
        <v>251.16563530326317</v>
      </c>
      <c r="Z545" s="34">
        <v>248.44981268443337</v>
      </c>
      <c r="AB545" s="34">
        <v>60.58000000000002</v>
      </c>
      <c r="AC545" s="34">
        <v>1.087338853401314</v>
      </c>
      <c r="AD545" s="34">
        <v>61.667338853401333</v>
      </c>
      <c r="AE545" s="34">
        <v>61.000537626796856</v>
      </c>
      <c r="AF545" s="34">
        <v>1.1350000000000002</v>
      </c>
      <c r="AG545" s="34">
        <v>2.0371898293339241E-2</v>
      </c>
      <c r="AH545" s="34">
        <v>1.1553718982933394</v>
      </c>
      <c r="AI545" s="34">
        <v>1.1428790063785808</v>
      </c>
      <c r="AJ545" s="34">
        <v>4.3939999999999992</v>
      </c>
      <c r="AK545" s="34">
        <v>7.8867067049279815E-2</v>
      </c>
      <c r="AL545" s="34">
        <v>4.4728670670492789</v>
      </c>
      <c r="AM545" s="34">
        <v>4.4245025145616586</v>
      </c>
      <c r="AN545" s="34">
        <v>8.1560000000000006</v>
      </c>
      <c r="AO545" s="34">
        <v>0.14639048676693817</v>
      </c>
      <c r="AP545" s="34">
        <v>8.3023904867669387</v>
      </c>
      <c r="AQ545" s="34">
        <v>8.2126177762323387</v>
      </c>
      <c r="AR545" s="34">
        <v>74.265000000000029</v>
      </c>
      <c r="AS545" s="34">
        <v>1.332968305510871</v>
      </c>
      <c r="AT545" s="34">
        <v>75.597968305510889</v>
      </c>
      <c r="AU545" s="34">
        <v>74.780536923969422</v>
      </c>
    </row>
    <row r="546" spans="1:47" x14ac:dyDescent="0.25">
      <c r="A546" s="18">
        <v>45953</v>
      </c>
      <c r="B546" s="2">
        <v>6</v>
      </c>
      <c r="C546" s="2" t="s">
        <v>23</v>
      </c>
      <c r="D546" s="9">
        <v>35.805200999999997</v>
      </c>
      <c r="E546">
        <v>1.0372996000000001E-2</v>
      </c>
      <c r="G546" s="34">
        <v>218.57599999999999</v>
      </c>
      <c r="H546" s="34">
        <v>3.828120477854914</v>
      </c>
      <c r="I546" s="34">
        <v>222.40412047785492</v>
      </c>
      <c r="J546" s="34">
        <v>220.09712342575463</v>
      </c>
      <c r="K546" s="34">
        <v>5.1549999999999985</v>
      </c>
      <c r="L546" s="34">
        <v>9.0284208071069433E-2</v>
      </c>
      <c r="M546" s="34">
        <v>5.2452842080710678</v>
      </c>
      <c r="N546" s="34">
        <v>5.1908748959618833</v>
      </c>
      <c r="O546" s="34">
        <v>34.978000000000009</v>
      </c>
      <c r="P546" s="34">
        <v>0.61260155769347602</v>
      </c>
      <c r="Q546" s="34">
        <v>35.590601557693482</v>
      </c>
      <c r="R546" s="34">
        <v>35.221420390097933</v>
      </c>
      <c r="S546" s="34">
        <v>1.2689999999999999</v>
      </c>
      <c r="T546" s="34">
        <v>2.222515228752418E-2</v>
      </c>
      <c r="U546" s="34">
        <v>1.291225152287524</v>
      </c>
      <c r="V546" s="34">
        <v>1.2778312789477462</v>
      </c>
      <c r="W546" s="34">
        <v>259.97800000000001</v>
      </c>
      <c r="X546" s="34">
        <v>4.5532313959069839</v>
      </c>
      <c r="Y546" s="34">
        <v>264.53123139590701</v>
      </c>
      <c r="Z546" s="34">
        <v>261.78724999076218</v>
      </c>
      <c r="AB546" s="34">
        <v>63.888999999999982</v>
      </c>
      <c r="AC546" s="34">
        <v>1.1189462210383232</v>
      </c>
      <c r="AD546" s="34">
        <v>65.00794622103831</v>
      </c>
      <c r="AE546" s="34">
        <v>64.333619054919268</v>
      </c>
      <c r="AF546" s="34">
        <v>1.1830000000000001</v>
      </c>
      <c r="AG546" s="34">
        <v>2.071895599380702E-2</v>
      </c>
      <c r="AH546" s="34">
        <v>1.2037189559938071</v>
      </c>
      <c r="AI546" s="34">
        <v>1.1912327840781591</v>
      </c>
      <c r="AJ546" s="34">
        <v>4.7399999999999967</v>
      </c>
      <c r="AK546" s="34">
        <v>8.3015935258364509E-2</v>
      </c>
      <c r="AL546" s="34">
        <v>4.8230159352583613</v>
      </c>
      <c r="AM546" s="34">
        <v>4.7729868102539905</v>
      </c>
      <c r="AN546" s="34">
        <v>8.1560000000000006</v>
      </c>
      <c r="AO546" s="34">
        <v>0.14284345315764163</v>
      </c>
      <c r="AP546" s="34">
        <v>8.2988434531576427</v>
      </c>
      <c r="AQ546" s="34">
        <v>8.2127595832134119</v>
      </c>
      <c r="AR546" s="34">
        <v>77.967999999999989</v>
      </c>
      <c r="AS546" s="34">
        <v>1.3655245654481365</v>
      </c>
      <c r="AT546" s="34">
        <v>79.33352456544813</v>
      </c>
      <c r="AU546" s="34">
        <v>78.510598232464829</v>
      </c>
    </row>
    <row r="547" spans="1:47" x14ac:dyDescent="0.25">
      <c r="A547" s="18">
        <v>45953</v>
      </c>
      <c r="B547" s="2">
        <v>7</v>
      </c>
      <c r="C547" s="2" t="s">
        <v>23</v>
      </c>
      <c r="D547" s="9">
        <v>58.154876999999999</v>
      </c>
      <c r="E547">
        <v>9.8250669999999998E-3</v>
      </c>
      <c r="G547" s="34">
        <v>240.44599999999997</v>
      </c>
      <c r="H547" s="34">
        <v>3.5778257238602444</v>
      </c>
      <c r="I547" s="34">
        <v>244.02382572386023</v>
      </c>
      <c r="J547" s="34">
        <v>241.62627528652698</v>
      </c>
      <c r="K547" s="34">
        <v>5.7329999999999988</v>
      </c>
      <c r="L547" s="34">
        <v>8.5306783539301059E-2</v>
      </c>
      <c r="M547" s="34">
        <v>5.8183067835392999</v>
      </c>
      <c r="N547" s="34">
        <v>5.7611415295644717</v>
      </c>
      <c r="O547" s="34">
        <v>38.882000000000005</v>
      </c>
      <c r="P547" s="34">
        <v>0.57856242064802099</v>
      </c>
      <c r="Q547" s="34">
        <v>39.460562420648024</v>
      </c>
      <c r="R547" s="34">
        <v>39.072859751007478</v>
      </c>
      <c r="S547" s="34">
        <v>1.2689999999999999</v>
      </c>
      <c r="T547" s="34">
        <v>1.8882663232404159E-2</v>
      </c>
      <c r="U547" s="34">
        <v>1.2878826632324041</v>
      </c>
      <c r="V547" s="34">
        <v>1.2752291297780074</v>
      </c>
      <c r="W547" s="34">
        <v>286.33</v>
      </c>
      <c r="X547" s="34">
        <v>4.2605775912799704</v>
      </c>
      <c r="Y547" s="34">
        <v>290.59057759127995</v>
      </c>
      <c r="Z547" s="34">
        <v>287.73550569687688</v>
      </c>
      <c r="AB547" s="34">
        <v>70.061999999999998</v>
      </c>
      <c r="AC547" s="34">
        <v>1.0425194258382193</v>
      </c>
      <c r="AD547" s="34">
        <v>71.10451942583822</v>
      </c>
      <c r="AE547" s="34">
        <v>70.40591275847656</v>
      </c>
      <c r="AF547" s="34">
        <v>1.3529999999999986</v>
      </c>
      <c r="AG547" s="34">
        <v>2.0132579474738222E-2</v>
      </c>
      <c r="AH547" s="34">
        <v>1.3731325794747369</v>
      </c>
      <c r="AI547" s="34">
        <v>1.3596414598815147</v>
      </c>
      <c r="AJ547" s="34">
        <v>5.3360000000000003</v>
      </c>
      <c r="AK547" s="34">
        <v>7.9399441298745946E-2</v>
      </c>
      <c r="AL547" s="34">
        <v>5.4153994412987458</v>
      </c>
      <c r="AM547" s="34">
        <v>5.3621927789562234</v>
      </c>
      <c r="AN547" s="34">
        <v>8.1559999999999988</v>
      </c>
      <c r="AO547" s="34">
        <v>0.12136091514853294</v>
      </c>
      <c r="AP547" s="34">
        <v>8.277360915148531</v>
      </c>
      <c r="AQ547" s="34">
        <v>8.1960352895740165</v>
      </c>
      <c r="AR547" s="34">
        <v>84.906999999999982</v>
      </c>
      <c r="AS547" s="34">
        <v>1.2634123617602364</v>
      </c>
      <c r="AT547" s="34">
        <v>86.170412361760242</v>
      </c>
      <c r="AU547" s="34">
        <v>85.323782286888317</v>
      </c>
    </row>
    <row r="548" spans="1:47" x14ac:dyDescent="0.25">
      <c r="A548" s="18">
        <v>45953</v>
      </c>
      <c r="B548" s="2">
        <v>8</v>
      </c>
      <c r="C548" s="2" t="s">
        <v>178</v>
      </c>
      <c r="D548" s="9">
        <v>91.859476000000001</v>
      </c>
      <c r="E548">
        <v>9.4408210000000003E-3</v>
      </c>
      <c r="G548" s="34">
        <v>254.69699999999995</v>
      </c>
      <c r="H548" s="34">
        <v>4.1526046337721763</v>
      </c>
      <c r="I548" s="34">
        <v>258.84960463377212</v>
      </c>
      <c r="J548" s="34">
        <v>256.40585185050389</v>
      </c>
      <c r="K548" s="34">
        <v>6.0569999999999977</v>
      </c>
      <c r="L548" s="34">
        <v>9.8753916484128471E-2</v>
      </c>
      <c r="M548" s="34">
        <v>6.1557539164841266</v>
      </c>
      <c r="N548" s="34">
        <v>6.0976385456385511</v>
      </c>
      <c r="O548" s="34">
        <v>41.460000000000008</v>
      </c>
      <c r="P548" s="34">
        <v>0.67596786815782861</v>
      </c>
      <c r="Q548" s="34">
        <v>42.135967868157834</v>
      </c>
      <c r="R548" s="34">
        <v>41.738169737852807</v>
      </c>
      <c r="S548" s="34">
        <v>0.20600000000000002</v>
      </c>
      <c r="T548" s="34">
        <v>3.3586440144841461E-3</v>
      </c>
      <c r="U548" s="34">
        <v>0.20935864401448417</v>
      </c>
      <c r="V548" s="34">
        <v>0.2073821265315407</v>
      </c>
      <c r="W548" s="34">
        <v>302.41999999999996</v>
      </c>
      <c r="X548" s="34">
        <v>4.9306850624286174</v>
      </c>
      <c r="Y548" s="34">
        <v>307.35068506242851</v>
      </c>
      <c r="Z548" s="34">
        <v>304.44904226052677</v>
      </c>
      <c r="AB548" s="34">
        <v>74.271000000000001</v>
      </c>
      <c r="AC548" s="34">
        <v>1.2109215999987959</v>
      </c>
      <c r="AD548" s="34">
        <v>75.481921599998799</v>
      </c>
      <c r="AE548" s="34">
        <v>74.769310289437172</v>
      </c>
      <c r="AF548" s="34">
        <v>1.391999999999999</v>
      </c>
      <c r="AG548" s="34">
        <v>2.2695303243504501E-2</v>
      </c>
      <c r="AH548" s="34">
        <v>1.4146953032435035</v>
      </c>
      <c r="AI548" s="34">
        <v>1.4013394181160408</v>
      </c>
      <c r="AJ548" s="34">
        <v>5.5539999999999976</v>
      </c>
      <c r="AK548" s="34">
        <v>9.0552955613810368E-2</v>
      </c>
      <c r="AL548" s="34">
        <v>5.6445529556138077</v>
      </c>
      <c r="AM548" s="34">
        <v>5.5912637415348367</v>
      </c>
      <c r="AN548" s="34">
        <v>1.1950000000000001</v>
      </c>
      <c r="AO548" s="34">
        <v>1.9483396103439583E-2</v>
      </c>
      <c r="AP548" s="34">
        <v>1.2144833961034396</v>
      </c>
      <c r="AQ548" s="34">
        <v>1.2030176757533548</v>
      </c>
      <c r="AR548" s="34">
        <v>82.411999999999992</v>
      </c>
      <c r="AS548" s="34">
        <v>1.3436532549595501</v>
      </c>
      <c r="AT548" s="34">
        <v>83.755653254959554</v>
      </c>
      <c r="AU548" s="34">
        <v>82.964931124841399</v>
      </c>
    </row>
    <row r="549" spans="1:47" x14ac:dyDescent="0.25">
      <c r="A549" s="18">
        <v>45953</v>
      </c>
      <c r="B549" s="2">
        <v>9</v>
      </c>
      <c r="C549" s="2" t="s">
        <v>178</v>
      </c>
      <c r="D549" s="9">
        <v>71.255696</v>
      </c>
      <c r="E549">
        <v>8.6908179999999995E-3</v>
      </c>
      <c r="G549" s="34">
        <v>255.0270000000001</v>
      </c>
      <c r="H549" s="34">
        <v>2.5358642471292994</v>
      </c>
      <c r="I549" s="34">
        <v>257.56286424712943</v>
      </c>
      <c r="J549" s="34">
        <v>255.32443227039892</v>
      </c>
      <c r="K549" s="34">
        <v>6.2409999999999979</v>
      </c>
      <c r="L549" s="34">
        <v>6.2057463587517979E-2</v>
      </c>
      <c r="M549" s="34">
        <v>6.3030574635875158</v>
      </c>
      <c r="N549" s="34">
        <v>6.2482787383279348</v>
      </c>
      <c r="O549" s="34">
        <v>41.355000000000011</v>
      </c>
      <c r="P549" s="34">
        <v>0.41121397318727887</v>
      </c>
      <c r="Q549" s="34">
        <v>41.766213973187291</v>
      </c>
      <c r="R549" s="34">
        <v>41.403231408997264</v>
      </c>
      <c r="S549" s="34">
        <v>2.1000000000000001E-2</v>
      </c>
      <c r="T549" s="34">
        <v>2.0881376948211474E-4</v>
      </c>
      <c r="U549" s="34">
        <v>2.1208813769482117E-2</v>
      </c>
      <c r="V549" s="34">
        <v>2.1024491829015654E-2</v>
      </c>
      <c r="W549" s="34">
        <v>302.64400000000012</v>
      </c>
      <c r="X549" s="34">
        <v>3.0093444976735784</v>
      </c>
      <c r="Y549" s="34">
        <v>305.65334449767369</v>
      </c>
      <c r="Z549" s="34">
        <v>302.99696690955312</v>
      </c>
      <c r="AB549" s="34">
        <v>74.922000000000011</v>
      </c>
      <c r="AC549" s="34">
        <v>0.74498786843519049</v>
      </c>
      <c r="AD549" s="34">
        <v>75.6669878684352</v>
      </c>
      <c r="AE549" s="34">
        <v>75.009379848262412</v>
      </c>
      <c r="AF549" s="34">
        <v>1.4489999999999994</v>
      </c>
      <c r="AG549" s="34">
        <v>1.4408150094265909E-2</v>
      </c>
      <c r="AH549" s="34">
        <v>1.4634081500942653</v>
      </c>
      <c r="AI549" s="34">
        <v>1.4506899362020793</v>
      </c>
      <c r="AJ549" s="34">
        <v>5.6379999999999999</v>
      </c>
      <c r="AK549" s="34">
        <v>5.6061525349531557E-2</v>
      </c>
      <c r="AL549" s="34">
        <v>5.6940615253495315</v>
      </c>
      <c r="AM549" s="34">
        <v>5.6445754729519164</v>
      </c>
      <c r="AN549" s="34">
        <v>0</v>
      </c>
      <c r="AO549" s="34">
        <v>0</v>
      </c>
      <c r="AP549" s="34">
        <v>0</v>
      </c>
      <c r="AQ549" s="34">
        <v>0</v>
      </c>
      <c r="AR549" s="34">
        <v>82.009000000000015</v>
      </c>
      <c r="AS549" s="34">
        <v>0.81545754387898794</v>
      </c>
      <c r="AT549" s="34">
        <v>82.824457543878992</v>
      </c>
      <c r="AU549" s="34">
        <v>82.104645257416408</v>
      </c>
    </row>
    <row r="550" spans="1:47" x14ac:dyDescent="0.25">
      <c r="A550" s="18">
        <v>45953</v>
      </c>
      <c r="B550" s="2">
        <v>10</v>
      </c>
      <c r="C550" s="2" t="s">
        <v>178</v>
      </c>
      <c r="D550" s="9">
        <v>41.461762999999998</v>
      </c>
      <c r="E550">
        <v>8.7106100000000006E-3</v>
      </c>
      <c r="G550" s="34">
        <v>252.94000000000003</v>
      </c>
      <c r="H550" s="34">
        <v>1.9730196576446375</v>
      </c>
      <c r="I550" s="34">
        <v>254.91301965764467</v>
      </c>
      <c r="J550" s="34">
        <v>252.69257175948459</v>
      </c>
      <c r="K550" s="34">
        <v>5.9989999999999988</v>
      </c>
      <c r="L550" s="34">
        <v>4.6794278983989003E-2</v>
      </c>
      <c r="M550" s="34">
        <v>6.0457942789839878</v>
      </c>
      <c r="N550" s="34">
        <v>5.9931317228795278</v>
      </c>
      <c r="O550" s="34">
        <v>40.704999999999998</v>
      </c>
      <c r="P550" s="34">
        <v>0.31751310652496623</v>
      </c>
      <c r="Q550" s="34">
        <v>41.022513106524961</v>
      </c>
      <c r="R550" s="34">
        <v>40.665181993634135</v>
      </c>
      <c r="S550" s="34">
        <v>1.5000000000000003E-2</v>
      </c>
      <c r="T550" s="34">
        <v>1.1700519832636027E-4</v>
      </c>
      <c r="U550" s="34">
        <v>1.5117005198326363E-2</v>
      </c>
      <c r="V550" s="34">
        <v>1.4985326861675771E-2</v>
      </c>
      <c r="W550" s="34">
        <v>299.65899999999999</v>
      </c>
      <c r="X550" s="34">
        <v>2.337444048351919</v>
      </c>
      <c r="Y550" s="34">
        <v>301.99644404835192</v>
      </c>
      <c r="Z550" s="34">
        <v>299.36587080285994</v>
      </c>
      <c r="AB550" s="34">
        <v>74.606000000000051</v>
      </c>
      <c r="AC550" s="34">
        <v>0.58195265508909588</v>
      </c>
      <c r="AD550" s="34">
        <v>75.187952655089148</v>
      </c>
      <c r="AE550" s="34">
        <v>74.533019722812199</v>
      </c>
      <c r="AF550" s="34">
        <v>1.4569999999999996</v>
      </c>
      <c r="AG550" s="34">
        <v>1.1365104930767122E-2</v>
      </c>
      <c r="AH550" s="34">
        <v>1.4683651049307667</v>
      </c>
      <c r="AI550" s="34">
        <v>1.4555747491641058</v>
      </c>
      <c r="AJ550" s="34">
        <v>5.4720000000000004</v>
      </c>
      <c r="AK550" s="34">
        <v>4.2683496349456215E-2</v>
      </c>
      <c r="AL550" s="34">
        <v>5.5146834963494564</v>
      </c>
      <c r="AM550" s="34">
        <v>5.4666472391393199</v>
      </c>
      <c r="AN550" s="34">
        <v>0</v>
      </c>
      <c r="AO550" s="34">
        <v>0</v>
      </c>
      <c r="AP550" s="34">
        <v>0</v>
      </c>
      <c r="AQ550" s="34">
        <v>0</v>
      </c>
      <c r="AR550" s="34">
        <v>81.535000000000039</v>
      </c>
      <c r="AS550" s="34">
        <v>0.63600125636931926</v>
      </c>
      <c r="AT550" s="34">
        <v>82.171001256369379</v>
      </c>
      <c r="AU550" s="34">
        <v>81.455241711115619</v>
      </c>
    </row>
    <row r="551" spans="1:47" x14ac:dyDescent="0.25">
      <c r="A551" s="18">
        <v>45953</v>
      </c>
      <c r="B551" s="2">
        <v>11</v>
      </c>
      <c r="C551" s="2" t="s">
        <v>178</v>
      </c>
      <c r="D551" s="9">
        <v>35.752102999999998</v>
      </c>
      <c r="E551">
        <v>8.7484899999999994E-3</v>
      </c>
      <c r="G551" s="34">
        <v>250.97600000000006</v>
      </c>
      <c r="H551" s="34">
        <v>1.4556667054133632</v>
      </c>
      <c r="I551" s="34">
        <v>252.43166670541342</v>
      </c>
      <c r="J551" s="34">
        <v>250.22327079355779</v>
      </c>
      <c r="K551" s="34">
        <v>5.8719999999999999</v>
      </c>
      <c r="L551" s="34">
        <v>3.4057738166945309E-2</v>
      </c>
      <c r="M551" s="34">
        <v>5.906057738166945</v>
      </c>
      <c r="N551" s="34">
        <v>5.854388651105169</v>
      </c>
      <c r="O551" s="34">
        <v>39.815000000000005</v>
      </c>
      <c r="P551" s="34">
        <v>0.23092793683871385</v>
      </c>
      <c r="Q551" s="34">
        <v>40.045927936838716</v>
      </c>
      <c r="R551" s="34">
        <v>39.69558653674256</v>
      </c>
      <c r="S551" s="34">
        <v>0</v>
      </c>
      <c r="T551" s="34">
        <v>0</v>
      </c>
      <c r="U551" s="34">
        <v>0</v>
      </c>
      <c r="V551" s="34">
        <v>0</v>
      </c>
      <c r="W551" s="34">
        <v>296.66300000000007</v>
      </c>
      <c r="X551" s="34">
        <v>1.7206523804190224</v>
      </c>
      <c r="Y551" s="34">
        <v>298.38365238041911</v>
      </c>
      <c r="Z551" s="34">
        <v>295.77324598140552</v>
      </c>
      <c r="AB551" s="34">
        <v>73.861999999999995</v>
      </c>
      <c r="AC551" s="34">
        <v>0.42840133795758079</v>
      </c>
      <c r="AD551" s="34">
        <v>74.290401337957576</v>
      </c>
      <c r="AE551" s="34">
        <v>73.640472504756474</v>
      </c>
      <c r="AF551" s="34">
        <v>1.4529999999999998</v>
      </c>
      <c r="AG551" s="34">
        <v>8.4274341887894295E-3</v>
      </c>
      <c r="AH551" s="34">
        <v>1.4614274341887892</v>
      </c>
      <c r="AI551" s="34">
        <v>1.4486421508950629</v>
      </c>
      <c r="AJ551" s="34">
        <v>5.4939999999999989</v>
      </c>
      <c r="AK551" s="34">
        <v>3.1865329272683499E-2</v>
      </c>
      <c r="AL551" s="34">
        <v>5.5258653292726825</v>
      </c>
      <c r="AM551" s="34">
        <v>5.4775223516981937</v>
      </c>
      <c r="AN551" s="34">
        <v>0</v>
      </c>
      <c r="AO551" s="34">
        <v>0</v>
      </c>
      <c r="AP551" s="34">
        <v>0</v>
      </c>
      <c r="AQ551" s="34">
        <v>0</v>
      </c>
      <c r="AR551" s="34">
        <v>80.808999999999997</v>
      </c>
      <c r="AS551" s="34">
        <v>0.46869410141905371</v>
      </c>
      <c r="AT551" s="34">
        <v>81.277694101419044</v>
      </c>
      <c r="AU551" s="34">
        <v>80.56663700734974</v>
      </c>
    </row>
    <row r="552" spans="1:47" x14ac:dyDescent="0.25">
      <c r="A552" s="18">
        <v>45953</v>
      </c>
      <c r="B552" s="2">
        <v>12</v>
      </c>
      <c r="C552" s="2" t="s">
        <v>178</v>
      </c>
      <c r="D552" s="9">
        <v>31.769024999999999</v>
      </c>
      <c r="E552">
        <v>8.6779189999999992E-3</v>
      </c>
      <c r="G552" s="34">
        <v>250.63600000000002</v>
      </c>
      <c r="H552" s="34">
        <v>1.4363924178494643</v>
      </c>
      <c r="I552" s="34">
        <v>252.0723924178495</v>
      </c>
      <c r="J552" s="34">
        <v>249.88492861431118</v>
      </c>
      <c r="K552" s="34">
        <v>5.7849999999999984</v>
      </c>
      <c r="L552" s="34">
        <v>3.3153777339484942E-2</v>
      </c>
      <c r="M552" s="34">
        <v>5.8181537773394831</v>
      </c>
      <c r="N552" s="34">
        <v>5.7676643101301872</v>
      </c>
      <c r="O552" s="34">
        <v>39.660000000000011</v>
      </c>
      <c r="P552" s="34">
        <v>0.22729106469904467</v>
      </c>
      <c r="Q552" s="34">
        <v>39.887291064699056</v>
      </c>
      <c r="R552" s="34">
        <v>39.54115238371017</v>
      </c>
      <c r="S552" s="34">
        <v>0</v>
      </c>
      <c r="T552" s="34">
        <v>0</v>
      </c>
      <c r="U552" s="34">
        <v>0</v>
      </c>
      <c r="V552" s="34">
        <v>0</v>
      </c>
      <c r="W552" s="34">
        <v>296.08100000000007</v>
      </c>
      <c r="X552" s="34">
        <v>1.6968372598879939</v>
      </c>
      <c r="Y552" s="34">
        <v>297.77783725988803</v>
      </c>
      <c r="Z552" s="34">
        <v>295.19374530815151</v>
      </c>
      <c r="AB552" s="34">
        <v>74.077999999999975</v>
      </c>
      <c r="AC552" s="34">
        <v>0.42454027964638985</v>
      </c>
      <c r="AD552" s="34">
        <v>74.502540279646368</v>
      </c>
      <c r="AE552" s="34">
        <v>73.856013269805359</v>
      </c>
      <c r="AF552" s="34">
        <v>1.4259999999999995</v>
      </c>
      <c r="AG552" s="34">
        <v>8.1723917867079551E-3</v>
      </c>
      <c r="AH552" s="34">
        <v>1.4341723917867075</v>
      </c>
      <c r="AI552" s="34">
        <v>1.4217267599387462</v>
      </c>
      <c r="AJ552" s="34">
        <v>5.3419999999999979</v>
      </c>
      <c r="AK552" s="34">
        <v>3.0614948754974679E-2</v>
      </c>
      <c r="AL552" s="34">
        <v>5.3726149487549728</v>
      </c>
      <c r="AM552" s="34">
        <v>5.3259918314114882</v>
      </c>
      <c r="AN552" s="34">
        <v>0</v>
      </c>
      <c r="AO552" s="34">
        <v>0</v>
      </c>
      <c r="AP552" s="34">
        <v>0</v>
      </c>
      <c r="AQ552" s="34">
        <v>0</v>
      </c>
      <c r="AR552" s="34">
        <v>80.845999999999975</v>
      </c>
      <c r="AS552" s="34">
        <v>0.4633276201880725</v>
      </c>
      <c r="AT552" s="34">
        <v>81.309327620188043</v>
      </c>
      <c r="AU552" s="34">
        <v>80.603731861155595</v>
      </c>
    </row>
    <row r="553" spans="1:47" x14ac:dyDescent="0.25">
      <c r="A553" s="18">
        <v>45953</v>
      </c>
      <c r="B553" s="2">
        <v>13</v>
      </c>
      <c r="C553" s="2" t="s">
        <v>178</v>
      </c>
      <c r="D553" s="9">
        <v>30.525254</v>
      </c>
      <c r="E553">
        <v>8.8406319999999993E-3</v>
      </c>
      <c r="G553" s="34">
        <v>254.07900000000001</v>
      </c>
      <c r="H553" s="34">
        <v>1.2446534273380334</v>
      </c>
      <c r="I553" s="34">
        <v>255.32365342733803</v>
      </c>
      <c r="J553" s="34">
        <v>253.0664309664914</v>
      </c>
      <c r="K553" s="34">
        <v>5.859</v>
      </c>
      <c r="L553" s="34">
        <v>2.8701405589495934E-2</v>
      </c>
      <c r="M553" s="34">
        <v>5.8877014055894961</v>
      </c>
      <c r="N553" s="34">
        <v>5.8356504041367971</v>
      </c>
      <c r="O553" s="34">
        <v>39.401999999999994</v>
      </c>
      <c r="P553" s="34">
        <v>0.19301805479387585</v>
      </c>
      <c r="Q553" s="34">
        <v>39.595018054793869</v>
      </c>
      <c r="R553" s="34">
        <v>39.244973071138084</v>
      </c>
      <c r="S553" s="34">
        <v>0</v>
      </c>
      <c r="T553" s="34">
        <v>0</v>
      </c>
      <c r="U553" s="34">
        <v>0</v>
      </c>
      <c r="V553" s="34">
        <v>0</v>
      </c>
      <c r="W553" s="34">
        <v>299.33999999999997</v>
      </c>
      <c r="X553" s="34">
        <v>1.4663728877214051</v>
      </c>
      <c r="Y553" s="34">
        <v>300.80637288772141</v>
      </c>
      <c r="Z553" s="34">
        <v>298.14705444176627</v>
      </c>
      <c r="AB553" s="34">
        <v>74.90500000000003</v>
      </c>
      <c r="AC553" s="34">
        <v>0.36693613000191055</v>
      </c>
      <c r="AD553" s="34">
        <v>75.271936130001947</v>
      </c>
      <c r="AE553" s="34">
        <v>74.606484642749095</v>
      </c>
      <c r="AF553" s="34">
        <v>1.4289999999999985</v>
      </c>
      <c r="AG553" s="34">
        <v>7.000223346542012E-3</v>
      </c>
      <c r="AH553" s="34">
        <v>1.4360002233465405</v>
      </c>
      <c r="AI553" s="34">
        <v>1.4233050738200159</v>
      </c>
      <c r="AJ553" s="34">
        <v>5.2639999999999967</v>
      </c>
      <c r="AK553" s="34">
        <v>2.5786686981243645E-2</v>
      </c>
      <c r="AL553" s="34">
        <v>5.2897866869812402</v>
      </c>
      <c r="AM553" s="34">
        <v>5.24302162952314</v>
      </c>
      <c r="AN553" s="34">
        <v>0</v>
      </c>
      <c r="AO553" s="34">
        <v>0</v>
      </c>
      <c r="AP553" s="34">
        <v>0</v>
      </c>
      <c r="AQ553" s="34">
        <v>0</v>
      </c>
      <c r="AR553" s="34">
        <v>81.598000000000027</v>
      </c>
      <c r="AS553" s="34">
        <v>0.39972304032969619</v>
      </c>
      <c r="AT553" s="34">
        <v>81.997723040329731</v>
      </c>
      <c r="AU553" s="34">
        <v>81.272811346092254</v>
      </c>
    </row>
    <row r="554" spans="1:47" x14ac:dyDescent="0.25">
      <c r="A554" s="18">
        <v>45953</v>
      </c>
      <c r="B554" s="2">
        <v>14</v>
      </c>
      <c r="C554" s="2" t="s">
        <v>178</v>
      </c>
      <c r="D554" s="9">
        <v>34.986761999999999</v>
      </c>
      <c r="E554">
        <v>9.4303500000000005E-3</v>
      </c>
      <c r="G554" s="34">
        <v>254.08700000000007</v>
      </c>
      <c r="H554" s="34">
        <v>0.57938978044228739</v>
      </c>
      <c r="I554" s="34">
        <v>254.66638978044236</v>
      </c>
      <c r="J554" s="34">
        <v>252.26479659157636</v>
      </c>
      <c r="K554" s="34">
        <v>5.7579999999999991</v>
      </c>
      <c r="L554" s="34">
        <v>1.3129858496446845E-2</v>
      </c>
      <c r="M554" s="34">
        <v>5.7711298584964457</v>
      </c>
      <c r="N554" s="34">
        <v>5.7167060840353736</v>
      </c>
      <c r="O554" s="34">
        <v>38.966000000000001</v>
      </c>
      <c r="P554" s="34">
        <v>8.8853432819129538E-2</v>
      </c>
      <c r="Q554" s="34">
        <v>39.054853432819129</v>
      </c>
      <c r="R554" s="34">
        <v>38.686552495748941</v>
      </c>
      <c r="S554" s="34">
        <v>1E-3</v>
      </c>
      <c r="T554" s="34">
        <v>2.280281086565969E-6</v>
      </c>
      <c r="U554" s="34">
        <v>1.0022802810865661E-3</v>
      </c>
      <c r="V554" s="34">
        <v>9.9282842723782136E-4</v>
      </c>
      <c r="W554" s="34">
        <v>298.81200000000007</v>
      </c>
      <c r="X554" s="34">
        <v>0.68137535203895039</v>
      </c>
      <c r="Y554" s="34">
        <v>299.49337535203904</v>
      </c>
      <c r="Z554" s="34">
        <v>296.66904799978795</v>
      </c>
      <c r="AB554" s="34">
        <v>74.883999999999986</v>
      </c>
      <c r="AC554" s="34">
        <v>0.17075656888640597</v>
      </c>
      <c r="AD554" s="34">
        <v>75.05475656888639</v>
      </c>
      <c r="AE554" s="34">
        <v>74.346963945276983</v>
      </c>
      <c r="AF554" s="34">
        <v>1.3959999999999986</v>
      </c>
      <c r="AG554" s="34">
        <v>3.1832723968460894E-3</v>
      </c>
      <c r="AH554" s="34">
        <v>1.3991832723968447</v>
      </c>
      <c r="AI554" s="34">
        <v>1.3859884844239971</v>
      </c>
      <c r="AJ554" s="34">
        <v>5.1709999999999985</v>
      </c>
      <c r="AK554" s="34">
        <v>1.1791333498632621E-2</v>
      </c>
      <c r="AL554" s="34">
        <v>5.1827913334986313</v>
      </c>
      <c r="AM554" s="34">
        <v>5.1339157972467726</v>
      </c>
      <c r="AN554" s="34">
        <v>0</v>
      </c>
      <c r="AO554" s="34">
        <v>0</v>
      </c>
      <c r="AP554" s="34">
        <v>0</v>
      </c>
      <c r="AQ554" s="34">
        <v>0</v>
      </c>
      <c r="AR554" s="34">
        <v>81.450999999999979</v>
      </c>
      <c r="AS554" s="34">
        <v>0.18573117478188469</v>
      </c>
      <c r="AT554" s="34">
        <v>81.636731174781858</v>
      </c>
      <c r="AU554" s="34">
        <v>80.866868226947759</v>
      </c>
    </row>
    <row r="555" spans="1:47" x14ac:dyDescent="0.25">
      <c r="A555" s="18">
        <v>45953</v>
      </c>
      <c r="B555" s="2">
        <v>15</v>
      </c>
      <c r="C555" s="2" t="s">
        <v>178</v>
      </c>
      <c r="D555" s="9">
        <v>30.841726999999999</v>
      </c>
      <c r="E555">
        <v>9.963408E-3</v>
      </c>
      <c r="G555" s="34">
        <v>252.37700000000018</v>
      </c>
      <c r="H555" s="34">
        <v>1.9487352755342779</v>
      </c>
      <c r="I555" s="34">
        <v>254.32573527553447</v>
      </c>
      <c r="J555" s="34">
        <v>251.79178421008433</v>
      </c>
      <c r="K555" s="34">
        <v>5.5610000000000008</v>
      </c>
      <c r="L555" s="34">
        <v>4.2939399657045269E-2</v>
      </c>
      <c r="M555" s="34">
        <v>5.6039393996570457</v>
      </c>
      <c r="N555" s="34">
        <v>5.5481050650109873</v>
      </c>
      <c r="O555" s="34">
        <v>37.853999999999992</v>
      </c>
      <c r="P555" s="34">
        <v>0.29229060144178942</v>
      </c>
      <c r="Q555" s="34">
        <v>38.146290601441784</v>
      </c>
      <c r="R555" s="34">
        <v>37.766223544493059</v>
      </c>
      <c r="S555" s="34">
        <v>0</v>
      </c>
      <c r="T555" s="34">
        <v>0</v>
      </c>
      <c r="U555" s="34">
        <v>0</v>
      </c>
      <c r="V555" s="34">
        <v>0</v>
      </c>
      <c r="W555" s="34">
        <v>295.79200000000014</v>
      </c>
      <c r="X555" s="34">
        <v>2.2839652766331127</v>
      </c>
      <c r="Y555" s="34">
        <v>298.07596527663327</v>
      </c>
      <c r="Z555" s="34">
        <v>295.10611281958842</v>
      </c>
      <c r="AB555" s="34">
        <v>74.016999999999953</v>
      </c>
      <c r="AC555" s="34">
        <v>0.57152410437250811</v>
      </c>
      <c r="AD555" s="34">
        <v>74.588524104372468</v>
      </c>
      <c r="AE555" s="34">
        <v>73.845368206602771</v>
      </c>
      <c r="AF555" s="34">
        <v>1.3719999999999988</v>
      </c>
      <c r="AG555" s="34">
        <v>1.0593932085859747E-2</v>
      </c>
      <c r="AH555" s="34">
        <v>1.3825939320858585</v>
      </c>
      <c r="AI555" s="34">
        <v>1.3688185846421628</v>
      </c>
      <c r="AJ555" s="34">
        <v>5.161999999999999</v>
      </c>
      <c r="AK555" s="34">
        <v>3.9858511244320736E-2</v>
      </c>
      <c r="AL555" s="34">
        <v>5.2018585112443194</v>
      </c>
      <c r="AM555" s="34">
        <v>5.1500302725385199</v>
      </c>
      <c r="AN555" s="34">
        <v>0</v>
      </c>
      <c r="AO555" s="34">
        <v>0</v>
      </c>
      <c r="AP555" s="34">
        <v>0</v>
      </c>
      <c r="AQ555" s="34">
        <v>0</v>
      </c>
      <c r="AR555" s="34">
        <v>80.550999999999959</v>
      </c>
      <c r="AS555" s="34">
        <v>0.62197654770268862</v>
      </c>
      <c r="AT555" s="34">
        <v>81.172976547702646</v>
      </c>
      <c r="AU555" s="34">
        <v>80.364217063783443</v>
      </c>
    </row>
    <row r="556" spans="1:47" x14ac:dyDescent="0.25">
      <c r="A556" s="18">
        <v>45953</v>
      </c>
      <c r="B556" s="2">
        <v>16</v>
      </c>
      <c r="C556" s="2" t="s">
        <v>178</v>
      </c>
      <c r="D556" s="9">
        <v>28.283474999999999</v>
      </c>
      <c r="E556">
        <v>1.0506837999999999E-2</v>
      </c>
      <c r="G556" s="34">
        <v>254.44199999999998</v>
      </c>
      <c r="H556" s="34">
        <v>1.1806728536581403</v>
      </c>
      <c r="I556" s="34">
        <v>255.62267285365812</v>
      </c>
      <c r="J556" s="34">
        <v>252.93688684085774</v>
      </c>
      <c r="K556" s="34">
        <v>5.5070000000000006</v>
      </c>
      <c r="L556" s="34">
        <v>2.5553821323112454E-2</v>
      </c>
      <c r="M556" s="34">
        <v>5.5325538213231127</v>
      </c>
      <c r="N556" s="34">
        <v>5.4744241745961899</v>
      </c>
      <c r="O556" s="34">
        <v>37.467999999999996</v>
      </c>
      <c r="P556" s="34">
        <v>0.17386064596593015</v>
      </c>
      <c r="Q556" s="34">
        <v>37.641860645965927</v>
      </c>
      <c r="R556" s="34">
        <v>37.246363714140188</v>
      </c>
      <c r="S556" s="34">
        <v>0</v>
      </c>
      <c r="T556" s="34">
        <v>0</v>
      </c>
      <c r="U556" s="34">
        <v>0</v>
      </c>
      <c r="V556" s="34">
        <v>0</v>
      </c>
      <c r="W556" s="34">
        <v>297.41699999999997</v>
      </c>
      <c r="X556" s="34">
        <v>1.3800873209471829</v>
      </c>
      <c r="Y556" s="34">
        <v>298.79708732094718</v>
      </c>
      <c r="Z556" s="34">
        <v>295.65767472959408</v>
      </c>
      <c r="AB556" s="34">
        <v>74.640000000000057</v>
      </c>
      <c r="AC556" s="34">
        <v>0.34634777983604775</v>
      </c>
      <c r="AD556" s="34">
        <v>74.986347779836109</v>
      </c>
      <c r="AE556" s="34">
        <v>74.198478371501707</v>
      </c>
      <c r="AF556" s="34">
        <v>1.3089999999999993</v>
      </c>
      <c r="AG556" s="34">
        <v>6.0740788291182464E-3</v>
      </c>
      <c r="AH556" s="34">
        <v>1.3150740788291175</v>
      </c>
      <c r="AI556" s="34">
        <v>1.3012568085248608</v>
      </c>
      <c r="AJ556" s="34">
        <v>5.157999999999995</v>
      </c>
      <c r="AK556" s="34">
        <v>2.3934376318252026E-2</v>
      </c>
      <c r="AL556" s="34">
        <v>5.1819343763182468</v>
      </c>
      <c r="AM556" s="34">
        <v>5.1274886312996397</v>
      </c>
      <c r="AN556" s="34">
        <v>0</v>
      </c>
      <c r="AO556" s="34">
        <v>0</v>
      </c>
      <c r="AP556" s="34">
        <v>0</v>
      </c>
      <c r="AQ556" s="34">
        <v>0</v>
      </c>
      <c r="AR556" s="34">
        <v>81.107000000000056</v>
      </c>
      <c r="AS556" s="34">
        <v>0.37635623498341803</v>
      </c>
      <c r="AT556" s="34">
        <v>81.483356234983475</v>
      </c>
      <c r="AU556" s="34">
        <v>80.627223811326203</v>
      </c>
    </row>
    <row r="557" spans="1:47" x14ac:dyDescent="0.25">
      <c r="A557" s="18">
        <v>45953</v>
      </c>
      <c r="B557" s="2">
        <v>17</v>
      </c>
      <c r="C557" s="2" t="s">
        <v>178</v>
      </c>
      <c r="D557" s="9">
        <v>27.920294999999999</v>
      </c>
      <c r="E557">
        <v>1.0745373000000001E-2</v>
      </c>
      <c r="G557" s="34">
        <v>271.30600000000004</v>
      </c>
      <c r="H557" s="34">
        <v>1.8238148159528209</v>
      </c>
      <c r="I557" s="34">
        <v>273.12981481595284</v>
      </c>
      <c r="J557" s="34">
        <v>270.19493307833449</v>
      </c>
      <c r="K557" s="34">
        <v>5.8289999999999997</v>
      </c>
      <c r="L557" s="34">
        <v>3.9184598063400702E-2</v>
      </c>
      <c r="M557" s="34">
        <v>5.8681845980634009</v>
      </c>
      <c r="N557" s="34">
        <v>5.8051287657243549</v>
      </c>
      <c r="O557" s="34">
        <v>40.18</v>
      </c>
      <c r="P557" s="34">
        <v>0.27010416026547274</v>
      </c>
      <c r="Q557" s="34">
        <v>40.450104160265475</v>
      </c>
      <c r="R557" s="34">
        <v>40.015452703174567</v>
      </c>
      <c r="S557" s="34">
        <v>0</v>
      </c>
      <c r="T557" s="34">
        <v>0</v>
      </c>
      <c r="U557" s="34">
        <v>0</v>
      </c>
      <c r="V557" s="34">
        <v>0</v>
      </c>
      <c r="W557" s="34">
        <v>317.31500000000005</v>
      </c>
      <c r="X557" s="34">
        <v>2.1331035742816944</v>
      </c>
      <c r="Y557" s="34">
        <v>319.44810357428173</v>
      </c>
      <c r="Z557" s="34">
        <v>316.01551454723341</v>
      </c>
      <c r="AB557" s="34">
        <v>79.807000000000059</v>
      </c>
      <c r="AC557" s="34">
        <v>0.53649085909175198</v>
      </c>
      <c r="AD557" s="34">
        <v>80.343490859091816</v>
      </c>
      <c r="AE557" s="34">
        <v>79.480170081688783</v>
      </c>
      <c r="AF557" s="34">
        <v>1.4029999999999991</v>
      </c>
      <c r="AG557" s="34">
        <v>9.4314618430178694E-3</v>
      </c>
      <c r="AH557" s="34">
        <v>1.4124314618430169</v>
      </c>
      <c r="AI557" s="34">
        <v>1.3972543589485784</v>
      </c>
      <c r="AJ557" s="34">
        <v>5.4350000000000005</v>
      </c>
      <c r="AK557" s="34">
        <v>3.6535990817392838E-2</v>
      </c>
      <c r="AL557" s="34">
        <v>5.4715359908173937</v>
      </c>
      <c r="AM557" s="34">
        <v>5.4127422957131364</v>
      </c>
      <c r="AN557" s="34">
        <v>0</v>
      </c>
      <c r="AO557" s="34">
        <v>0</v>
      </c>
      <c r="AP557" s="34">
        <v>0</v>
      </c>
      <c r="AQ557" s="34">
        <v>0</v>
      </c>
      <c r="AR557" s="34">
        <v>86.645000000000067</v>
      </c>
      <c r="AS557" s="34">
        <v>0.58245831175216267</v>
      </c>
      <c r="AT557" s="34">
        <v>87.22745831175223</v>
      </c>
      <c r="AU557" s="34">
        <v>86.290166736350486</v>
      </c>
    </row>
    <row r="558" spans="1:47" x14ac:dyDescent="0.25">
      <c r="A558" s="18">
        <v>45953</v>
      </c>
      <c r="B558" s="2">
        <v>18</v>
      </c>
      <c r="C558" s="2" t="s">
        <v>178</v>
      </c>
      <c r="D558" s="9">
        <v>52.167959000000003</v>
      </c>
      <c r="E558">
        <v>1.1252718E-2</v>
      </c>
      <c r="G558" s="34">
        <v>290.09899999999993</v>
      </c>
      <c r="H558" s="34">
        <v>-3.1618741262131361E-3</v>
      </c>
      <c r="I558" s="34">
        <v>290.09583812587374</v>
      </c>
      <c r="J558" s="34">
        <v>286.83147146646962</v>
      </c>
      <c r="K558" s="34">
        <v>6.4030000000000005</v>
      </c>
      <c r="L558" s="34">
        <v>-6.9788175864593508E-5</v>
      </c>
      <c r="M558" s="34">
        <v>6.4029302118241356</v>
      </c>
      <c r="N558" s="34">
        <v>6.3308798437767981</v>
      </c>
      <c r="O558" s="34">
        <v>42.675000000000004</v>
      </c>
      <c r="P558" s="34">
        <v>-4.65127347340548E-4</v>
      </c>
      <c r="Q558" s="34">
        <v>42.674534872652664</v>
      </c>
      <c r="R558" s="34">
        <v>42.194330365949533</v>
      </c>
      <c r="S558" s="34">
        <v>0.60699999999999998</v>
      </c>
      <c r="T558" s="34">
        <v>-6.6158711150723501E-6</v>
      </c>
      <c r="U558" s="34">
        <v>0.60699338412888493</v>
      </c>
      <c r="V558" s="34">
        <v>0.60016305874941689</v>
      </c>
      <c r="W558" s="34">
        <v>339.78399999999999</v>
      </c>
      <c r="X558" s="34">
        <v>-3.7034055205333498E-3</v>
      </c>
      <c r="Y558" s="34">
        <v>339.78029659447941</v>
      </c>
      <c r="Z558" s="34">
        <v>335.95684473494543</v>
      </c>
      <c r="AB558" s="34">
        <v>85.460000000000008</v>
      </c>
      <c r="AC558" s="34">
        <v>-9.3145361695895089E-4</v>
      </c>
      <c r="AD558" s="34">
        <v>85.459068546383051</v>
      </c>
      <c r="AE558" s="34">
        <v>84.497421747487934</v>
      </c>
      <c r="AF558" s="34">
        <v>1.554999999999999</v>
      </c>
      <c r="AG558" s="34">
        <v>-1.6948401291495057E-5</v>
      </c>
      <c r="AH558" s="34">
        <v>1.5549830515987075</v>
      </c>
      <c r="AI558" s="34">
        <v>1.5374852658242877</v>
      </c>
      <c r="AJ558" s="34">
        <v>5.7699999999999969</v>
      </c>
      <c r="AK558" s="34">
        <v>-6.2888923120209964E-5</v>
      </c>
      <c r="AL558" s="34">
        <v>5.7699371110768771</v>
      </c>
      <c r="AM558" s="34">
        <v>5.7050096358881941</v>
      </c>
      <c r="AN558" s="34">
        <v>3.915</v>
      </c>
      <c r="AO558" s="34">
        <v>-4.2670733798201405E-5</v>
      </c>
      <c r="AP558" s="34">
        <v>3.9149573292662017</v>
      </c>
      <c r="AQ558" s="34">
        <v>3.8709034184579356</v>
      </c>
      <c r="AR558" s="34">
        <v>96.7</v>
      </c>
      <c r="AS558" s="34">
        <v>-1.0539616751688572E-3</v>
      </c>
      <c r="AT558" s="34">
        <v>96.698946038324834</v>
      </c>
      <c r="AU558" s="34">
        <v>95.610820067658352</v>
      </c>
    </row>
    <row r="559" spans="1:47" x14ac:dyDescent="0.25">
      <c r="A559" s="18">
        <v>45953</v>
      </c>
      <c r="B559" s="2">
        <v>19</v>
      </c>
      <c r="C559" s="2" t="s">
        <v>178</v>
      </c>
      <c r="D559" s="9">
        <v>122.300399</v>
      </c>
      <c r="E559">
        <v>1.1089491E-2</v>
      </c>
      <c r="G559" s="34">
        <v>312.13799999999998</v>
      </c>
      <c r="H559" s="34">
        <v>0.53107797933279366</v>
      </c>
      <c r="I559" s="34">
        <v>312.66907797933277</v>
      </c>
      <c r="J559" s="34">
        <v>309.20173705310265</v>
      </c>
      <c r="K559" s="34">
        <v>6.8739999999999997</v>
      </c>
      <c r="L559" s="34">
        <v>1.16955642374002E-2</v>
      </c>
      <c r="M559" s="34">
        <v>6.8856955642374</v>
      </c>
      <c r="N559" s="34">
        <v>6.8093367052490494</v>
      </c>
      <c r="O559" s="34">
        <v>46.252000000000017</v>
      </c>
      <c r="P559" s="34">
        <v>7.8694099084700944E-2</v>
      </c>
      <c r="Q559" s="34">
        <v>46.330694099084717</v>
      </c>
      <c r="R559" s="34">
        <v>45.816910283849161</v>
      </c>
      <c r="S559" s="34">
        <v>0.67199999999999993</v>
      </c>
      <c r="T559" s="34">
        <v>1.1433545486664147E-3</v>
      </c>
      <c r="U559" s="34">
        <v>0.67314335454866636</v>
      </c>
      <c r="V559" s="34">
        <v>0.66567853737668914</v>
      </c>
      <c r="W559" s="34">
        <v>365.93600000000004</v>
      </c>
      <c r="X559" s="34">
        <v>0.62261099720356117</v>
      </c>
      <c r="Y559" s="34">
        <v>366.55861099720352</v>
      </c>
      <c r="Z559" s="34">
        <v>362.49366257957752</v>
      </c>
      <c r="AB559" s="34">
        <v>91.174000000000049</v>
      </c>
      <c r="AC559" s="34">
        <v>0.15512530895849963</v>
      </c>
      <c r="AD559" s="34">
        <v>91.329125308958552</v>
      </c>
      <c r="AE559" s="34">
        <v>90.316331795806988</v>
      </c>
      <c r="AF559" s="34">
        <v>1.5849999999999997</v>
      </c>
      <c r="AG559" s="34">
        <v>2.6967514280301589E-3</v>
      </c>
      <c r="AH559" s="34">
        <v>1.5876967514280298</v>
      </c>
      <c r="AI559" s="34">
        <v>1.5700900025923394</v>
      </c>
      <c r="AJ559" s="34">
        <v>6.2119999999999989</v>
      </c>
      <c r="AK559" s="34">
        <v>1.0569223893327035E-2</v>
      </c>
      <c r="AL559" s="34">
        <v>6.2225692238933261</v>
      </c>
      <c r="AM559" s="34">
        <v>6.1535640984880837</v>
      </c>
      <c r="AN559" s="34">
        <v>4.242</v>
      </c>
      <c r="AO559" s="34">
        <v>7.2174255884567429E-3</v>
      </c>
      <c r="AP559" s="34">
        <v>4.2492174255884567</v>
      </c>
      <c r="AQ559" s="34">
        <v>4.2020957671903503</v>
      </c>
      <c r="AR559" s="34">
        <v>103.21300000000005</v>
      </c>
      <c r="AS559" s="34">
        <v>0.17560870986831359</v>
      </c>
      <c r="AT559" s="34">
        <v>103.38860870986836</v>
      </c>
      <c r="AU559" s="34">
        <v>102.24208166407777</v>
      </c>
    </row>
    <row r="560" spans="1:47" x14ac:dyDescent="0.25">
      <c r="A560" s="18">
        <v>45953</v>
      </c>
      <c r="B560" s="2">
        <v>20</v>
      </c>
      <c r="C560" s="2" t="s">
        <v>178</v>
      </c>
      <c r="D560" s="9">
        <v>99.259906999999998</v>
      </c>
      <c r="E560">
        <v>1.0973263E-2</v>
      </c>
      <c r="G560" s="34">
        <v>325.04399999999993</v>
      </c>
      <c r="H560" s="34">
        <v>0.63698298722801405</v>
      </c>
      <c r="I560" s="34">
        <v>325.68098298722794</v>
      </c>
      <c r="J560" s="34">
        <v>322.10719990681054</v>
      </c>
      <c r="K560" s="34">
        <v>7.2379999999999987</v>
      </c>
      <c r="L560" s="34">
        <v>1.4184180792619972E-2</v>
      </c>
      <c r="M560" s="34">
        <v>7.2521841807926188</v>
      </c>
      <c r="N560" s="34">
        <v>7.1726040564523421</v>
      </c>
      <c r="O560" s="34">
        <v>48.193000000000005</v>
      </c>
      <c r="P560" s="34">
        <v>9.4442971116155641E-2</v>
      </c>
      <c r="Q560" s="34">
        <v>48.287442971116164</v>
      </c>
      <c r="R560" s="34">
        <v>47.757572159796602</v>
      </c>
      <c r="S560" s="34">
        <v>1.2690000000000001</v>
      </c>
      <c r="T560" s="34">
        <v>2.4868368922125934E-3</v>
      </c>
      <c r="U560" s="34">
        <v>1.2714868368922128</v>
      </c>
      <c r="V560" s="34">
        <v>1.2575344774299564</v>
      </c>
      <c r="W560" s="34">
        <v>381.74399999999991</v>
      </c>
      <c r="X560" s="34">
        <v>0.74809697602900227</v>
      </c>
      <c r="Y560" s="34">
        <v>382.4920969760289</v>
      </c>
      <c r="Z560" s="34">
        <v>378.2949106004894</v>
      </c>
      <c r="AB560" s="34">
        <v>94.486000000000033</v>
      </c>
      <c r="AC560" s="34">
        <v>0.18516254578219002</v>
      </c>
      <c r="AD560" s="34">
        <v>94.671162545782224</v>
      </c>
      <c r="AE560" s="34">
        <v>93.63231098065161</v>
      </c>
      <c r="AF560" s="34">
        <v>1.6739999999999982</v>
      </c>
      <c r="AG560" s="34">
        <v>3.2805082407910769E-3</v>
      </c>
      <c r="AH560" s="34">
        <v>1.6772805082407893</v>
      </c>
      <c r="AI560" s="34">
        <v>1.6588752680990895</v>
      </c>
      <c r="AJ560" s="34">
        <v>6.4119999999999955</v>
      </c>
      <c r="AK560" s="34">
        <v>1.2565483177988286E-2</v>
      </c>
      <c r="AL560" s="34">
        <v>6.4245654831779841</v>
      </c>
      <c r="AM560" s="34">
        <v>6.35406703647035</v>
      </c>
      <c r="AN560" s="34">
        <v>8.1560000000000006</v>
      </c>
      <c r="AO560" s="34">
        <v>1.5983169182731214E-2</v>
      </c>
      <c r="AP560" s="34">
        <v>8.1719831691827309</v>
      </c>
      <c r="AQ560" s="34">
        <v>8.082309848635715</v>
      </c>
      <c r="AR560" s="34">
        <v>110.72800000000002</v>
      </c>
      <c r="AS560" s="34">
        <v>0.21699170638370058</v>
      </c>
      <c r="AT560" s="34">
        <v>110.94499170638372</v>
      </c>
      <c r="AU560" s="34">
        <v>109.72756313385678</v>
      </c>
    </row>
    <row r="561" spans="1:47" x14ac:dyDescent="0.25">
      <c r="A561" s="18">
        <v>45953</v>
      </c>
      <c r="B561" s="2">
        <v>21</v>
      </c>
      <c r="C561" s="2" t="s">
        <v>178</v>
      </c>
      <c r="D561" s="9">
        <v>118.55881599999999</v>
      </c>
      <c r="E561">
        <v>1.0281492999999999E-2</v>
      </c>
      <c r="G561" s="34">
        <v>325.38699999999989</v>
      </c>
      <c r="H561" s="34">
        <v>-0.14822898129458331</v>
      </c>
      <c r="I561" s="34">
        <v>325.23877101870528</v>
      </c>
      <c r="J561" s="34">
        <v>321.89483087114786</v>
      </c>
      <c r="K561" s="34">
        <v>7.214999999999999</v>
      </c>
      <c r="L561" s="34">
        <v>-3.2867696006306916E-3</v>
      </c>
      <c r="M561" s="34">
        <v>7.2117132303993685</v>
      </c>
      <c r="N561" s="34">
        <v>7.1375660513030095</v>
      </c>
      <c r="O561" s="34">
        <v>48.139999999999993</v>
      </c>
      <c r="P561" s="34">
        <v>-2.1930019206425708E-2</v>
      </c>
      <c r="Q561" s="34">
        <v>48.118069980793571</v>
      </c>
      <c r="R561" s="34">
        <v>47.623344381112531</v>
      </c>
      <c r="S561" s="34">
        <v>1.2689999999999999</v>
      </c>
      <c r="T561" s="34">
        <v>-5.7808879046435872E-4</v>
      </c>
      <c r="U561" s="34">
        <v>1.2684219112095356</v>
      </c>
      <c r="V561" s="34">
        <v>1.255380640208388</v>
      </c>
      <c r="W561" s="34">
        <v>382.01099999999985</v>
      </c>
      <c r="X561" s="34">
        <v>-0.17402385889210406</v>
      </c>
      <c r="Y561" s="34">
        <v>381.83697614110775</v>
      </c>
      <c r="Z561" s="34">
        <v>377.91112194377178</v>
      </c>
      <c r="AB561" s="34">
        <v>94.103999999999985</v>
      </c>
      <c r="AC561" s="34">
        <v>-4.2868768745356972E-2</v>
      </c>
      <c r="AD561" s="34">
        <v>94.061131231254635</v>
      </c>
      <c r="AE561" s="34">
        <v>93.094042368928399</v>
      </c>
      <c r="AF561" s="34">
        <v>1.7099999999999982</v>
      </c>
      <c r="AG561" s="34">
        <v>-7.7898489495197183E-4</v>
      </c>
      <c r="AH561" s="34">
        <v>1.7092210151050462</v>
      </c>
      <c r="AI561" s="34">
        <v>1.6916476712027908</v>
      </c>
      <c r="AJ561" s="34">
        <v>6.319</v>
      </c>
      <c r="AK561" s="34">
        <v>-2.8785997375447461E-3</v>
      </c>
      <c r="AL561" s="34">
        <v>6.3161214002624551</v>
      </c>
      <c r="AM561" s="34">
        <v>6.2511822422985066</v>
      </c>
      <c r="AN561" s="34">
        <v>8.1559999999999988</v>
      </c>
      <c r="AO561" s="34">
        <v>-3.7154390662153735E-3</v>
      </c>
      <c r="AP561" s="34">
        <v>8.1522845609337828</v>
      </c>
      <c r="AQ561" s="34">
        <v>8.0684669042865345</v>
      </c>
      <c r="AR561" s="34">
        <v>110.28899999999999</v>
      </c>
      <c r="AS561" s="34">
        <v>-5.024179244406906E-2</v>
      </c>
      <c r="AT561" s="34">
        <v>110.23875820755592</v>
      </c>
      <c r="AU561" s="34">
        <v>109.10533918671624</v>
      </c>
    </row>
    <row r="562" spans="1:47" x14ac:dyDescent="0.25">
      <c r="A562" s="18">
        <v>45953</v>
      </c>
      <c r="B562" s="2">
        <v>22</v>
      </c>
      <c r="C562" s="2" t="s">
        <v>178</v>
      </c>
      <c r="D562" s="9">
        <v>63.813930999999997</v>
      </c>
      <c r="E562">
        <v>1.0042290000000001E-2</v>
      </c>
      <c r="G562" s="34">
        <v>312.73099999999999</v>
      </c>
      <c r="H562" s="34">
        <v>-0.1856798185804853</v>
      </c>
      <c r="I562" s="34">
        <v>312.54532018141953</v>
      </c>
      <c r="J562" s="34">
        <v>309.40664943801488</v>
      </c>
      <c r="K562" s="34">
        <v>6.8639999999999999</v>
      </c>
      <c r="L562" s="34">
        <v>-4.0754075379046241E-3</v>
      </c>
      <c r="M562" s="34">
        <v>6.8599245924620949</v>
      </c>
      <c r="N562" s="34">
        <v>6.7910352403264582</v>
      </c>
      <c r="O562" s="34">
        <v>46.784999999999989</v>
      </c>
      <c r="P562" s="34">
        <v>-2.7777963528681206E-2</v>
      </c>
      <c r="Q562" s="34">
        <v>46.757222036471312</v>
      </c>
      <c r="R562" s="34">
        <v>46.287672453186673</v>
      </c>
      <c r="S562" s="34">
        <v>1.2689999999999999</v>
      </c>
      <c r="T562" s="34">
        <v>-7.5345165582764678E-4</v>
      </c>
      <c r="U562" s="34">
        <v>1.2682465483441723</v>
      </c>
      <c r="V562" s="34">
        <v>1.255510448714201</v>
      </c>
      <c r="W562" s="34">
        <v>367.64899999999994</v>
      </c>
      <c r="X562" s="34">
        <v>-0.21828664130289877</v>
      </c>
      <c r="Y562" s="34">
        <v>367.43071335869712</v>
      </c>
      <c r="Z562" s="34">
        <v>363.74086758024214</v>
      </c>
      <c r="AB562" s="34">
        <v>90.468999999999994</v>
      </c>
      <c r="AC562" s="34">
        <v>-5.3714750079646476E-2</v>
      </c>
      <c r="AD562" s="34">
        <v>90.415285249920345</v>
      </c>
      <c r="AE562" s="34">
        <v>89.507308735007925</v>
      </c>
      <c r="AF562" s="34">
        <v>1.6809999999999983</v>
      </c>
      <c r="AG562" s="34">
        <v>-9.9807110594662962E-4</v>
      </c>
      <c r="AH562" s="34">
        <v>1.6800019288940518</v>
      </c>
      <c r="AI562" s="34">
        <v>1.6631308623235384</v>
      </c>
      <c r="AJ562" s="34">
        <v>6.0859999999999976</v>
      </c>
      <c r="AK562" s="34">
        <v>-3.6134805180197452E-3</v>
      </c>
      <c r="AL562" s="34">
        <v>6.0823865194819779</v>
      </c>
      <c r="AM562" s="34">
        <v>6.0213054301612496</v>
      </c>
      <c r="AN562" s="34">
        <v>8.1560000000000006</v>
      </c>
      <c r="AO562" s="34">
        <v>-4.8425151339088167E-3</v>
      </c>
      <c r="AP562" s="34">
        <v>8.1511574848660917</v>
      </c>
      <c r="AQ562" s="34">
        <v>8.0693011975673965</v>
      </c>
      <c r="AR562" s="34">
        <v>106.392</v>
      </c>
      <c r="AS562" s="34">
        <v>-6.3168816837521666E-2</v>
      </c>
      <c r="AT562" s="34">
        <v>106.32883118316246</v>
      </c>
      <c r="AU562" s="34">
        <v>105.26104622506011</v>
      </c>
    </row>
    <row r="563" spans="1:47" x14ac:dyDescent="0.25">
      <c r="A563" s="18">
        <v>45953</v>
      </c>
      <c r="B563" s="2">
        <v>23</v>
      </c>
      <c r="C563" s="2" t="s">
        <v>178</v>
      </c>
      <c r="D563" s="9">
        <v>54.857624000000001</v>
      </c>
      <c r="E563">
        <v>1.0067468E-2</v>
      </c>
      <c r="G563" s="34">
        <v>289.56399999999991</v>
      </c>
      <c r="H563" s="34">
        <v>1.0834038884740214</v>
      </c>
      <c r="I563" s="34">
        <v>290.64740388847395</v>
      </c>
      <c r="J563" s="34">
        <v>287.72132045054366</v>
      </c>
      <c r="K563" s="34">
        <v>6.4179999999999993</v>
      </c>
      <c r="L563" s="34">
        <v>2.4012951044419438E-2</v>
      </c>
      <c r="M563" s="34">
        <v>6.4420129510444184</v>
      </c>
      <c r="N563" s="34">
        <v>6.3771581918041926</v>
      </c>
      <c r="O563" s="34">
        <v>43.837000000000003</v>
      </c>
      <c r="P563" s="34">
        <v>0.16401616312468295</v>
      </c>
      <c r="Q563" s="34">
        <v>44.001016163124689</v>
      </c>
      <c r="R563" s="34">
        <v>43.558037340934945</v>
      </c>
      <c r="S563" s="34">
        <v>1.2689999999999999</v>
      </c>
      <c r="T563" s="34">
        <v>4.7479642996834321E-3</v>
      </c>
      <c r="U563" s="34">
        <v>1.2737479642996834</v>
      </c>
      <c r="V563" s="34">
        <v>1.2609245474290312</v>
      </c>
      <c r="W563" s="34">
        <v>341.08799999999991</v>
      </c>
      <c r="X563" s="34">
        <v>1.2761809669428072</v>
      </c>
      <c r="Y563" s="34">
        <v>342.36418096694274</v>
      </c>
      <c r="Z563" s="34">
        <v>338.91744053071187</v>
      </c>
      <c r="AB563" s="34">
        <v>83.815000000000012</v>
      </c>
      <c r="AC563" s="34">
        <v>0.31359387531754684</v>
      </c>
      <c r="AD563" s="34">
        <v>84.128593875317563</v>
      </c>
      <c r="AE563" s="34">
        <v>83.281631948592803</v>
      </c>
      <c r="AF563" s="34">
        <v>1.5799999999999974</v>
      </c>
      <c r="AG563" s="34">
        <v>5.9115709956657301E-3</v>
      </c>
      <c r="AH563" s="34">
        <v>1.585911570995663</v>
      </c>
      <c r="AI563" s="34">
        <v>1.5699454570038345</v>
      </c>
      <c r="AJ563" s="34">
        <v>5.7759999999999971</v>
      </c>
      <c r="AK563" s="34">
        <v>2.1610907639851452E-2</v>
      </c>
      <c r="AL563" s="34">
        <v>5.7976109076398483</v>
      </c>
      <c r="AM563" s="34">
        <v>5.7392436453507329</v>
      </c>
      <c r="AN563" s="34">
        <v>8.1560000000000006</v>
      </c>
      <c r="AO563" s="34">
        <v>3.0515679139651756E-2</v>
      </c>
      <c r="AP563" s="34">
        <v>8.1865156791396529</v>
      </c>
      <c r="AQ563" s="34">
        <v>8.1040981945084152</v>
      </c>
      <c r="AR563" s="34">
        <v>99.327000000000012</v>
      </c>
      <c r="AS563" s="34">
        <v>0.37163203309271581</v>
      </c>
      <c r="AT563" s="34">
        <v>99.698632033092736</v>
      </c>
      <c r="AU563" s="34">
        <v>98.694919245455779</v>
      </c>
    </row>
    <row r="564" spans="1:47" x14ac:dyDescent="0.25">
      <c r="A564" s="18">
        <v>45953</v>
      </c>
      <c r="B564" s="2">
        <v>24</v>
      </c>
      <c r="C564" s="2" t="s">
        <v>23</v>
      </c>
      <c r="D564" s="9">
        <v>47.732149999999997</v>
      </c>
      <c r="E564">
        <v>9.8575020000000006E-3</v>
      </c>
      <c r="G564" s="34">
        <v>264.65699999999993</v>
      </c>
      <c r="H564" s="34">
        <v>0.76598883850714816</v>
      </c>
      <c r="I564" s="34">
        <v>265.42298883850708</v>
      </c>
      <c r="J564" s="34">
        <v>262.80658119518552</v>
      </c>
      <c r="K564" s="34">
        <v>5.8940000000000001</v>
      </c>
      <c r="L564" s="34">
        <v>1.7058827894826635E-2</v>
      </c>
      <c r="M564" s="34">
        <v>5.9110588278948271</v>
      </c>
      <c r="N564" s="34">
        <v>5.8527905536767362</v>
      </c>
      <c r="O564" s="34">
        <v>40.627000000000002</v>
      </c>
      <c r="P564" s="34">
        <v>0.11758551083867011</v>
      </c>
      <c r="Q564" s="34">
        <v>40.744585510838675</v>
      </c>
      <c r="R564" s="34">
        <v>40.342945677676411</v>
      </c>
      <c r="S564" s="34">
        <v>1.2689999999999999</v>
      </c>
      <c r="T564" s="34">
        <v>3.6728287408440783E-3</v>
      </c>
      <c r="U564" s="34">
        <v>1.272672828740844</v>
      </c>
      <c r="V564" s="34">
        <v>1.2601274537861855</v>
      </c>
      <c r="W564" s="34">
        <v>312.44699999999995</v>
      </c>
      <c r="X564" s="34">
        <v>0.90430600598148891</v>
      </c>
      <c r="Y564" s="34">
        <v>313.35130600598143</v>
      </c>
      <c r="Z564" s="34">
        <v>310.26244488032489</v>
      </c>
      <c r="AB564" s="34">
        <v>75.978999999999971</v>
      </c>
      <c r="AC564" s="34">
        <v>0.21990374696658166</v>
      </c>
      <c r="AD564" s="34">
        <v>76.19890374696655</v>
      </c>
      <c r="AE564" s="34">
        <v>75.447772900883024</v>
      </c>
      <c r="AF564" s="34">
        <v>1.5499999999999987</v>
      </c>
      <c r="AG564" s="34">
        <v>4.4861186353887441E-3</v>
      </c>
      <c r="AH564" s="34">
        <v>1.5544861186353875</v>
      </c>
      <c r="AI564" s="34">
        <v>1.5391627686119669</v>
      </c>
      <c r="AJ564" s="34">
        <v>5.3559999999999963</v>
      </c>
      <c r="AK564" s="34">
        <v>1.5501710587833627E-2</v>
      </c>
      <c r="AL564" s="34">
        <v>5.3715017105878298</v>
      </c>
      <c r="AM564" s="34">
        <v>5.318552121732707</v>
      </c>
      <c r="AN564" s="34">
        <v>8.1559999999999988</v>
      </c>
      <c r="AO564" s="34">
        <v>2.3605666832406853E-2</v>
      </c>
      <c r="AP564" s="34">
        <v>8.1796056668324049</v>
      </c>
      <c r="AQ564" s="34">
        <v>8.0989751876123925</v>
      </c>
      <c r="AR564" s="34">
        <v>91.040999999999968</v>
      </c>
      <c r="AS564" s="34">
        <v>0.26349724302221089</v>
      </c>
      <c r="AT564" s="34">
        <v>91.304497243022169</v>
      </c>
      <c r="AU564" s="34">
        <v>90.404462978840101</v>
      </c>
    </row>
    <row r="565" spans="1:47" x14ac:dyDescent="0.25">
      <c r="A565" s="18">
        <v>45954</v>
      </c>
      <c r="B565" s="2">
        <v>1</v>
      </c>
      <c r="C565" s="2" t="s">
        <v>23</v>
      </c>
      <c r="D565" s="9">
        <v>41.750537000000001</v>
      </c>
      <c r="E565">
        <v>9.9330500000000006E-3</v>
      </c>
      <c r="G565" s="34">
        <v>242.18900000000002</v>
      </c>
      <c r="H565" s="34">
        <v>1.1099885536486189</v>
      </c>
      <c r="I565" s="34">
        <v>243.29898855364863</v>
      </c>
      <c r="J565" s="34">
        <v>240.88228753539582</v>
      </c>
      <c r="K565" s="34">
        <v>5.4869999999999992</v>
      </c>
      <c r="L565" s="34">
        <v>2.5147744917688127E-2</v>
      </c>
      <c r="M565" s="34">
        <v>5.5121477449176872</v>
      </c>
      <c r="N565" s="34">
        <v>5.4573953057600324</v>
      </c>
      <c r="O565" s="34">
        <v>37.822000000000003</v>
      </c>
      <c r="P565" s="34">
        <v>0.17334390528099156</v>
      </c>
      <c r="Q565" s="34">
        <v>37.995343905280997</v>
      </c>
      <c r="R565" s="34">
        <v>37.617934254502643</v>
      </c>
      <c r="S565" s="34">
        <v>1.2689999999999999</v>
      </c>
      <c r="T565" s="34">
        <v>5.8160175506736357E-3</v>
      </c>
      <c r="U565" s="34">
        <v>1.2748160175506735</v>
      </c>
      <c r="V565" s="34">
        <v>1.2621532063075418</v>
      </c>
      <c r="W565" s="34">
        <v>286.76700000000005</v>
      </c>
      <c r="X565" s="34">
        <v>1.3142962213979723</v>
      </c>
      <c r="Y565" s="34">
        <v>288.08129622139796</v>
      </c>
      <c r="Z565" s="34">
        <v>285.21977030196604</v>
      </c>
      <c r="AB565" s="34">
        <v>69.528000000000006</v>
      </c>
      <c r="AC565" s="34">
        <v>0.31865726419482787</v>
      </c>
      <c r="AD565" s="34">
        <v>69.846657264194832</v>
      </c>
      <c r="AE565" s="34">
        <v>69.152866925256717</v>
      </c>
      <c r="AF565" s="34">
        <v>1.4269999999999996</v>
      </c>
      <c r="AG565" s="34">
        <v>6.5401552756590032E-3</v>
      </c>
      <c r="AH565" s="34">
        <v>1.4335401552756586</v>
      </c>
      <c r="AI565" s="34">
        <v>1.4193007292362978</v>
      </c>
      <c r="AJ565" s="34">
        <v>5.0149999999999979</v>
      </c>
      <c r="AK565" s="34">
        <v>2.2984498043048283E-2</v>
      </c>
      <c r="AL565" s="34">
        <v>5.0379844980430466</v>
      </c>
      <c r="AM565" s="34">
        <v>4.9879419461247601</v>
      </c>
      <c r="AN565" s="34">
        <v>8.1539999999999999</v>
      </c>
      <c r="AO565" s="34">
        <v>3.7371006389434851E-2</v>
      </c>
      <c r="AP565" s="34">
        <v>8.1913710063894349</v>
      </c>
      <c r="AQ565" s="34">
        <v>8.1100057086144179</v>
      </c>
      <c r="AR565" s="34">
        <v>84.124000000000009</v>
      </c>
      <c r="AS565" s="34">
        <v>0.38555292390297002</v>
      </c>
      <c r="AT565" s="34">
        <v>84.509552923902973</v>
      </c>
      <c r="AU565" s="34">
        <v>83.670115309232202</v>
      </c>
    </row>
    <row r="566" spans="1:47" x14ac:dyDescent="0.25">
      <c r="A566" s="18">
        <v>45954</v>
      </c>
      <c r="B566" s="2">
        <v>2</v>
      </c>
      <c r="C566" s="2" t="s">
        <v>23</v>
      </c>
      <c r="D566" s="9">
        <v>37.061428999999997</v>
      </c>
      <c r="E566">
        <v>1.0094014E-2</v>
      </c>
      <c r="G566" s="34">
        <v>227.30299999999994</v>
      </c>
      <c r="H566" s="34">
        <v>1.3385734838303818</v>
      </c>
      <c r="I566" s="34">
        <v>228.64157348383031</v>
      </c>
      <c r="J566" s="34">
        <v>226.33366224010251</v>
      </c>
      <c r="K566" s="34">
        <v>5.2690000000000001</v>
      </c>
      <c r="L566" s="34">
        <v>3.1028819181015136E-2</v>
      </c>
      <c r="M566" s="34">
        <v>5.3000288191810156</v>
      </c>
      <c r="N566" s="34">
        <v>5.2465302540797989</v>
      </c>
      <c r="O566" s="34">
        <v>36.068000000000005</v>
      </c>
      <c r="P566" s="34">
        <v>0.21240224904552171</v>
      </c>
      <c r="Q566" s="34">
        <v>36.28040224904553</v>
      </c>
      <c r="R566" s="34">
        <v>35.914187360818033</v>
      </c>
      <c r="S566" s="34">
        <v>1.2689999999999999</v>
      </c>
      <c r="T566" s="34">
        <v>7.4730634922581512E-3</v>
      </c>
      <c r="U566" s="34">
        <v>1.2764730634922581</v>
      </c>
      <c r="V566" s="34">
        <v>1.2635883265187444</v>
      </c>
      <c r="W566" s="34">
        <v>269.90899999999993</v>
      </c>
      <c r="X566" s="34">
        <v>1.5894776155491768</v>
      </c>
      <c r="Y566" s="34">
        <v>271.49847761554912</v>
      </c>
      <c r="Z566" s="34">
        <v>268.75796818151912</v>
      </c>
      <c r="AB566" s="34">
        <v>65.44</v>
      </c>
      <c r="AC566" s="34">
        <v>0.38537216306806421</v>
      </c>
      <c r="AD566" s="34">
        <v>65.825372163068067</v>
      </c>
      <c r="AE566" s="34">
        <v>65.160929934898846</v>
      </c>
      <c r="AF566" s="34">
        <v>1.3439999999999996</v>
      </c>
      <c r="AG566" s="34">
        <v>7.914733911422344E-3</v>
      </c>
      <c r="AH566" s="34">
        <v>1.3519147339114219</v>
      </c>
      <c r="AI566" s="34">
        <v>1.3382684876605138</v>
      </c>
      <c r="AJ566" s="34">
        <v>4.8339999999999987</v>
      </c>
      <c r="AK566" s="34">
        <v>2.8467130749862804E-2</v>
      </c>
      <c r="AL566" s="34">
        <v>4.8624671307498613</v>
      </c>
      <c r="AM566" s="34">
        <v>4.8133853194575327</v>
      </c>
      <c r="AN566" s="34">
        <v>8.1539999999999999</v>
      </c>
      <c r="AO566" s="34">
        <v>4.8018407971531105E-2</v>
      </c>
      <c r="AP566" s="34">
        <v>8.202018407971531</v>
      </c>
      <c r="AQ566" s="34">
        <v>8.1192271193332086</v>
      </c>
      <c r="AR566" s="34">
        <v>79.771999999999991</v>
      </c>
      <c r="AS566" s="34">
        <v>0.46977243570088045</v>
      </c>
      <c r="AT566" s="34">
        <v>80.241772435700895</v>
      </c>
      <c r="AU566" s="34">
        <v>79.431810861350101</v>
      </c>
    </row>
    <row r="567" spans="1:47" x14ac:dyDescent="0.25">
      <c r="A567" s="18">
        <v>45954</v>
      </c>
      <c r="B567" s="2">
        <v>3</v>
      </c>
      <c r="C567" s="2" t="s">
        <v>23</v>
      </c>
      <c r="D567" s="9">
        <v>38.176293999999999</v>
      </c>
      <c r="E567">
        <v>1.0478479000000001E-2</v>
      </c>
      <c r="G567" s="34">
        <v>218.85099999999994</v>
      </c>
      <c r="H567" s="34">
        <v>1.3583260903494074</v>
      </c>
      <c r="I567" s="34">
        <v>220.20932609034935</v>
      </c>
      <c r="J567" s="34">
        <v>217.90186729130747</v>
      </c>
      <c r="K567" s="34">
        <v>5.1529999999999987</v>
      </c>
      <c r="L567" s="34">
        <v>3.1982738683261652E-2</v>
      </c>
      <c r="M567" s="34">
        <v>5.1849827386832601</v>
      </c>
      <c r="N567" s="34">
        <v>5.1306520059406049</v>
      </c>
      <c r="O567" s="34">
        <v>35.49</v>
      </c>
      <c r="P567" s="34">
        <v>0.22027312165126264</v>
      </c>
      <c r="Q567" s="34">
        <v>35.710273121651262</v>
      </c>
      <c r="R567" s="34">
        <v>35.336083774661773</v>
      </c>
      <c r="S567" s="34">
        <v>1.2689999999999999</v>
      </c>
      <c r="T567" s="34">
        <v>7.8762071393477674E-3</v>
      </c>
      <c r="U567" s="34">
        <v>1.2768762071393476</v>
      </c>
      <c r="V567" s="34">
        <v>1.2634964866172382</v>
      </c>
      <c r="W567" s="34">
        <v>260.76299999999992</v>
      </c>
      <c r="X567" s="34">
        <v>1.6184581578232793</v>
      </c>
      <c r="Y567" s="34">
        <v>262.38145815782326</v>
      </c>
      <c r="Z567" s="34">
        <v>259.6320995585271</v>
      </c>
      <c r="AB567" s="34">
        <v>63.068000000000019</v>
      </c>
      <c r="AC567" s="34">
        <v>0.39143942621306949</v>
      </c>
      <c r="AD567" s="34">
        <v>63.459439426213088</v>
      </c>
      <c r="AE567" s="34">
        <v>62.794481022833743</v>
      </c>
      <c r="AF567" s="34">
        <v>1.2479999999999998</v>
      </c>
      <c r="AG567" s="34">
        <v>7.7458680141103331E-3</v>
      </c>
      <c r="AH567" s="34">
        <v>1.25574586801411</v>
      </c>
      <c r="AI567" s="34">
        <v>1.2425875613067874</v>
      </c>
      <c r="AJ567" s="34">
        <v>4.7579999999999991</v>
      </c>
      <c r="AK567" s="34">
        <v>2.9531121803795645E-2</v>
      </c>
      <c r="AL567" s="34">
        <v>4.787531121803795</v>
      </c>
      <c r="AM567" s="34">
        <v>4.7373650774821279</v>
      </c>
      <c r="AN567" s="34">
        <v>8.1539999999999999</v>
      </c>
      <c r="AO567" s="34">
        <v>5.0608820342192044E-2</v>
      </c>
      <c r="AP567" s="34">
        <v>8.2046088203421927</v>
      </c>
      <c r="AQ567" s="34">
        <v>8.1186369991150222</v>
      </c>
      <c r="AR567" s="34">
        <v>77.228000000000009</v>
      </c>
      <c r="AS567" s="34">
        <v>0.47932523637316748</v>
      </c>
      <c r="AT567" s="34">
        <v>77.70732523637318</v>
      </c>
      <c r="AU567" s="34">
        <v>76.893070660737678</v>
      </c>
    </row>
    <row r="568" spans="1:47" x14ac:dyDescent="0.25">
      <c r="A568" s="18">
        <v>45954</v>
      </c>
      <c r="B568" s="2">
        <v>4</v>
      </c>
      <c r="C568" s="2" t="s">
        <v>23</v>
      </c>
      <c r="D568" s="9">
        <v>38.033513999999997</v>
      </c>
      <c r="E568">
        <v>1.0789451E-2</v>
      </c>
      <c r="G568" s="34">
        <v>215.10600000000008</v>
      </c>
      <c r="H568" s="34">
        <v>2.1317598692704967</v>
      </c>
      <c r="I568" s="34">
        <v>217.23775986927058</v>
      </c>
      <c r="J568" s="34">
        <v>214.89388370381133</v>
      </c>
      <c r="K568" s="34">
        <v>5.1639999999999988</v>
      </c>
      <c r="L568" s="34">
        <v>5.1176666224618736E-2</v>
      </c>
      <c r="M568" s="34">
        <v>5.2151766662246173</v>
      </c>
      <c r="N568" s="34">
        <v>5.1589077731280435</v>
      </c>
      <c r="O568" s="34">
        <v>35.853999999999999</v>
      </c>
      <c r="P568" s="34">
        <v>0.35532304237364076</v>
      </c>
      <c r="Q568" s="34">
        <v>36.20932304237364</v>
      </c>
      <c r="R568" s="34">
        <v>35.818644325664778</v>
      </c>
      <c r="S568" s="34">
        <v>1.2689999999999999</v>
      </c>
      <c r="T568" s="34">
        <v>1.2576140480062198E-2</v>
      </c>
      <c r="U568" s="34">
        <v>1.2815761404800621</v>
      </c>
      <c r="V568" s="34">
        <v>1.2677486375095834</v>
      </c>
      <c r="W568" s="34">
        <v>257.39300000000009</v>
      </c>
      <c r="X568" s="34">
        <v>2.5508357183488188</v>
      </c>
      <c r="Y568" s="34">
        <v>259.94383571834891</v>
      </c>
      <c r="Z568" s="34">
        <v>257.1391844401137</v>
      </c>
      <c r="AB568" s="34">
        <v>62.127000000000002</v>
      </c>
      <c r="AC568" s="34">
        <v>0.61569572860900268</v>
      </c>
      <c r="AD568" s="34">
        <v>62.742695728609007</v>
      </c>
      <c r="AE568" s="34">
        <v>62.065736487437277</v>
      </c>
      <c r="AF568" s="34">
        <v>1.1920000000000002</v>
      </c>
      <c r="AG568" s="34">
        <v>1.1813049213738491E-2</v>
      </c>
      <c r="AH568" s="34">
        <v>1.2038130492137387</v>
      </c>
      <c r="AI568" s="34">
        <v>1.1908245673060864</v>
      </c>
      <c r="AJ568" s="34">
        <v>4.796999999999997</v>
      </c>
      <c r="AK568" s="34">
        <v>4.7539594864348562E-2</v>
      </c>
      <c r="AL568" s="34">
        <v>4.8445395948643455</v>
      </c>
      <c r="AM568" s="34">
        <v>4.7922696722879969</v>
      </c>
      <c r="AN568" s="34">
        <v>8.1539999999999999</v>
      </c>
      <c r="AO568" s="34">
        <v>8.0808392020825195E-2</v>
      </c>
      <c r="AP568" s="34">
        <v>8.2348083920208257</v>
      </c>
      <c r="AQ568" s="34">
        <v>8.1459593303807285</v>
      </c>
      <c r="AR568" s="34">
        <v>76.27</v>
      </c>
      <c r="AS568" s="34">
        <v>0.75585676470791496</v>
      </c>
      <c r="AT568" s="34">
        <v>77.02585676470791</v>
      </c>
      <c r="AU568" s="34">
        <v>76.194790057412092</v>
      </c>
    </row>
    <row r="569" spans="1:47" x14ac:dyDescent="0.25">
      <c r="A569" s="18">
        <v>45954</v>
      </c>
      <c r="B569" s="2">
        <v>5</v>
      </c>
      <c r="C569" s="2" t="s">
        <v>23</v>
      </c>
      <c r="D569" s="9">
        <v>41.650944000000003</v>
      </c>
      <c r="E569">
        <v>1.0695511E-2</v>
      </c>
      <c r="G569" s="34">
        <v>216.553</v>
      </c>
      <c r="H569" s="34">
        <v>2.302165750939114</v>
      </c>
      <c r="I569" s="34">
        <v>218.85516575093911</v>
      </c>
      <c r="J569" s="34">
        <v>216.51439791824311</v>
      </c>
      <c r="K569" s="34">
        <v>5.3179999999999996</v>
      </c>
      <c r="L569" s="34">
        <v>5.653543226597741E-2</v>
      </c>
      <c r="M569" s="34">
        <v>5.3745354322659766</v>
      </c>
      <c r="N569" s="34">
        <v>5.3170520294302861</v>
      </c>
      <c r="O569" s="34">
        <v>36.972999999999999</v>
      </c>
      <c r="P569" s="34">
        <v>0.39305839360097466</v>
      </c>
      <c r="Q569" s="34">
        <v>37.366058393600973</v>
      </c>
      <c r="R569" s="34">
        <v>36.966409305025572</v>
      </c>
      <c r="S569" s="34">
        <v>1.2689999999999999</v>
      </c>
      <c r="T569" s="34">
        <v>1.3490685134547827E-2</v>
      </c>
      <c r="U569" s="34">
        <v>1.2824906851345477</v>
      </c>
      <c r="V569" s="34">
        <v>1.2687737919042936</v>
      </c>
      <c r="W569" s="34">
        <v>260.113</v>
      </c>
      <c r="X569" s="34">
        <v>2.7652502619406141</v>
      </c>
      <c r="Y569" s="34">
        <v>262.87825026194065</v>
      </c>
      <c r="Z569" s="34">
        <v>260.06663304460324</v>
      </c>
      <c r="AB569" s="34">
        <v>62.986999999999995</v>
      </c>
      <c r="AC569" s="34">
        <v>0.66961212338042864</v>
      </c>
      <c r="AD569" s="34">
        <v>63.656612123380427</v>
      </c>
      <c r="AE569" s="34">
        <v>62.975772128192077</v>
      </c>
      <c r="AF569" s="34">
        <v>1.264</v>
      </c>
      <c r="AG569" s="34">
        <v>1.343753034678365E-2</v>
      </c>
      <c r="AH569" s="34">
        <v>1.2774375303467838</v>
      </c>
      <c r="AI569" s="34">
        <v>1.263774683189147</v>
      </c>
      <c r="AJ569" s="34">
        <v>5.0280000000000005</v>
      </c>
      <c r="AK569" s="34">
        <v>5.3452454575655221E-2</v>
      </c>
      <c r="AL569" s="34">
        <v>5.0814524545756559</v>
      </c>
      <c r="AM569" s="34">
        <v>5.0271037239517646</v>
      </c>
      <c r="AN569" s="34">
        <v>8.1539999999999999</v>
      </c>
      <c r="AO569" s="34">
        <v>8.6684827885817953E-2</v>
      </c>
      <c r="AP569" s="34">
        <v>8.2406848278858185</v>
      </c>
      <c r="AQ569" s="34">
        <v>8.1525464926616333</v>
      </c>
      <c r="AR569" s="34">
        <v>77.432999999999993</v>
      </c>
      <c r="AS569" s="34">
        <v>0.82318693618868544</v>
      </c>
      <c r="AT569" s="34">
        <v>78.256186936188683</v>
      </c>
      <c r="AU569" s="34">
        <v>77.419197027994613</v>
      </c>
    </row>
    <row r="570" spans="1:47" x14ac:dyDescent="0.25">
      <c r="A570" s="18">
        <v>45954</v>
      </c>
      <c r="B570" s="2">
        <v>6</v>
      </c>
      <c r="C570" s="2" t="s">
        <v>23</v>
      </c>
      <c r="D570" s="9">
        <v>37.251956999999997</v>
      </c>
      <c r="E570">
        <v>1.0612695E-2</v>
      </c>
      <c r="G570" s="34">
        <v>226.86</v>
      </c>
      <c r="H570" s="34">
        <v>2.1937736412518878</v>
      </c>
      <c r="I570" s="34">
        <v>229.05377364125189</v>
      </c>
      <c r="J570" s="34">
        <v>226.62289580299827</v>
      </c>
      <c r="K570" s="34">
        <v>5.7380000000000004</v>
      </c>
      <c r="L570" s="34">
        <v>5.5487407006538536E-2</v>
      </c>
      <c r="M570" s="34">
        <v>5.7934874070065394</v>
      </c>
      <c r="N570" s="34">
        <v>5.7320028921696382</v>
      </c>
      <c r="O570" s="34">
        <v>39.582000000000001</v>
      </c>
      <c r="P570" s="34">
        <v>0.38276447266169533</v>
      </c>
      <c r="Q570" s="34">
        <v>39.964764472661699</v>
      </c>
      <c r="R570" s="34">
        <v>39.540630616566503</v>
      </c>
      <c r="S570" s="34">
        <v>1.2689999999999999</v>
      </c>
      <c r="T570" s="34">
        <v>1.2271439437312195E-2</v>
      </c>
      <c r="U570" s="34">
        <v>1.2812714394373121</v>
      </c>
      <c r="V570" s="34">
        <v>1.267673696438353</v>
      </c>
      <c r="W570" s="34">
        <v>273.44900000000001</v>
      </c>
      <c r="X570" s="34">
        <v>2.6442969603574338</v>
      </c>
      <c r="Y570" s="34">
        <v>276.09329696035746</v>
      </c>
      <c r="Z570" s="34">
        <v>273.16320300817279</v>
      </c>
      <c r="AB570" s="34">
        <v>66.204999999999998</v>
      </c>
      <c r="AC570" s="34">
        <v>0.6402132765541797</v>
      </c>
      <c r="AD570" s="34">
        <v>66.845213276554176</v>
      </c>
      <c r="AE570" s="34">
        <v>66.135805415840153</v>
      </c>
      <c r="AF570" s="34">
        <v>1.2819999999999994</v>
      </c>
      <c r="AG570" s="34">
        <v>1.2397151582848091E-2</v>
      </c>
      <c r="AH570" s="34">
        <v>1.2943971515828474</v>
      </c>
      <c r="AI570" s="34">
        <v>1.28066010940423</v>
      </c>
      <c r="AJ570" s="34">
        <v>5.3519999999999985</v>
      </c>
      <c r="AK570" s="34">
        <v>5.1754723300626373E-2</v>
      </c>
      <c r="AL570" s="34">
        <v>5.4037547233006249</v>
      </c>
      <c r="AM570" s="34">
        <v>5.3464063225674261</v>
      </c>
      <c r="AN570" s="34">
        <v>8.1539999999999999</v>
      </c>
      <c r="AO570" s="34">
        <v>7.8850525746133701E-2</v>
      </c>
      <c r="AP570" s="34">
        <v>8.2328505257461337</v>
      </c>
      <c r="AQ570" s="34">
        <v>8.1454777941358003</v>
      </c>
      <c r="AR570" s="34">
        <v>80.992999999999995</v>
      </c>
      <c r="AS570" s="34">
        <v>0.78321567718378782</v>
      </c>
      <c r="AT570" s="34">
        <v>81.776215677183771</v>
      </c>
      <c r="AU570" s="34">
        <v>80.908349641947609</v>
      </c>
    </row>
    <row r="571" spans="1:47" x14ac:dyDescent="0.25">
      <c r="A571" s="18">
        <v>45954</v>
      </c>
      <c r="B571" s="2">
        <v>7</v>
      </c>
      <c r="C571" s="2" t="s">
        <v>23</v>
      </c>
      <c r="D571" s="9">
        <v>60.491905000000003</v>
      </c>
      <c r="E571">
        <v>1.1269604000000001E-2</v>
      </c>
      <c r="G571" s="34">
        <v>246.85600000000002</v>
      </c>
      <c r="H571" s="34">
        <v>1.7651243248567845</v>
      </c>
      <c r="I571" s="34">
        <v>248.62112432485679</v>
      </c>
      <c r="J571" s="34">
        <v>245.81926270768091</v>
      </c>
      <c r="K571" s="34">
        <v>6.3169999999999993</v>
      </c>
      <c r="L571" s="34">
        <v>4.5169209418123538E-2</v>
      </c>
      <c r="M571" s="34">
        <v>6.3621692094181226</v>
      </c>
      <c r="N571" s="34">
        <v>6.290470081846987</v>
      </c>
      <c r="O571" s="34">
        <v>43.655999999999999</v>
      </c>
      <c r="P571" s="34">
        <v>0.31215877890732968</v>
      </c>
      <c r="Q571" s="34">
        <v>43.96815877890733</v>
      </c>
      <c r="R571" s="34">
        <v>43.472655040859919</v>
      </c>
      <c r="S571" s="34">
        <v>1.2689999999999999</v>
      </c>
      <c r="T571" s="34">
        <v>9.0738842411902457E-3</v>
      </c>
      <c r="U571" s="34">
        <v>1.2780738842411901</v>
      </c>
      <c r="V571" s="34">
        <v>1.26367049768305</v>
      </c>
      <c r="W571" s="34">
        <v>298.09800000000001</v>
      </c>
      <c r="X571" s="34">
        <v>2.1315261974234279</v>
      </c>
      <c r="Y571" s="34">
        <v>300.22952619742341</v>
      </c>
      <c r="Z571" s="34">
        <v>296.84605832807085</v>
      </c>
      <c r="AB571" s="34">
        <v>72.167000000000002</v>
      </c>
      <c r="AC571" s="34">
        <v>0.51602443186286562</v>
      </c>
      <c r="AD571" s="34">
        <v>72.683024431862862</v>
      </c>
      <c r="AE571" s="34">
        <v>71.863915528993445</v>
      </c>
      <c r="AF571" s="34">
        <v>1.4309999999999983</v>
      </c>
      <c r="AG571" s="34">
        <v>1.0232252442193243E-2</v>
      </c>
      <c r="AH571" s="34">
        <v>1.4412322524421914</v>
      </c>
      <c r="AI571" s="34">
        <v>1.42499013568514</v>
      </c>
      <c r="AJ571" s="34">
        <v>5.9129999999999958</v>
      </c>
      <c r="AK571" s="34">
        <v>4.2280439336609833E-2</v>
      </c>
      <c r="AL571" s="34">
        <v>5.9552804393366054</v>
      </c>
      <c r="AM571" s="34">
        <v>5.8881667870763357</v>
      </c>
      <c r="AN571" s="34">
        <v>8.1539999999999999</v>
      </c>
      <c r="AO571" s="34">
        <v>5.8304532783818176E-2</v>
      </c>
      <c r="AP571" s="34">
        <v>8.2123045327838184</v>
      </c>
      <c r="AQ571" s="34">
        <v>8.1197551127719407</v>
      </c>
      <c r="AR571" s="34">
        <v>87.664999999999992</v>
      </c>
      <c r="AS571" s="34">
        <v>0.62684165642548695</v>
      </c>
      <c r="AT571" s="34">
        <v>88.291841656425476</v>
      </c>
      <c r="AU571" s="34">
        <v>87.296827564526851</v>
      </c>
    </row>
    <row r="572" spans="1:47" x14ac:dyDescent="0.25">
      <c r="A572" s="18">
        <v>45954</v>
      </c>
      <c r="B572" s="2">
        <v>8</v>
      </c>
      <c r="C572" s="2" t="s">
        <v>178</v>
      </c>
      <c r="D572" s="9">
        <v>161.132565</v>
      </c>
      <c r="E572">
        <v>1.1432002E-2</v>
      </c>
      <c r="G572" s="34">
        <v>262.08500000000009</v>
      </c>
      <c r="H572" s="34">
        <v>3.2602119352143428</v>
      </c>
      <c r="I572" s="34">
        <v>265.34521193521442</v>
      </c>
      <c r="J572" s="34">
        <v>262.31178494168063</v>
      </c>
      <c r="K572" s="34">
        <v>6.7089999999999996</v>
      </c>
      <c r="L572" s="34">
        <v>8.3456748281485069E-2</v>
      </c>
      <c r="M572" s="34">
        <v>6.7924567482814844</v>
      </c>
      <c r="N572" s="34">
        <v>6.7148053691502163</v>
      </c>
      <c r="O572" s="34">
        <v>46.453999999999986</v>
      </c>
      <c r="P572" s="34">
        <v>0.5778655216378159</v>
      </c>
      <c r="Q572" s="34">
        <v>47.031865521637805</v>
      </c>
      <c r="R572" s="34">
        <v>46.494197140930709</v>
      </c>
      <c r="S572" s="34">
        <v>0.20600000000000002</v>
      </c>
      <c r="T572" s="34">
        <v>2.5625413841087988E-3</v>
      </c>
      <c r="U572" s="34">
        <v>0.20856254138410882</v>
      </c>
      <c r="V572" s="34">
        <v>0.20617825399388059</v>
      </c>
      <c r="W572" s="34">
        <v>315.45400000000012</v>
      </c>
      <c r="X572" s="34">
        <v>3.9240967465177525</v>
      </c>
      <c r="Y572" s="34">
        <v>319.37809674651783</v>
      </c>
      <c r="Z572" s="34">
        <v>315.72696570575539</v>
      </c>
      <c r="AB572" s="34">
        <v>76.557999999999979</v>
      </c>
      <c r="AC572" s="34">
        <v>0.9523448703135986</v>
      </c>
      <c r="AD572" s="34">
        <v>77.510344870313574</v>
      </c>
      <c r="AE572" s="34">
        <v>76.624246452735449</v>
      </c>
      <c r="AF572" s="34">
        <v>1.5219999999999987</v>
      </c>
      <c r="AG572" s="34">
        <v>1.8932951391328095E-2</v>
      </c>
      <c r="AH572" s="34">
        <v>1.5409329513913268</v>
      </c>
      <c r="AI572" s="34">
        <v>1.5233170028091552</v>
      </c>
      <c r="AJ572" s="34">
        <v>6.2969999999999962</v>
      </c>
      <c r="AK572" s="34">
        <v>7.8331665513267451E-2</v>
      </c>
      <c r="AL572" s="34">
        <v>6.3753316655132632</v>
      </c>
      <c r="AM572" s="34">
        <v>6.3024488611624516</v>
      </c>
      <c r="AN572" s="34">
        <v>1.194</v>
      </c>
      <c r="AO572" s="34">
        <v>1.4852788410805364E-2</v>
      </c>
      <c r="AP572" s="34">
        <v>1.2088527884108053</v>
      </c>
      <c r="AQ572" s="34">
        <v>1.1950331809159873</v>
      </c>
      <c r="AR572" s="34">
        <v>85.570999999999984</v>
      </c>
      <c r="AS572" s="34">
        <v>1.0644622756289996</v>
      </c>
      <c r="AT572" s="34">
        <v>86.635462275628967</v>
      </c>
      <c r="AU572" s="34">
        <v>85.64504549762303</v>
      </c>
    </row>
    <row r="573" spans="1:47" x14ac:dyDescent="0.25">
      <c r="A573" s="18">
        <v>45954</v>
      </c>
      <c r="B573" s="2">
        <v>9</v>
      </c>
      <c r="C573" s="2" t="s">
        <v>178</v>
      </c>
      <c r="D573" s="9">
        <v>78.943010999999998</v>
      </c>
      <c r="E573">
        <v>1.0640096999999999E-2</v>
      </c>
      <c r="G573" s="34">
        <v>263.31400000000002</v>
      </c>
      <c r="H573" s="34">
        <v>1.989521971502304</v>
      </c>
      <c r="I573" s="34">
        <v>265.30352197150233</v>
      </c>
      <c r="J573" s="34">
        <v>262.48066676328392</v>
      </c>
      <c r="K573" s="34">
        <v>6.7600000000000007</v>
      </c>
      <c r="L573" s="34">
        <v>5.1076541799355807E-2</v>
      </c>
      <c r="M573" s="34">
        <v>6.8110765417993564</v>
      </c>
      <c r="N573" s="34">
        <v>6.7386060267201868</v>
      </c>
      <c r="O573" s="34">
        <v>46.69100000000001</v>
      </c>
      <c r="P573" s="34">
        <v>0.35278325638368674</v>
      </c>
      <c r="Q573" s="34">
        <v>47.043783256383698</v>
      </c>
      <c r="R573" s="34">
        <v>46.543232839288798</v>
      </c>
      <c r="S573" s="34">
        <v>9.0000000000000011E-3</v>
      </c>
      <c r="T573" s="34">
        <v>6.8001313046479623E-5</v>
      </c>
      <c r="U573" s="34">
        <v>9.0680013130464802E-3</v>
      </c>
      <c r="V573" s="34">
        <v>8.9715168994795383E-3</v>
      </c>
      <c r="W573" s="34">
        <v>316.77400000000006</v>
      </c>
      <c r="X573" s="34">
        <v>2.3934497709983931</v>
      </c>
      <c r="Y573" s="34">
        <v>319.16744977099842</v>
      </c>
      <c r="Z573" s="34">
        <v>315.77147714619235</v>
      </c>
      <c r="AB573" s="34">
        <v>77.305000000000007</v>
      </c>
      <c r="AC573" s="34">
        <v>0.58409350056201204</v>
      </c>
      <c r="AD573" s="34">
        <v>77.889093500562012</v>
      </c>
      <c r="AE573" s="34">
        <v>77.060345990473962</v>
      </c>
      <c r="AF573" s="34">
        <v>1.5269999999999992</v>
      </c>
      <c r="AG573" s="34">
        <v>1.1537556113552703E-2</v>
      </c>
      <c r="AH573" s="34">
        <v>1.5385375561135519</v>
      </c>
      <c r="AI573" s="34">
        <v>1.5221673672783607</v>
      </c>
      <c r="AJ573" s="34">
        <v>6.4700000000000024</v>
      </c>
      <c r="AK573" s="34">
        <v>4.8885388378969254E-2</v>
      </c>
      <c r="AL573" s="34">
        <v>6.5188853883789717</v>
      </c>
      <c r="AM573" s="34">
        <v>6.4495238155147367</v>
      </c>
      <c r="AN573" s="34">
        <v>0</v>
      </c>
      <c r="AO573" s="34">
        <v>0</v>
      </c>
      <c r="AP573" s="34">
        <v>0</v>
      </c>
      <c r="AQ573" s="34">
        <v>0</v>
      </c>
      <c r="AR573" s="34">
        <v>85.302000000000007</v>
      </c>
      <c r="AS573" s="34">
        <v>0.64451644505453398</v>
      </c>
      <c r="AT573" s="34">
        <v>85.946516445054542</v>
      </c>
      <c r="AU573" s="34">
        <v>85.032037173267057</v>
      </c>
    </row>
    <row r="574" spans="1:47" x14ac:dyDescent="0.25">
      <c r="A574" s="18">
        <v>45954</v>
      </c>
      <c r="B574" s="2">
        <v>10</v>
      </c>
      <c r="C574" s="2" t="s">
        <v>178</v>
      </c>
      <c r="D574" s="9">
        <v>37.233814000000002</v>
      </c>
      <c r="E574">
        <v>9.9778460000000003E-3</v>
      </c>
      <c r="G574" s="34">
        <v>260.3</v>
      </c>
      <c r="H574" s="34">
        <v>2.2612350338310172</v>
      </c>
      <c r="I574" s="34">
        <v>262.56123503383105</v>
      </c>
      <c r="J574" s="34">
        <v>259.94143946509371</v>
      </c>
      <c r="K574" s="34">
        <v>6.4950000000000001</v>
      </c>
      <c r="L574" s="34">
        <v>5.6422287916759337E-2</v>
      </c>
      <c r="M574" s="34">
        <v>6.5514222879167594</v>
      </c>
      <c r="N574" s="34">
        <v>6.4860532052469582</v>
      </c>
      <c r="O574" s="34">
        <v>45.465000000000003</v>
      </c>
      <c r="P574" s="34">
        <v>0.3949560154173154</v>
      </c>
      <c r="Q574" s="34">
        <v>45.859956015417318</v>
      </c>
      <c r="R574" s="34">
        <v>45.402372436728712</v>
      </c>
      <c r="S574" s="34">
        <v>0</v>
      </c>
      <c r="T574" s="34">
        <v>0</v>
      </c>
      <c r="U574" s="34">
        <v>0</v>
      </c>
      <c r="V574" s="34">
        <v>0</v>
      </c>
      <c r="W574" s="34">
        <v>312.26</v>
      </c>
      <c r="X574" s="34">
        <v>2.712613337165092</v>
      </c>
      <c r="Y574" s="34">
        <v>314.97261333716511</v>
      </c>
      <c r="Z574" s="34">
        <v>311.82986510706939</v>
      </c>
      <c r="AB574" s="34">
        <v>76.751000000000005</v>
      </c>
      <c r="AC574" s="34">
        <v>0.66673857119310176</v>
      </c>
      <c r="AD574" s="34">
        <v>77.417738571193112</v>
      </c>
      <c r="AE574" s="34">
        <v>76.645276298061489</v>
      </c>
      <c r="AF574" s="34">
        <v>1.540999999999999</v>
      </c>
      <c r="AG574" s="34">
        <v>1.3386719889103324E-2</v>
      </c>
      <c r="AH574" s="34">
        <v>1.5543867198891024</v>
      </c>
      <c r="AI574" s="34">
        <v>1.538877288573604</v>
      </c>
      <c r="AJ574" s="34">
        <v>6.2339999999999991</v>
      </c>
      <c r="AK574" s="34">
        <v>5.4154971958903418E-2</v>
      </c>
      <c r="AL574" s="34">
        <v>6.2881549719589023</v>
      </c>
      <c r="AM574" s="34">
        <v>6.2254127300245621</v>
      </c>
      <c r="AN574" s="34">
        <v>0</v>
      </c>
      <c r="AO574" s="34">
        <v>0</v>
      </c>
      <c r="AP574" s="34">
        <v>0</v>
      </c>
      <c r="AQ574" s="34">
        <v>0</v>
      </c>
      <c r="AR574" s="34">
        <v>84.525999999999996</v>
      </c>
      <c r="AS574" s="34">
        <v>0.73428026304110849</v>
      </c>
      <c r="AT574" s="34">
        <v>85.260280263041125</v>
      </c>
      <c r="AU574" s="34">
        <v>84.409566316659649</v>
      </c>
    </row>
    <row r="575" spans="1:47" x14ac:dyDescent="0.25">
      <c r="A575" s="18">
        <v>45954</v>
      </c>
      <c r="B575" s="2">
        <v>11</v>
      </c>
      <c r="C575" s="2" t="s">
        <v>178</v>
      </c>
      <c r="D575" s="9">
        <v>35.543602999999997</v>
      </c>
      <c r="E575">
        <v>9.6187530000000007E-3</v>
      </c>
      <c r="G575" s="34">
        <v>259.96199999999999</v>
      </c>
      <c r="H575" s="34">
        <v>1.4099264096238711</v>
      </c>
      <c r="I575" s="34">
        <v>261.37192640962388</v>
      </c>
      <c r="J575" s="34">
        <v>258.85785440835554</v>
      </c>
      <c r="K575" s="34">
        <v>6.278999999999999</v>
      </c>
      <c r="L575" s="34">
        <v>3.4054700017803696E-2</v>
      </c>
      <c r="M575" s="34">
        <v>6.313054700017803</v>
      </c>
      <c r="N575" s="34">
        <v>6.2523309861828427</v>
      </c>
      <c r="O575" s="34">
        <v>44.189999999999991</v>
      </c>
      <c r="P575" s="34">
        <v>0.23966829013963134</v>
      </c>
      <c r="Q575" s="34">
        <v>44.429668290139624</v>
      </c>
      <c r="R575" s="34">
        <v>44.002310284984837</v>
      </c>
      <c r="S575" s="34">
        <v>0</v>
      </c>
      <c r="T575" s="34">
        <v>0</v>
      </c>
      <c r="U575" s="34">
        <v>0</v>
      </c>
      <c r="V575" s="34">
        <v>0</v>
      </c>
      <c r="W575" s="34">
        <v>310.43099999999998</v>
      </c>
      <c r="X575" s="34">
        <v>1.6836493997813062</v>
      </c>
      <c r="Y575" s="34">
        <v>312.11464939978129</v>
      </c>
      <c r="Z575" s="34">
        <v>309.11249567952325</v>
      </c>
      <c r="AB575" s="34">
        <v>76.682000000000016</v>
      </c>
      <c r="AC575" s="34">
        <v>0.41589146468629146</v>
      </c>
      <c r="AD575" s="34">
        <v>77.097891464686313</v>
      </c>
      <c r="AE575" s="34">
        <v>76.35630588986669</v>
      </c>
      <c r="AF575" s="34">
        <v>1.5079999999999991</v>
      </c>
      <c r="AG575" s="34">
        <v>8.1787685342965353E-3</v>
      </c>
      <c r="AH575" s="34">
        <v>1.5161787685342956</v>
      </c>
      <c r="AI575" s="34">
        <v>1.50159501945592</v>
      </c>
      <c r="AJ575" s="34">
        <v>5.8869999999999987</v>
      </c>
      <c r="AK575" s="34">
        <v>3.1928654085811491E-2</v>
      </c>
      <c r="AL575" s="34">
        <v>5.9189286540858106</v>
      </c>
      <c r="AM575" s="34">
        <v>5.8619959413375362</v>
      </c>
      <c r="AN575" s="34">
        <v>0</v>
      </c>
      <c r="AO575" s="34">
        <v>0</v>
      </c>
      <c r="AP575" s="34">
        <v>0</v>
      </c>
      <c r="AQ575" s="34">
        <v>0</v>
      </c>
      <c r="AR575" s="34">
        <v>84.077000000000012</v>
      </c>
      <c r="AS575" s="34">
        <v>0.45599888730639948</v>
      </c>
      <c r="AT575" s="34">
        <v>84.532998887306405</v>
      </c>
      <c r="AU575" s="34">
        <v>83.719896850660149</v>
      </c>
    </row>
    <row r="576" spans="1:47" x14ac:dyDescent="0.25">
      <c r="A576" s="18">
        <v>45954</v>
      </c>
      <c r="B576" s="2">
        <v>12</v>
      </c>
      <c r="C576" s="2" t="s">
        <v>178</v>
      </c>
      <c r="D576" s="9">
        <v>38.106521999999998</v>
      </c>
      <c r="E576">
        <v>9.6607729999999992E-3</v>
      </c>
      <c r="G576" s="34">
        <v>256.34900000000005</v>
      </c>
      <c r="H576" s="34">
        <v>0.83254532446227214</v>
      </c>
      <c r="I576" s="34">
        <v>257.18154532446232</v>
      </c>
      <c r="J576" s="34">
        <v>254.69697279529348</v>
      </c>
      <c r="K576" s="34">
        <v>6.0530000000000017</v>
      </c>
      <c r="L576" s="34">
        <v>1.9658344089386479E-2</v>
      </c>
      <c r="M576" s="34">
        <v>6.0726583440893878</v>
      </c>
      <c r="N576" s="34">
        <v>6.0139917703205841</v>
      </c>
      <c r="O576" s="34">
        <v>42.655999999999992</v>
      </c>
      <c r="P576" s="34">
        <v>0.138534003878551</v>
      </c>
      <c r="Q576" s="34">
        <v>42.794534003878546</v>
      </c>
      <c r="R576" s="34">
        <v>42.381105725226291</v>
      </c>
      <c r="S576" s="34">
        <v>0</v>
      </c>
      <c r="T576" s="34">
        <v>0</v>
      </c>
      <c r="U576" s="34">
        <v>0</v>
      </c>
      <c r="V576" s="34">
        <v>0</v>
      </c>
      <c r="W576" s="34">
        <v>305.05800000000005</v>
      </c>
      <c r="X576" s="34">
        <v>0.9907376724302096</v>
      </c>
      <c r="Y576" s="34">
        <v>306.04873767243026</v>
      </c>
      <c r="Z576" s="34">
        <v>303.09207029084035</v>
      </c>
      <c r="AB576" s="34">
        <v>75.793000000000035</v>
      </c>
      <c r="AC576" s="34">
        <v>0.2461531263120551</v>
      </c>
      <c r="AD576" s="34">
        <v>76.039153126312087</v>
      </c>
      <c r="AE576" s="34">
        <v>75.304556128846542</v>
      </c>
      <c r="AF576" s="34">
        <v>1.4559999999999991</v>
      </c>
      <c r="AG576" s="34">
        <v>4.7286550461170798E-3</v>
      </c>
      <c r="AH576" s="34">
        <v>1.460728655046116</v>
      </c>
      <c r="AI576" s="34">
        <v>1.4466168870951202</v>
      </c>
      <c r="AJ576" s="34">
        <v>5.6110000000000007</v>
      </c>
      <c r="AK576" s="34">
        <v>1.8222859521815217E-2</v>
      </c>
      <c r="AL576" s="34">
        <v>5.6292228595218159</v>
      </c>
      <c r="AM576" s="34">
        <v>5.5748402153095649</v>
      </c>
      <c r="AN576" s="34">
        <v>0</v>
      </c>
      <c r="AO576" s="34">
        <v>0</v>
      </c>
      <c r="AP576" s="34">
        <v>0</v>
      </c>
      <c r="AQ576" s="34">
        <v>0</v>
      </c>
      <c r="AR576" s="34">
        <v>82.860000000000042</v>
      </c>
      <c r="AS576" s="34">
        <v>0.26910464087998742</v>
      </c>
      <c r="AT576" s="34">
        <v>83.129104640880016</v>
      </c>
      <c r="AU576" s="34">
        <v>82.326013231251224</v>
      </c>
    </row>
    <row r="577" spans="1:47" x14ac:dyDescent="0.25">
      <c r="A577" s="18">
        <v>45954</v>
      </c>
      <c r="B577" s="2">
        <v>13</v>
      </c>
      <c r="C577" s="2" t="s">
        <v>178</v>
      </c>
      <c r="D577" s="9">
        <v>35.225254</v>
      </c>
      <c r="E577">
        <v>9.441484E-3</v>
      </c>
      <c r="G577" s="34">
        <v>250.61399999999998</v>
      </c>
      <c r="H577" s="34">
        <v>4.3095946428736323</v>
      </c>
      <c r="I577" s="34">
        <v>254.92359464287361</v>
      </c>
      <c r="J577" s="34">
        <v>252.51673760283043</v>
      </c>
      <c r="K577" s="34">
        <v>5.6980000000000004</v>
      </c>
      <c r="L577" s="34">
        <v>9.7983633296998413E-2</v>
      </c>
      <c r="M577" s="34">
        <v>5.7959836332969985</v>
      </c>
      <c r="N577" s="34">
        <v>5.7412609465589632</v>
      </c>
      <c r="O577" s="34">
        <v>40.646000000000001</v>
      </c>
      <c r="P577" s="34">
        <v>0.69895450315721264</v>
      </c>
      <c r="Q577" s="34">
        <v>41.344954503157211</v>
      </c>
      <c r="R577" s="34">
        <v>40.954596776734924</v>
      </c>
      <c r="S577" s="34">
        <v>0</v>
      </c>
      <c r="T577" s="34">
        <v>0</v>
      </c>
      <c r="U577" s="34">
        <v>0</v>
      </c>
      <c r="V577" s="34">
        <v>0</v>
      </c>
      <c r="W577" s="34">
        <v>296.95799999999997</v>
      </c>
      <c r="X577" s="34">
        <v>5.1065327793278428</v>
      </c>
      <c r="Y577" s="34">
        <v>302.06453277932786</v>
      </c>
      <c r="Z577" s="34">
        <v>299.21259532612436</v>
      </c>
      <c r="AB577" s="34">
        <v>73.556000000000012</v>
      </c>
      <c r="AC577" s="34">
        <v>1.2648796298339799</v>
      </c>
      <c r="AD577" s="34">
        <v>74.820879629833996</v>
      </c>
      <c r="AE577" s="34">
        <v>74.114459491942995</v>
      </c>
      <c r="AF577" s="34">
        <v>1.3809999999999991</v>
      </c>
      <c r="AG577" s="34">
        <v>2.374787602371968E-2</v>
      </c>
      <c r="AH577" s="34">
        <v>1.4047478760237189</v>
      </c>
      <c r="AI577" s="34">
        <v>1.3914849714282069</v>
      </c>
      <c r="AJ577" s="34">
        <v>5.4020000000000001</v>
      </c>
      <c r="AK577" s="34">
        <v>9.2893574424427069E-2</v>
      </c>
      <c r="AL577" s="34">
        <v>5.4948935744244274</v>
      </c>
      <c r="AM577" s="34">
        <v>5.4430136246597964</v>
      </c>
      <c r="AN577" s="34">
        <v>0</v>
      </c>
      <c r="AO577" s="34">
        <v>0</v>
      </c>
      <c r="AP577" s="34">
        <v>0</v>
      </c>
      <c r="AQ577" s="34">
        <v>0</v>
      </c>
      <c r="AR577" s="34">
        <v>80.339000000000013</v>
      </c>
      <c r="AS577" s="34">
        <v>1.3815210802821267</v>
      </c>
      <c r="AT577" s="34">
        <v>81.72052108028214</v>
      </c>
      <c r="AU577" s="34">
        <v>80.948958088031006</v>
      </c>
    </row>
    <row r="578" spans="1:47" x14ac:dyDescent="0.25">
      <c r="A578" s="18">
        <v>45954</v>
      </c>
      <c r="B578" s="2">
        <v>14</v>
      </c>
      <c r="C578" s="2" t="s">
        <v>178</v>
      </c>
      <c r="D578" s="9">
        <v>32.806463000000001</v>
      </c>
      <c r="E578">
        <v>9.2528699999999998E-3</v>
      </c>
      <c r="G578" s="34">
        <v>248.94200000000004</v>
      </c>
      <c r="H578" s="34">
        <v>3.7883876433523147</v>
      </c>
      <c r="I578" s="34">
        <v>252.73038764335234</v>
      </c>
      <c r="J578" s="34">
        <v>250.3919062214388</v>
      </c>
      <c r="K578" s="34">
        <v>5.6680000000000019</v>
      </c>
      <c r="L578" s="34">
        <v>8.6255357322271561E-2</v>
      </c>
      <c r="M578" s="34">
        <v>5.7542553573222737</v>
      </c>
      <c r="N578" s="34">
        <v>5.701011980554167</v>
      </c>
      <c r="O578" s="34">
        <v>39.531000000000006</v>
      </c>
      <c r="P578" s="34">
        <v>0.601580898078108</v>
      </c>
      <c r="Q578" s="34">
        <v>40.13258089807811</v>
      </c>
      <c r="R578" s="34">
        <v>39.761239344263714</v>
      </c>
      <c r="S578" s="34">
        <v>0</v>
      </c>
      <c r="T578" s="34">
        <v>0</v>
      </c>
      <c r="U578" s="34">
        <v>0</v>
      </c>
      <c r="V578" s="34">
        <v>0</v>
      </c>
      <c r="W578" s="34">
        <v>294.14100000000008</v>
      </c>
      <c r="X578" s="34">
        <v>4.4762238987526946</v>
      </c>
      <c r="Y578" s="34">
        <v>298.61722389875274</v>
      </c>
      <c r="Z578" s="34">
        <v>295.85415754625672</v>
      </c>
      <c r="AB578" s="34">
        <v>73.045000000000002</v>
      </c>
      <c r="AC578" s="34">
        <v>1.1115953732542914</v>
      </c>
      <c r="AD578" s="34">
        <v>74.156595373254291</v>
      </c>
      <c r="AE578" s="34">
        <v>73.470434036622976</v>
      </c>
      <c r="AF578" s="34">
        <v>1.3779999999999992</v>
      </c>
      <c r="AG578" s="34">
        <v>2.0970339165506367E-2</v>
      </c>
      <c r="AH578" s="34">
        <v>1.3989703391655055</v>
      </c>
      <c r="AI578" s="34">
        <v>1.3860258484833512</v>
      </c>
      <c r="AJ578" s="34">
        <v>5.1890000000000001</v>
      </c>
      <c r="AK578" s="34">
        <v>7.8965957859080255E-2</v>
      </c>
      <c r="AL578" s="34">
        <v>5.2679659578590803</v>
      </c>
      <c r="AM578" s="34">
        <v>5.2192221536865846</v>
      </c>
      <c r="AN578" s="34">
        <v>0</v>
      </c>
      <c r="AO578" s="34">
        <v>0</v>
      </c>
      <c r="AP578" s="34">
        <v>0</v>
      </c>
      <c r="AQ578" s="34">
        <v>0</v>
      </c>
      <c r="AR578" s="34">
        <v>79.611999999999995</v>
      </c>
      <c r="AS578" s="34">
        <v>1.2115316702788779</v>
      </c>
      <c r="AT578" s="34">
        <v>80.823531670278868</v>
      </c>
      <c r="AU578" s="34">
        <v>80.07568203879292</v>
      </c>
    </row>
    <row r="579" spans="1:47" x14ac:dyDescent="0.25">
      <c r="A579" s="18">
        <v>45954</v>
      </c>
      <c r="B579" s="2">
        <v>15</v>
      </c>
      <c r="C579" s="2" t="s">
        <v>178</v>
      </c>
      <c r="D579" s="9">
        <v>33.997014999999998</v>
      </c>
      <c r="E579">
        <v>9.2832609999999992E-3</v>
      </c>
      <c r="G579" s="34">
        <v>255.78300000000007</v>
      </c>
      <c r="H579" s="34">
        <v>2.8726494586230711</v>
      </c>
      <c r="I579" s="34">
        <v>258.65564945862315</v>
      </c>
      <c r="J579" s="34">
        <v>256.25448155557422</v>
      </c>
      <c r="K579" s="34">
        <v>5.6989999999999998</v>
      </c>
      <c r="L579" s="34">
        <v>6.4004368017784127E-2</v>
      </c>
      <c r="M579" s="34">
        <v>5.7630043680177838</v>
      </c>
      <c r="N579" s="34">
        <v>5.7095048943253346</v>
      </c>
      <c r="O579" s="34">
        <v>39.36699999999999</v>
      </c>
      <c r="P579" s="34">
        <v>0.44212317174172788</v>
      </c>
      <c r="Q579" s="34">
        <v>39.809123171741717</v>
      </c>
      <c r="R579" s="34">
        <v>39.439564691157294</v>
      </c>
      <c r="S579" s="34">
        <v>0</v>
      </c>
      <c r="T579" s="34">
        <v>0</v>
      </c>
      <c r="U579" s="34">
        <v>0</v>
      </c>
      <c r="V579" s="34">
        <v>0</v>
      </c>
      <c r="W579" s="34">
        <v>300.84900000000005</v>
      </c>
      <c r="X579" s="34">
        <v>3.3787769983825831</v>
      </c>
      <c r="Y579" s="34">
        <v>304.22777699838264</v>
      </c>
      <c r="Z579" s="34">
        <v>301.40355114105682</v>
      </c>
      <c r="AB579" s="34">
        <v>74.769000000000034</v>
      </c>
      <c r="AC579" s="34">
        <v>0.8397161944765229</v>
      </c>
      <c r="AD579" s="34">
        <v>75.608716194476557</v>
      </c>
      <c r="AE579" s="34">
        <v>74.9068207481683</v>
      </c>
      <c r="AF579" s="34">
        <v>1.4199999999999984</v>
      </c>
      <c r="AG579" s="34">
        <v>1.5947745672092187E-2</v>
      </c>
      <c r="AH579" s="34">
        <v>1.4359477456720906</v>
      </c>
      <c r="AI579" s="34">
        <v>1.422617467966655</v>
      </c>
      <c r="AJ579" s="34">
        <v>5.2909999999999968</v>
      </c>
      <c r="AK579" s="34">
        <v>5.9422198838760418E-2</v>
      </c>
      <c r="AL579" s="34">
        <v>5.350422198838757</v>
      </c>
      <c r="AM579" s="34">
        <v>5.3007528331067428</v>
      </c>
      <c r="AN579" s="34">
        <v>0</v>
      </c>
      <c r="AO579" s="34">
        <v>0</v>
      </c>
      <c r="AP579" s="34">
        <v>0</v>
      </c>
      <c r="AQ579" s="34">
        <v>0</v>
      </c>
      <c r="AR579" s="34">
        <v>81.480000000000032</v>
      </c>
      <c r="AS579" s="34">
        <v>0.91508613898737556</v>
      </c>
      <c r="AT579" s="34">
        <v>82.395086138987409</v>
      </c>
      <c r="AU579" s="34">
        <v>81.630191049241702</v>
      </c>
    </row>
    <row r="580" spans="1:47" x14ac:dyDescent="0.25">
      <c r="A580" s="18">
        <v>45954</v>
      </c>
      <c r="B580" s="2">
        <v>16</v>
      </c>
      <c r="C580" s="2" t="s">
        <v>178</v>
      </c>
      <c r="D580" s="9">
        <v>36.839765999999997</v>
      </c>
      <c r="E580">
        <v>9.5328050000000001E-3</v>
      </c>
      <c r="G580" s="34">
        <v>263.45400000000006</v>
      </c>
      <c r="H580" s="34">
        <v>2.7437268342652357</v>
      </c>
      <c r="I580" s="34">
        <v>266.19772683426532</v>
      </c>
      <c r="J580" s="34">
        <v>263.66011581291099</v>
      </c>
      <c r="K580" s="34">
        <v>5.7789999999999999</v>
      </c>
      <c r="L580" s="34">
        <v>6.0185069785308985E-2</v>
      </c>
      <c r="M580" s="34">
        <v>5.8391850697853087</v>
      </c>
      <c r="N580" s="34">
        <v>5.7835212571561341</v>
      </c>
      <c r="O580" s="34">
        <v>40.487000000000002</v>
      </c>
      <c r="P580" s="34">
        <v>0.42164957958086263</v>
      </c>
      <c r="Q580" s="34">
        <v>40.908649579580867</v>
      </c>
      <c r="R580" s="34">
        <v>40.518675400325392</v>
      </c>
      <c r="S580" s="34">
        <v>6.0000000000000001E-3</v>
      </c>
      <c r="T580" s="34">
        <v>6.2486661829356968E-5</v>
      </c>
      <c r="U580" s="34">
        <v>6.0624866618293567E-3</v>
      </c>
      <c r="V580" s="34">
        <v>6.0046941586670366E-3</v>
      </c>
      <c r="W580" s="34">
        <v>309.72600000000006</v>
      </c>
      <c r="X580" s="34">
        <v>3.2256239702932366</v>
      </c>
      <c r="Y580" s="34">
        <v>312.95162397029333</v>
      </c>
      <c r="Z580" s="34">
        <v>309.96831716455114</v>
      </c>
      <c r="AB580" s="34">
        <v>76.959000000000003</v>
      </c>
      <c r="AC580" s="34">
        <v>0.80148516795424718</v>
      </c>
      <c r="AD580" s="34">
        <v>77.760485167954243</v>
      </c>
      <c r="AE580" s="34">
        <v>77.019209626142739</v>
      </c>
      <c r="AF580" s="34">
        <v>1.3859999999999988</v>
      </c>
      <c r="AG580" s="34">
        <v>1.4434418882581448E-2</v>
      </c>
      <c r="AH580" s="34">
        <v>1.4004344188825801</v>
      </c>
      <c r="AI580" s="34">
        <v>1.3870843506520842</v>
      </c>
      <c r="AJ580" s="34">
        <v>5.4609999999999994</v>
      </c>
      <c r="AK580" s="34">
        <v>5.6873276708353064E-2</v>
      </c>
      <c r="AL580" s="34">
        <v>5.517873276708352</v>
      </c>
      <c r="AM580" s="34">
        <v>5.4652724667467805</v>
      </c>
      <c r="AN580" s="34">
        <v>0</v>
      </c>
      <c r="AO580" s="34">
        <v>0</v>
      </c>
      <c r="AP580" s="34">
        <v>0</v>
      </c>
      <c r="AQ580" s="34">
        <v>0</v>
      </c>
      <c r="AR580" s="34">
        <v>83.805999999999997</v>
      </c>
      <c r="AS580" s="34">
        <v>0.87279286354518171</v>
      </c>
      <c r="AT580" s="34">
        <v>84.678792863545183</v>
      </c>
      <c r="AU580" s="34">
        <v>83.87156644354161</v>
      </c>
    </row>
    <row r="581" spans="1:47" x14ac:dyDescent="0.25">
      <c r="A581" s="18">
        <v>45954</v>
      </c>
      <c r="B581" s="2">
        <v>17</v>
      </c>
      <c r="C581" s="2" t="s">
        <v>178</v>
      </c>
      <c r="D581" s="9">
        <v>35.023257000000001</v>
      </c>
      <c r="E581">
        <v>1.0058953000000001E-2</v>
      </c>
      <c r="G581" s="34">
        <v>275.346</v>
      </c>
      <c r="H581" s="34">
        <v>4.5909217943628509</v>
      </c>
      <c r="I581" s="34">
        <v>279.93692179436283</v>
      </c>
      <c r="J581" s="34">
        <v>277.12104945506866</v>
      </c>
      <c r="K581" s="34">
        <v>6.0840000000000005</v>
      </c>
      <c r="L581" s="34">
        <v>0.10144025406907523</v>
      </c>
      <c r="M581" s="34">
        <v>6.1854402540690758</v>
      </c>
      <c r="N581" s="34">
        <v>6.1232212012690868</v>
      </c>
      <c r="O581" s="34">
        <v>42.5</v>
      </c>
      <c r="P581" s="34">
        <v>0.70861452957522952</v>
      </c>
      <c r="Q581" s="34">
        <v>43.208614529575229</v>
      </c>
      <c r="R581" s="34">
        <v>42.773981106827115</v>
      </c>
      <c r="S581" s="34">
        <v>0</v>
      </c>
      <c r="T581" s="34">
        <v>0</v>
      </c>
      <c r="U581" s="34">
        <v>0</v>
      </c>
      <c r="V581" s="34">
        <v>0</v>
      </c>
      <c r="W581" s="34">
        <v>323.93</v>
      </c>
      <c r="X581" s="34">
        <v>5.4009765780071559</v>
      </c>
      <c r="Y581" s="34">
        <v>329.33097657800715</v>
      </c>
      <c r="Z581" s="34">
        <v>326.01825176316487</v>
      </c>
      <c r="AB581" s="34">
        <v>80.761999999999972</v>
      </c>
      <c r="AC581" s="34">
        <v>1.3465676855895214</v>
      </c>
      <c r="AD581" s="34">
        <v>82.108567685589492</v>
      </c>
      <c r="AE581" s="34">
        <v>81.282641462342824</v>
      </c>
      <c r="AF581" s="34">
        <v>1.4499999999999993</v>
      </c>
      <c r="AG581" s="34">
        <v>2.4176260420801936E-2</v>
      </c>
      <c r="AH581" s="34">
        <v>1.4741762604208013</v>
      </c>
      <c r="AI581" s="34">
        <v>1.4593475907035127</v>
      </c>
      <c r="AJ581" s="34">
        <v>5.6989999999999954</v>
      </c>
      <c r="AK581" s="34">
        <v>9.5021040095275996E-2</v>
      </c>
      <c r="AL581" s="34">
        <v>5.794021040095271</v>
      </c>
      <c r="AM581" s="34">
        <v>5.735739254771941</v>
      </c>
      <c r="AN581" s="34">
        <v>0</v>
      </c>
      <c r="AO581" s="34">
        <v>0</v>
      </c>
      <c r="AP581" s="34">
        <v>0</v>
      </c>
      <c r="AQ581" s="34">
        <v>0</v>
      </c>
      <c r="AR581" s="34">
        <v>87.910999999999973</v>
      </c>
      <c r="AS581" s="34">
        <v>1.4657649861055995</v>
      </c>
      <c r="AT581" s="34">
        <v>89.37676498610557</v>
      </c>
      <c r="AU581" s="34">
        <v>88.477728307818282</v>
      </c>
    </row>
    <row r="582" spans="1:47" x14ac:dyDescent="0.25">
      <c r="A582" s="18">
        <v>45954</v>
      </c>
      <c r="B582" s="2">
        <v>18</v>
      </c>
      <c r="C582" s="2" t="s">
        <v>178</v>
      </c>
      <c r="D582" s="9">
        <v>55.866118</v>
      </c>
      <c r="E582">
        <v>1.0163686E-2</v>
      </c>
      <c r="G582" s="34">
        <v>292.73399999999998</v>
      </c>
      <c r="H582" s="34">
        <v>3.2415651489727795</v>
      </c>
      <c r="I582" s="34">
        <v>295.97556514897275</v>
      </c>
      <c r="J582" s="34">
        <v>292.96736244112606</v>
      </c>
      <c r="K582" s="34">
        <v>6.6329999999999991</v>
      </c>
      <c r="L582" s="34">
        <v>7.3449963561241421E-2</v>
      </c>
      <c r="M582" s="34">
        <v>6.7064499635612407</v>
      </c>
      <c r="N582" s="34">
        <v>6.6382877119568935</v>
      </c>
      <c r="O582" s="34">
        <v>45.394999999999996</v>
      </c>
      <c r="P582" s="34">
        <v>0.50267768669720403</v>
      </c>
      <c r="Q582" s="34">
        <v>45.8976776866972</v>
      </c>
      <c r="R582" s="34">
        <v>45.431188102560405</v>
      </c>
      <c r="S582" s="34">
        <v>0.60899999999999999</v>
      </c>
      <c r="T582" s="34">
        <v>6.7437099063464541E-3</v>
      </c>
      <c r="U582" s="34">
        <v>0.61574370990634641</v>
      </c>
      <c r="V582" s="34">
        <v>0.60948548418238324</v>
      </c>
      <c r="W582" s="34">
        <v>345.37099999999992</v>
      </c>
      <c r="X582" s="34">
        <v>3.8244365091375716</v>
      </c>
      <c r="Y582" s="34">
        <v>349.19543650913749</v>
      </c>
      <c r="Z582" s="34">
        <v>345.64632373982568</v>
      </c>
      <c r="AB582" s="34">
        <v>85.719000000000023</v>
      </c>
      <c r="AC582" s="34">
        <v>0.94920208450264665</v>
      </c>
      <c r="AD582" s="34">
        <v>86.668202084502667</v>
      </c>
      <c r="AE582" s="34">
        <v>85.787333692331245</v>
      </c>
      <c r="AF582" s="34">
        <v>1.589999999999999</v>
      </c>
      <c r="AG582" s="34">
        <v>1.7606730297357726E-2</v>
      </c>
      <c r="AH582" s="34">
        <v>1.6076067302973567</v>
      </c>
      <c r="AI582" s="34">
        <v>1.5912675202791278</v>
      </c>
      <c r="AJ582" s="34">
        <v>5.9859999999999962</v>
      </c>
      <c r="AK582" s="34">
        <v>6.6285463874203365E-2</v>
      </c>
      <c r="AL582" s="34">
        <v>6.0522854638741999</v>
      </c>
      <c r="AM582" s="34">
        <v>5.9907719348370181</v>
      </c>
      <c r="AN582" s="34">
        <v>3.9140000000000001</v>
      </c>
      <c r="AO582" s="34">
        <v>4.3341347411231565E-2</v>
      </c>
      <c r="AP582" s="34">
        <v>3.9573413474112318</v>
      </c>
      <c r="AQ582" s="34">
        <v>3.9171201725613272</v>
      </c>
      <c r="AR582" s="34">
        <v>97.209000000000017</v>
      </c>
      <c r="AS582" s="34">
        <v>1.0764356260854393</v>
      </c>
      <c r="AT582" s="34">
        <v>98.285435626085459</v>
      </c>
      <c r="AU582" s="34">
        <v>97.286493320008717</v>
      </c>
    </row>
    <row r="583" spans="1:47" x14ac:dyDescent="0.25">
      <c r="A583" s="18">
        <v>45954</v>
      </c>
      <c r="B583" s="2">
        <v>19</v>
      </c>
      <c r="C583" s="2" t="s">
        <v>178</v>
      </c>
      <c r="D583" s="9">
        <v>66.265730000000005</v>
      </c>
      <c r="E583">
        <v>1.0283408000000001E-2</v>
      </c>
      <c r="G583" s="34">
        <v>304.89799999999997</v>
      </c>
      <c r="H583" s="34">
        <v>4.8455897010654168</v>
      </c>
      <c r="I583" s="34">
        <v>309.74358970106539</v>
      </c>
      <c r="J583" s="34">
        <v>306.55836999278472</v>
      </c>
      <c r="K583" s="34">
        <v>6.9850000000000012</v>
      </c>
      <c r="L583" s="34">
        <v>0.11100907208949204</v>
      </c>
      <c r="M583" s="34">
        <v>7.0960090720894931</v>
      </c>
      <c r="N583" s="34">
        <v>7.0230379156294953</v>
      </c>
      <c r="O583" s="34">
        <v>46.760000000000012</v>
      </c>
      <c r="P583" s="34">
        <v>0.7431330294781171</v>
      </c>
      <c r="Q583" s="34">
        <v>47.503133029478128</v>
      </c>
      <c r="R583" s="34">
        <v>47.014638931257728</v>
      </c>
      <c r="S583" s="34">
        <v>0.67199999999999993</v>
      </c>
      <c r="T583" s="34">
        <v>1.0679756112260361E-2</v>
      </c>
      <c r="U583" s="34">
        <v>0.68267975611226028</v>
      </c>
      <c r="V583" s="34">
        <v>0.67565948164681733</v>
      </c>
      <c r="W583" s="34">
        <v>359.315</v>
      </c>
      <c r="X583" s="34">
        <v>5.7104115587452862</v>
      </c>
      <c r="Y583" s="34">
        <v>365.02541155874525</v>
      </c>
      <c r="Z583" s="34">
        <v>361.27170632131873</v>
      </c>
      <c r="AB583" s="34">
        <v>89.228000000000065</v>
      </c>
      <c r="AC583" s="34">
        <v>1.4180554737868576</v>
      </c>
      <c r="AD583" s="34">
        <v>90.64605547378693</v>
      </c>
      <c r="AE583" s="34">
        <v>89.713905101759337</v>
      </c>
      <c r="AF583" s="34">
        <v>1.627</v>
      </c>
      <c r="AG583" s="34">
        <v>2.5857088087273227E-2</v>
      </c>
      <c r="AH583" s="34">
        <v>1.6528570880872733</v>
      </c>
      <c r="AI583" s="34">
        <v>1.6358600842847799</v>
      </c>
      <c r="AJ583" s="34">
        <v>6.2449999999999974</v>
      </c>
      <c r="AK583" s="34">
        <v>9.9248626370633836E-2</v>
      </c>
      <c r="AL583" s="34">
        <v>6.3442486263706312</v>
      </c>
      <c r="AM583" s="34">
        <v>6.2790081292922224</v>
      </c>
      <c r="AN583" s="34">
        <v>4.24</v>
      </c>
      <c r="AO583" s="34">
        <v>6.7384175470214205E-2</v>
      </c>
      <c r="AP583" s="34">
        <v>4.3073841754702142</v>
      </c>
      <c r="AQ583" s="34">
        <v>4.2630895865811098</v>
      </c>
      <c r="AR583" s="34">
        <v>101.34000000000005</v>
      </c>
      <c r="AS583" s="34">
        <v>1.6105453637149789</v>
      </c>
      <c r="AT583" s="34">
        <v>102.95054536371505</v>
      </c>
      <c r="AU583" s="34">
        <v>101.89186290191745</v>
      </c>
    </row>
    <row r="584" spans="1:47" x14ac:dyDescent="0.25">
      <c r="A584" s="18">
        <v>45954</v>
      </c>
      <c r="B584" s="2">
        <v>20</v>
      </c>
      <c r="C584" s="2" t="s">
        <v>178</v>
      </c>
      <c r="D584" s="9">
        <v>86.527136999999996</v>
      </c>
      <c r="E584">
        <v>9.8717690000000007E-3</v>
      </c>
      <c r="G584" s="34">
        <v>309.70799999999991</v>
      </c>
      <c r="H584" s="34">
        <v>2.8434869269639673</v>
      </c>
      <c r="I584" s="34">
        <v>312.55148692696389</v>
      </c>
      <c r="J584" s="34">
        <v>309.46605084741441</v>
      </c>
      <c r="K584" s="34">
        <v>7.0429999999999984</v>
      </c>
      <c r="L584" s="34">
        <v>6.4663096938429823E-2</v>
      </c>
      <c r="M584" s="34">
        <v>7.1076630969384285</v>
      </c>
      <c r="N584" s="34">
        <v>7.0374978887156274</v>
      </c>
      <c r="O584" s="34">
        <v>46.714000000000006</v>
      </c>
      <c r="P584" s="34">
        <v>0.42888994893962967</v>
      </c>
      <c r="Q584" s="34">
        <v>47.142889948939633</v>
      </c>
      <c r="R584" s="34">
        <v>46.677506229371282</v>
      </c>
      <c r="S584" s="34">
        <v>1.2689999999999999</v>
      </c>
      <c r="T584" s="34">
        <v>1.1650925743982316E-2</v>
      </c>
      <c r="U584" s="34">
        <v>1.2806509257439822</v>
      </c>
      <c r="V584" s="34">
        <v>1.2680086356354014</v>
      </c>
      <c r="W584" s="34">
        <v>364.73399999999992</v>
      </c>
      <c r="X584" s="34">
        <v>3.3486908985860091</v>
      </c>
      <c r="Y584" s="34">
        <v>368.08269089858595</v>
      </c>
      <c r="Z584" s="34">
        <v>364.44906360113669</v>
      </c>
      <c r="AB584" s="34">
        <v>90.295000000000087</v>
      </c>
      <c r="AC584" s="34">
        <v>0.82901524038840368</v>
      </c>
      <c r="AD584" s="34">
        <v>91.124015240388488</v>
      </c>
      <c r="AE584" s="34">
        <v>90.224460011582892</v>
      </c>
      <c r="AF584" s="34">
        <v>1.7149999999999974</v>
      </c>
      <c r="AG584" s="34">
        <v>1.5745734949511148E-2</v>
      </c>
      <c r="AH584" s="34">
        <v>1.7307457349495086</v>
      </c>
      <c r="AI584" s="34">
        <v>1.7136602128563518</v>
      </c>
      <c r="AJ584" s="34">
        <v>6.3649999999999984</v>
      </c>
      <c r="AK584" s="34">
        <v>5.8438252451101201E-2</v>
      </c>
      <c r="AL584" s="34">
        <v>6.4234382524511</v>
      </c>
      <c r="AM584" s="34">
        <v>6.3600275538371394</v>
      </c>
      <c r="AN584" s="34">
        <v>8.1539999999999999</v>
      </c>
      <c r="AO584" s="34">
        <v>7.4863395206014038E-2</v>
      </c>
      <c r="AP584" s="34">
        <v>8.2288633952060142</v>
      </c>
      <c r="AQ584" s="34">
        <v>8.1476299566359849</v>
      </c>
      <c r="AR584" s="34">
        <v>106.52900000000008</v>
      </c>
      <c r="AS584" s="34">
        <v>0.97806262299503011</v>
      </c>
      <c r="AT584" s="34">
        <v>107.50706262299512</v>
      </c>
      <c r="AU584" s="34">
        <v>106.44577773491237</v>
      </c>
    </row>
    <row r="585" spans="1:47" x14ac:dyDescent="0.25">
      <c r="A585" s="18">
        <v>45954</v>
      </c>
      <c r="B585" s="2">
        <v>21</v>
      </c>
      <c r="C585" s="2" t="s">
        <v>178</v>
      </c>
      <c r="D585" s="9">
        <v>48.862296000000001</v>
      </c>
      <c r="E585">
        <v>9.9974599999999997E-3</v>
      </c>
      <c r="G585" s="34">
        <v>307.149</v>
      </c>
      <c r="H585" s="34">
        <v>2.9374806611973416</v>
      </c>
      <c r="I585" s="34">
        <v>310.08648066119736</v>
      </c>
      <c r="J585" s="34">
        <v>306.98640347424623</v>
      </c>
      <c r="K585" s="34">
        <v>6.9419999999999984</v>
      </c>
      <c r="L585" s="34">
        <v>6.6391200199355821E-2</v>
      </c>
      <c r="M585" s="34">
        <v>7.0083912001993545</v>
      </c>
      <c r="N585" s="34">
        <v>6.9383250895110091</v>
      </c>
      <c r="O585" s="34">
        <v>46.137</v>
      </c>
      <c r="P585" s="34">
        <v>0.44124039233616835</v>
      </c>
      <c r="Q585" s="34">
        <v>46.57824039233617</v>
      </c>
      <c r="R585" s="34">
        <v>46.112576297143406</v>
      </c>
      <c r="S585" s="34">
        <v>1.2689999999999999</v>
      </c>
      <c r="T585" s="34">
        <v>1.2136334349320448E-2</v>
      </c>
      <c r="U585" s="34">
        <v>1.2811363343493203</v>
      </c>
      <c r="V585" s="34">
        <v>1.2683282250921164</v>
      </c>
      <c r="W585" s="34">
        <v>361.49700000000001</v>
      </c>
      <c r="X585" s="34">
        <v>3.4572485880821864</v>
      </c>
      <c r="Y585" s="34">
        <v>364.95424858808218</v>
      </c>
      <c r="Z585" s="34">
        <v>361.30563308599272</v>
      </c>
      <c r="AB585" s="34">
        <v>89.407000000000082</v>
      </c>
      <c r="AC585" s="34">
        <v>0.85506165892016894</v>
      </c>
      <c r="AD585" s="34">
        <v>90.262061658920246</v>
      </c>
      <c r="AE585" s="34">
        <v>89.359670307967662</v>
      </c>
      <c r="AF585" s="34">
        <v>1.674999999999998</v>
      </c>
      <c r="AG585" s="34">
        <v>1.6019196245162907E-2</v>
      </c>
      <c r="AH585" s="34">
        <v>1.6910191962451611</v>
      </c>
      <c r="AI585" s="34">
        <v>1.6741132994714678</v>
      </c>
      <c r="AJ585" s="34">
        <v>6.1549999999999976</v>
      </c>
      <c r="AK585" s="34">
        <v>5.8864568888941954E-2</v>
      </c>
      <c r="AL585" s="34">
        <v>6.2138645688889396</v>
      </c>
      <c r="AM585" s="34">
        <v>6.1517417064160549</v>
      </c>
      <c r="AN585" s="34">
        <v>8.1539999999999999</v>
      </c>
      <c r="AO585" s="34">
        <v>7.7982403691378196E-2</v>
      </c>
      <c r="AP585" s="34">
        <v>8.2319824036913776</v>
      </c>
      <c r="AQ585" s="34">
        <v>8.1496834888897691</v>
      </c>
      <c r="AR585" s="34">
        <v>105.39100000000008</v>
      </c>
      <c r="AS585" s="34">
        <v>1.007927827745652</v>
      </c>
      <c r="AT585" s="34">
        <v>106.39892782774572</v>
      </c>
      <c r="AU585" s="34">
        <v>105.33520880274496</v>
      </c>
    </row>
    <row r="586" spans="1:47" x14ac:dyDescent="0.25">
      <c r="A586" s="18">
        <v>45954</v>
      </c>
      <c r="B586" s="2">
        <v>22</v>
      </c>
      <c r="C586" s="2" t="s">
        <v>178</v>
      </c>
      <c r="D586" s="9">
        <v>52.296520999999998</v>
      </c>
      <c r="E586">
        <v>1.0446924E-2</v>
      </c>
      <c r="G586" s="34">
        <v>299.66800000000001</v>
      </c>
      <c r="H586" s="34">
        <v>3.0280082569164923</v>
      </c>
      <c r="I586" s="34">
        <v>302.69600825691651</v>
      </c>
      <c r="J586" s="34">
        <v>299.53376606355312</v>
      </c>
      <c r="K586" s="34">
        <v>6.6860000000000008</v>
      </c>
      <c r="L586" s="34">
        <v>6.7558975952533032E-2</v>
      </c>
      <c r="M586" s="34">
        <v>6.7535589759525338</v>
      </c>
      <c r="N586" s="34">
        <v>6.6830050586012399</v>
      </c>
      <c r="O586" s="34">
        <v>45.224999999999994</v>
      </c>
      <c r="P586" s="34">
        <v>0.45697796701365628</v>
      </c>
      <c r="Q586" s="34">
        <v>45.681977967013651</v>
      </c>
      <c r="R586" s="34">
        <v>45.204741815022587</v>
      </c>
      <c r="S586" s="34">
        <v>1.2689999999999999</v>
      </c>
      <c r="T586" s="34">
        <v>1.2822665343069759E-2</v>
      </c>
      <c r="U586" s="34">
        <v>1.2818226653430698</v>
      </c>
      <c r="V586" s="34">
        <v>1.2684315613767532</v>
      </c>
      <c r="W586" s="34">
        <v>352.84799999999996</v>
      </c>
      <c r="X586" s="34">
        <v>3.5653678652257517</v>
      </c>
      <c r="Y586" s="34">
        <v>356.41336786522578</v>
      </c>
      <c r="Z586" s="34">
        <v>352.6899444985537</v>
      </c>
      <c r="AB586" s="34">
        <v>87.144000000000062</v>
      </c>
      <c r="AC586" s="34">
        <v>0.8805503141500961</v>
      </c>
      <c r="AD586" s="34">
        <v>88.024550314150162</v>
      </c>
      <c r="AE586" s="34">
        <v>87.104964526884061</v>
      </c>
      <c r="AF586" s="34">
        <v>1.636999999999998</v>
      </c>
      <c r="AG586" s="34">
        <v>1.6541137247127795E-2</v>
      </c>
      <c r="AH586" s="34">
        <v>1.6535411372471258</v>
      </c>
      <c r="AI586" s="34">
        <v>1.6362667186554314</v>
      </c>
      <c r="AJ586" s="34">
        <v>5.8769999999999953</v>
      </c>
      <c r="AK586" s="34">
        <v>5.9384400489535784E-2</v>
      </c>
      <c r="AL586" s="34">
        <v>5.9363844004895308</v>
      </c>
      <c r="AM586" s="34">
        <v>5.8743674438228313</v>
      </c>
      <c r="AN586" s="34">
        <v>8.1550000000000011</v>
      </c>
      <c r="AO586" s="34">
        <v>8.2402549939112613E-2</v>
      </c>
      <c r="AP586" s="34">
        <v>8.2374025499391141</v>
      </c>
      <c r="AQ586" s="34">
        <v>8.1513470315424943</v>
      </c>
      <c r="AR586" s="34">
        <v>102.81300000000006</v>
      </c>
      <c r="AS586" s="34">
        <v>1.0388784018258723</v>
      </c>
      <c r="AT586" s="34">
        <v>103.85187840182594</v>
      </c>
      <c r="AU586" s="34">
        <v>102.76694572090483</v>
      </c>
    </row>
    <row r="587" spans="1:47" x14ac:dyDescent="0.25">
      <c r="A587" s="18">
        <v>45954</v>
      </c>
      <c r="B587" s="2">
        <v>23</v>
      </c>
      <c r="C587" s="2" t="s">
        <v>178</v>
      </c>
      <c r="D587" s="9">
        <v>71.175025000000005</v>
      </c>
      <c r="E587">
        <v>1.0968133999999999E-2</v>
      </c>
      <c r="G587" s="34">
        <v>284.60499999999996</v>
      </c>
      <c r="H587" s="34">
        <v>3.0469265501348888</v>
      </c>
      <c r="I587" s="34">
        <v>287.65192655013487</v>
      </c>
      <c r="J587" s="34">
        <v>284.49692167437485</v>
      </c>
      <c r="K587" s="34">
        <v>6.3440000000000003</v>
      </c>
      <c r="L587" s="34">
        <v>6.7917647385167992E-2</v>
      </c>
      <c r="M587" s="34">
        <v>6.4119176473851685</v>
      </c>
      <c r="N587" s="34">
        <v>6.3415908754316836</v>
      </c>
      <c r="O587" s="34">
        <v>43.144000000000005</v>
      </c>
      <c r="P587" s="34">
        <v>0.46189139009862684</v>
      </c>
      <c r="Q587" s="34">
        <v>43.605891390098634</v>
      </c>
      <c r="R587" s="34">
        <v>43.127616130142584</v>
      </c>
      <c r="S587" s="34">
        <v>1.2689999999999999</v>
      </c>
      <c r="T587" s="34">
        <v>1.3585670638678779E-2</v>
      </c>
      <c r="U587" s="34">
        <v>1.2825856706386787</v>
      </c>
      <c r="V587" s="34">
        <v>1.2685180991366338</v>
      </c>
      <c r="W587" s="34">
        <v>335.36199999999997</v>
      </c>
      <c r="X587" s="34">
        <v>3.5903212582573625</v>
      </c>
      <c r="Y587" s="34">
        <v>338.95232125825737</v>
      </c>
      <c r="Z587" s="34">
        <v>335.23464677908578</v>
      </c>
      <c r="AB587" s="34">
        <v>82.449000000000041</v>
      </c>
      <c r="AC587" s="34">
        <v>0.88268318241798849</v>
      </c>
      <c r="AD587" s="34">
        <v>83.331683182418033</v>
      </c>
      <c r="AE587" s="34">
        <v>82.417690114827735</v>
      </c>
      <c r="AF587" s="34">
        <v>1.6099999999999983</v>
      </c>
      <c r="AG587" s="34">
        <v>1.7236351243713803E-2</v>
      </c>
      <c r="AH587" s="34">
        <v>1.627236351243712</v>
      </c>
      <c r="AI587" s="34">
        <v>1.6093886048935999</v>
      </c>
      <c r="AJ587" s="34">
        <v>5.7009999999999978</v>
      </c>
      <c r="AK587" s="34">
        <v>6.1033812695908359E-2</v>
      </c>
      <c r="AL587" s="34">
        <v>5.7620338126959059</v>
      </c>
      <c r="AM587" s="34">
        <v>5.6988350537257269</v>
      </c>
      <c r="AN587" s="34">
        <v>8.1549999999999994</v>
      </c>
      <c r="AO587" s="34">
        <v>8.7305866082289546E-2</v>
      </c>
      <c r="AP587" s="34">
        <v>8.2423058660822885</v>
      </c>
      <c r="AQ587" s="34">
        <v>8.1519031508741122</v>
      </c>
      <c r="AR587" s="34">
        <v>97.915000000000035</v>
      </c>
      <c r="AS587" s="34">
        <v>1.0482592124399002</v>
      </c>
      <c r="AT587" s="34">
        <v>98.963259212439937</v>
      </c>
      <c r="AU587" s="34">
        <v>97.877816924321166</v>
      </c>
    </row>
    <row r="588" spans="1:47" x14ac:dyDescent="0.25">
      <c r="A588" s="18">
        <v>45954</v>
      </c>
      <c r="B588" s="2">
        <v>24</v>
      </c>
      <c r="C588" s="2" t="s">
        <v>23</v>
      </c>
      <c r="D588" s="9">
        <v>53.525489</v>
      </c>
      <c r="E588">
        <v>1.1140390999999999E-2</v>
      </c>
      <c r="G588" s="34">
        <v>266.53399999999999</v>
      </c>
      <c r="H588" s="34">
        <v>3.3963074207206252</v>
      </c>
      <c r="I588" s="34">
        <v>269.93030742072062</v>
      </c>
      <c r="J588" s="34">
        <v>266.9231782533036</v>
      </c>
      <c r="K588" s="34">
        <v>5.9600000000000009</v>
      </c>
      <c r="L588" s="34">
        <v>7.5945253616780325E-2</v>
      </c>
      <c r="M588" s="34">
        <v>6.0359452536167808</v>
      </c>
      <c r="N588" s="34">
        <v>5.9687024634368955</v>
      </c>
      <c r="O588" s="34">
        <v>41.276999999999994</v>
      </c>
      <c r="P588" s="34">
        <v>0.52597185126507395</v>
      </c>
      <c r="Q588" s="34">
        <v>41.80297185126507</v>
      </c>
      <c r="R588" s="34">
        <v>41.337270399879984</v>
      </c>
      <c r="S588" s="34">
        <v>1.2689999999999999</v>
      </c>
      <c r="T588" s="34">
        <v>1.6170222624109765E-2</v>
      </c>
      <c r="U588" s="34">
        <v>1.2851702226241097</v>
      </c>
      <c r="V588" s="34">
        <v>1.2708529238425201</v>
      </c>
      <c r="W588" s="34">
        <v>315.03999999999996</v>
      </c>
      <c r="X588" s="34">
        <v>4.0143947482265894</v>
      </c>
      <c r="Y588" s="34">
        <v>319.05439474822657</v>
      </c>
      <c r="Z588" s="34">
        <v>315.50000404046301</v>
      </c>
      <c r="AB588" s="34">
        <v>76.560000000000031</v>
      </c>
      <c r="AC588" s="34">
        <v>0.97556520417797032</v>
      </c>
      <c r="AD588" s="34">
        <v>77.535565204177999</v>
      </c>
      <c r="AE588" s="34">
        <v>76.671788691397467</v>
      </c>
      <c r="AF588" s="34">
        <v>1.5589999999999986</v>
      </c>
      <c r="AG588" s="34">
        <v>1.9865545367208123E-2</v>
      </c>
      <c r="AH588" s="34">
        <v>1.5788655453672067</v>
      </c>
      <c r="AI588" s="34">
        <v>1.5612763658553879</v>
      </c>
      <c r="AJ588" s="34">
        <v>5.4719999999999995</v>
      </c>
      <c r="AK588" s="34">
        <v>6.9726917414600978E-2</v>
      </c>
      <c r="AL588" s="34">
        <v>5.5417269174146009</v>
      </c>
      <c r="AM588" s="34">
        <v>5.4799899127393781</v>
      </c>
      <c r="AN588" s="34">
        <v>8.1550000000000011</v>
      </c>
      <c r="AO588" s="34">
        <v>0.10391502403436974</v>
      </c>
      <c r="AP588" s="34">
        <v>8.2589150240343709</v>
      </c>
      <c r="AQ588" s="34">
        <v>8.1669074814308544</v>
      </c>
      <c r="AR588" s="34">
        <v>91.746000000000024</v>
      </c>
      <c r="AS588" s="34">
        <v>1.1690726909941491</v>
      </c>
      <c r="AT588" s="34">
        <v>92.91507269099418</v>
      </c>
      <c r="AU588" s="34">
        <v>91.879962451423097</v>
      </c>
    </row>
    <row r="589" spans="1:47" x14ac:dyDescent="0.25">
      <c r="A589" s="18">
        <v>45955</v>
      </c>
      <c r="B589" s="2">
        <v>1</v>
      </c>
      <c r="C589" s="2" t="s">
        <v>23</v>
      </c>
      <c r="D589" s="9">
        <v>59.066025000000003</v>
      </c>
      <c r="E589">
        <v>1.1149133E-2</v>
      </c>
      <c r="G589" s="34">
        <v>247.29000000000011</v>
      </c>
      <c r="H589" s="34">
        <v>3.6064367887167683</v>
      </c>
      <c r="I589" s="34">
        <v>250.89643678871687</v>
      </c>
      <c r="J589" s="34">
        <v>248.09915904573339</v>
      </c>
      <c r="K589" s="34">
        <v>5.5179999999999989</v>
      </c>
      <c r="L589" s="34">
        <v>8.0473606697153602E-2</v>
      </c>
      <c r="M589" s="34">
        <v>5.5984736066971523</v>
      </c>
      <c r="N589" s="34">
        <v>5.5360554798590966</v>
      </c>
      <c r="O589" s="34">
        <v>39.197999999999993</v>
      </c>
      <c r="P589" s="34">
        <v>0.57165720103570627</v>
      </c>
      <c r="Q589" s="34">
        <v>39.769657201035699</v>
      </c>
      <c r="R589" s="34">
        <v>39.326260003536945</v>
      </c>
      <c r="S589" s="34">
        <v>1.2749999999999999</v>
      </c>
      <c r="T589" s="34">
        <v>1.859439081893274E-2</v>
      </c>
      <c r="U589" s="34">
        <v>1.2935943908189327</v>
      </c>
      <c r="V589" s="34">
        <v>1.2791719349076385</v>
      </c>
      <c r="W589" s="34">
        <v>293.28100000000006</v>
      </c>
      <c r="X589" s="34">
        <v>4.2771619872685607</v>
      </c>
      <c r="Y589" s="34">
        <v>297.5581619872687</v>
      </c>
      <c r="Z589" s="34">
        <v>294.24064646403707</v>
      </c>
      <c r="AB589" s="34">
        <v>70.277999999999963</v>
      </c>
      <c r="AC589" s="34">
        <v>1.0249228219395723</v>
      </c>
      <c r="AD589" s="34">
        <v>71.302922821939532</v>
      </c>
      <c r="AE589" s="34">
        <v>70.507957052108992</v>
      </c>
      <c r="AF589" s="34">
        <v>1.4759999999999995</v>
      </c>
      <c r="AG589" s="34">
        <v>2.1525741842152717E-2</v>
      </c>
      <c r="AH589" s="34">
        <v>1.4975257418421521</v>
      </c>
      <c r="AI589" s="34">
        <v>1.4808296281754303</v>
      </c>
      <c r="AJ589" s="34">
        <v>5.1939999999999991</v>
      </c>
      <c r="AK589" s="34">
        <v>7.5748443853754219E-2</v>
      </c>
      <c r="AL589" s="34">
        <v>5.2697484438537536</v>
      </c>
      <c r="AM589" s="34">
        <v>5.2109953175766854</v>
      </c>
      <c r="AN589" s="34">
        <v>8.1559999999999988</v>
      </c>
      <c r="AO589" s="34">
        <v>0.11894576589742385</v>
      </c>
      <c r="AP589" s="34">
        <v>8.2749457658974226</v>
      </c>
      <c r="AQ589" s="34">
        <v>8.1826872949856462</v>
      </c>
      <c r="AR589" s="34">
        <v>85.103999999999957</v>
      </c>
      <c r="AS589" s="34">
        <v>1.2411427735329028</v>
      </c>
      <c r="AT589" s="34">
        <v>86.345142773532871</v>
      </c>
      <c r="AU589" s="34">
        <v>85.38246929284675</v>
      </c>
    </row>
    <row r="590" spans="1:47" x14ac:dyDescent="0.25">
      <c r="A590" s="18">
        <v>45955</v>
      </c>
      <c r="B590" s="2">
        <v>2</v>
      </c>
      <c r="C590" s="2" t="s">
        <v>23</v>
      </c>
      <c r="D590" s="9">
        <v>54.726308000000003</v>
      </c>
      <c r="E590">
        <v>1.0808893999999999E-2</v>
      </c>
      <c r="G590" s="34">
        <v>230.95900000000003</v>
      </c>
      <c r="H590" s="34">
        <v>3.7212139623358151</v>
      </c>
      <c r="I590" s="34">
        <v>234.68021396233584</v>
      </c>
      <c r="J590" s="34">
        <v>232.14358040571963</v>
      </c>
      <c r="K590" s="34">
        <v>5.1999999999999993</v>
      </c>
      <c r="L590" s="34">
        <v>8.378245751040761E-2</v>
      </c>
      <c r="M590" s="34">
        <v>5.2837824575104069</v>
      </c>
      <c r="N590" s="34">
        <v>5.2266706130081175</v>
      </c>
      <c r="O590" s="34">
        <v>36.756</v>
      </c>
      <c r="P590" s="34">
        <v>0.59221307851010441</v>
      </c>
      <c r="Q590" s="34">
        <v>37.348213078510106</v>
      </c>
      <c r="R590" s="34">
        <v>36.944520202255077</v>
      </c>
      <c r="S590" s="34">
        <v>1.2749999999999999</v>
      </c>
      <c r="T590" s="34">
        <v>2.0542814101109565E-2</v>
      </c>
      <c r="U590" s="34">
        <v>1.2955428141011094</v>
      </c>
      <c r="V590" s="34">
        <v>1.2815394291510289</v>
      </c>
      <c r="W590" s="34">
        <v>274.19</v>
      </c>
      <c r="X590" s="34">
        <v>4.4177523124574369</v>
      </c>
      <c r="Y590" s="34">
        <v>278.60775231245748</v>
      </c>
      <c r="Z590" s="34">
        <v>275.59631065013389</v>
      </c>
      <c r="AB590" s="34">
        <v>65.831999999999979</v>
      </c>
      <c r="AC590" s="34">
        <v>1.0606859120817602</v>
      </c>
      <c r="AD590" s="34">
        <v>66.892685912081745</v>
      </c>
      <c r="AE590" s="34">
        <v>66.169649960682762</v>
      </c>
      <c r="AF590" s="34">
        <v>1.3539999999999999</v>
      </c>
      <c r="AG590" s="34">
        <v>2.1815662974825369E-2</v>
      </c>
      <c r="AH590" s="34">
        <v>1.3758156629748253</v>
      </c>
      <c r="AI590" s="34">
        <v>1.3609446173101907</v>
      </c>
      <c r="AJ590" s="34">
        <v>4.9999999999999991</v>
      </c>
      <c r="AK590" s="34">
        <v>8.0560055298468866E-2</v>
      </c>
      <c r="AL590" s="34">
        <v>5.0805600552984682</v>
      </c>
      <c r="AM590" s="34">
        <v>5.0256448202001129</v>
      </c>
      <c r="AN590" s="34">
        <v>8.1559999999999988</v>
      </c>
      <c r="AO590" s="34">
        <v>0.1314095622028624</v>
      </c>
      <c r="AP590" s="34">
        <v>8.2874095622028605</v>
      </c>
      <c r="AQ590" s="34">
        <v>8.1978318307104239</v>
      </c>
      <c r="AR590" s="34">
        <v>80.341999999999985</v>
      </c>
      <c r="AS590" s="34">
        <v>1.2944711925579169</v>
      </c>
      <c r="AT590" s="34">
        <v>81.636471192557906</v>
      </c>
      <c r="AU590" s="34">
        <v>80.754071228903499</v>
      </c>
    </row>
    <row r="591" spans="1:47" x14ac:dyDescent="0.25">
      <c r="A591" s="18">
        <v>45955</v>
      </c>
      <c r="B591" s="2">
        <v>3</v>
      </c>
      <c r="C591" s="2" t="s">
        <v>23</v>
      </c>
      <c r="D591" s="9">
        <v>42.151451999999999</v>
      </c>
      <c r="E591">
        <v>1.1192226E-2</v>
      </c>
      <c r="G591" s="34">
        <v>220.14</v>
      </c>
      <c r="H591" s="34">
        <v>3.4951089671040863</v>
      </c>
      <c r="I591" s="34">
        <v>223.63510896710406</v>
      </c>
      <c r="J591" s="34">
        <v>221.1321342860096</v>
      </c>
      <c r="K591" s="34">
        <v>5.0599999999999996</v>
      </c>
      <c r="L591" s="34">
        <v>8.0336383090518201E-2</v>
      </c>
      <c r="M591" s="34">
        <v>5.140336383090518</v>
      </c>
      <c r="N591" s="34">
        <v>5.0828045765749463</v>
      </c>
      <c r="O591" s="34">
        <v>35.708000000000006</v>
      </c>
      <c r="P591" s="34">
        <v>0.5669271872324555</v>
      </c>
      <c r="Q591" s="34">
        <v>36.274927187232464</v>
      </c>
      <c r="R591" s="34">
        <v>35.868930004019411</v>
      </c>
      <c r="S591" s="34">
        <v>1.2749999999999999</v>
      </c>
      <c r="T591" s="34">
        <v>2.0242863328144411E-2</v>
      </c>
      <c r="U591" s="34">
        <v>1.2952428633281443</v>
      </c>
      <c r="V591" s="34">
        <v>1.2807462124768885</v>
      </c>
      <c r="W591" s="34">
        <v>262.18299999999999</v>
      </c>
      <c r="X591" s="34">
        <v>4.1626154007552048</v>
      </c>
      <c r="Y591" s="34">
        <v>266.34561540075521</v>
      </c>
      <c r="Z591" s="34">
        <v>263.36461507908086</v>
      </c>
      <c r="AB591" s="34">
        <v>63.056999999999981</v>
      </c>
      <c r="AC591" s="34">
        <v>1.0011405748100406</v>
      </c>
      <c r="AD591" s="34">
        <v>64.058140574810025</v>
      </c>
      <c r="AE591" s="34">
        <v>63.341187388356978</v>
      </c>
      <c r="AF591" s="34">
        <v>1.2669999999999995</v>
      </c>
      <c r="AG591" s="34">
        <v>2.0115849283732515E-2</v>
      </c>
      <c r="AH591" s="34">
        <v>1.287115849283732</v>
      </c>
      <c r="AI591" s="34">
        <v>1.2727101578103666</v>
      </c>
      <c r="AJ591" s="34">
        <v>4.7849999999999948</v>
      </c>
      <c r="AK591" s="34">
        <v>7.5970275313859539E-2</v>
      </c>
      <c r="AL591" s="34">
        <v>4.8609702753138544</v>
      </c>
      <c r="AM591" s="34">
        <v>4.806565197413259</v>
      </c>
      <c r="AN591" s="34">
        <v>8.1550000000000011</v>
      </c>
      <c r="AO591" s="34">
        <v>0.1294749415223668</v>
      </c>
      <c r="AP591" s="34">
        <v>8.2844749415223671</v>
      </c>
      <c r="AQ591" s="34">
        <v>8.1917532256855115</v>
      </c>
      <c r="AR591" s="34">
        <v>77.263999999999982</v>
      </c>
      <c r="AS591" s="34">
        <v>1.2267016409299996</v>
      </c>
      <c r="AT591" s="34">
        <v>78.490701640929984</v>
      </c>
      <c r="AU591" s="34">
        <v>77.612215969266131</v>
      </c>
    </row>
    <row r="592" spans="1:47" x14ac:dyDescent="0.25">
      <c r="A592" s="18">
        <v>45955</v>
      </c>
      <c r="B592" s="2">
        <v>4</v>
      </c>
      <c r="C592" s="2" t="s">
        <v>23</v>
      </c>
      <c r="D592" s="9">
        <v>53.056809999999999</v>
      </c>
      <c r="E592">
        <v>1.1429704000000001E-2</v>
      </c>
      <c r="G592" s="34">
        <v>213.80600000000007</v>
      </c>
      <c r="H592" s="34">
        <v>3.3931883267160843</v>
      </c>
      <c r="I592" s="34">
        <v>217.19918832671615</v>
      </c>
      <c r="J592" s="34">
        <v>214.71666589510153</v>
      </c>
      <c r="K592" s="34">
        <v>4.9220000000000006</v>
      </c>
      <c r="L592" s="34">
        <v>7.8114145272333624E-2</v>
      </c>
      <c r="M592" s="34">
        <v>5.0001141452723346</v>
      </c>
      <c r="N592" s="34">
        <v>4.9429643206256593</v>
      </c>
      <c r="O592" s="34">
        <v>35.010000000000005</v>
      </c>
      <c r="P592" s="34">
        <v>0.55562296342633077</v>
      </c>
      <c r="Q592" s="34">
        <v>35.565622963426335</v>
      </c>
      <c r="R592" s="34">
        <v>35.159118420378768</v>
      </c>
      <c r="S592" s="34">
        <v>1.2749999999999999</v>
      </c>
      <c r="T592" s="34">
        <v>2.0234769447831237E-2</v>
      </c>
      <c r="U592" s="34">
        <v>1.2952347694478312</v>
      </c>
      <c r="V592" s="34">
        <v>1.2804306194225343</v>
      </c>
      <c r="W592" s="34">
        <v>255.01300000000006</v>
      </c>
      <c r="X592" s="34">
        <v>4.0471602048625792</v>
      </c>
      <c r="Y592" s="34">
        <v>259.06016020486271</v>
      </c>
      <c r="Z592" s="34">
        <v>256.0991792555285</v>
      </c>
      <c r="AB592" s="34">
        <v>61.557000000000009</v>
      </c>
      <c r="AC592" s="34">
        <v>0.97693466894129244</v>
      </c>
      <c r="AD592" s="34">
        <v>62.533934668941299</v>
      </c>
      <c r="AE592" s="34">
        <v>61.819190305719964</v>
      </c>
      <c r="AF592" s="34">
        <v>1.1849999999999998</v>
      </c>
      <c r="AG592" s="34">
        <v>1.8806432780925503E-2</v>
      </c>
      <c r="AH592" s="34">
        <v>1.2038064327809253</v>
      </c>
      <c r="AI592" s="34">
        <v>1.1900472815809433</v>
      </c>
      <c r="AJ592" s="34">
        <v>4.735999999999998</v>
      </c>
      <c r="AK592" s="34">
        <v>7.5162249494061736E-2</v>
      </c>
      <c r="AL592" s="34">
        <v>4.8111622494940596</v>
      </c>
      <c r="AM592" s="34">
        <v>4.7561720890863688</v>
      </c>
      <c r="AN592" s="34">
        <v>8.1539999999999999</v>
      </c>
      <c r="AO592" s="34">
        <v>0.12940730202165956</v>
      </c>
      <c r="AP592" s="34">
        <v>8.2834073020216596</v>
      </c>
      <c r="AQ592" s="34">
        <v>8.1887304084481141</v>
      </c>
      <c r="AR592" s="34">
        <v>75.632000000000005</v>
      </c>
      <c r="AS592" s="34">
        <v>1.2003106532379393</v>
      </c>
      <c r="AT592" s="34">
        <v>76.83231065323794</v>
      </c>
      <c r="AU592" s="34">
        <v>75.954140084835387</v>
      </c>
    </row>
    <row r="593" spans="1:47" x14ac:dyDescent="0.25">
      <c r="A593" s="18">
        <v>45955</v>
      </c>
      <c r="B593" s="2">
        <v>5</v>
      </c>
      <c r="C593" s="2" t="s">
        <v>23</v>
      </c>
      <c r="D593" s="9">
        <v>52.059016999999997</v>
      </c>
      <c r="E593">
        <v>1.1418621E-2</v>
      </c>
      <c r="G593" s="34">
        <v>212.04400000000001</v>
      </c>
      <c r="H593" s="34">
        <v>3.7710088311575327</v>
      </c>
      <c r="I593" s="34">
        <v>215.81500883115754</v>
      </c>
      <c r="J593" s="34">
        <v>213.35069903920291</v>
      </c>
      <c r="K593" s="34">
        <v>4.9779999999999998</v>
      </c>
      <c r="L593" s="34">
        <v>8.8529182440918855E-2</v>
      </c>
      <c r="M593" s="34">
        <v>5.0665291824409184</v>
      </c>
      <c r="N593" s="34">
        <v>5.0086764059211859</v>
      </c>
      <c r="O593" s="34">
        <v>35.380000000000003</v>
      </c>
      <c r="P593" s="34">
        <v>0.62920097926068896</v>
      </c>
      <c r="Q593" s="34">
        <v>36.00920097926069</v>
      </c>
      <c r="R593" s="34">
        <v>35.598025560765684</v>
      </c>
      <c r="S593" s="34">
        <v>1.2749999999999999</v>
      </c>
      <c r="T593" s="34">
        <v>2.2674710247523412E-2</v>
      </c>
      <c r="U593" s="34">
        <v>1.2976747102475232</v>
      </c>
      <c r="V593" s="34">
        <v>1.2828570545499218</v>
      </c>
      <c r="W593" s="34">
        <v>253.67700000000002</v>
      </c>
      <c r="X593" s="34">
        <v>4.5114137031066637</v>
      </c>
      <c r="Y593" s="34">
        <v>258.18841370310668</v>
      </c>
      <c r="Z593" s="34">
        <v>255.24025806043971</v>
      </c>
      <c r="AB593" s="34">
        <v>61.308999999999997</v>
      </c>
      <c r="AC593" s="34">
        <v>1.0903245573062061</v>
      </c>
      <c r="AD593" s="34">
        <v>62.399324557306201</v>
      </c>
      <c r="AE593" s="34">
        <v>61.686810319530331</v>
      </c>
      <c r="AF593" s="34">
        <v>1.1920000000000002</v>
      </c>
      <c r="AG593" s="34">
        <v>2.119863107062581E-2</v>
      </c>
      <c r="AH593" s="34">
        <v>1.213198631070626</v>
      </c>
      <c r="AI593" s="34">
        <v>1.1993455757047116</v>
      </c>
      <c r="AJ593" s="34">
        <v>4.7849999999999993</v>
      </c>
      <c r="AK593" s="34">
        <v>8.5096853752470211E-2</v>
      </c>
      <c r="AL593" s="34">
        <v>4.8700968537524698</v>
      </c>
      <c r="AM593" s="34">
        <v>4.8144870635461778</v>
      </c>
      <c r="AN593" s="34">
        <v>8.1539999999999999</v>
      </c>
      <c r="AO593" s="34">
        <v>0.14501144106533795</v>
      </c>
      <c r="AP593" s="34">
        <v>8.2990114410653373</v>
      </c>
      <c r="AQ593" s="34">
        <v>8.2042481747451479</v>
      </c>
      <c r="AR593" s="34">
        <v>75.44</v>
      </c>
      <c r="AS593" s="34">
        <v>1.3416314831946401</v>
      </c>
      <c r="AT593" s="34">
        <v>76.78163148319463</v>
      </c>
      <c r="AU593" s="34">
        <v>75.904891133526363</v>
      </c>
    </row>
    <row r="594" spans="1:47" x14ac:dyDescent="0.25">
      <c r="A594" s="18">
        <v>45955</v>
      </c>
      <c r="B594" s="2">
        <v>6</v>
      </c>
      <c r="C594" s="2" t="s">
        <v>23</v>
      </c>
      <c r="D594" s="9">
        <v>36.235753000000003</v>
      </c>
      <c r="E594">
        <v>1.0618455000000001E-2</v>
      </c>
      <c r="G594" s="34">
        <v>216.29000000000002</v>
      </c>
      <c r="H594" s="34">
        <v>3.4754161662098015</v>
      </c>
      <c r="I594" s="34">
        <v>219.76541616620983</v>
      </c>
      <c r="J594" s="34">
        <v>217.43184698409266</v>
      </c>
      <c r="K594" s="34">
        <v>5.3689999999999998</v>
      </c>
      <c r="L594" s="34">
        <v>8.6270791050813367E-2</v>
      </c>
      <c r="M594" s="34">
        <v>5.4552707910508129</v>
      </c>
      <c r="N594" s="34">
        <v>5.3973442436432251</v>
      </c>
      <c r="O594" s="34">
        <v>37.397999999999996</v>
      </c>
      <c r="P594" s="34">
        <v>0.60092289881138339</v>
      </c>
      <c r="Q594" s="34">
        <v>37.998922898811379</v>
      </c>
      <c r="R594" s="34">
        <v>37.595433045961883</v>
      </c>
      <c r="S594" s="34">
        <v>1.2749999999999999</v>
      </c>
      <c r="T594" s="34">
        <v>2.0487103481055507E-2</v>
      </c>
      <c r="U594" s="34">
        <v>1.2954871034810553</v>
      </c>
      <c r="V594" s="34">
        <v>1.2817310319696613</v>
      </c>
      <c r="W594" s="34">
        <v>260.33199999999999</v>
      </c>
      <c r="X594" s="34">
        <v>4.1830969595530538</v>
      </c>
      <c r="Y594" s="34">
        <v>264.51509695955309</v>
      </c>
      <c r="Z594" s="34">
        <v>261.70635530566744</v>
      </c>
      <c r="AB594" s="34">
        <v>62.992999999999945</v>
      </c>
      <c r="AC594" s="34">
        <v>1.0121914584957872</v>
      </c>
      <c r="AD594" s="34">
        <v>64.00519145849573</v>
      </c>
      <c r="AE594" s="34">
        <v>63.325555213227304</v>
      </c>
      <c r="AF594" s="34">
        <v>1.2619999999999998</v>
      </c>
      <c r="AG594" s="34">
        <v>2.0278215367131019E-2</v>
      </c>
      <c r="AH594" s="34">
        <v>1.2822782153671308</v>
      </c>
      <c r="AI594" s="34">
        <v>1.2686624018397745</v>
      </c>
      <c r="AJ594" s="34">
        <v>5.0249999999999986</v>
      </c>
      <c r="AK594" s="34">
        <v>8.0743290190042283E-2</v>
      </c>
      <c r="AL594" s="34">
        <v>5.1057432901900413</v>
      </c>
      <c r="AM594" s="34">
        <v>5.0515281848216063</v>
      </c>
      <c r="AN594" s="34">
        <v>8.1539999999999999</v>
      </c>
      <c r="AO594" s="34">
        <v>0.13102105238002087</v>
      </c>
      <c r="AP594" s="34">
        <v>8.2850210523800207</v>
      </c>
      <c r="AQ594" s="34">
        <v>8.1970469291612709</v>
      </c>
      <c r="AR594" s="34">
        <v>77.433999999999941</v>
      </c>
      <c r="AS594" s="34">
        <v>1.2442340164329813</v>
      </c>
      <c r="AT594" s="34">
        <v>78.678234016432924</v>
      </c>
      <c r="AU594" s="34">
        <v>77.842792729049961</v>
      </c>
    </row>
    <row r="595" spans="1:47" x14ac:dyDescent="0.25">
      <c r="A595" s="18">
        <v>45955</v>
      </c>
      <c r="B595" s="2">
        <v>7</v>
      </c>
      <c r="C595" s="2" t="s">
        <v>23</v>
      </c>
      <c r="D595" s="9">
        <v>41.900565</v>
      </c>
      <c r="E595">
        <v>1.0387917999999999E-2</v>
      </c>
      <c r="G595" s="34">
        <v>226.94299999999998</v>
      </c>
      <c r="H595" s="34">
        <v>3.5403501372237174</v>
      </c>
      <c r="I595" s="34">
        <v>230.48335013722371</v>
      </c>
      <c r="J595" s="34">
        <v>228.08910799563293</v>
      </c>
      <c r="K595" s="34">
        <v>5.7659999999999991</v>
      </c>
      <c r="L595" s="34">
        <v>8.9950599451104243E-2</v>
      </c>
      <c r="M595" s="34">
        <v>5.855950599451103</v>
      </c>
      <c r="N595" s="34">
        <v>5.7951194648119539</v>
      </c>
      <c r="O595" s="34">
        <v>40.067</v>
      </c>
      <c r="P595" s="34">
        <v>0.62505214502382833</v>
      </c>
      <c r="Q595" s="34">
        <v>40.69205214502383</v>
      </c>
      <c r="R595" s="34">
        <v>40.269346444089599</v>
      </c>
      <c r="S595" s="34">
        <v>1.2749999999999999</v>
      </c>
      <c r="T595" s="34">
        <v>1.9890221002455417E-2</v>
      </c>
      <c r="U595" s="34">
        <v>1.2948902210024553</v>
      </c>
      <c r="V595" s="34">
        <v>1.2814390075676798</v>
      </c>
      <c r="W595" s="34">
        <v>274.05099999999993</v>
      </c>
      <c r="X595" s="34">
        <v>4.275243102701106</v>
      </c>
      <c r="Y595" s="34">
        <v>278.32624310270108</v>
      </c>
      <c r="Z595" s="34">
        <v>275.43501291210214</v>
      </c>
      <c r="AB595" s="34">
        <v>66.481999999999999</v>
      </c>
      <c r="AC595" s="34">
        <v>1.0371307236746987</v>
      </c>
      <c r="AD595" s="34">
        <v>67.519130723674692</v>
      </c>
      <c r="AE595" s="34">
        <v>66.817747530285871</v>
      </c>
      <c r="AF595" s="34">
        <v>1.3499999999999985</v>
      </c>
      <c r="AG595" s="34">
        <v>2.1060234002599831E-2</v>
      </c>
      <c r="AH595" s="34">
        <v>1.3710602340025984</v>
      </c>
      <c r="AI595" s="34">
        <v>1.3568177727187185</v>
      </c>
      <c r="AJ595" s="34">
        <v>5.4959999999999969</v>
      </c>
      <c r="AK595" s="34">
        <v>8.5738552650584235E-2</v>
      </c>
      <c r="AL595" s="34">
        <v>5.5817385526505809</v>
      </c>
      <c r="AM595" s="34">
        <v>5.5237559102682079</v>
      </c>
      <c r="AN595" s="34">
        <v>8.1539999999999999</v>
      </c>
      <c r="AO595" s="34">
        <v>0.12720381337570311</v>
      </c>
      <c r="AP595" s="34">
        <v>8.2812038133757024</v>
      </c>
      <c r="AQ595" s="34">
        <v>8.1951793472210674</v>
      </c>
      <c r="AR595" s="34">
        <v>81.481999999999985</v>
      </c>
      <c r="AS595" s="34">
        <v>1.271133323703586</v>
      </c>
      <c r="AT595" s="34">
        <v>82.753133323703565</v>
      </c>
      <c r="AU595" s="34">
        <v>81.893500560493862</v>
      </c>
    </row>
    <row r="596" spans="1:47" x14ac:dyDescent="0.25">
      <c r="A596" s="18">
        <v>45955</v>
      </c>
      <c r="B596" s="2">
        <v>8</v>
      </c>
      <c r="C596" s="2" t="s">
        <v>23</v>
      </c>
      <c r="D596" s="9">
        <v>85.186329999999998</v>
      </c>
      <c r="E596">
        <v>1.0991091E-2</v>
      </c>
      <c r="G596" s="34">
        <v>244.99999999999997</v>
      </c>
      <c r="H596" s="34">
        <v>4.9059489850757974</v>
      </c>
      <c r="I596" s="34">
        <v>249.90594898507578</v>
      </c>
      <c r="J596" s="34">
        <v>247.15920995833946</v>
      </c>
      <c r="K596" s="34">
        <v>6.1219999999999999</v>
      </c>
      <c r="L596" s="34">
        <v>0.12258865178217972</v>
      </c>
      <c r="M596" s="34">
        <v>6.2445886517821796</v>
      </c>
      <c r="N596" s="34">
        <v>6.1759538096528743</v>
      </c>
      <c r="O596" s="34">
        <v>43.946999999999989</v>
      </c>
      <c r="P596" s="34">
        <v>0.88000710223316747</v>
      </c>
      <c r="Q596" s="34">
        <v>44.827007102233154</v>
      </c>
      <c r="R596" s="34">
        <v>44.334309387914864</v>
      </c>
      <c r="S596" s="34">
        <v>0.21200000000000002</v>
      </c>
      <c r="T596" s="34">
        <v>4.2451476932084458E-3</v>
      </c>
      <c r="U596" s="34">
        <v>0.21624514769320846</v>
      </c>
      <c r="V596" s="34">
        <v>0.21386837759660399</v>
      </c>
      <c r="W596" s="34">
        <v>295.28099999999995</v>
      </c>
      <c r="X596" s="34">
        <v>5.9127898867843536</v>
      </c>
      <c r="Y596" s="34">
        <v>301.19378988678432</v>
      </c>
      <c r="Z596" s="34">
        <v>297.88334153350382</v>
      </c>
      <c r="AB596" s="34">
        <v>72.238999999999962</v>
      </c>
      <c r="AC596" s="34">
        <v>1.446534076460777</v>
      </c>
      <c r="AD596" s="34">
        <v>73.68553407646074</v>
      </c>
      <c r="AE596" s="34">
        <v>72.875649666042762</v>
      </c>
      <c r="AF596" s="34">
        <v>1.429999999999999</v>
      </c>
      <c r="AG596" s="34">
        <v>2.8634722647585244E-2</v>
      </c>
      <c r="AH596" s="34">
        <v>1.4586347226475842</v>
      </c>
      <c r="AI596" s="34">
        <v>1.4426027356752049</v>
      </c>
      <c r="AJ596" s="34">
        <v>5.9609999999999994</v>
      </c>
      <c r="AK596" s="34">
        <v>0.11936474244912991</v>
      </c>
      <c r="AL596" s="34">
        <v>6.0803647424491292</v>
      </c>
      <c r="AM596" s="34">
        <v>6.0135349002516794</v>
      </c>
      <c r="AN596" s="34">
        <v>1.194</v>
      </c>
      <c r="AO596" s="34">
        <v>2.3908992196655109E-2</v>
      </c>
      <c r="AP596" s="34">
        <v>1.217908992196655</v>
      </c>
      <c r="AQ596" s="34">
        <v>1.2045228436337034</v>
      </c>
      <c r="AR596" s="34">
        <v>80.823999999999955</v>
      </c>
      <c r="AS596" s="34">
        <v>1.6184425337541473</v>
      </c>
      <c r="AT596" s="34">
        <v>82.442442533754118</v>
      </c>
      <c r="AU596" s="34">
        <v>81.536310145603352</v>
      </c>
    </row>
    <row r="597" spans="1:47" x14ac:dyDescent="0.25">
      <c r="A597" s="18">
        <v>45955</v>
      </c>
      <c r="B597" s="2">
        <v>9</v>
      </c>
      <c r="C597" s="2" t="s">
        <v>23</v>
      </c>
      <c r="D597" s="9">
        <v>157.57406900000001</v>
      </c>
      <c r="E597">
        <v>1.0171263999999999E-2</v>
      </c>
      <c r="G597" s="34">
        <v>262.904</v>
      </c>
      <c r="H597" s="34">
        <v>3.1461408426408859</v>
      </c>
      <c r="I597" s="34">
        <v>266.05014084264087</v>
      </c>
      <c r="J597" s="34">
        <v>263.34407462289317</v>
      </c>
      <c r="K597" s="34">
        <v>6.6089999999999991</v>
      </c>
      <c r="L597" s="34">
        <v>7.9089115528914025E-2</v>
      </c>
      <c r="M597" s="34">
        <v>6.6880891155289133</v>
      </c>
      <c r="N597" s="34">
        <v>6.6200627954793418</v>
      </c>
      <c r="O597" s="34">
        <v>47.209999999999994</v>
      </c>
      <c r="P597" s="34">
        <v>0.56495644486609642</v>
      </c>
      <c r="Q597" s="34">
        <v>47.774956444866092</v>
      </c>
      <c r="R597" s="34">
        <v>47.289024750276859</v>
      </c>
      <c r="S597" s="34">
        <v>9.0000000000000011E-3</v>
      </c>
      <c r="T597" s="34">
        <v>1.0770192763810356E-4</v>
      </c>
      <c r="U597" s="34">
        <v>9.1077019276381045E-3</v>
      </c>
      <c r="V597" s="34">
        <v>9.0150650868987877E-3</v>
      </c>
      <c r="W597" s="34">
        <v>316.73199999999997</v>
      </c>
      <c r="X597" s="34">
        <v>3.7902941049635346</v>
      </c>
      <c r="Y597" s="34">
        <v>320.52229410496352</v>
      </c>
      <c r="Z597" s="34">
        <v>317.26217723373622</v>
      </c>
      <c r="AB597" s="34">
        <v>77.491000000000057</v>
      </c>
      <c r="AC597" s="34">
        <v>0.92732556384492093</v>
      </c>
      <c r="AD597" s="34">
        <v>78.418325563844974</v>
      </c>
      <c r="AE597" s="34">
        <v>77.620712072097163</v>
      </c>
      <c r="AF597" s="34">
        <v>1.5139999999999996</v>
      </c>
      <c r="AG597" s="34">
        <v>1.8117857604898747E-2</v>
      </c>
      <c r="AH597" s="34">
        <v>1.5321178576048984</v>
      </c>
      <c r="AI597" s="34">
        <v>1.5165342823960846</v>
      </c>
      <c r="AJ597" s="34">
        <v>6.3869999999999987</v>
      </c>
      <c r="AK597" s="34">
        <v>7.6432467980507471E-2</v>
      </c>
      <c r="AL597" s="34">
        <v>6.463432467980506</v>
      </c>
      <c r="AM597" s="34">
        <v>6.3976911900025044</v>
      </c>
      <c r="AN597" s="34">
        <v>0</v>
      </c>
      <c r="AO597" s="34">
        <v>0</v>
      </c>
      <c r="AP597" s="34">
        <v>0</v>
      </c>
      <c r="AQ597" s="34">
        <v>0</v>
      </c>
      <c r="AR597" s="34">
        <v>85.392000000000053</v>
      </c>
      <c r="AS597" s="34">
        <v>1.021875889430327</v>
      </c>
      <c r="AT597" s="34">
        <v>86.413875889430386</v>
      </c>
      <c r="AU597" s="34">
        <v>85.534937544495747</v>
      </c>
    </row>
    <row r="598" spans="1:47" x14ac:dyDescent="0.25">
      <c r="A598" s="18">
        <v>45955</v>
      </c>
      <c r="B598" s="2">
        <v>10</v>
      </c>
      <c r="C598" s="2" t="s">
        <v>23</v>
      </c>
      <c r="D598" s="9">
        <v>44.047690000000003</v>
      </c>
      <c r="E598">
        <v>9.6630069999999995E-3</v>
      </c>
      <c r="G598" s="34">
        <v>264.73400000000009</v>
      </c>
      <c r="H598" s="34">
        <v>0.76844977675018755</v>
      </c>
      <c r="I598" s="34">
        <v>265.50244977675027</v>
      </c>
      <c r="J598" s="34">
        <v>262.93689774604036</v>
      </c>
      <c r="K598" s="34">
        <v>6.306</v>
      </c>
      <c r="L598" s="34">
        <v>1.8304578528585979E-2</v>
      </c>
      <c r="M598" s="34">
        <v>6.3243045785285856</v>
      </c>
      <c r="N598" s="34">
        <v>6.2631927791161317</v>
      </c>
      <c r="O598" s="34">
        <v>46.390999999999991</v>
      </c>
      <c r="P598" s="34">
        <v>0.13466027632724897</v>
      </c>
      <c r="Q598" s="34">
        <v>46.525660276327237</v>
      </c>
      <c r="R598" s="34">
        <v>46.076082495397465</v>
      </c>
      <c r="S598" s="34">
        <v>6.0000000000000001E-3</v>
      </c>
      <c r="T598" s="34">
        <v>1.7416344936808734E-5</v>
      </c>
      <c r="U598" s="34">
        <v>6.0174163449368085E-3</v>
      </c>
      <c r="V598" s="34">
        <v>5.9592700086737701E-3</v>
      </c>
      <c r="W598" s="34">
        <v>317.43700000000001</v>
      </c>
      <c r="X598" s="34">
        <v>0.92143204795095934</v>
      </c>
      <c r="Y598" s="34">
        <v>318.35843204795106</v>
      </c>
      <c r="Z598" s="34">
        <v>315.28213229056263</v>
      </c>
      <c r="AB598" s="34">
        <v>77.671000000000006</v>
      </c>
      <c r="AC598" s="34">
        <v>0.22545748793114523</v>
      </c>
      <c r="AD598" s="34">
        <v>77.896457487931158</v>
      </c>
      <c r="AE598" s="34">
        <v>77.143743473950082</v>
      </c>
      <c r="AF598" s="34">
        <v>1.5169999999999995</v>
      </c>
      <c r="AG598" s="34">
        <v>4.403432544856473E-3</v>
      </c>
      <c r="AH598" s="34">
        <v>1.521403432544856</v>
      </c>
      <c r="AI598" s="34">
        <v>1.506702100526351</v>
      </c>
      <c r="AJ598" s="34">
        <v>6.4009999999999962</v>
      </c>
      <c r="AK598" s="34">
        <v>1.8580337323418773E-2</v>
      </c>
      <c r="AL598" s="34">
        <v>6.4195803373234153</v>
      </c>
      <c r="AM598" s="34">
        <v>6.3575478875867963</v>
      </c>
      <c r="AN598" s="34">
        <v>0</v>
      </c>
      <c r="AO598" s="34">
        <v>0</v>
      </c>
      <c r="AP598" s="34">
        <v>0</v>
      </c>
      <c r="AQ598" s="34">
        <v>0</v>
      </c>
      <c r="AR598" s="34">
        <v>85.588999999999999</v>
      </c>
      <c r="AS598" s="34">
        <v>0.24844125779942047</v>
      </c>
      <c r="AT598" s="34">
        <v>85.837441257799426</v>
      </c>
      <c r="AU598" s="34">
        <v>85.007993462063226</v>
      </c>
    </row>
    <row r="599" spans="1:47" x14ac:dyDescent="0.25">
      <c r="A599" s="18">
        <v>45955</v>
      </c>
      <c r="B599" s="2">
        <v>11</v>
      </c>
      <c r="C599" s="2" t="s">
        <v>23</v>
      </c>
      <c r="D599" s="9">
        <v>45.311019999999999</v>
      </c>
      <c r="E599">
        <v>9.5122509999999993E-3</v>
      </c>
      <c r="G599" s="34">
        <v>257.40999999999997</v>
      </c>
      <c r="H599" s="34">
        <v>1.5146453374322335</v>
      </c>
      <c r="I599" s="34">
        <v>258.9246453374322</v>
      </c>
      <c r="J599" s="34">
        <v>256.46168912089655</v>
      </c>
      <c r="K599" s="34">
        <v>5.8020000000000014</v>
      </c>
      <c r="L599" s="34">
        <v>3.4139979984389966E-2</v>
      </c>
      <c r="M599" s="34">
        <v>5.8361399799843916</v>
      </c>
      <c r="N599" s="34">
        <v>5.7806251516236449</v>
      </c>
      <c r="O599" s="34">
        <v>43.254000000000012</v>
      </c>
      <c r="P599" s="34">
        <v>0.25451408035932499</v>
      </c>
      <c r="Q599" s="34">
        <v>43.50851408035934</v>
      </c>
      <c r="R599" s="34">
        <v>43.09465017378993</v>
      </c>
      <c r="S599" s="34">
        <v>6.0000000000000001E-3</v>
      </c>
      <c r="T599" s="34">
        <v>3.5305046519534598E-5</v>
      </c>
      <c r="U599" s="34">
        <v>6.0353050465195351E-3</v>
      </c>
      <c r="V599" s="34">
        <v>5.9778957100554749E-3</v>
      </c>
      <c r="W599" s="34">
        <v>306.47199999999998</v>
      </c>
      <c r="X599" s="34">
        <v>1.8033347028224682</v>
      </c>
      <c r="Y599" s="34">
        <v>308.27533470282248</v>
      </c>
      <c r="Z599" s="34">
        <v>305.34294234202019</v>
      </c>
      <c r="AB599" s="34">
        <v>75.147999999999954</v>
      </c>
      <c r="AC599" s="34">
        <v>0.44218393930833078</v>
      </c>
      <c r="AD599" s="34">
        <v>75.590183939308289</v>
      </c>
      <c r="AE599" s="34">
        <v>74.871151136541428</v>
      </c>
      <c r="AF599" s="34">
        <v>1.3959999999999999</v>
      </c>
      <c r="AG599" s="34">
        <v>8.2143074902117155E-3</v>
      </c>
      <c r="AH599" s="34">
        <v>1.4042143074902116</v>
      </c>
      <c r="AI599" s="34">
        <v>1.3908570685395736</v>
      </c>
      <c r="AJ599" s="34">
        <v>5.8790000000000013</v>
      </c>
      <c r="AK599" s="34">
        <v>3.4593061414723993E-2</v>
      </c>
      <c r="AL599" s="34">
        <v>5.9135930614147254</v>
      </c>
      <c r="AM599" s="34">
        <v>5.8573414799026899</v>
      </c>
      <c r="AN599" s="34">
        <v>0</v>
      </c>
      <c r="AO599" s="34">
        <v>0</v>
      </c>
      <c r="AP599" s="34">
        <v>0</v>
      </c>
      <c r="AQ599" s="34">
        <v>0</v>
      </c>
      <c r="AR599" s="34">
        <v>82.422999999999959</v>
      </c>
      <c r="AS599" s="34">
        <v>0.48499130821326653</v>
      </c>
      <c r="AT599" s="34">
        <v>82.907991308213226</v>
      </c>
      <c r="AU599" s="34">
        <v>82.119349684983689</v>
      </c>
    </row>
    <row r="600" spans="1:47" x14ac:dyDescent="0.25">
      <c r="A600" s="18">
        <v>45955</v>
      </c>
      <c r="B600" s="2">
        <v>12</v>
      </c>
      <c r="C600" s="2" t="s">
        <v>23</v>
      </c>
      <c r="D600" s="9">
        <v>33.564855999999999</v>
      </c>
      <c r="E600">
        <v>9.3155760000000008E-3</v>
      </c>
      <c r="G600" s="34">
        <v>250.62799999999993</v>
      </c>
      <c r="H600" s="34">
        <v>2.987391269426531</v>
      </c>
      <c r="I600" s="34">
        <v>253.61539126942645</v>
      </c>
      <c r="J600" s="34">
        <v>251.25281781728637</v>
      </c>
      <c r="K600" s="34">
        <v>5.4270000000000005</v>
      </c>
      <c r="L600" s="34">
        <v>6.4687793938338053E-2</v>
      </c>
      <c r="M600" s="34">
        <v>5.4916877939383388</v>
      </c>
      <c r="N600" s="34">
        <v>5.4405295589256335</v>
      </c>
      <c r="O600" s="34">
        <v>40.409000000000013</v>
      </c>
      <c r="P600" s="34">
        <v>0.48166004519150601</v>
      </c>
      <c r="Q600" s="34">
        <v>40.890660045191517</v>
      </c>
      <c r="R600" s="34">
        <v>40.509739993850374</v>
      </c>
      <c r="S600" s="34">
        <v>6.0000000000000001E-3</v>
      </c>
      <c r="T600" s="34">
        <v>7.1517737908610327E-5</v>
      </c>
      <c r="U600" s="34">
        <v>6.0715177379086103E-3</v>
      </c>
      <c r="V600" s="34">
        <v>6.0149580529857746E-3</v>
      </c>
      <c r="W600" s="34">
        <v>296.46999999999991</v>
      </c>
      <c r="X600" s="34">
        <v>3.5338106262942834</v>
      </c>
      <c r="Y600" s="34">
        <v>300.00381062629418</v>
      </c>
      <c r="Z600" s="34">
        <v>297.20910232811531</v>
      </c>
      <c r="AB600" s="34">
        <v>73.277000000000001</v>
      </c>
      <c r="AC600" s="34">
        <v>0.87343421345487315</v>
      </c>
      <c r="AD600" s="34">
        <v>74.150434213454872</v>
      </c>
      <c r="AE600" s="34">
        <v>73.459680208106434</v>
      </c>
      <c r="AF600" s="34">
        <v>1.32</v>
      </c>
      <c r="AG600" s="34">
        <v>1.5733902339894273E-2</v>
      </c>
      <c r="AH600" s="34">
        <v>1.3357339023398944</v>
      </c>
      <c r="AI600" s="34">
        <v>1.3232907716568705</v>
      </c>
      <c r="AJ600" s="34">
        <v>5.3869999999999996</v>
      </c>
      <c r="AK600" s="34">
        <v>6.4211009018947302E-2</v>
      </c>
      <c r="AL600" s="34">
        <v>5.4512110090189472</v>
      </c>
      <c r="AM600" s="34">
        <v>5.4004298385723946</v>
      </c>
      <c r="AN600" s="34">
        <v>0</v>
      </c>
      <c r="AO600" s="34">
        <v>0</v>
      </c>
      <c r="AP600" s="34">
        <v>0</v>
      </c>
      <c r="AQ600" s="34">
        <v>0</v>
      </c>
      <c r="AR600" s="34">
        <v>79.983999999999995</v>
      </c>
      <c r="AS600" s="34">
        <v>0.95337912481371467</v>
      </c>
      <c r="AT600" s="34">
        <v>80.937379124813717</v>
      </c>
      <c r="AU600" s="34">
        <v>80.183400818335699</v>
      </c>
    </row>
    <row r="601" spans="1:47" x14ac:dyDescent="0.25">
      <c r="A601" s="18">
        <v>45955</v>
      </c>
      <c r="B601" s="2">
        <v>13</v>
      </c>
      <c r="C601" s="2" t="s">
        <v>23</v>
      </c>
      <c r="D601" s="9">
        <v>33.492032999999999</v>
      </c>
      <c r="E601">
        <v>9.2438529999999998E-3</v>
      </c>
      <c r="G601" s="34">
        <v>250.68100000000007</v>
      </c>
      <c r="H601" s="34">
        <v>2.1516791935656117</v>
      </c>
      <c r="I601" s="34">
        <v>252.83267919356567</v>
      </c>
      <c r="J601" s="34">
        <v>250.4955310735042</v>
      </c>
      <c r="K601" s="34">
        <v>5.1660000000000004</v>
      </c>
      <c r="L601" s="34">
        <v>4.43415125755839E-2</v>
      </c>
      <c r="M601" s="34">
        <v>5.2103415125755843</v>
      </c>
      <c r="N601" s="34">
        <v>5.1621778815535384</v>
      </c>
      <c r="O601" s="34">
        <v>38.816000000000003</v>
      </c>
      <c r="P601" s="34">
        <v>0.33317076115638106</v>
      </c>
      <c r="Q601" s="34">
        <v>39.149170761156384</v>
      </c>
      <c r="R601" s="34">
        <v>38.787281581568358</v>
      </c>
      <c r="S601" s="34">
        <v>6.0000000000000001E-3</v>
      </c>
      <c r="T601" s="34">
        <v>5.1500014605788494E-5</v>
      </c>
      <c r="U601" s="34">
        <v>6.0515000146057884E-3</v>
      </c>
      <c r="V601" s="34">
        <v>5.9955608380412749E-3</v>
      </c>
      <c r="W601" s="34">
        <v>294.66900000000004</v>
      </c>
      <c r="X601" s="34">
        <v>2.5292429673121823</v>
      </c>
      <c r="Y601" s="34">
        <v>297.19824296731224</v>
      </c>
      <c r="Z601" s="34">
        <v>294.45098609746412</v>
      </c>
      <c r="AB601" s="34">
        <v>73.105000000000004</v>
      </c>
      <c r="AC601" s="34">
        <v>0.6274847612926947</v>
      </c>
      <c r="AD601" s="34">
        <v>73.732484761292696</v>
      </c>
      <c r="AE601" s="34">
        <v>73.050912510834564</v>
      </c>
      <c r="AF601" s="34">
        <v>1.3659999999999997</v>
      </c>
      <c r="AG601" s="34">
        <v>1.172483665858451E-2</v>
      </c>
      <c r="AH601" s="34">
        <v>1.3777248366585841</v>
      </c>
      <c r="AI601" s="34">
        <v>1.3649893507940631</v>
      </c>
      <c r="AJ601" s="34">
        <v>5.1329999999999991</v>
      </c>
      <c r="AK601" s="34">
        <v>4.4058262495252049E-2</v>
      </c>
      <c r="AL601" s="34">
        <v>5.177058262495251</v>
      </c>
      <c r="AM601" s="34">
        <v>5.1292022969443094</v>
      </c>
      <c r="AN601" s="34">
        <v>0</v>
      </c>
      <c r="AO601" s="34">
        <v>0</v>
      </c>
      <c r="AP601" s="34">
        <v>0</v>
      </c>
      <c r="AQ601" s="34">
        <v>0</v>
      </c>
      <c r="AR601" s="34">
        <v>79.603999999999999</v>
      </c>
      <c r="AS601" s="34">
        <v>0.68326786044653121</v>
      </c>
      <c r="AT601" s="34">
        <v>80.287267860446534</v>
      </c>
      <c r="AU601" s="34">
        <v>79.54510415857294</v>
      </c>
    </row>
    <row r="602" spans="1:47" x14ac:dyDescent="0.25">
      <c r="A602" s="18">
        <v>45955</v>
      </c>
      <c r="B602" s="2">
        <v>14</v>
      </c>
      <c r="C602" s="2" t="s">
        <v>23</v>
      </c>
      <c r="D602" s="9">
        <v>37.623693000000003</v>
      </c>
      <c r="E602">
        <v>9.1260179999999996E-3</v>
      </c>
      <c r="G602" s="34">
        <v>249.92199999999997</v>
      </c>
      <c r="H602" s="34">
        <v>3.3529250383176343</v>
      </c>
      <c r="I602" s="34">
        <v>253.2749250383176</v>
      </c>
      <c r="J602" s="34">
        <v>250.96353351346926</v>
      </c>
      <c r="K602" s="34">
        <v>5.0910000000000002</v>
      </c>
      <c r="L602" s="34">
        <v>6.8300275166152155E-2</v>
      </c>
      <c r="M602" s="34">
        <v>5.1593002751661521</v>
      </c>
      <c r="N602" s="34">
        <v>5.1122164079875807</v>
      </c>
      <c r="O602" s="34">
        <v>37.189</v>
      </c>
      <c r="P602" s="34">
        <v>0.49892338109487966</v>
      </c>
      <c r="Q602" s="34">
        <v>37.687923381094876</v>
      </c>
      <c r="R602" s="34">
        <v>37.343982713936384</v>
      </c>
      <c r="S602" s="34">
        <v>6.0000000000000001E-3</v>
      </c>
      <c r="T602" s="34">
        <v>8.049531545804614E-5</v>
      </c>
      <c r="U602" s="34">
        <v>6.080495315458046E-3</v>
      </c>
      <c r="V602" s="34">
        <v>6.0250046057602601E-3</v>
      </c>
      <c r="W602" s="34">
        <v>292.20799999999997</v>
      </c>
      <c r="X602" s="34">
        <v>3.9202291898941244</v>
      </c>
      <c r="Y602" s="34">
        <v>296.12822918989411</v>
      </c>
      <c r="Z602" s="34">
        <v>293.42575763999901</v>
      </c>
      <c r="AB602" s="34">
        <v>73.030000000000015</v>
      </c>
      <c r="AC602" s="34">
        <v>0.97976214798351846</v>
      </c>
      <c r="AD602" s="34">
        <v>74.009762147983537</v>
      </c>
      <c r="AE602" s="34">
        <v>73.334347726445316</v>
      </c>
      <c r="AF602" s="34">
        <v>1.3239999999999994</v>
      </c>
      <c r="AG602" s="34">
        <v>1.776263294440884E-2</v>
      </c>
      <c r="AH602" s="34">
        <v>1.3417626329444083</v>
      </c>
      <c r="AI602" s="34">
        <v>1.3295176830044302</v>
      </c>
      <c r="AJ602" s="34">
        <v>4.8839999999999986</v>
      </c>
      <c r="AK602" s="34">
        <v>6.5523186782849532E-2</v>
      </c>
      <c r="AL602" s="34">
        <v>4.949523186782848</v>
      </c>
      <c r="AM602" s="34">
        <v>4.90435374908885</v>
      </c>
      <c r="AN602" s="34">
        <v>0</v>
      </c>
      <c r="AO602" s="34">
        <v>0</v>
      </c>
      <c r="AP602" s="34">
        <v>0</v>
      </c>
      <c r="AQ602" s="34">
        <v>0</v>
      </c>
      <c r="AR602" s="34">
        <v>79.238000000000014</v>
      </c>
      <c r="AS602" s="34">
        <v>1.0630479677107769</v>
      </c>
      <c r="AT602" s="34">
        <v>80.301047967710787</v>
      </c>
      <c r="AU602" s="34">
        <v>79.568219158538597</v>
      </c>
    </row>
    <row r="603" spans="1:47" x14ac:dyDescent="0.25">
      <c r="A603" s="18">
        <v>45955</v>
      </c>
      <c r="B603" s="2">
        <v>15</v>
      </c>
      <c r="C603" s="2" t="s">
        <v>23</v>
      </c>
      <c r="D603" s="9">
        <v>32.866736000000003</v>
      </c>
      <c r="E603">
        <v>9.3777459999999993E-3</v>
      </c>
      <c r="G603" s="34">
        <v>249.47300000000007</v>
      </c>
      <c r="H603" s="34">
        <v>4.4360023907959159</v>
      </c>
      <c r="I603" s="34">
        <v>253.90900239079599</v>
      </c>
      <c r="J603" s="34">
        <v>251.52790825926172</v>
      </c>
      <c r="K603" s="34">
        <v>5.1400000000000006</v>
      </c>
      <c r="L603" s="34">
        <v>9.1396873764659922E-2</v>
      </c>
      <c r="M603" s="34">
        <v>5.2313968737646608</v>
      </c>
      <c r="N603" s="34">
        <v>5.1823381626573015</v>
      </c>
      <c r="O603" s="34">
        <v>36.281999999999996</v>
      </c>
      <c r="P603" s="34">
        <v>0.64514812722361681</v>
      </c>
      <c r="Q603" s="34">
        <v>36.92714812722361</v>
      </c>
      <c r="R603" s="34">
        <v>36.580854711582134</v>
      </c>
      <c r="S603" s="34">
        <v>6.0000000000000001E-3</v>
      </c>
      <c r="T603" s="34">
        <v>1.0668895770193763E-4</v>
      </c>
      <c r="U603" s="34">
        <v>6.1066889577019376E-3</v>
      </c>
      <c r="V603" s="34">
        <v>6.049421979755604E-3</v>
      </c>
      <c r="W603" s="34">
        <v>290.90100000000001</v>
      </c>
      <c r="X603" s="34">
        <v>5.1726540807418946</v>
      </c>
      <c r="Y603" s="34">
        <v>296.07365408074196</v>
      </c>
      <c r="Z603" s="34">
        <v>293.29715055548087</v>
      </c>
      <c r="AB603" s="34">
        <v>72.45299999999996</v>
      </c>
      <c r="AC603" s="34">
        <v>1.2883225087297472</v>
      </c>
      <c r="AD603" s="34">
        <v>73.741322508729709</v>
      </c>
      <c r="AE603" s="34">
        <v>73.04979511653876</v>
      </c>
      <c r="AF603" s="34">
        <v>1.274999999999999</v>
      </c>
      <c r="AG603" s="34">
        <v>2.2671403511661734E-2</v>
      </c>
      <c r="AH603" s="34">
        <v>1.2976714035116608</v>
      </c>
      <c r="AI603" s="34">
        <v>1.2855021706980649</v>
      </c>
      <c r="AJ603" s="34">
        <v>4.78</v>
      </c>
      <c r="AK603" s="34">
        <v>8.4995536302543639E-2</v>
      </c>
      <c r="AL603" s="34">
        <v>4.8649955363025441</v>
      </c>
      <c r="AM603" s="34">
        <v>4.8193728438719656</v>
      </c>
      <c r="AN603" s="34">
        <v>0</v>
      </c>
      <c r="AO603" s="34">
        <v>0</v>
      </c>
      <c r="AP603" s="34">
        <v>0</v>
      </c>
      <c r="AQ603" s="34">
        <v>0</v>
      </c>
      <c r="AR603" s="34">
        <v>78.507999999999967</v>
      </c>
      <c r="AS603" s="34">
        <v>1.3959894485439526</v>
      </c>
      <c r="AT603" s="34">
        <v>79.903989448543911</v>
      </c>
      <c r="AU603" s="34">
        <v>79.154670131108787</v>
      </c>
    </row>
    <row r="604" spans="1:47" x14ac:dyDescent="0.25">
      <c r="A604" s="18">
        <v>45955</v>
      </c>
      <c r="B604" s="2">
        <v>16</v>
      </c>
      <c r="C604" s="2" t="s">
        <v>23</v>
      </c>
      <c r="D604" s="9">
        <v>40.695810000000002</v>
      </c>
      <c r="E604">
        <v>9.3335970000000008E-3</v>
      </c>
      <c r="G604" s="34">
        <v>256.16499999999996</v>
      </c>
      <c r="H604" s="34">
        <v>5.2653587863366322</v>
      </c>
      <c r="I604" s="34">
        <v>261.43035878633657</v>
      </c>
      <c r="J604" s="34">
        <v>258.99027317385946</v>
      </c>
      <c r="K604" s="34">
        <v>5.402000000000001</v>
      </c>
      <c r="L604" s="34">
        <v>0.11103573151597797</v>
      </c>
      <c r="M604" s="34">
        <v>5.5130357315159788</v>
      </c>
      <c r="N604" s="34">
        <v>5.4615792777514081</v>
      </c>
      <c r="O604" s="34">
        <v>36.552999999999997</v>
      </c>
      <c r="P604" s="34">
        <v>0.75133082082627578</v>
      </c>
      <c r="Q604" s="34">
        <v>37.304330820826273</v>
      </c>
      <c r="R604" s="34">
        <v>36.956147230589998</v>
      </c>
      <c r="S604" s="34">
        <v>6.0000000000000001E-3</v>
      </c>
      <c r="T604" s="34">
        <v>1.2332735821841314E-4</v>
      </c>
      <c r="U604" s="34">
        <v>6.1233273582184129E-3</v>
      </c>
      <c r="V604" s="34">
        <v>6.0661746883577273E-3</v>
      </c>
      <c r="W604" s="34">
        <v>298.12599999999992</v>
      </c>
      <c r="X604" s="34">
        <v>6.1278486660371039</v>
      </c>
      <c r="Y604" s="34">
        <v>304.25384866603707</v>
      </c>
      <c r="Z604" s="34">
        <v>301.41406585688924</v>
      </c>
      <c r="AB604" s="34">
        <v>74.182000000000016</v>
      </c>
      <c r="AC604" s="34">
        <v>1.5247783478930541</v>
      </c>
      <c r="AD604" s="34">
        <v>75.706778347893064</v>
      </c>
      <c r="AE604" s="34">
        <v>75.000161788625505</v>
      </c>
      <c r="AF604" s="34">
        <v>1.3039999999999994</v>
      </c>
      <c r="AG604" s="34">
        <v>2.6803145852801778E-2</v>
      </c>
      <c r="AH604" s="34">
        <v>1.3308031458528011</v>
      </c>
      <c r="AI604" s="34">
        <v>1.3183819656030789</v>
      </c>
      <c r="AJ604" s="34">
        <v>4.8369999999999971</v>
      </c>
      <c r="AK604" s="34">
        <v>9.9422405283743978E-2</v>
      </c>
      <c r="AL604" s="34">
        <v>4.9364224052837411</v>
      </c>
      <c r="AM604" s="34">
        <v>4.8903478279310519</v>
      </c>
      <c r="AN604" s="34">
        <v>0</v>
      </c>
      <c r="AO604" s="34">
        <v>0</v>
      </c>
      <c r="AP604" s="34">
        <v>0</v>
      </c>
      <c r="AQ604" s="34">
        <v>0</v>
      </c>
      <c r="AR604" s="34">
        <v>80.323000000000022</v>
      </c>
      <c r="AS604" s="34">
        <v>1.6510038990295999</v>
      </c>
      <c r="AT604" s="34">
        <v>81.974003899029597</v>
      </c>
      <c r="AU604" s="34">
        <v>81.208891582159637</v>
      </c>
    </row>
    <row r="605" spans="1:47" x14ac:dyDescent="0.25">
      <c r="A605" s="18">
        <v>45955</v>
      </c>
      <c r="B605" s="2">
        <v>17</v>
      </c>
      <c r="C605" s="2" t="s">
        <v>23</v>
      </c>
      <c r="D605" s="9">
        <v>45.207723999999999</v>
      </c>
      <c r="E605">
        <v>9.8011780000000007E-3</v>
      </c>
      <c r="G605" s="34">
        <v>270.52800000000002</v>
      </c>
      <c r="H605" s="34">
        <v>4.687640110871806</v>
      </c>
      <c r="I605" s="34">
        <v>275.21564011087185</v>
      </c>
      <c r="J605" s="34">
        <v>272.51820263376123</v>
      </c>
      <c r="K605" s="34">
        <v>5.7029999999999976</v>
      </c>
      <c r="L605" s="34">
        <v>9.8820127869580582E-2</v>
      </c>
      <c r="M605" s="34">
        <v>5.8018201278695782</v>
      </c>
      <c r="N605" s="34">
        <v>5.7449554560723453</v>
      </c>
      <c r="O605" s="34">
        <v>38.359000000000002</v>
      </c>
      <c r="P605" s="34">
        <v>0.66467495790798592</v>
      </c>
      <c r="Q605" s="34">
        <v>39.023674957907986</v>
      </c>
      <c r="R605" s="34">
        <v>38.641196973431384</v>
      </c>
      <c r="S605" s="34">
        <v>1.5000000000000003E-2</v>
      </c>
      <c r="T605" s="34">
        <v>2.5991617009358403E-4</v>
      </c>
      <c r="U605" s="34">
        <v>1.5259916170093587E-2</v>
      </c>
      <c r="V605" s="34">
        <v>1.511035101544542E-2</v>
      </c>
      <c r="W605" s="34">
        <v>314.60499999999996</v>
      </c>
      <c r="X605" s="34">
        <v>5.4513951128194655</v>
      </c>
      <c r="Y605" s="34">
        <v>320.05639511281947</v>
      </c>
      <c r="Z605" s="34">
        <v>316.91946541428035</v>
      </c>
      <c r="AB605" s="34">
        <v>78.660000000000011</v>
      </c>
      <c r="AC605" s="34">
        <v>1.3630003959707544</v>
      </c>
      <c r="AD605" s="34">
        <v>80.023000395970769</v>
      </c>
      <c r="AE605" s="34">
        <v>79.238680724995788</v>
      </c>
      <c r="AF605" s="34">
        <v>1.3499999999999992</v>
      </c>
      <c r="AG605" s="34">
        <v>2.339245530842254E-2</v>
      </c>
      <c r="AH605" s="34">
        <v>1.3733924553084218</v>
      </c>
      <c r="AI605" s="34">
        <v>1.3599315913900869</v>
      </c>
      <c r="AJ605" s="34">
        <v>5.0239999999999982</v>
      </c>
      <c r="AK605" s="34">
        <v>8.7054589236677693E-2</v>
      </c>
      <c r="AL605" s="34">
        <v>5.1110545892366757</v>
      </c>
      <c r="AM605" s="34">
        <v>5.0609602334398502</v>
      </c>
      <c r="AN605" s="34">
        <v>0</v>
      </c>
      <c r="AO605" s="34">
        <v>0</v>
      </c>
      <c r="AP605" s="34">
        <v>0</v>
      </c>
      <c r="AQ605" s="34">
        <v>0</v>
      </c>
      <c r="AR605" s="34">
        <v>85.034000000000006</v>
      </c>
      <c r="AS605" s="34">
        <v>1.4734474405158546</v>
      </c>
      <c r="AT605" s="34">
        <v>86.507447440515861</v>
      </c>
      <c r="AU605" s="34">
        <v>85.659572549825725</v>
      </c>
    </row>
    <row r="606" spans="1:47" x14ac:dyDescent="0.25">
      <c r="A606" s="18">
        <v>45955</v>
      </c>
      <c r="B606" s="2">
        <v>18</v>
      </c>
      <c r="C606" s="2" t="s">
        <v>23</v>
      </c>
      <c r="D606" s="9">
        <v>46.979627000000001</v>
      </c>
      <c r="E606">
        <v>1.0013301E-2</v>
      </c>
      <c r="G606" s="34">
        <v>282.31099999999992</v>
      </c>
      <c r="H606" s="34">
        <v>3.0589092744541078</v>
      </c>
      <c r="I606" s="34">
        <v>285.36990927445402</v>
      </c>
      <c r="J606" s="34">
        <v>282.51241447654621</v>
      </c>
      <c r="K606" s="34">
        <v>5.9329999999999989</v>
      </c>
      <c r="L606" s="34">
        <v>6.4285517480141482E-2</v>
      </c>
      <c r="M606" s="34">
        <v>5.9972855174801403</v>
      </c>
      <c r="N606" s="34">
        <v>5.9372328924106714</v>
      </c>
      <c r="O606" s="34">
        <v>39.879999999999988</v>
      </c>
      <c r="P606" s="34">
        <v>0.43210963039070316</v>
      </c>
      <c r="Q606" s="34">
        <v>40.312109630390694</v>
      </c>
      <c r="R606" s="34">
        <v>39.908452342716593</v>
      </c>
      <c r="S606" s="34">
        <v>0.63</v>
      </c>
      <c r="T606" s="34">
        <v>6.826205294537189E-3</v>
      </c>
      <c r="U606" s="34">
        <v>0.63682620529453715</v>
      </c>
      <c r="V606" s="34">
        <v>0.6304494728162352</v>
      </c>
      <c r="W606" s="34">
        <v>328.75399999999991</v>
      </c>
      <c r="X606" s="34">
        <v>3.5621306276194895</v>
      </c>
      <c r="Y606" s="34">
        <v>332.31613062761937</v>
      </c>
      <c r="Z606" s="34">
        <v>328.98854918448973</v>
      </c>
      <c r="AB606" s="34">
        <v>82.469000000000008</v>
      </c>
      <c r="AC606" s="34">
        <v>0.89357194354791658</v>
      </c>
      <c r="AD606" s="34">
        <v>83.36257194354792</v>
      </c>
      <c r="AE606" s="34">
        <v>82.527837418543015</v>
      </c>
      <c r="AF606" s="34">
        <v>1.4829999999999997</v>
      </c>
      <c r="AG606" s="34">
        <v>1.6068670558410554E-2</v>
      </c>
      <c r="AH606" s="34">
        <v>1.4990686705584102</v>
      </c>
      <c r="AI606" s="34">
        <v>1.484058044740439</v>
      </c>
      <c r="AJ606" s="34">
        <v>5.2789999999999999</v>
      </c>
      <c r="AK606" s="34">
        <v>5.7199266269621928E-2</v>
      </c>
      <c r="AL606" s="34">
        <v>5.336199266269622</v>
      </c>
      <c r="AM606" s="34">
        <v>5.2827662968204852</v>
      </c>
      <c r="AN606" s="34">
        <v>3.9129999999999998</v>
      </c>
      <c r="AO606" s="34">
        <v>4.2398319551625423E-2</v>
      </c>
      <c r="AP606" s="34">
        <v>3.9553983195516254</v>
      </c>
      <c r="AQ606" s="34">
        <v>3.9157917256030608</v>
      </c>
      <c r="AR606" s="34">
        <v>93.144000000000005</v>
      </c>
      <c r="AS606" s="34">
        <v>1.0092381999275744</v>
      </c>
      <c r="AT606" s="34">
        <v>94.153238199927571</v>
      </c>
      <c r="AU606" s="34">
        <v>93.210453485706992</v>
      </c>
    </row>
    <row r="607" spans="1:47" x14ac:dyDescent="0.25">
      <c r="A607" s="18">
        <v>45955</v>
      </c>
      <c r="B607" s="2">
        <v>19</v>
      </c>
      <c r="C607" s="2" t="s">
        <v>23</v>
      </c>
      <c r="D607" s="9">
        <v>71.972994999999997</v>
      </c>
      <c r="E607">
        <v>1.0074583E-2</v>
      </c>
      <c r="G607" s="34">
        <v>292.66700000000003</v>
      </c>
      <c r="H607" s="34">
        <v>3.9644845007898812</v>
      </c>
      <c r="I607" s="34">
        <v>296.6314845007899</v>
      </c>
      <c r="J607" s="34">
        <v>293.6430459897735</v>
      </c>
      <c r="K607" s="34">
        <v>6.3660000000000005</v>
      </c>
      <c r="L607" s="34">
        <v>8.6234212712838765E-2</v>
      </c>
      <c r="M607" s="34">
        <v>6.4522342127128391</v>
      </c>
      <c r="N607" s="34">
        <v>6.3872306436014243</v>
      </c>
      <c r="O607" s="34">
        <v>41.338000000000008</v>
      </c>
      <c r="P607" s="34">
        <v>0.55996699420724627</v>
      </c>
      <c r="Q607" s="34">
        <v>41.897966994207252</v>
      </c>
      <c r="R607" s="34">
        <v>41.475862448192849</v>
      </c>
      <c r="S607" s="34">
        <v>0.67999999999999994</v>
      </c>
      <c r="T607" s="34">
        <v>9.211320239511522E-3</v>
      </c>
      <c r="U607" s="34">
        <v>0.68921132023951148</v>
      </c>
      <c r="V607" s="34">
        <v>0.68226780358921901</v>
      </c>
      <c r="W607" s="34">
        <v>341.05100000000004</v>
      </c>
      <c r="X607" s="34">
        <v>4.6198970279494782</v>
      </c>
      <c r="Y607" s="34">
        <v>345.67089702794948</v>
      </c>
      <c r="Z607" s="34">
        <v>342.18840688515701</v>
      </c>
      <c r="AB607" s="34">
        <v>85.706000000000017</v>
      </c>
      <c r="AC607" s="34">
        <v>1.1609785477170218</v>
      </c>
      <c r="AD607" s="34">
        <v>86.866978547717039</v>
      </c>
      <c r="AE607" s="34">
        <v>85.991829962378844</v>
      </c>
      <c r="AF607" s="34">
        <v>1.6019999999999992</v>
      </c>
      <c r="AG607" s="34">
        <v>2.1700786799555078E-2</v>
      </c>
      <c r="AH607" s="34">
        <v>1.6237007867995543</v>
      </c>
      <c r="AI607" s="34">
        <v>1.6073426784557769</v>
      </c>
      <c r="AJ607" s="34">
        <v>5.4919999999999973</v>
      </c>
      <c r="AK607" s="34">
        <v>7.4394956993231273E-2</v>
      </c>
      <c r="AL607" s="34">
        <v>5.5663949569932285</v>
      </c>
      <c r="AM607" s="34">
        <v>5.5103158489882187</v>
      </c>
      <c r="AN607" s="34">
        <v>4.24</v>
      </c>
      <c r="AO607" s="34">
        <v>5.7435290905189507E-2</v>
      </c>
      <c r="AP607" s="34">
        <v>4.2974352909051898</v>
      </c>
      <c r="AQ607" s="34">
        <v>4.2541404223798365</v>
      </c>
      <c r="AR607" s="34">
        <v>97.04</v>
      </c>
      <c r="AS607" s="34">
        <v>1.3145095824149977</v>
      </c>
      <c r="AT607" s="34">
        <v>98.354509582415005</v>
      </c>
      <c r="AU607" s="34">
        <v>97.363628912202671</v>
      </c>
    </row>
    <row r="608" spans="1:47" x14ac:dyDescent="0.25">
      <c r="A608" s="18">
        <v>45955</v>
      </c>
      <c r="B608" s="2">
        <v>20</v>
      </c>
      <c r="C608" s="2" t="s">
        <v>23</v>
      </c>
      <c r="D608" s="9">
        <v>50.552909999999997</v>
      </c>
      <c r="E608">
        <v>1.0059312000000001E-2</v>
      </c>
      <c r="G608" s="34">
        <v>299.40700000000004</v>
      </c>
      <c r="H608" s="34">
        <v>2.7540503012209219</v>
      </c>
      <c r="I608" s="34">
        <v>302.16105030122094</v>
      </c>
      <c r="J608" s="34">
        <v>299.12151802199327</v>
      </c>
      <c r="K608" s="34">
        <v>6.5800000000000018</v>
      </c>
      <c r="L608" s="34">
        <v>6.0525141302754007E-2</v>
      </c>
      <c r="M608" s="34">
        <v>6.6405251413027555</v>
      </c>
      <c r="N608" s="34">
        <v>6.5737260270625475</v>
      </c>
      <c r="O608" s="34">
        <v>42.640999999999998</v>
      </c>
      <c r="P608" s="34">
        <v>0.3922268313511752</v>
      </c>
      <c r="Q608" s="34">
        <v>43.033226831351172</v>
      </c>
      <c r="R608" s="34">
        <v>42.600342176287839</v>
      </c>
      <c r="S608" s="34">
        <v>1.2769999999999999</v>
      </c>
      <c r="T608" s="34">
        <v>1.1746292620610461E-2</v>
      </c>
      <c r="U608" s="34">
        <v>1.2887462926206104</v>
      </c>
      <c r="V608" s="34">
        <v>1.2757823915742963</v>
      </c>
      <c r="W608" s="34">
        <v>349.90500000000003</v>
      </c>
      <c r="X608" s="34">
        <v>3.2185485664954618</v>
      </c>
      <c r="Y608" s="34">
        <v>353.12354856649546</v>
      </c>
      <c r="Z608" s="34">
        <v>349.57136861691794</v>
      </c>
      <c r="AB608" s="34">
        <v>87.451000000000022</v>
      </c>
      <c r="AC608" s="34">
        <v>0.80440488329287851</v>
      </c>
      <c r="AD608" s="34">
        <v>88.255404883292897</v>
      </c>
      <c r="AE608" s="34">
        <v>87.367616229885527</v>
      </c>
      <c r="AF608" s="34">
        <v>1.6819999999999979</v>
      </c>
      <c r="AG608" s="34">
        <v>1.5471624266144693E-2</v>
      </c>
      <c r="AH608" s="34">
        <v>1.6974716242661427</v>
      </c>
      <c r="AI608" s="34">
        <v>1.6803962275865028</v>
      </c>
      <c r="AJ608" s="34">
        <v>5.6209999999999996</v>
      </c>
      <c r="AK608" s="34">
        <v>5.1703923900118555E-2</v>
      </c>
      <c r="AL608" s="34">
        <v>5.6727039239001185</v>
      </c>
      <c r="AM608" s="34">
        <v>5.6156404252459833</v>
      </c>
      <c r="AN608" s="34">
        <v>8.1539999999999999</v>
      </c>
      <c r="AO608" s="34">
        <v>7.5003343796756231E-2</v>
      </c>
      <c r="AP608" s="34">
        <v>8.2290033437967569</v>
      </c>
      <c r="AQ608" s="34">
        <v>8.1462252317124619</v>
      </c>
      <c r="AR608" s="34">
        <v>102.90800000000002</v>
      </c>
      <c r="AS608" s="34">
        <v>0.94658377525589799</v>
      </c>
      <c r="AT608" s="34">
        <v>103.85458377525592</v>
      </c>
      <c r="AU608" s="34">
        <v>102.80987811443048</v>
      </c>
    </row>
    <row r="609" spans="1:47" x14ac:dyDescent="0.25">
      <c r="A609" s="18">
        <v>45955</v>
      </c>
      <c r="B609" s="2">
        <v>21</v>
      </c>
      <c r="C609" s="2" t="s">
        <v>23</v>
      </c>
      <c r="D609" s="9">
        <v>49.562612999999999</v>
      </c>
      <c r="E609">
        <v>1.0336094000000001E-2</v>
      </c>
      <c r="G609" s="34">
        <v>298.28000000000003</v>
      </c>
      <c r="H609" s="34">
        <v>2.7934395524069395</v>
      </c>
      <c r="I609" s="34">
        <v>301.07343955240697</v>
      </c>
      <c r="J609" s="34">
        <v>297.96151618028995</v>
      </c>
      <c r="K609" s="34">
        <v>6.6880000000000006</v>
      </c>
      <c r="L609" s="34">
        <v>6.2634181730245445E-2</v>
      </c>
      <c r="M609" s="34">
        <v>6.7506341817302458</v>
      </c>
      <c r="N609" s="34">
        <v>6.6808589922682691</v>
      </c>
      <c r="O609" s="34">
        <v>42.724999999999994</v>
      </c>
      <c r="P609" s="34">
        <v>0.40012640765920099</v>
      </c>
      <c r="Q609" s="34">
        <v>43.125126407659195</v>
      </c>
      <c r="R609" s="34">
        <v>42.679381047347746</v>
      </c>
      <c r="S609" s="34">
        <v>1.2769999999999999</v>
      </c>
      <c r="T609" s="34">
        <v>1.1959307725706253E-2</v>
      </c>
      <c r="U609" s="34">
        <v>1.2889593077257062</v>
      </c>
      <c r="V609" s="34">
        <v>1.2756365031588783</v>
      </c>
      <c r="W609" s="34">
        <v>348.96999999999997</v>
      </c>
      <c r="X609" s="34">
        <v>3.2681594495220923</v>
      </c>
      <c r="Y609" s="34">
        <v>352.23815944952207</v>
      </c>
      <c r="Z609" s="34">
        <v>348.59739272306484</v>
      </c>
      <c r="AB609" s="34">
        <v>87.141000000000034</v>
      </c>
      <c r="AC609" s="34">
        <v>0.81608929876724279</v>
      </c>
      <c r="AD609" s="34">
        <v>87.957089298767272</v>
      </c>
      <c r="AE609" s="34">
        <v>87.047956555808824</v>
      </c>
      <c r="AF609" s="34">
        <v>1.6089999999999984</v>
      </c>
      <c r="AG609" s="34">
        <v>1.5068540431214835E-2</v>
      </c>
      <c r="AH609" s="34">
        <v>1.6240685404312132</v>
      </c>
      <c r="AI609" s="34">
        <v>1.6072820153348732</v>
      </c>
      <c r="AJ609" s="34">
        <v>5.6309999999999967</v>
      </c>
      <c r="AK609" s="34">
        <v>5.2735208929876168E-2</v>
      </c>
      <c r="AL609" s="34">
        <v>5.6837352089298729</v>
      </c>
      <c r="AM609" s="34">
        <v>5.6249875875392643</v>
      </c>
      <c r="AN609" s="34">
        <v>8.1539999999999999</v>
      </c>
      <c r="AO609" s="34">
        <v>7.6363504459991224E-2</v>
      </c>
      <c r="AP609" s="34">
        <v>8.2303635044599908</v>
      </c>
      <c r="AQ609" s="34">
        <v>8.1452936936237226</v>
      </c>
      <c r="AR609" s="34">
        <v>102.53500000000003</v>
      </c>
      <c r="AS609" s="34">
        <v>0.96025655258832499</v>
      </c>
      <c r="AT609" s="34">
        <v>103.49525655258834</v>
      </c>
      <c r="AU609" s="34">
        <v>102.42551985230669</v>
      </c>
    </row>
    <row r="610" spans="1:47" x14ac:dyDescent="0.25">
      <c r="A610" s="18">
        <v>45955</v>
      </c>
      <c r="B610" s="2">
        <v>22</v>
      </c>
      <c r="C610" s="2" t="s">
        <v>23</v>
      </c>
      <c r="D610" s="9">
        <v>55.771628999999997</v>
      </c>
      <c r="E610">
        <v>1.0286248E-2</v>
      </c>
      <c r="G610" s="34">
        <v>291.48199999999997</v>
      </c>
      <c r="H610" s="34">
        <v>3.1326439974324782</v>
      </c>
      <c r="I610" s="34">
        <v>294.61464399743244</v>
      </c>
      <c r="J610" s="34">
        <v>291.58416470484315</v>
      </c>
      <c r="K610" s="34">
        <v>6.535000000000001</v>
      </c>
      <c r="L610" s="34">
        <v>7.0233594263869645E-2</v>
      </c>
      <c r="M610" s="34">
        <v>6.6052335942638702</v>
      </c>
      <c r="N610" s="34">
        <v>6.5372905234153409</v>
      </c>
      <c r="O610" s="34">
        <v>42.413000000000004</v>
      </c>
      <c r="P610" s="34">
        <v>0.4558251619760525</v>
      </c>
      <c r="Q610" s="34">
        <v>42.868825161976055</v>
      </c>
      <c r="R610" s="34">
        <v>42.427865794891332</v>
      </c>
      <c r="S610" s="34">
        <v>1.2769999999999999</v>
      </c>
      <c r="T610" s="34">
        <v>1.3724299904355244E-2</v>
      </c>
      <c r="U610" s="34">
        <v>1.2907242999043551</v>
      </c>
      <c r="V610" s="34">
        <v>1.2774475896559125</v>
      </c>
      <c r="W610" s="34">
        <v>341.70699999999999</v>
      </c>
      <c r="X610" s="34">
        <v>3.6724270535767558</v>
      </c>
      <c r="Y610" s="34">
        <v>345.37942705357676</v>
      </c>
      <c r="Z610" s="34">
        <v>341.82676861280572</v>
      </c>
      <c r="AB610" s="34">
        <v>85.096000000000004</v>
      </c>
      <c r="AC610" s="34">
        <v>0.91455209448787311</v>
      </c>
      <c r="AD610" s="34">
        <v>86.010552094487878</v>
      </c>
      <c r="AE610" s="34">
        <v>85.125826225027055</v>
      </c>
      <c r="AF610" s="34">
        <v>1.6279999999999981</v>
      </c>
      <c r="AG610" s="34">
        <v>1.7496601600853805E-2</v>
      </c>
      <c r="AH610" s="34">
        <v>1.6454966016008519</v>
      </c>
      <c r="AI610" s="34">
        <v>1.6285706154736284</v>
      </c>
      <c r="AJ610" s="34">
        <v>5.5949999999999962</v>
      </c>
      <c r="AK610" s="34">
        <v>6.0131133880084203E-2</v>
      </c>
      <c r="AL610" s="34">
        <v>5.6551311338800803</v>
      </c>
      <c r="AM610" s="34">
        <v>5.5969610525644686</v>
      </c>
      <c r="AN610" s="34">
        <v>8.1549999999999994</v>
      </c>
      <c r="AO610" s="34">
        <v>8.7644217478478476E-2</v>
      </c>
      <c r="AP610" s="34">
        <v>8.2426442174784782</v>
      </c>
      <c r="AQ610" s="34">
        <v>8.1578583348817286</v>
      </c>
      <c r="AR610" s="34">
        <v>100.474</v>
      </c>
      <c r="AS610" s="34">
        <v>1.0798240474472895</v>
      </c>
      <c r="AT610" s="34">
        <v>101.55382404744728</v>
      </c>
      <c r="AU610" s="34">
        <v>100.50921622794688</v>
      </c>
    </row>
    <row r="611" spans="1:47" x14ac:dyDescent="0.25">
      <c r="A611" s="18">
        <v>45955</v>
      </c>
      <c r="B611" s="2">
        <v>23</v>
      </c>
      <c r="C611" s="2" t="s">
        <v>23</v>
      </c>
      <c r="D611" s="9">
        <v>49.160547000000001</v>
      </c>
      <c r="E611">
        <v>1.0337644999999999E-2</v>
      </c>
      <c r="G611" s="34">
        <v>279.68600000000009</v>
      </c>
      <c r="H611" s="34">
        <v>2.71845445885995</v>
      </c>
      <c r="I611" s="34">
        <v>282.40445445886002</v>
      </c>
      <c r="J611" s="34">
        <v>279.48505746224566</v>
      </c>
      <c r="K611" s="34">
        <v>6.2010000000000005</v>
      </c>
      <c r="L611" s="34">
        <v>6.0271647845764706E-2</v>
      </c>
      <c r="M611" s="34">
        <v>6.2612716478457653</v>
      </c>
      <c r="N611" s="34">
        <v>6.196544844301771</v>
      </c>
      <c r="O611" s="34">
        <v>42.191000000000003</v>
      </c>
      <c r="P611" s="34">
        <v>0.41008242126441841</v>
      </c>
      <c r="Q611" s="34">
        <v>42.601082421264422</v>
      </c>
      <c r="R611" s="34">
        <v>42.160687554577649</v>
      </c>
      <c r="S611" s="34">
        <v>1.2769999999999999</v>
      </c>
      <c r="T611" s="34">
        <v>1.2412013271898326E-2</v>
      </c>
      <c r="U611" s="34">
        <v>1.2894120132718982</v>
      </c>
      <c r="V611" s="34">
        <v>1.2760825296199581</v>
      </c>
      <c r="W611" s="34">
        <v>329.35500000000008</v>
      </c>
      <c r="X611" s="34">
        <v>3.2012205412420314</v>
      </c>
      <c r="Y611" s="34">
        <v>332.55622054124211</v>
      </c>
      <c r="Z611" s="34">
        <v>329.11837239074504</v>
      </c>
      <c r="AB611" s="34">
        <v>81.324999999999974</v>
      </c>
      <c r="AC611" s="34">
        <v>0.7904518240697973</v>
      </c>
      <c r="AD611" s="34">
        <v>82.115451824069766</v>
      </c>
      <c r="AE611" s="34">
        <v>81.266571434097926</v>
      </c>
      <c r="AF611" s="34">
        <v>1.5479999999999978</v>
      </c>
      <c r="AG611" s="34">
        <v>1.5046042713311341E-2</v>
      </c>
      <c r="AH611" s="34">
        <v>1.5630460427133093</v>
      </c>
      <c r="AI611" s="34">
        <v>1.5468878276050841</v>
      </c>
      <c r="AJ611" s="34">
        <v>5.615999999999997</v>
      </c>
      <c r="AK611" s="34">
        <v>5.4585643332013281E-2</v>
      </c>
      <c r="AL611" s="34">
        <v>5.6705856433320099</v>
      </c>
      <c r="AM611" s="34">
        <v>5.6119651420091472</v>
      </c>
      <c r="AN611" s="34">
        <v>8.1549999999999994</v>
      </c>
      <c r="AO611" s="34">
        <v>7.9263874888277866E-2</v>
      </c>
      <c r="AP611" s="34">
        <v>8.2342638748882777</v>
      </c>
      <c r="AQ611" s="34">
        <v>8.1491409781133584</v>
      </c>
      <c r="AR611" s="34">
        <v>96.643999999999977</v>
      </c>
      <c r="AS611" s="34">
        <v>0.93934738500339987</v>
      </c>
      <c r="AT611" s="34">
        <v>97.58334738500335</v>
      </c>
      <c r="AU611" s="34">
        <v>96.574565381825522</v>
      </c>
    </row>
    <row r="612" spans="1:47" x14ac:dyDescent="0.25">
      <c r="A612" s="18">
        <v>45955</v>
      </c>
      <c r="B612" s="2">
        <v>24</v>
      </c>
      <c r="C612" s="2" t="s">
        <v>23</v>
      </c>
      <c r="D612" s="9">
        <v>45.709018999999998</v>
      </c>
      <c r="E612">
        <v>1.0098456E-2</v>
      </c>
      <c r="G612" s="34">
        <v>264.548</v>
      </c>
      <c r="H612" s="34">
        <v>2.9471089724422725</v>
      </c>
      <c r="I612" s="34">
        <v>267.49510897244227</v>
      </c>
      <c r="J612" s="34">
        <v>264.79382138426882</v>
      </c>
      <c r="K612" s="34">
        <v>5.9189999999999996</v>
      </c>
      <c r="L612" s="34">
        <v>6.593865010465326E-2</v>
      </c>
      <c r="M612" s="34">
        <v>5.9849386501046524</v>
      </c>
      <c r="N612" s="34">
        <v>5.9245000104838708</v>
      </c>
      <c r="O612" s="34">
        <v>41.155999999999992</v>
      </c>
      <c r="P612" s="34">
        <v>0.45848472439721388</v>
      </c>
      <c r="Q612" s="34">
        <v>41.614484724397208</v>
      </c>
      <c r="R612" s="34">
        <v>41.194242681445211</v>
      </c>
      <c r="S612" s="34">
        <v>1.2769999999999999</v>
      </c>
      <c r="T612" s="34">
        <v>1.4225993611022506E-2</v>
      </c>
      <c r="U612" s="34">
        <v>1.2912259936110224</v>
      </c>
      <c r="V612" s="34">
        <v>1.2781866047284851</v>
      </c>
      <c r="W612" s="34">
        <v>312.89999999999998</v>
      </c>
      <c r="X612" s="34">
        <v>3.4857583405551624</v>
      </c>
      <c r="Y612" s="34">
        <v>316.38575834055513</v>
      </c>
      <c r="Z612" s="34">
        <v>313.19075068092639</v>
      </c>
      <c r="AB612" s="34">
        <v>76.224000000000004</v>
      </c>
      <c r="AC612" s="34">
        <v>0.84914811042018756</v>
      </c>
      <c r="AD612" s="34">
        <v>77.073148110420192</v>
      </c>
      <c r="AE612" s="34">
        <v>76.294828315445628</v>
      </c>
      <c r="AF612" s="34">
        <v>1.5399999999999987</v>
      </c>
      <c r="AG612" s="34">
        <v>1.7155857604522037E-2</v>
      </c>
      <c r="AH612" s="34">
        <v>1.5571558576045208</v>
      </c>
      <c r="AI612" s="34">
        <v>1.5414309876913592</v>
      </c>
      <c r="AJ612" s="34">
        <v>5.4569999999999999</v>
      </c>
      <c r="AK612" s="34">
        <v>6.0791892823296646E-2</v>
      </c>
      <c r="AL612" s="34">
        <v>5.5177918928232961</v>
      </c>
      <c r="AM612" s="34">
        <v>5.4620707141764635</v>
      </c>
      <c r="AN612" s="34">
        <v>8.1549999999999994</v>
      </c>
      <c r="AO612" s="34">
        <v>9.0848064133037226E-2</v>
      </c>
      <c r="AP612" s="34">
        <v>8.2458480641330372</v>
      </c>
      <c r="AQ612" s="34">
        <v>8.1625777302747036</v>
      </c>
      <c r="AR612" s="34">
        <v>91.375999999999991</v>
      </c>
      <c r="AS612" s="34">
        <v>1.0179439249810434</v>
      </c>
      <c r="AT612" s="34">
        <v>92.393943924981059</v>
      </c>
      <c r="AU612" s="34">
        <v>91.460907747588152</v>
      </c>
    </row>
    <row r="613" spans="1:47" x14ac:dyDescent="0.25">
      <c r="A613" s="18">
        <v>45956</v>
      </c>
      <c r="B613" s="2">
        <v>1</v>
      </c>
      <c r="C613" s="2" t="s">
        <v>23</v>
      </c>
      <c r="D613" s="9">
        <v>37.643653</v>
      </c>
      <c r="E613">
        <v>1.0074647000000001E-2</v>
      </c>
      <c r="G613" s="34">
        <v>247.95100000000008</v>
      </c>
      <c r="H613" s="34">
        <v>3.2558896362510765</v>
      </c>
      <c r="I613" s="34">
        <v>251.20688963625116</v>
      </c>
      <c r="J613" s="34">
        <v>248.67606889919796</v>
      </c>
      <c r="K613" s="34">
        <v>5.7549999999999999</v>
      </c>
      <c r="L613" s="34">
        <v>7.5569950742787648E-2</v>
      </c>
      <c r="M613" s="34">
        <v>5.8305699507427873</v>
      </c>
      <c r="N613" s="34">
        <v>5.7718290166802459</v>
      </c>
      <c r="O613" s="34">
        <v>40.251000000000005</v>
      </c>
      <c r="P613" s="34">
        <v>0.52854319502136338</v>
      </c>
      <c r="Q613" s="34">
        <v>40.779543195021368</v>
      </c>
      <c r="R613" s="34">
        <v>40.368703692510273</v>
      </c>
      <c r="S613" s="34">
        <v>1.2769999999999999</v>
      </c>
      <c r="T613" s="34">
        <v>1.6768519044055571E-2</v>
      </c>
      <c r="U613" s="34">
        <v>1.2937685190440555</v>
      </c>
      <c r="V613" s="34">
        <v>1.2807342579149739</v>
      </c>
      <c r="W613" s="34">
        <v>295.23400000000009</v>
      </c>
      <c r="X613" s="34">
        <v>3.8767713010592835</v>
      </c>
      <c r="Y613" s="34">
        <v>299.1107713010594</v>
      </c>
      <c r="Z613" s="34">
        <v>296.09733586630341</v>
      </c>
      <c r="AB613" s="34">
        <v>70.98099999999998</v>
      </c>
      <c r="AC613" s="34">
        <v>0.93206440897894149</v>
      </c>
      <c r="AD613" s="34">
        <v>71.913064408978926</v>
      </c>
      <c r="AE613" s="34">
        <v>71.188565670370195</v>
      </c>
      <c r="AF613" s="34">
        <v>1.4489999999999996</v>
      </c>
      <c r="AG613" s="34">
        <v>1.9027082298227499E-2</v>
      </c>
      <c r="AH613" s="34">
        <v>1.4680270822982271</v>
      </c>
      <c r="AI613" s="34">
        <v>1.4532372276576324</v>
      </c>
      <c r="AJ613" s="34">
        <v>5.3229999999999977</v>
      </c>
      <c r="AK613" s="34">
        <v>6.9897280243937182E-2</v>
      </c>
      <c r="AL613" s="34">
        <v>5.3928972802439352</v>
      </c>
      <c r="AM613" s="34">
        <v>5.3385657438382168</v>
      </c>
      <c r="AN613" s="34">
        <v>8.1559999999999988</v>
      </c>
      <c r="AO613" s="34">
        <v>0.10709791802922257</v>
      </c>
      <c r="AP613" s="34">
        <v>8.2630979180292208</v>
      </c>
      <c r="AQ613" s="34">
        <v>8.1798501233786407</v>
      </c>
      <c r="AR613" s="34">
        <v>85.908999999999963</v>
      </c>
      <c r="AS613" s="34">
        <v>1.1280866895503288</v>
      </c>
      <c r="AT613" s="34">
        <v>87.037086689550293</v>
      </c>
      <c r="AU613" s="34">
        <v>86.160218765244693</v>
      </c>
    </row>
    <row r="614" spans="1:47" x14ac:dyDescent="0.25">
      <c r="A614" s="18">
        <v>45956</v>
      </c>
      <c r="B614" s="2">
        <v>2</v>
      </c>
      <c r="C614" s="2" t="s">
        <v>23</v>
      </c>
      <c r="D614" s="9">
        <v>32.677244000000002</v>
      </c>
      <c r="E614">
        <v>1.0256032999999999E-2</v>
      </c>
      <c r="G614" s="34">
        <v>234.40000000000009</v>
      </c>
      <c r="H614" s="34">
        <v>3.4152938998162563</v>
      </c>
      <c r="I614" s="34">
        <v>237.81529389981634</v>
      </c>
      <c r="J614" s="34">
        <v>235.37625239767513</v>
      </c>
      <c r="K614" s="34">
        <v>5.6179999999999994</v>
      </c>
      <c r="L614" s="34">
        <v>8.1856318810442488E-2</v>
      </c>
      <c r="M614" s="34">
        <v>5.6998563188104416</v>
      </c>
      <c r="N614" s="34">
        <v>5.6413984043094629</v>
      </c>
      <c r="O614" s="34">
        <v>39.269000000000005</v>
      </c>
      <c r="P614" s="34">
        <v>0.5721637207844904</v>
      </c>
      <c r="Q614" s="34">
        <v>39.841163720784493</v>
      </c>
      <c r="R614" s="34">
        <v>39.432551430905725</v>
      </c>
      <c r="S614" s="34">
        <v>1.2769999999999999</v>
      </c>
      <c r="T614" s="34">
        <v>1.8606357978094529E-2</v>
      </c>
      <c r="U614" s="34">
        <v>1.2956063579780945</v>
      </c>
      <c r="V614" s="34">
        <v>1.2823185764156615</v>
      </c>
      <c r="W614" s="34">
        <v>280.56400000000008</v>
      </c>
      <c r="X614" s="34">
        <v>4.0879202973892834</v>
      </c>
      <c r="Y614" s="34">
        <v>284.65192029738938</v>
      </c>
      <c r="Z614" s="34">
        <v>281.73252080930598</v>
      </c>
      <c r="AB614" s="34">
        <v>67.137999999999991</v>
      </c>
      <c r="AC614" s="34">
        <v>0.97822526384754149</v>
      </c>
      <c r="AD614" s="34">
        <v>68.116225263847539</v>
      </c>
      <c r="AE614" s="34">
        <v>67.417623009706091</v>
      </c>
      <c r="AF614" s="34">
        <v>1.3759999999999999</v>
      </c>
      <c r="AG614" s="34">
        <v>2.0048824258307028E-2</v>
      </c>
      <c r="AH614" s="34">
        <v>1.3960488242583069</v>
      </c>
      <c r="AI614" s="34">
        <v>1.3817309014471024</v>
      </c>
      <c r="AJ614" s="34">
        <v>5.2459999999999987</v>
      </c>
      <c r="AK614" s="34">
        <v>7.6436142484795522E-2</v>
      </c>
      <c r="AL614" s="34">
        <v>5.3224361424847944</v>
      </c>
      <c r="AM614" s="34">
        <v>5.2678490617670777</v>
      </c>
      <c r="AN614" s="34">
        <v>8.1550000000000011</v>
      </c>
      <c r="AO614" s="34">
        <v>0.1188213385366961</v>
      </c>
      <c r="AP614" s="34">
        <v>8.2738213385366972</v>
      </c>
      <c r="AQ614" s="34">
        <v>8.1889647538525612</v>
      </c>
      <c r="AR614" s="34">
        <v>81.914999999999992</v>
      </c>
      <c r="AS614" s="34">
        <v>1.19353156912734</v>
      </c>
      <c r="AT614" s="34">
        <v>83.108531569127322</v>
      </c>
      <c r="AU614" s="34">
        <v>82.25616772677283</v>
      </c>
    </row>
    <row r="615" spans="1:47" x14ac:dyDescent="0.25">
      <c r="A615" s="18">
        <v>45956</v>
      </c>
      <c r="B615" s="2">
        <v>3</v>
      </c>
      <c r="C615" s="2" t="s">
        <v>23</v>
      </c>
      <c r="D615" s="9">
        <v>36.548006999999998</v>
      </c>
      <c r="E615">
        <v>1.0096689000000001E-2</v>
      </c>
      <c r="G615" s="34">
        <v>226.41899999999995</v>
      </c>
      <c r="H615" s="34">
        <v>4.00504246733286</v>
      </c>
      <c r="I615" s="34">
        <v>230.42404246733281</v>
      </c>
      <c r="J615" s="34">
        <v>228.09752257241735</v>
      </c>
      <c r="K615" s="34">
        <v>5.6119999999999992</v>
      </c>
      <c r="L615" s="34">
        <v>9.9268605226027914E-2</v>
      </c>
      <c r="M615" s="34">
        <v>5.7112686052260271</v>
      </c>
      <c r="N615" s="34">
        <v>5.6536037023235961</v>
      </c>
      <c r="O615" s="34">
        <v>39.489999999999995</v>
      </c>
      <c r="P615" s="34">
        <v>0.69852409486383504</v>
      </c>
      <c r="Q615" s="34">
        <v>40.18852409486383</v>
      </c>
      <c r="R615" s="34">
        <v>39.782753065708981</v>
      </c>
      <c r="S615" s="34">
        <v>1.2769999999999999</v>
      </c>
      <c r="T615" s="34">
        <v>2.2588383619678843E-2</v>
      </c>
      <c r="U615" s="34">
        <v>1.2995883836196787</v>
      </c>
      <c r="V615" s="34">
        <v>1.286466843882258</v>
      </c>
      <c r="W615" s="34">
        <v>272.79799999999994</v>
      </c>
      <c r="X615" s="34">
        <v>4.8254235510424017</v>
      </c>
      <c r="Y615" s="34">
        <v>277.62342355104232</v>
      </c>
      <c r="Z615" s="34">
        <v>274.82034618433215</v>
      </c>
      <c r="AB615" s="34">
        <v>64.976000000000028</v>
      </c>
      <c r="AC615" s="34">
        <v>1.1493365811059146</v>
      </c>
      <c r="AD615" s="34">
        <v>66.125336581105941</v>
      </c>
      <c r="AE615" s="34">
        <v>65.457689622626191</v>
      </c>
      <c r="AF615" s="34">
        <v>1.3489999999999995</v>
      </c>
      <c r="AG615" s="34">
        <v>2.3861965155009199E-2</v>
      </c>
      <c r="AH615" s="34">
        <v>1.3728619651550087</v>
      </c>
      <c r="AI615" s="34">
        <v>1.3590006048529097</v>
      </c>
      <c r="AJ615" s="34">
        <v>5.3199999999999941</v>
      </c>
      <c r="AK615" s="34">
        <v>9.4103524554965789E-2</v>
      </c>
      <c r="AL615" s="34">
        <v>5.4141035245549602</v>
      </c>
      <c r="AM615" s="34">
        <v>5.3594390050537246</v>
      </c>
      <c r="AN615" s="34">
        <v>8.1539999999999999</v>
      </c>
      <c r="AO615" s="34">
        <v>0.14423310887616389</v>
      </c>
      <c r="AP615" s="34">
        <v>8.2982331088761629</v>
      </c>
      <c r="AQ615" s="34">
        <v>8.2144484299263372</v>
      </c>
      <c r="AR615" s="34">
        <v>79.799000000000021</v>
      </c>
      <c r="AS615" s="34">
        <v>1.4115351796920534</v>
      </c>
      <c r="AT615" s="34">
        <v>81.210535179692073</v>
      </c>
      <c r="AU615" s="34">
        <v>80.390577662459165</v>
      </c>
    </row>
    <row r="616" spans="1:47" x14ac:dyDescent="0.25">
      <c r="A616" s="18">
        <v>45956</v>
      </c>
      <c r="B616" s="2">
        <v>4</v>
      </c>
      <c r="C616" s="2" t="s">
        <v>23</v>
      </c>
      <c r="D616" s="9">
        <v>36.121313999999998</v>
      </c>
      <c r="E616">
        <v>1.0181599E-2</v>
      </c>
      <c r="G616" s="34">
        <v>221.92299999999997</v>
      </c>
      <c r="H616" s="34">
        <v>2.8357980840702295</v>
      </c>
      <c r="I616" s="34">
        <v>224.75879808407021</v>
      </c>
      <c r="J616" s="34">
        <v>222.47039413025624</v>
      </c>
      <c r="K616" s="34">
        <v>5.6529999999999987</v>
      </c>
      <c r="L616" s="34">
        <v>7.2235714951803129E-2</v>
      </c>
      <c r="M616" s="34">
        <v>5.7252357149518014</v>
      </c>
      <c r="N616" s="34">
        <v>5.6669436607216834</v>
      </c>
      <c r="O616" s="34">
        <v>39.869</v>
      </c>
      <c r="P616" s="34">
        <v>0.5094579372746223</v>
      </c>
      <c r="Q616" s="34">
        <v>40.378457937274625</v>
      </c>
      <c r="R616" s="34">
        <v>39.967340670318926</v>
      </c>
      <c r="S616" s="34">
        <v>1.2769999999999999</v>
      </c>
      <c r="T616" s="34">
        <v>1.6317885723235913E-2</v>
      </c>
      <c r="U616" s="34">
        <v>1.2933178857232359</v>
      </c>
      <c r="V616" s="34">
        <v>1.280149841631274</v>
      </c>
      <c r="W616" s="34">
        <v>268.72199999999992</v>
      </c>
      <c r="X616" s="34">
        <v>3.4338096220198908</v>
      </c>
      <c r="Y616" s="34">
        <v>272.15580962201989</v>
      </c>
      <c r="Z616" s="34">
        <v>269.3848283029281</v>
      </c>
      <c r="AB616" s="34">
        <v>63.923000000000009</v>
      </c>
      <c r="AC616" s="34">
        <v>0.8168271018687624</v>
      </c>
      <c r="AD616" s="34">
        <v>64.739827101868769</v>
      </c>
      <c r="AE616" s="34">
        <v>64.080672142988206</v>
      </c>
      <c r="AF616" s="34">
        <v>1.3519999999999996</v>
      </c>
      <c r="AG616" s="34">
        <v>1.7276258024913824E-2</v>
      </c>
      <c r="AH616" s="34">
        <v>1.3692762580249134</v>
      </c>
      <c r="AI616" s="34">
        <v>1.3553348362454831</v>
      </c>
      <c r="AJ616" s="34">
        <v>5.3599999999999968</v>
      </c>
      <c r="AK616" s="34">
        <v>6.8491673826581403E-2</v>
      </c>
      <c r="AL616" s="34">
        <v>5.4284916738265778</v>
      </c>
      <c r="AM616" s="34">
        <v>5.3732209484288367</v>
      </c>
      <c r="AN616" s="34">
        <v>8.1539999999999999</v>
      </c>
      <c r="AO616" s="34">
        <v>0.10419423663842259</v>
      </c>
      <c r="AP616" s="34">
        <v>8.2581942366384222</v>
      </c>
      <c r="AQ616" s="34">
        <v>8.1741126144568579</v>
      </c>
      <c r="AR616" s="34">
        <v>78.789000000000001</v>
      </c>
      <c r="AS616" s="34">
        <v>1.0067892703586803</v>
      </c>
      <c r="AT616" s="34">
        <v>79.795789270358682</v>
      </c>
      <c r="AU616" s="34">
        <v>78.983340542119393</v>
      </c>
    </row>
    <row r="617" spans="1:47" x14ac:dyDescent="0.25">
      <c r="A617" s="18">
        <v>45956</v>
      </c>
      <c r="B617" s="2">
        <v>5</v>
      </c>
      <c r="C617" s="2" t="s">
        <v>23</v>
      </c>
      <c r="D617" s="9">
        <v>37.094363999999999</v>
      </c>
      <c r="E617">
        <v>1.0311157E-2</v>
      </c>
      <c r="G617" s="34">
        <v>220.85000000000005</v>
      </c>
      <c r="H617" s="34">
        <v>3.3754501841384474</v>
      </c>
      <c r="I617" s="34">
        <v>224.22545018413851</v>
      </c>
      <c r="J617" s="34">
        <v>221.91342636389419</v>
      </c>
      <c r="K617" s="34">
        <v>5.7429999999999994</v>
      </c>
      <c r="L617" s="34">
        <v>8.7775460301141486E-2</v>
      </c>
      <c r="M617" s="34">
        <v>5.8307754603011412</v>
      </c>
      <c r="N617" s="34">
        <v>5.7706534190982293</v>
      </c>
      <c r="O617" s="34">
        <v>41.238999999999997</v>
      </c>
      <c r="P617" s="34">
        <v>0.63029291439296076</v>
      </c>
      <c r="Q617" s="34">
        <v>41.869292914392958</v>
      </c>
      <c r="R617" s="34">
        <v>41.437572061673663</v>
      </c>
      <c r="S617" s="34">
        <v>1.2769999999999999</v>
      </c>
      <c r="T617" s="34">
        <v>1.9517545325536772E-2</v>
      </c>
      <c r="U617" s="34">
        <v>1.2965175453255366</v>
      </c>
      <c r="V617" s="34">
        <v>1.2831489493624304</v>
      </c>
      <c r="W617" s="34">
        <v>269.10900000000004</v>
      </c>
      <c r="X617" s="34">
        <v>4.1130361041580867</v>
      </c>
      <c r="Y617" s="34">
        <v>273.22203610415812</v>
      </c>
      <c r="Z617" s="34">
        <v>270.40480079402852</v>
      </c>
      <c r="AB617" s="34">
        <v>63.958999999999996</v>
      </c>
      <c r="AC617" s="34">
        <v>0.97754321180579984</v>
      </c>
      <c r="AD617" s="34">
        <v>64.936543211805798</v>
      </c>
      <c r="AE617" s="34">
        <v>64.266972319711584</v>
      </c>
      <c r="AF617" s="34">
        <v>1.339</v>
      </c>
      <c r="AG617" s="34">
        <v>2.0465147369533077E-2</v>
      </c>
      <c r="AH617" s="34">
        <v>1.3594651473695329</v>
      </c>
      <c r="AI617" s="34">
        <v>1.3454474887989776</v>
      </c>
      <c r="AJ617" s="34">
        <v>5.5379999999999976</v>
      </c>
      <c r="AK617" s="34">
        <v>8.4642259994379479E-2</v>
      </c>
      <c r="AL617" s="34">
        <v>5.6226422599943771</v>
      </c>
      <c r="AM617" s="34">
        <v>5.5646663128967404</v>
      </c>
      <c r="AN617" s="34">
        <v>8.1539999999999999</v>
      </c>
      <c r="AO617" s="34">
        <v>0.12462495268944937</v>
      </c>
      <c r="AP617" s="34">
        <v>8.2786249526894498</v>
      </c>
      <c r="AQ617" s="34">
        <v>8.1932627510581515</v>
      </c>
      <c r="AR617" s="34">
        <v>78.989999999999995</v>
      </c>
      <c r="AS617" s="34">
        <v>1.2072755718591619</v>
      </c>
      <c r="AT617" s="34">
        <v>80.197275571859166</v>
      </c>
      <c r="AU617" s="34">
        <v>79.37034887246547</v>
      </c>
    </row>
    <row r="618" spans="1:47" x14ac:dyDescent="0.25">
      <c r="A618" s="18">
        <v>45956</v>
      </c>
      <c r="B618" s="2">
        <v>6</v>
      </c>
      <c r="C618" s="2" t="s">
        <v>23</v>
      </c>
      <c r="D618" s="9">
        <v>30.413564000000001</v>
      </c>
      <c r="E618">
        <v>1.0073907E-2</v>
      </c>
      <c r="G618" s="34">
        <v>224.58199999999999</v>
      </c>
      <c r="H618" s="34">
        <v>3.5008290008539573</v>
      </c>
      <c r="I618" s="34">
        <v>228.08282900085396</v>
      </c>
      <c r="J618" s="34">
        <v>225.78514379320245</v>
      </c>
      <c r="K618" s="34">
        <v>6.0479999999999992</v>
      </c>
      <c r="L618" s="34">
        <v>9.4277430057461128E-2</v>
      </c>
      <c r="M618" s="34">
        <v>6.1422774300574599</v>
      </c>
      <c r="N618" s="34">
        <v>6.0804006984588623</v>
      </c>
      <c r="O618" s="34">
        <v>42.829000000000001</v>
      </c>
      <c r="P618" s="34">
        <v>0.66762699271345949</v>
      </c>
      <c r="Q618" s="34">
        <v>43.496626992713459</v>
      </c>
      <c r="R618" s="34">
        <v>43.058446017575172</v>
      </c>
      <c r="S618" s="34">
        <v>1.2769999999999999</v>
      </c>
      <c r="T618" s="34">
        <v>1.9906130652013534E-2</v>
      </c>
      <c r="U618" s="34">
        <v>1.2969061306520135</v>
      </c>
      <c r="V618" s="34">
        <v>1.2838412189040953</v>
      </c>
      <c r="W618" s="34">
        <v>274.73599999999999</v>
      </c>
      <c r="X618" s="34">
        <v>4.2826395542768916</v>
      </c>
      <c r="Y618" s="34">
        <v>279.01863955427689</v>
      </c>
      <c r="Z618" s="34">
        <v>276.2078317281406</v>
      </c>
      <c r="AB618" s="34">
        <v>65.533999999999992</v>
      </c>
      <c r="AC618" s="34">
        <v>1.0215570604142952</v>
      </c>
      <c r="AD618" s="34">
        <v>66.555557060414287</v>
      </c>
      <c r="AE618" s="34">
        <v>65.885082568254475</v>
      </c>
      <c r="AF618" s="34">
        <v>1.3629999999999991</v>
      </c>
      <c r="AG618" s="34">
        <v>2.1246715801640118E-2</v>
      </c>
      <c r="AH618" s="34">
        <v>1.3842467158016392</v>
      </c>
      <c r="AI618" s="34">
        <v>1.3703019431215979</v>
      </c>
      <c r="AJ618" s="34">
        <v>5.8459999999999965</v>
      </c>
      <c r="AK618" s="34">
        <v>9.1128613775779993E-2</v>
      </c>
      <c r="AL618" s="34">
        <v>5.9371286137757764</v>
      </c>
      <c r="AM618" s="34">
        <v>5.8773185322735602</v>
      </c>
      <c r="AN618" s="34">
        <v>8.1539999999999999</v>
      </c>
      <c r="AO618" s="34">
        <v>0.12710617802389848</v>
      </c>
      <c r="AP618" s="34">
        <v>8.281106178023899</v>
      </c>
      <c r="AQ618" s="34">
        <v>8.1976830845293609</v>
      </c>
      <c r="AR618" s="34">
        <v>80.896999999999991</v>
      </c>
      <c r="AS618" s="34">
        <v>1.2610385680156138</v>
      </c>
      <c r="AT618" s="34">
        <v>82.158038568015613</v>
      </c>
      <c r="AU618" s="34">
        <v>81.330386128179001</v>
      </c>
    </row>
    <row r="619" spans="1:47" x14ac:dyDescent="0.25">
      <c r="A619" s="18">
        <v>45956</v>
      </c>
      <c r="B619" s="2">
        <v>7</v>
      </c>
      <c r="C619" s="2" t="s">
        <v>23</v>
      </c>
      <c r="D619" s="9">
        <v>33.887503000000002</v>
      </c>
      <c r="E619">
        <v>9.8175629999999996E-3</v>
      </c>
      <c r="G619" s="34">
        <v>233.55900000000003</v>
      </c>
      <c r="H619" s="34">
        <v>3.4806086392092936</v>
      </c>
      <c r="I619" s="34">
        <v>237.03960863920932</v>
      </c>
      <c r="J619" s="34">
        <v>234.71245734789852</v>
      </c>
      <c r="K619" s="34">
        <v>6.405000000000002</v>
      </c>
      <c r="L619" s="34">
        <v>9.5450392980512541E-2</v>
      </c>
      <c r="M619" s="34">
        <v>6.5004503929805146</v>
      </c>
      <c r="N619" s="34">
        <v>6.4366318117190531</v>
      </c>
      <c r="O619" s="34">
        <v>45.814</v>
      </c>
      <c r="P619" s="34">
        <v>0.68274228009511329</v>
      </c>
      <c r="Q619" s="34">
        <v>46.496742280095113</v>
      </c>
      <c r="R619" s="34">
        <v>46.040257583465511</v>
      </c>
      <c r="S619" s="34">
        <v>1.2770000000000001</v>
      </c>
      <c r="T619" s="34">
        <v>1.9030468670743872E-2</v>
      </c>
      <c r="U619" s="34">
        <v>1.296030468670744</v>
      </c>
      <c r="V619" s="34">
        <v>1.2833066078946493</v>
      </c>
      <c r="W619" s="34">
        <v>287.05500000000001</v>
      </c>
      <c r="X619" s="34">
        <v>4.2778317809556636</v>
      </c>
      <c r="Y619" s="34">
        <v>291.3328317809557</v>
      </c>
      <c r="Z619" s="34">
        <v>288.47265335097774</v>
      </c>
      <c r="AB619" s="34">
        <v>68.837000000000032</v>
      </c>
      <c r="AC619" s="34">
        <v>1.0258421079780708</v>
      </c>
      <c r="AD619" s="34">
        <v>69.862842107978096</v>
      </c>
      <c r="AE619" s="34">
        <v>69.176959254223974</v>
      </c>
      <c r="AF619" s="34">
        <v>1.4539999999999988</v>
      </c>
      <c r="AG619" s="34">
        <v>2.1668207867863401E-2</v>
      </c>
      <c r="AH619" s="34">
        <v>1.4756682078678622</v>
      </c>
      <c r="AI619" s="34">
        <v>1.4611807422700223</v>
      </c>
      <c r="AJ619" s="34">
        <v>6.1679999999999993</v>
      </c>
      <c r="AK619" s="34">
        <v>9.1918504903013454E-2</v>
      </c>
      <c r="AL619" s="34">
        <v>6.2599185049030126</v>
      </c>
      <c r="AM619" s="34">
        <v>6.1984613606062613</v>
      </c>
      <c r="AN619" s="34">
        <v>8.1539999999999999</v>
      </c>
      <c r="AO619" s="34">
        <v>0.1215148328435752</v>
      </c>
      <c r="AP619" s="34">
        <v>8.2755148328435748</v>
      </c>
      <c r="AQ619" s="34">
        <v>8.1942694446146991</v>
      </c>
      <c r="AR619" s="34">
        <v>84.613000000000028</v>
      </c>
      <c r="AS619" s="34">
        <v>1.2609436535925227</v>
      </c>
      <c r="AT619" s="34">
        <v>85.873943653592534</v>
      </c>
      <c r="AU619" s="34">
        <v>85.030870801714954</v>
      </c>
    </row>
    <row r="620" spans="1:47" x14ac:dyDescent="0.25">
      <c r="A620" s="18">
        <v>45956</v>
      </c>
      <c r="B620" s="2">
        <v>8</v>
      </c>
      <c r="C620" s="2" t="s">
        <v>23</v>
      </c>
      <c r="D620" s="9">
        <v>42.828367</v>
      </c>
      <c r="E620">
        <v>9.8245859999999997E-3</v>
      </c>
      <c r="G620" s="34">
        <v>251.27300000000002</v>
      </c>
      <c r="H620" s="34">
        <v>3.7006599702998773</v>
      </c>
      <c r="I620" s="34">
        <v>254.97365997029991</v>
      </c>
      <c r="J620" s="34">
        <v>252.46864932018693</v>
      </c>
      <c r="K620" s="34">
        <v>6.785000000000001</v>
      </c>
      <c r="L620" s="34">
        <v>9.9927082887873636E-2</v>
      </c>
      <c r="M620" s="34">
        <v>6.8849270828878746</v>
      </c>
      <c r="N620" s="34">
        <v>6.8172855246583133</v>
      </c>
      <c r="O620" s="34">
        <v>49.378</v>
      </c>
      <c r="P620" s="34">
        <v>0.7272217389590897</v>
      </c>
      <c r="Q620" s="34">
        <v>50.105221738959088</v>
      </c>
      <c r="R620" s="34">
        <v>49.612958678935613</v>
      </c>
      <c r="S620" s="34">
        <v>0.21500000000000002</v>
      </c>
      <c r="T620" s="34">
        <v>3.1664440413990908E-3</v>
      </c>
      <c r="U620" s="34">
        <v>0.21816644404139912</v>
      </c>
      <c r="V620" s="34">
        <v>0.21602304904960021</v>
      </c>
      <c r="W620" s="34">
        <v>307.65100000000001</v>
      </c>
      <c r="X620" s="34">
        <v>4.5309752361882403</v>
      </c>
      <c r="Y620" s="34">
        <v>312.18197523618824</v>
      </c>
      <c r="Z620" s="34">
        <v>309.11491657283051</v>
      </c>
      <c r="AB620" s="34">
        <v>74.304000000000016</v>
      </c>
      <c r="AC620" s="34">
        <v>1.0943230607075258</v>
      </c>
      <c r="AD620" s="34">
        <v>75.39832306070754</v>
      </c>
      <c r="AE620" s="34">
        <v>74.657565751541838</v>
      </c>
      <c r="AF620" s="34">
        <v>1.5529999999999995</v>
      </c>
      <c r="AG620" s="34">
        <v>2.2872035331594352E-2</v>
      </c>
      <c r="AH620" s="34">
        <v>1.5758720353315938</v>
      </c>
      <c r="AI620" s="34">
        <v>1.5603897449954836</v>
      </c>
      <c r="AJ620" s="34">
        <v>6.6859999999999955</v>
      </c>
      <c r="AK620" s="34">
        <v>9.8469045864159555E-2</v>
      </c>
      <c r="AL620" s="34">
        <v>6.7844690458641548</v>
      </c>
      <c r="AM620" s="34">
        <v>6.7178144462587239</v>
      </c>
      <c r="AN620" s="34">
        <v>1.1940000000000002</v>
      </c>
      <c r="AO620" s="34">
        <v>1.7584810164793088E-2</v>
      </c>
      <c r="AP620" s="34">
        <v>1.2115848101647932</v>
      </c>
      <c r="AQ620" s="34">
        <v>1.1996814910010356</v>
      </c>
      <c r="AR620" s="34">
        <v>83.737000000000009</v>
      </c>
      <c r="AS620" s="34">
        <v>1.2332489520680727</v>
      </c>
      <c r="AT620" s="34">
        <v>84.97024895206809</v>
      </c>
      <c r="AU620" s="34">
        <v>84.135451433797087</v>
      </c>
    </row>
    <row r="621" spans="1:47" x14ac:dyDescent="0.25">
      <c r="A621" s="18">
        <v>45956</v>
      </c>
      <c r="B621" s="2">
        <v>9</v>
      </c>
      <c r="C621" s="2" t="s">
        <v>23</v>
      </c>
      <c r="D621" s="9">
        <v>94.828294</v>
      </c>
      <c r="E621">
        <v>1.0473845000000001E-2</v>
      </c>
      <c r="G621" s="34">
        <v>270.904</v>
      </c>
      <c r="H621" s="34">
        <v>2.7228816829800433</v>
      </c>
      <c r="I621" s="34">
        <v>273.62688168298001</v>
      </c>
      <c r="J621" s="34">
        <v>270.76095613639916</v>
      </c>
      <c r="K621" s="34">
        <v>7.1109999999999998</v>
      </c>
      <c r="L621" s="34">
        <v>7.1473332426509342E-2</v>
      </c>
      <c r="M621" s="34">
        <v>7.1824733324265093</v>
      </c>
      <c r="N621" s="34">
        <v>7.1072452200260408</v>
      </c>
      <c r="O621" s="34">
        <v>52.631999999999998</v>
      </c>
      <c r="P621" s="34">
        <v>0.52900920155702991</v>
      </c>
      <c r="Q621" s="34">
        <v>53.161009201557029</v>
      </c>
      <c r="R621" s="34">
        <v>52.604209031136342</v>
      </c>
      <c r="S621" s="34">
        <v>9.0000000000000011E-3</v>
      </c>
      <c r="T621" s="34">
        <v>9.0459849787453834E-5</v>
      </c>
      <c r="U621" s="34">
        <v>9.0904598497874543E-3</v>
      </c>
      <c r="V621" s="34">
        <v>8.9952477823420571E-3</v>
      </c>
      <c r="W621" s="34">
        <v>330.65600000000001</v>
      </c>
      <c r="X621" s="34">
        <v>3.3234546768133701</v>
      </c>
      <c r="Y621" s="34">
        <v>333.97945467681336</v>
      </c>
      <c r="Z621" s="34">
        <v>330.48140563534389</v>
      </c>
      <c r="AB621" s="34">
        <v>80.03900000000003</v>
      </c>
      <c r="AC621" s="34">
        <v>0.80447954634866881</v>
      </c>
      <c r="AD621" s="34">
        <v>80.843479546348703</v>
      </c>
      <c r="AE621" s="34">
        <v>79.99673747231958</v>
      </c>
      <c r="AF621" s="34">
        <v>1.5909999999999995</v>
      </c>
      <c r="AG621" s="34">
        <v>1.5991291223537665E-2</v>
      </c>
      <c r="AH621" s="34">
        <v>1.6069912912235371</v>
      </c>
      <c r="AI621" s="34">
        <v>1.5901599135229119</v>
      </c>
      <c r="AJ621" s="34">
        <v>7.1479999999999988</v>
      </c>
      <c r="AK621" s="34">
        <v>7.1845222920079985E-2</v>
      </c>
      <c r="AL621" s="34">
        <v>7.2198452229200791</v>
      </c>
      <c r="AM621" s="34">
        <v>7.1442256831312232</v>
      </c>
      <c r="AN621" s="34">
        <v>0</v>
      </c>
      <c r="AO621" s="34">
        <v>0</v>
      </c>
      <c r="AP621" s="34">
        <v>0</v>
      </c>
      <c r="AQ621" s="34">
        <v>0</v>
      </c>
      <c r="AR621" s="34">
        <v>88.77800000000002</v>
      </c>
      <c r="AS621" s="34">
        <v>0.89231606049228651</v>
      </c>
      <c r="AT621" s="34">
        <v>89.670316060492326</v>
      </c>
      <c r="AU621" s="34">
        <v>88.731123068973716</v>
      </c>
    </row>
    <row r="622" spans="1:47" x14ac:dyDescent="0.25">
      <c r="A622" s="18">
        <v>45956</v>
      </c>
      <c r="B622" s="2">
        <v>10</v>
      </c>
      <c r="C622" s="2" t="s">
        <v>23</v>
      </c>
      <c r="D622" s="9">
        <v>61.588890999999997</v>
      </c>
      <c r="E622">
        <v>1.1291406E-2</v>
      </c>
      <c r="G622" s="34">
        <v>275.64799999999991</v>
      </c>
      <c r="H622" s="34">
        <v>0.48507089372697182</v>
      </c>
      <c r="I622" s="34">
        <v>276.13307089372688</v>
      </c>
      <c r="J622" s="34">
        <v>273.01514028023905</v>
      </c>
      <c r="K622" s="34">
        <v>6.72</v>
      </c>
      <c r="L622" s="34">
        <v>1.1825503561953112E-2</v>
      </c>
      <c r="M622" s="34">
        <v>6.7318255035619528</v>
      </c>
      <c r="N622" s="34">
        <v>6.65581372868008</v>
      </c>
      <c r="O622" s="34">
        <v>51.146999999999998</v>
      </c>
      <c r="P622" s="34">
        <v>9.0005808137383306E-2</v>
      </c>
      <c r="Q622" s="34">
        <v>51.237005808137383</v>
      </c>
      <c r="R622" s="34">
        <v>50.658467973333345</v>
      </c>
      <c r="S622" s="34">
        <v>6.0000000000000001E-3</v>
      </c>
      <c r="T622" s="34">
        <v>1.0558485323172422E-5</v>
      </c>
      <c r="U622" s="34">
        <v>6.0105584853231723E-3</v>
      </c>
      <c r="V622" s="34">
        <v>5.9426908291786429E-3</v>
      </c>
      <c r="W622" s="34">
        <v>333.5209999999999</v>
      </c>
      <c r="X622" s="34">
        <v>0.58691276391163139</v>
      </c>
      <c r="Y622" s="34">
        <v>334.10791276391154</v>
      </c>
      <c r="Z622" s="34">
        <v>330.33536467308164</v>
      </c>
      <c r="AB622" s="34">
        <v>80.431999999999988</v>
      </c>
      <c r="AC622" s="34">
        <v>0.14154001525223403</v>
      </c>
      <c r="AD622" s="34">
        <v>80.57354001525222</v>
      </c>
      <c r="AE622" s="34">
        <v>79.663751462082757</v>
      </c>
      <c r="AF622" s="34">
        <v>1.5899999999999999</v>
      </c>
      <c r="AG622" s="34">
        <v>2.7979986106406915E-3</v>
      </c>
      <c r="AH622" s="34">
        <v>1.5927979986106406</v>
      </c>
      <c r="AI622" s="34">
        <v>1.5748130697323404</v>
      </c>
      <c r="AJ622" s="34">
        <v>6.9059999999999961</v>
      </c>
      <c r="AK622" s="34">
        <v>1.2152816606971453E-2</v>
      </c>
      <c r="AL622" s="34">
        <v>6.9181528166069679</v>
      </c>
      <c r="AM622" s="34">
        <v>6.8400371443846151</v>
      </c>
      <c r="AN622" s="34">
        <v>0</v>
      </c>
      <c r="AO622" s="34">
        <v>0</v>
      </c>
      <c r="AP622" s="34">
        <v>0</v>
      </c>
      <c r="AQ622" s="34">
        <v>0</v>
      </c>
      <c r="AR622" s="34">
        <v>88.927999999999983</v>
      </c>
      <c r="AS622" s="34">
        <v>0.15649083046984619</v>
      </c>
      <c r="AT622" s="34">
        <v>89.084490830469818</v>
      </c>
      <c r="AU622" s="34">
        <v>88.07860167619971</v>
      </c>
    </row>
    <row r="623" spans="1:47" x14ac:dyDescent="0.25">
      <c r="A623" s="18">
        <v>45956</v>
      </c>
      <c r="B623" s="2">
        <v>11</v>
      </c>
      <c r="C623" s="2" t="s">
        <v>23</v>
      </c>
      <c r="D623" s="9">
        <v>33.196838999999997</v>
      </c>
      <c r="E623">
        <v>1.1756426E-2</v>
      </c>
      <c r="G623" s="34">
        <v>270.18399999999997</v>
      </c>
      <c r="H623" s="34">
        <v>0.20019194608921428</v>
      </c>
      <c r="I623" s="34">
        <v>270.38419194608917</v>
      </c>
      <c r="J623" s="34">
        <v>267.20544020190516</v>
      </c>
      <c r="K623" s="34">
        <v>6.2570000000000014</v>
      </c>
      <c r="L623" s="34">
        <v>4.6361035689760095E-3</v>
      </c>
      <c r="M623" s="34">
        <v>6.2616361035689776</v>
      </c>
      <c r="N623" s="34">
        <v>6.1880216420784402</v>
      </c>
      <c r="O623" s="34">
        <v>47.226999999999997</v>
      </c>
      <c r="P623" s="34">
        <v>3.4992690307180746E-2</v>
      </c>
      <c r="Q623" s="34">
        <v>47.261992690307174</v>
      </c>
      <c r="R623" s="34">
        <v>46.706360570631034</v>
      </c>
      <c r="S623" s="34">
        <v>6.0000000000000001E-3</v>
      </c>
      <c r="T623" s="34">
        <v>4.4456802643209281E-6</v>
      </c>
      <c r="U623" s="34">
        <v>6.0044456802643212E-3</v>
      </c>
      <c r="V623" s="34">
        <v>5.9338548589532737E-3</v>
      </c>
      <c r="W623" s="34">
        <v>323.67399999999992</v>
      </c>
      <c r="X623" s="34">
        <v>0.23982518564563535</v>
      </c>
      <c r="Y623" s="34">
        <v>323.91382518564563</v>
      </c>
      <c r="Z623" s="34">
        <v>320.1057562694736</v>
      </c>
      <c r="AB623" s="34">
        <v>78.334999999999951</v>
      </c>
      <c r="AC623" s="34">
        <v>5.8042060584263283E-2</v>
      </c>
      <c r="AD623" s="34">
        <v>78.393042060584207</v>
      </c>
      <c r="AE623" s="34">
        <v>77.471420062684061</v>
      </c>
      <c r="AF623" s="34">
        <v>1.4949999999999999</v>
      </c>
      <c r="AG623" s="34">
        <v>1.1077153325266312E-3</v>
      </c>
      <c r="AH623" s="34">
        <v>1.4961077153325266</v>
      </c>
      <c r="AI623" s="34">
        <v>1.4785188356891907</v>
      </c>
      <c r="AJ623" s="34">
        <v>6.3039999999999976</v>
      </c>
      <c r="AK623" s="34">
        <v>4.6709280643798543E-3</v>
      </c>
      <c r="AL623" s="34">
        <v>6.3086709280643776</v>
      </c>
      <c r="AM623" s="34">
        <v>6.2345035051402373</v>
      </c>
      <c r="AN623" s="34">
        <v>0</v>
      </c>
      <c r="AO623" s="34">
        <v>0</v>
      </c>
      <c r="AP623" s="34">
        <v>0</v>
      </c>
      <c r="AQ623" s="34">
        <v>0</v>
      </c>
      <c r="AR623" s="34">
        <v>86.133999999999958</v>
      </c>
      <c r="AS623" s="34">
        <v>6.3820703981169777E-2</v>
      </c>
      <c r="AT623" s="34">
        <v>86.197820703981108</v>
      </c>
      <c r="AU623" s="34">
        <v>85.184442403513486</v>
      </c>
    </row>
    <row r="624" spans="1:47" x14ac:dyDescent="0.25">
      <c r="A624" s="18">
        <v>45956</v>
      </c>
      <c r="B624" s="2">
        <v>12</v>
      </c>
      <c r="C624" s="2" t="s">
        <v>23</v>
      </c>
      <c r="D624" s="9">
        <v>25.558964</v>
      </c>
      <c r="E624">
        <v>1.1340449000000001E-2</v>
      </c>
      <c r="G624" s="34">
        <v>262.93700000000001</v>
      </c>
      <c r="H624" s="34">
        <v>2.4387757623362827</v>
      </c>
      <c r="I624" s="34">
        <v>265.37577576233627</v>
      </c>
      <c r="J624" s="34">
        <v>262.36629531146809</v>
      </c>
      <c r="K624" s="34">
        <v>5.7279999999999989</v>
      </c>
      <c r="L624" s="34">
        <v>5.312796436660578E-2</v>
      </c>
      <c r="M624" s="34">
        <v>5.7811279643666049</v>
      </c>
      <c r="N624" s="34">
        <v>5.7155673775242315</v>
      </c>
      <c r="O624" s="34">
        <v>43.745999999999995</v>
      </c>
      <c r="P624" s="34">
        <v>0.40574998763644143</v>
      </c>
      <c r="Q624" s="34">
        <v>44.151749987636435</v>
      </c>
      <c r="R624" s="34">
        <v>43.651049318640894</v>
      </c>
      <c r="S624" s="34">
        <v>6.0000000000000001E-3</v>
      </c>
      <c r="T624" s="34">
        <v>5.5650800663344047E-5</v>
      </c>
      <c r="U624" s="34">
        <v>6.0556508006633439E-3</v>
      </c>
      <c r="V624" s="34">
        <v>5.9869770015966118E-3</v>
      </c>
      <c r="W624" s="34">
        <v>312.41699999999997</v>
      </c>
      <c r="X624" s="34">
        <v>2.8977093651399932</v>
      </c>
      <c r="Y624" s="34">
        <v>315.31470936513995</v>
      </c>
      <c r="Z624" s="34">
        <v>311.73889898463483</v>
      </c>
      <c r="AB624" s="34">
        <v>76.003</v>
      </c>
      <c r="AC624" s="34">
        <v>0.70493796713602297</v>
      </c>
      <c r="AD624" s="34">
        <v>76.707937967136019</v>
      </c>
      <c r="AE624" s="34">
        <v>75.838035508724545</v>
      </c>
      <c r="AF624" s="34">
        <v>1.3989999999999991</v>
      </c>
      <c r="AG624" s="34">
        <v>1.2975911688003047E-2</v>
      </c>
      <c r="AH624" s="34">
        <v>1.4119759116880022</v>
      </c>
      <c r="AI624" s="34">
        <v>1.3959634708722759</v>
      </c>
      <c r="AJ624" s="34">
        <v>5.7389999999999963</v>
      </c>
      <c r="AK624" s="34">
        <v>5.3229990834488553E-2</v>
      </c>
      <c r="AL624" s="34">
        <v>5.7922299908344845</v>
      </c>
      <c r="AM624" s="34">
        <v>5.7265435020271553</v>
      </c>
      <c r="AN624" s="34">
        <v>0</v>
      </c>
      <c r="AO624" s="34">
        <v>0</v>
      </c>
      <c r="AP624" s="34">
        <v>0</v>
      </c>
      <c r="AQ624" s="34">
        <v>0</v>
      </c>
      <c r="AR624" s="34">
        <v>83.140999999999991</v>
      </c>
      <c r="AS624" s="34">
        <v>0.77114386965851456</v>
      </c>
      <c r="AT624" s="34">
        <v>83.912143869658507</v>
      </c>
      <c r="AU624" s="34">
        <v>82.960542481623975</v>
      </c>
    </row>
    <row r="625" spans="1:47" x14ac:dyDescent="0.25">
      <c r="A625" s="18">
        <v>45956</v>
      </c>
      <c r="B625" s="2">
        <v>13</v>
      </c>
      <c r="C625" s="2" t="s">
        <v>23</v>
      </c>
      <c r="D625" s="9">
        <v>25.573868000000001</v>
      </c>
      <c r="E625">
        <v>1.0525259E-2</v>
      </c>
      <c r="G625" s="34">
        <v>261.959</v>
      </c>
      <c r="H625" s="34">
        <v>3.2381768618560569</v>
      </c>
      <c r="I625" s="34">
        <v>265.19717686185606</v>
      </c>
      <c r="J625" s="34">
        <v>262.40590788931621</v>
      </c>
      <c r="K625" s="34">
        <v>5.3849999999999998</v>
      </c>
      <c r="L625" s="34">
        <v>6.6566074847952794E-2</v>
      </c>
      <c r="M625" s="34">
        <v>5.4515660748479524</v>
      </c>
      <c r="N625" s="34">
        <v>5.3941869299545644</v>
      </c>
      <c r="O625" s="34">
        <v>41.67199999999999</v>
      </c>
      <c r="P625" s="34">
        <v>0.51512376435726803</v>
      </c>
      <c r="Q625" s="34">
        <v>42.18712376435726</v>
      </c>
      <c r="R625" s="34">
        <v>41.743093360272347</v>
      </c>
      <c r="S625" s="34">
        <v>6.0000000000000001E-3</v>
      </c>
      <c r="T625" s="34">
        <v>7.4168328521395863E-5</v>
      </c>
      <c r="U625" s="34">
        <v>6.0741683285213963E-3</v>
      </c>
      <c r="V625" s="34">
        <v>6.0102361336541116E-3</v>
      </c>
      <c r="W625" s="34">
        <v>309.02199999999993</v>
      </c>
      <c r="X625" s="34">
        <v>3.8199408693897992</v>
      </c>
      <c r="Y625" s="34">
        <v>312.84194086938976</v>
      </c>
      <c r="Z625" s="34">
        <v>309.54919841567676</v>
      </c>
      <c r="AB625" s="34">
        <v>75.813999999999979</v>
      </c>
      <c r="AC625" s="34">
        <v>0.93716627642018413</v>
      </c>
      <c r="AD625" s="34">
        <v>76.751166276420165</v>
      </c>
      <c r="AE625" s="34">
        <v>75.943340372808777</v>
      </c>
      <c r="AF625" s="34">
        <v>1.4539999999999991</v>
      </c>
      <c r="AG625" s="34">
        <v>1.7973458278351586E-2</v>
      </c>
      <c r="AH625" s="34">
        <v>1.4719734582783506</v>
      </c>
      <c r="AI625" s="34">
        <v>1.4564805563888452</v>
      </c>
      <c r="AJ625" s="34">
        <v>5.4060000000000006</v>
      </c>
      <c r="AK625" s="34">
        <v>6.6825663997777687E-2</v>
      </c>
      <c r="AL625" s="34">
        <v>5.4728256639977779</v>
      </c>
      <c r="AM625" s="34">
        <v>5.4152227564223541</v>
      </c>
      <c r="AN625" s="34">
        <v>0</v>
      </c>
      <c r="AO625" s="34">
        <v>0</v>
      </c>
      <c r="AP625" s="34">
        <v>0</v>
      </c>
      <c r="AQ625" s="34">
        <v>0</v>
      </c>
      <c r="AR625" s="34">
        <v>82.673999999999978</v>
      </c>
      <c r="AS625" s="34">
        <v>1.0219653986963135</v>
      </c>
      <c r="AT625" s="34">
        <v>83.695965398696302</v>
      </c>
      <c r="AU625" s="34">
        <v>82.815043685619969</v>
      </c>
    </row>
    <row r="626" spans="1:47" x14ac:dyDescent="0.25">
      <c r="A626" s="18">
        <v>45956</v>
      </c>
      <c r="B626" s="2">
        <v>14</v>
      </c>
      <c r="C626" s="2" t="s">
        <v>23</v>
      </c>
      <c r="D626" s="9">
        <v>25.459144999999999</v>
      </c>
      <c r="E626">
        <v>1.0317932E-2</v>
      </c>
      <c r="G626" s="34">
        <v>259.238</v>
      </c>
      <c r="H626" s="34">
        <v>2.7597381126736047</v>
      </c>
      <c r="I626" s="34">
        <v>261.99773811267363</v>
      </c>
      <c r="J626" s="34">
        <v>259.29446326667329</v>
      </c>
      <c r="K626" s="34">
        <v>5.1990000000000007</v>
      </c>
      <c r="L626" s="34">
        <v>5.5346355271179662E-2</v>
      </c>
      <c r="M626" s="34">
        <v>5.2543463552711804</v>
      </c>
      <c r="N626" s="34">
        <v>5.2001323668730448</v>
      </c>
      <c r="O626" s="34">
        <v>39.818999999999996</v>
      </c>
      <c r="P626" s="34">
        <v>0.42389623399559578</v>
      </c>
      <c r="Q626" s="34">
        <v>40.242896233995594</v>
      </c>
      <c r="R626" s="34">
        <v>39.827672767170171</v>
      </c>
      <c r="S626" s="34">
        <v>6.0000000000000001E-3</v>
      </c>
      <c r="T626" s="34">
        <v>6.3873462517229828E-5</v>
      </c>
      <c r="U626" s="34">
        <v>6.0638734625172303E-3</v>
      </c>
      <c r="V626" s="34">
        <v>6.001306828474373E-3</v>
      </c>
      <c r="W626" s="34">
        <v>304.262</v>
      </c>
      <c r="X626" s="34">
        <v>3.2390445754028976</v>
      </c>
      <c r="Y626" s="34">
        <v>307.50104457540294</v>
      </c>
      <c r="Z626" s="34">
        <v>304.32826970754496</v>
      </c>
      <c r="AB626" s="34">
        <v>75.092999999999975</v>
      </c>
      <c r="AC626" s="34">
        <v>0.79940832013438978</v>
      </c>
      <c r="AD626" s="34">
        <v>75.892408320134365</v>
      </c>
      <c r="AE626" s="34">
        <v>75.10935561177098</v>
      </c>
      <c r="AF626" s="34">
        <v>1.3769999999999987</v>
      </c>
      <c r="AG626" s="34">
        <v>1.4658959647704233E-2</v>
      </c>
      <c r="AH626" s="34">
        <v>1.3916589596477029</v>
      </c>
      <c r="AI626" s="34">
        <v>1.3772999171348672</v>
      </c>
      <c r="AJ626" s="34">
        <v>5.1789999999999994</v>
      </c>
      <c r="AK626" s="34">
        <v>5.5133443729455549E-2</v>
      </c>
      <c r="AL626" s="34">
        <v>5.2341334437294549</v>
      </c>
      <c r="AM626" s="34">
        <v>5.1801280107781285</v>
      </c>
      <c r="AN626" s="34">
        <v>0</v>
      </c>
      <c r="AO626" s="34">
        <v>0</v>
      </c>
      <c r="AP626" s="34">
        <v>0</v>
      </c>
      <c r="AQ626" s="34">
        <v>0</v>
      </c>
      <c r="AR626" s="34">
        <v>81.648999999999972</v>
      </c>
      <c r="AS626" s="34">
        <v>0.86920072351154953</v>
      </c>
      <c r="AT626" s="34">
        <v>82.518200723511512</v>
      </c>
      <c r="AU626" s="34">
        <v>81.666783539683976</v>
      </c>
    </row>
    <row r="627" spans="1:47" x14ac:dyDescent="0.25">
      <c r="A627" s="18">
        <v>45956</v>
      </c>
      <c r="B627" s="2">
        <v>15</v>
      </c>
      <c r="C627" s="2" t="s">
        <v>23</v>
      </c>
      <c r="D627" s="9">
        <v>28.439803000000001</v>
      </c>
      <c r="E627">
        <v>1.0978181E-2</v>
      </c>
      <c r="G627" s="34">
        <v>258.35199999999998</v>
      </c>
      <c r="H627" s="34">
        <v>2.6830584930195083</v>
      </c>
      <c r="I627" s="34">
        <v>261.03505849301951</v>
      </c>
      <c r="J627" s="34">
        <v>258.16936837353757</v>
      </c>
      <c r="K627" s="34">
        <v>5.0510000000000002</v>
      </c>
      <c r="L627" s="34">
        <v>5.2456061684219742E-2</v>
      </c>
      <c r="M627" s="34">
        <v>5.1034560616842199</v>
      </c>
      <c r="N627" s="34">
        <v>5.0474293973135032</v>
      </c>
      <c r="O627" s="34">
        <v>38.176000000000002</v>
      </c>
      <c r="P627" s="34">
        <v>0.39646854303242385</v>
      </c>
      <c r="Q627" s="34">
        <v>38.572468543032429</v>
      </c>
      <c r="R627" s="34">
        <v>38.149013001750212</v>
      </c>
      <c r="S627" s="34">
        <v>6.0000000000000001E-3</v>
      </c>
      <c r="T627" s="34">
        <v>6.2311694734769042E-5</v>
      </c>
      <c r="U627" s="34">
        <v>6.0623116947347688E-3</v>
      </c>
      <c r="V627" s="34">
        <v>5.9957585396715534E-3</v>
      </c>
      <c r="W627" s="34">
        <v>301.58499999999992</v>
      </c>
      <c r="X627" s="34">
        <v>3.1320454094308867</v>
      </c>
      <c r="Y627" s="34">
        <v>304.71704540943085</v>
      </c>
      <c r="Z627" s="34">
        <v>301.37180653114098</v>
      </c>
      <c r="AB627" s="34">
        <v>74.945999999999955</v>
      </c>
      <c r="AC627" s="34">
        <v>0.77833537893199956</v>
      </c>
      <c r="AD627" s="34">
        <v>75.724335378931954</v>
      </c>
      <c r="AE627" s="34">
        <v>74.893019919037329</v>
      </c>
      <c r="AF627" s="34">
        <v>1.3579999999999992</v>
      </c>
      <c r="AG627" s="34">
        <v>1.4103213574969384E-2</v>
      </c>
      <c r="AH627" s="34">
        <v>1.3721032135749687</v>
      </c>
      <c r="AI627" s="34">
        <v>1.3570400161456611</v>
      </c>
      <c r="AJ627" s="34">
        <v>4.9460000000000006</v>
      </c>
      <c r="AK627" s="34">
        <v>5.1365607026361289E-2</v>
      </c>
      <c r="AL627" s="34">
        <v>4.9973656070263619</v>
      </c>
      <c r="AM627" s="34">
        <v>4.9425036228692516</v>
      </c>
      <c r="AN627" s="34">
        <v>0</v>
      </c>
      <c r="AO627" s="34">
        <v>0</v>
      </c>
      <c r="AP627" s="34">
        <v>0</v>
      </c>
      <c r="AQ627" s="34">
        <v>0</v>
      </c>
      <c r="AR627" s="34">
        <v>81.249999999999957</v>
      </c>
      <c r="AS627" s="34">
        <v>0.84380419953333019</v>
      </c>
      <c r="AT627" s="34">
        <v>82.093804199533295</v>
      </c>
      <c r="AU627" s="34">
        <v>81.192563558052242</v>
      </c>
    </row>
    <row r="628" spans="1:47" x14ac:dyDescent="0.25">
      <c r="A628" s="18">
        <v>45956</v>
      </c>
      <c r="B628" s="2">
        <v>16</v>
      </c>
      <c r="C628" s="2" t="s">
        <v>23</v>
      </c>
      <c r="D628" s="9">
        <v>29.062683</v>
      </c>
      <c r="E628">
        <v>1.067882E-2</v>
      </c>
      <c r="G628" s="34">
        <v>265.0499999999999</v>
      </c>
      <c r="H628" s="34">
        <v>5.1660456121732929</v>
      </c>
      <c r="I628" s="34">
        <v>270.21604561217322</v>
      </c>
      <c r="J628" s="34">
        <v>267.33045709996901</v>
      </c>
      <c r="K628" s="34">
        <v>5.1739999999999995</v>
      </c>
      <c r="L628" s="34">
        <v>0.10084557629648981</v>
      </c>
      <c r="M628" s="34">
        <v>5.2748455762964896</v>
      </c>
      <c r="N628" s="34">
        <v>5.2185164498594236</v>
      </c>
      <c r="O628" s="34">
        <v>37.538000000000004</v>
      </c>
      <c r="P628" s="34">
        <v>0.73164693525659752</v>
      </c>
      <c r="Q628" s="34">
        <v>38.269646935256603</v>
      </c>
      <c r="R628" s="34">
        <v>37.860972264171444</v>
      </c>
      <c r="S628" s="34">
        <v>6.0000000000000001E-3</v>
      </c>
      <c r="T628" s="34">
        <v>1.1694500536894837E-4</v>
      </c>
      <c r="U628" s="34">
        <v>6.1169450053689487E-3</v>
      </c>
      <c r="V628" s="34">
        <v>6.0516232507067148E-3</v>
      </c>
      <c r="W628" s="34">
        <v>307.76799999999986</v>
      </c>
      <c r="X628" s="34">
        <v>5.9986550687317495</v>
      </c>
      <c r="Y628" s="34">
        <v>313.76665506873172</v>
      </c>
      <c r="Z628" s="34">
        <v>310.41599743725055</v>
      </c>
      <c r="AB628" s="34">
        <v>76.633999999999972</v>
      </c>
      <c r="AC628" s="34">
        <v>1.4936605902406646</v>
      </c>
      <c r="AD628" s="34">
        <v>78.127660590240637</v>
      </c>
      <c r="AE628" s="34">
        <v>77.293349365776365</v>
      </c>
      <c r="AF628" s="34">
        <v>1.3769999999999998</v>
      </c>
      <c r="AG628" s="34">
        <v>2.6838878732173648E-2</v>
      </c>
      <c r="AH628" s="34">
        <v>1.4038388787321734</v>
      </c>
      <c r="AI628" s="34">
        <v>1.3888475360371908</v>
      </c>
      <c r="AJ628" s="34">
        <v>4.8210000000000015</v>
      </c>
      <c r="AK628" s="34">
        <v>9.3965311813950056E-2</v>
      </c>
      <c r="AL628" s="34">
        <v>4.9149653118139511</v>
      </c>
      <c r="AM628" s="34">
        <v>4.8624792819428464</v>
      </c>
      <c r="AN628" s="34">
        <v>0</v>
      </c>
      <c r="AO628" s="34">
        <v>0</v>
      </c>
      <c r="AP628" s="34">
        <v>0</v>
      </c>
      <c r="AQ628" s="34">
        <v>0</v>
      </c>
      <c r="AR628" s="34">
        <v>82.831999999999965</v>
      </c>
      <c r="AS628" s="34">
        <v>1.6144647807867882</v>
      </c>
      <c r="AT628" s="34">
        <v>84.446464780786755</v>
      </c>
      <c r="AU628" s="34">
        <v>83.544676183756394</v>
      </c>
    </row>
    <row r="629" spans="1:47" x14ac:dyDescent="0.25">
      <c r="A629" s="18">
        <v>45956</v>
      </c>
      <c r="B629" s="2">
        <v>17</v>
      </c>
      <c r="C629" s="2" t="s">
        <v>23</v>
      </c>
      <c r="D629" s="9">
        <v>36.420701000000001</v>
      </c>
      <c r="E629">
        <v>1.0184827E-2</v>
      </c>
      <c r="G629" s="34">
        <v>280.02599999999995</v>
      </c>
      <c r="H629" s="34">
        <v>5.1650303187359228</v>
      </c>
      <c r="I629" s="34">
        <v>285.1910303187359</v>
      </c>
      <c r="J629" s="34">
        <v>282.2864090129878</v>
      </c>
      <c r="K629" s="34">
        <v>5.6379999999999999</v>
      </c>
      <c r="L629" s="34">
        <v>0.1039919183826971</v>
      </c>
      <c r="M629" s="34">
        <v>5.7419919183826966</v>
      </c>
      <c r="N629" s="34">
        <v>5.6835107240585705</v>
      </c>
      <c r="O629" s="34">
        <v>38.607999999999997</v>
      </c>
      <c r="P629" s="34">
        <v>0.71211776958481188</v>
      </c>
      <c r="Q629" s="34">
        <v>39.320117769584812</v>
      </c>
      <c r="R629" s="34">
        <v>38.919649172481961</v>
      </c>
      <c r="S629" s="34">
        <v>6.0000000000000001E-3</v>
      </c>
      <c r="T629" s="34">
        <v>1.1066894471376066E-4</v>
      </c>
      <c r="U629" s="34">
        <v>6.1106689447137609E-3</v>
      </c>
      <c r="V629" s="34">
        <v>6.0484328386575786E-3</v>
      </c>
      <c r="W629" s="34">
        <v>324.27799999999991</v>
      </c>
      <c r="X629" s="34">
        <v>5.9812506756481456</v>
      </c>
      <c r="Y629" s="34">
        <v>330.25925067564816</v>
      </c>
      <c r="Z629" s="34">
        <v>326.89561734236702</v>
      </c>
      <c r="AB629" s="34">
        <v>81.213999999999984</v>
      </c>
      <c r="AC629" s="34">
        <v>1.497977945997226</v>
      </c>
      <c r="AD629" s="34">
        <v>82.711977945997205</v>
      </c>
      <c r="AE629" s="34">
        <v>81.869570759789411</v>
      </c>
      <c r="AF629" s="34">
        <v>1.4109999999999998</v>
      </c>
      <c r="AG629" s="34">
        <v>2.6025646831852715E-2</v>
      </c>
      <c r="AH629" s="34">
        <v>1.4370256468318525</v>
      </c>
      <c r="AI629" s="34">
        <v>1.4223897892243069</v>
      </c>
      <c r="AJ629" s="34">
        <v>5.169999999999999</v>
      </c>
      <c r="AK629" s="34">
        <v>9.5359740695023745E-2</v>
      </c>
      <c r="AL629" s="34">
        <v>5.2653597406950228</v>
      </c>
      <c r="AM629" s="34">
        <v>5.2117329626432793</v>
      </c>
      <c r="AN629" s="34">
        <v>0</v>
      </c>
      <c r="AO629" s="34">
        <v>0</v>
      </c>
      <c r="AP629" s="34">
        <v>0</v>
      </c>
      <c r="AQ629" s="34">
        <v>0</v>
      </c>
      <c r="AR629" s="34">
        <v>87.794999999999987</v>
      </c>
      <c r="AS629" s="34">
        <v>1.6193633335241024</v>
      </c>
      <c r="AT629" s="34">
        <v>89.414363333524079</v>
      </c>
      <c r="AU629" s="34">
        <v>88.503693511657005</v>
      </c>
    </row>
    <row r="630" spans="1:47" x14ac:dyDescent="0.25">
      <c r="A630" s="18">
        <v>45956</v>
      </c>
      <c r="B630" s="2">
        <v>18</v>
      </c>
      <c r="C630" s="2" t="s">
        <v>23</v>
      </c>
      <c r="D630" s="9">
        <v>40.063434999999998</v>
      </c>
      <c r="E630">
        <v>9.7645649999999994E-3</v>
      </c>
      <c r="G630" s="34">
        <v>299.57299999999998</v>
      </c>
      <c r="H630" s="34">
        <v>5.7605045730562647</v>
      </c>
      <c r="I630" s="34">
        <v>305.33350457305625</v>
      </c>
      <c r="J630" s="34">
        <v>302.35205572097482</v>
      </c>
      <c r="K630" s="34">
        <v>6.1869999999999994</v>
      </c>
      <c r="L630" s="34">
        <v>0.11897014014446933</v>
      </c>
      <c r="M630" s="34">
        <v>6.3059701401444688</v>
      </c>
      <c r="N630" s="34">
        <v>6.244395084822969</v>
      </c>
      <c r="O630" s="34">
        <v>40.489999999999995</v>
      </c>
      <c r="P630" s="34">
        <v>0.77858428550986947</v>
      </c>
      <c r="Q630" s="34">
        <v>41.268584285509867</v>
      </c>
      <c r="R630" s="34">
        <v>40.865614511796025</v>
      </c>
      <c r="S630" s="34">
        <v>0.61899999999999999</v>
      </c>
      <c r="T630" s="34">
        <v>1.1902782729824878E-2</v>
      </c>
      <c r="U630" s="34">
        <v>0.63090278272982492</v>
      </c>
      <c r="V630" s="34">
        <v>0.6247422914991787</v>
      </c>
      <c r="W630" s="34">
        <v>346.86900000000003</v>
      </c>
      <c r="X630" s="34">
        <v>6.6699617814404286</v>
      </c>
      <c r="Y630" s="34">
        <v>353.53896178144043</v>
      </c>
      <c r="Z630" s="34">
        <v>350.08680760909294</v>
      </c>
      <c r="AB630" s="34">
        <v>86.513000000000005</v>
      </c>
      <c r="AC630" s="34">
        <v>1.6635629116402901</v>
      </c>
      <c r="AD630" s="34">
        <v>88.176562911640289</v>
      </c>
      <c r="AE630" s="34">
        <v>87.315557131612991</v>
      </c>
      <c r="AF630" s="34">
        <v>1.5449999999999995</v>
      </c>
      <c r="AG630" s="34">
        <v>2.9708884196412648E-2</v>
      </c>
      <c r="AH630" s="34">
        <v>1.5747088841964121</v>
      </c>
      <c r="AI630" s="34">
        <v>1.5593325369405988</v>
      </c>
      <c r="AJ630" s="34">
        <v>5.3639999999999972</v>
      </c>
      <c r="AK630" s="34">
        <v>0.10314463095764234</v>
      </c>
      <c r="AL630" s="34">
        <v>5.4671446309576393</v>
      </c>
      <c r="AM630" s="34">
        <v>5.4137603418442524</v>
      </c>
      <c r="AN630" s="34">
        <v>3.9130000000000003</v>
      </c>
      <c r="AO630" s="34">
        <v>7.5243277579652254E-2</v>
      </c>
      <c r="AP630" s="34">
        <v>3.9882432775796524</v>
      </c>
      <c r="AQ630" s="34">
        <v>3.9492998168599129</v>
      </c>
      <c r="AR630" s="34">
        <v>97.334999999999994</v>
      </c>
      <c r="AS630" s="34">
        <v>1.8716597043739973</v>
      </c>
      <c r="AT630" s="34">
        <v>99.20665970437399</v>
      </c>
      <c r="AU630" s="34">
        <v>98.237949827257751</v>
      </c>
    </row>
    <row r="631" spans="1:47" x14ac:dyDescent="0.25">
      <c r="A631" s="18">
        <v>45956</v>
      </c>
      <c r="B631" s="2">
        <v>19</v>
      </c>
      <c r="C631" s="2" t="s">
        <v>23</v>
      </c>
      <c r="D631" s="9">
        <v>84.143580999999998</v>
      </c>
      <c r="E631">
        <v>9.1727470000000002E-3</v>
      </c>
      <c r="G631" s="34">
        <v>321.29500000000002</v>
      </c>
      <c r="H631" s="34">
        <v>4.6294220921613292</v>
      </c>
      <c r="I631" s="34">
        <v>325.92442209216136</v>
      </c>
      <c r="J631" s="34">
        <v>322.93479982718873</v>
      </c>
      <c r="K631" s="34">
        <v>6.8530000000000006</v>
      </c>
      <c r="L631" s="34">
        <v>9.8742369466009727E-2</v>
      </c>
      <c r="M631" s="34">
        <v>6.9517423694660101</v>
      </c>
      <c r="N631" s="34">
        <v>6.8879757955017178</v>
      </c>
      <c r="O631" s="34">
        <v>43.547000000000004</v>
      </c>
      <c r="P631" s="34">
        <v>0.62745278901741208</v>
      </c>
      <c r="Q631" s="34">
        <v>44.174452789017415</v>
      </c>
      <c r="R631" s="34">
        <v>43.769251709720315</v>
      </c>
      <c r="S631" s="34">
        <v>0.68100000000000005</v>
      </c>
      <c r="T631" s="34">
        <v>9.8122798199843306E-3</v>
      </c>
      <c r="U631" s="34">
        <v>0.69081227981998439</v>
      </c>
      <c r="V631" s="34">
        <v>0.68447563355270247</v>
      </c>
      <c r="W631" s="34">
        <v>372.37600000000003</v>
      </c>
      <c r="X631" s="34">
        <v>5.365429530464735</v>
      </c>
      <c r="Y631" s="34">
        <v>377.74142953046476</v>
      </c>
      <c r="Z631" s="34">
        <v>374.27650296596352</v>
      </c>
      <c r="AB631" s="34">
        <v>92.799000000000021</v>
      </c>
      <c r="AC631" s="34">
        <v>1.3371068355576006</v>
      </c>
      <c r="AD631" s="34">
        <v>94.136106835557626</v>
      </c>
      <c r="AE631" s="34">
        <v>93.272620143990082</v>
      </c>
      <c r="AF631" s="34">
        <v>1.668999999999998</v>
      </c>
      <c r="AG631" s="34">
        <v>2.4048010307714873E-2</v>
      </c>
      <c r="AH631" s="34">
        <v>1.693048010307713</v>
      </c>
      <c r="AI631" s="34">
        <v>1.6775181092503069</v>
      </c>
      <c r="AJ631" s="34">
        <v>5.8199999999999976</v>
      </c>
      <c r="AK631" s="34">
        <v>8.3858250443918911E-2</v>
      </c>
      <c r="AL631" s="34">
        <v>5.9038582504439168</v>
      </c>
      <c r="AM631" s="34">
        <v>5.8497036523887322</v>
      </c>
      <c r="AN631" s="34">
        <v>4.24</v>
      </c>
      <c r="AO631" s="34">
        <v>6.1092608570827545E-2</v>
      </c>
      <c r="AP631" s="34">
        <v>4.3010926085708281</v>
      </c>
      <c r="AQ631" s="34">
        <v>4.2616397742488381</v>
      </c>
      <c r="AR631" s="34">
        <v>104.52800000000001</v>
      </c>
      <c r="AS631" s="34">
        <v>1.5061057048800621</v>
      </c>
      <c r="AT631" s="34">
        <v>106.03410570488008</v>
      </c>
      <c r="AU631" s="34">
        <v>105.06148167987794</v>
      </c>
    </row>
    <row r="632" spans="1:47" x14ac:dyDescent="0.25">
      <c r="A632" s="18">
        <v>45956</v>
      </c>
      <c r="B632" s="2">
        <v>20</v>
      </c>
      <c r="C632" s="2" t="s">
        <v>23</v>
      </c>
      <c r="D632" s="9">
        <v>50.822279999999999</v>
      </c>
      <c r="E632">
        <v>9.2041919999999999E-3</v>
      </c>
      <c r="G632" s="34">
        <v>336.07599999999996</v>
      </c>
      <c r="H632" s="34">
        <v>2.8217701645358986</v>
      </c>
      <c r="I632" s="34">
        <v>338.89777016453587</v>
      </c>
      <c r="J632" s="34">
        <v>335.77849001956963</v>
      </c>
      <c r="K632" s="34">
        <v>7.1799999999999988</v>
      </c>
      <c r="L632" s="34">
        <v>6.02849051445737E-2</v>
      </c>
      <c r="M632" s="34">
        <v>7.2402849051445726</v>
      </c>
      <c r="N632" s="34">
        <v>7.1736439327429204</v>
      </c>
      <c r="O632" s="34">
        <v>46.442</v>
      </c>
      <c r="P632" s="34">
        <v>0.38993754383346685</v>
      </c>
      <c r="Q632" s="34">
        <v>46.831937543833469</v>
      </c>
      <c r="R632" s="34">
        <v>46.400887398948015</v>
      </c>
      <c r="S632" s="34">
        <v>1.278</v>
      </c>
      <c r="T632" s="34">
        <v>1.0730377266680389E-2</v>
      </c>
      <c r="U632" s="34">
        <v>1.2887303772666805</v>
      </c>
      <c r="V632" s="34">
        <v>1.2768686554380855</v>
      </c>
      <c r="W632" s="34">
        <v>390.976</v>
      </c>
      <c r="X632" s="34">
        <v>3.2827229907806195</v>
      </c>
      <c r="Y632" s="34">
        <v>394.2587229907806</v>
      </c>
      <c r="Z632" s="34">
        <v>390.6298900066987</v>
      </c>
      <c r="AB632" s="34">
        <v>96.360000000000014</v>
      </c>
      <c r="AC632" s="34">
        <v>0.80906037043608958</v>
      </c>
      <c r="AD632" s="34">
        <v>97.1690603704361</v>
      </c>
      <c r="AE632" s="34">
        <v>96.274697682327016</v>
      </c>
      <c r="AF632" s="34">
        <v>1.7629999999999975</v>
      </c>
      <c r="AG632" s="34">
        <v>1.4802547043159234E-2</v>
      </c>
      <c r="AH632" s="34">
        <v>1.7778025470431567</v>
      </c>
      <c r="AI632" s="34">
        <v>1.7614393110620825</v>
      </c>
      <c r="AJ632" s="34">
        <v>6.121999999999999</v>
      </c>
      <c r="AK632" s="34">
        <v>5.1401697673409498E-2</v>
      </c>
      <c r="AL632" s="34">
        <v>6.1734016976734081</v>
      </c>
      <c r="AM632" s="34">
        <v>6.1165805231548962</v>
      </c>
      <c r="AN632" s="34">
        <v>8.1539999999999999</v>
      </c>
      <c r="AO632" s="34">
        <v>6.8462829602904451E-2</v>
      </c>
      <c r="AP632" s="34">
        <v>8.2224628296029039</v>
      </c>
      <c r="AQ632" s="34">
        <v>8.1467817030063756</v>
      </c>
      <c r="AR632" s="34">
        <v>112.399</v>
      </c>
      <c r="AS632" s="34">
        <v>0.94372744475556281</v>
      </c>
      <c r="AT632" s="34">
        <v>113.34272744475557</v>
      </c>
      <c r="AU632" s="34">
        <v>112.29949921955037</v>
      </c>
    </row>
    <row r="633" spans="1:47" x14ac:dyDescent="0.25">
      <c r="A633" s="18">
        <v>45956</v>
      </c>
      <c r="B633" s="2">
        <v>21</v>
      </c>
      <c r="C633" s="2" t="s">
        <v>23</v>
      </c>
      <c r="D633" s="9">
        <v>43.600878000000002</v>
      </c>
      <c r="E633">
        <v>9.3214669999999999E-3</v>
      </c>
      <c r="G633" s="34">
        <v>329.68799999999999</v>
      </c>
      <c r="H633" s="34">
        <v>2.0618562473278916</v>
      </c>
      <c r="I633" s="34">
        <v>331.7498562473279</v>
      </c>
      <c r="J633" s="34">
        <v>328.65746091006366</v>
      </c>
      <c r="K633" s="34">
        <v>7.1239999999999997</v>
      </c>
      <c r="L633" s="34">
        <v>4.4553225795187869E-2</v>
      </c>
      <c r="M633" s="34">
        <v>7.1685532257951872</v>
      </c>
      <c r="N633" s="34">
        <v>7.1017317934631938</v>
      </c>
      <c r="O633" s="34">
        <v>45.910999999999994</v>
      </c>
      <c r="P633" s="34">
        <v>0.28712565265059942</v>
      </c>
      <c r="Q633" s="34">
        <v>46.198125652650596</v>
      </c>
      <c r="R633" s="34">
        <v>45.767491348917559</v>
      </c>
      <c r="S633" s="34">
        <v>1.278</v>
      </c>
      <c r="T633" s="34">
        <v>7.9925635269862596E-3</v>
      </c>
      <c r="U633" s="34">
        <v>1.2859925635269862</v>
      </c>
      <c r="V633" s="34">
        <v>1.274005226283824</v>
      </c>
      <c r="W633" s="34">
        <v>384.00100000000003</v>
      </c>
      <c r="X633" s="34">
        <v>2.4015276893006652</v>
      </c>
      <c r="Y633" s="34">
        <v>386.40252768930065</v>
      </c>
      <c r="Z633" s="34">
        <v>382.80068927872827</v>
      </c>
      <c r="AB633" s="34">
        <v>95.242000000000004</v>
      </c>
      <c r="AC633" s="34">
        <v>0.59563985558468335</v>
      </c>
      <c r="AD633" s="34">
        <v>95.837639855584683</v>
      </c>
      <c r="AE633" s="34">
        <v>94.944292458312958</v>
      </c>
      <c r="AF633" s="34">
        <v>1.7319999999999984</v>
      </c>
      <c r="AG633" s="34">
        <v>1.083186230730844E-2</v>
      </c>
      <c r="AH633" s="34">
        <v>1.7428318623073069</v>
      </c>
      <c r="AI633" s="34">
        <v>1.7265861126162607</v>
      </c>
      <c r="AJ633" s="34">
        <v>6.0319999999999983</v>
      </c>
      <c r="AK633" s="34">
        <v>3.772389921344374E-2</v>
      </c>
      <c r="AL633" s="34">
        <v>6.0697238992134421</v>
      </c>
      <c r="AM633" s="34">
        <v>6.0131451681878128</v>
      </c>
      <c r="AN633" s="34">
        <v>8.1539999999999999</v>
      </c>
      <c r="AO633" s="34">
        <v>5.0994806728517958E-2</v>
      </c>
      <c r="AP633" s="34">
        <v>8.2049948067285179</v>
      </c>
      <c r="AQ633" s="34">
        <v>8.1285122184024257</v>
      </c>
      <c r="AR633" s="34">
        <v>111.16</v>
      </c>
      <c r="AS633" s="34">
        <v>0.69519042383395357</v>
      </c>
      <c r="AT633" s="34">
        <v>111.85519042383396</v>
      </c>
      <c r="AU633" s="34">
        <v>110.81253595751946</v>
      </c>
    </row>
    <row r="634" spans="1:47" x14ac:dyDescent="0.25">
      <c r="A634" s="18">
        <v>45956</v>
      </c>
      <c r="B634" s="2">
        <v>22</v>
      </c>
      <c r="C634" s="2" t="s">
        <v>23</v>
      </c>
      <c r="D634" s="9">
        <v>44.827570999999999</v>
      </c>
      <c r="E634">
        <v>9.6121990000000001E-3</v>
      </c>
      <c r="G634" s="34">
        <v>312.20499999999993</v>
      </c>
      <c r="H634" s="34">
        <v>2.7971189956055817</v>
      </c>
      <c r="I634" s="34">
        <v>315.00211899560549</v>
      </c>
      <c r="J634" s="34">
        <v>311.97425594239803</v>
      </c>
      <c r="K634" s="34">
        <v>6.6390000000000011</v>
      </c>
      <c r="L634" s="34">
        <v>5.9480383119506298E-2</v>
      </c>
      <c r="M634" s="34">
        <v>6.6984803831195077</v>
      </c>
      <c r="N634" s="34">
        <v>6.6340932566793667</v>
      </c>
      <c r="O634" s="34">
        <v>43.961999999999996</v>
      </c>
      <c r="P634" s="34">
        <v>0.39386603444791918</v>
      </c>
      <c r="Q634" s="34">
        <v>44.355866034447914</v>
      </c>
      <c r="R634" s="34">
        <v>43.929508623307463</v>
      </c>
      <c r="S634" s="34">
        <v>1.278</v>
      </c>
      <c r="T634" s="34">
        <v>1.144990655621766E-2</v>
      </c>
      <c r="U634" s="34">
        <v>1.2894499065562177</v>
      </c>
      <c r="V634" s="34">
        <v>1.2770554574538679</v>
      </c>
      <c r="W634" s="34">
        <v>364.08399999999995</v>
      </c>
      <c r="X634" s="34">
        <v>3.2619153197292245</v>
      </c>
      <c r="Y634" s="34">
        <v>367.3459153197291</v>
      </c>
      <c r="Z634" s="34">
        <v>363.81491327983872</v>
      </c>
      <c r="AB634" s="34">
        <v>90.195999999999984</v>
      </c>
      <c r="AC634" s="34">
        <v>0.80808745832911422</v>
      </c>
      <c r="AD634" s="34">
        <v>91.004087458329096</v>
      </c>
      <c r="AE634" s="34">
        <v>90.129338059866228</v>
      </c>
      <c r="AF634" s="34">
        <v>1.6729999999999987</v>
      </c>
      <c r="AG634" s="34">
        <v>1.4988805687442982E-2</v>
      </c>
      <c r="AH634" s="34">
        <v>1.6879888056874417</v>
      </c>
      <c r="AI634" s="34">
        <v>1.6717635213774016</v>
      </c>
      <c r="AJ634" s="34">
        <v>5.7719999999999994</v>
      </c>
      <c r="AK634" s="34">
        <v>5.1712723507424348E-2</v>
      </c>
      <c r="AL634" s="34">
        <v>5.8237127235074233</v>
      </c>
      <c r="AM634" s="34">
        <v>5.7677340378902384</v>
      </c>
      <c r="AN634" s="34">
        <v>8.1539999999999999</v>
      </c>
      <c r="AO634" s="34">
        <v>7.3053629154459149E-2</v>
      </c>
      <c r="AP634" s="34">
        <v>8.2270536291544598</v>
      </c>
      <c r="AQ634" s="34">
        <v>8.1479735524873558</v>
      </c>
      <c r="AR634" s="34">
        <v>105.79499999999999</v>
      </c>
      <c r="AS634" s="34">
        <v>0.94784261667844072</v>
      </c>
      <c r="AT634" s="34">
        <v>106.74284261667842</v>
      </c>
      <c r="AU634" s="34">
        <v>105.71680917162122</v>
      </c>
    </row>
    <row r="635" spans="1:47" x14ac:dyDescent="0.25">
      <c r="A635" s="18">
        <v>45956</v>
      </c>
      <c r="B635" s="2">
        <v>23</v>
      </c>
      <c r="C635" s="2" t="s">
        <v>23</v>
      </c>
      <c r="D635" s="9">
        <v>35.975895999999999</v>
      </c>
      <c r="E635">
        <v>1.1178072000000001E-2</v>
      </c>
      <c r="G635" s="34">
        <v>289.61999999999989</v>
      </c>
      <c r="H635" s="34">
        <v>2.5295243726799037</v>
      </c>
      <c r="I635" s="34">
        <v>292.14952437267982</v>
      </c>
      <c r="J635" s="34">
        <v>288.88385595447625</v>
      </c>
      <c r="K635" s="34">
        <v>6.3479999999999999</v>
      </c>
      <c r="L635" s="34">
        <v>5.5443065802679492E-2</v>
      </c>
      <c r="M635" s="34">
        <v>6.4034430658026791</v>
      </c>
      <c r="N635" s="34">
        <v>6.3318649181652358</v>
      </c>
      <c r="O635" s="34">
        <v>42.185999999999986</v>
      </c>
      <c r="P635" s="34">
        <v>0.36845009041459298</v>
      </c>
      <c r="Q635" s="34">
        <v>42.554450090414576</v>
      </c>
      <c r="R635" s="34">
        <v>42.078773383383513</v>
      </c>
      <c r="S635" s="34">
        <v>1.2780000000000002</v>
      </c>
      <c r="T635" s="34">
        <v>1.1161978275964777E-2</v>
      </c>
      <c r="U635" s="34">
        <v>1.2891619782759651</v>
      </c>
      <c r="V635" s="34">
        <v>1.2747516328631339</v>
      </c>
      <c r="W635" s="34">
        <v>339.4319999999999</v>
      </c>
      <c r="X635" s="34">
        <v>2.9645795071731409</v>
      </c>
      <c r="Y635" s="34">
        <v>342.39657950717299</v>
      </c>
      <c r="Z635" s="34">
        <v>338.56924588888813</v>
      </c>
      <c r="AB635" s="34">
        <v>84.335999999999942</v>
      </c>
      <c r="AC635" s="34">
        <v>0.73658575890591915</v>
      </c>
      <c r="AD635" s="34">
        <v>85.072585758905859</v>
      </c>
      <c r="AE635" s="34">
        <v>84.12163827006664</v>
      </c>
      <c r="AF635" s="34">
        <v>1.5839999999999985</v>
      </c>
      <c r="AG635" s="34">
        <v>1.3834564623730975E-2</v>
      </c>
      <c r="AH635" s="34">
        <v>1.5978345646237295</v>
      </c>
      <c r="AI635" s="34">
        <v>1.5799738548162769</v>
      </c>
      <c r="AJ635" s="34">
        <v>5.5839999999999961</v>
      </c>
      <c r="AK635" s="34">
        <v>4.8770333875576881E-2</v>
      </c>
      <c r="AL635" s="34">
        <v>5.6327703338755732</v>
      </c>
      <c r="AM635" s="34">
        <v>5.5698068215240477</v>
      </c>
      <c r="AN635" s="34">
        <v>8.1539999999999999</v>
      </c>
      <c r="AO635" s="34">
        <v>7.1216565619887928E-2</v>
      </c>
      <c r="AP635" s="34">
        <v>8.2252165656198883</v>
      </c>
      <c r="AQ635" s="34">
        <v>8.133274502633796</v>
      </c>
      <c r="AR635" s="34">
        <v>99.65799999999993</v>
      </c>
      <c r="AS635" s="34">
        <v>0.87040722302511497</v>
      </c>
      <c r="AT635" s="34">
        <v>100.52840722302504</v>
      </c>
      <c r="AU635" s="34">
        <v>99.404693449040764</v>
      </c>
    </row>
    <row r="636" spans="1:47" x14ac:dyDescent="0.25">
      <c r="A636" s="18">
        <v>45956</v>
      </c>
      <c r="B636" s="2">
        <v>24</v>
      </c>
      <c r="C636" s="2" t="s">
        <v>23</v>
      </c>
      <c r="D636" s="9">
        <v>38.259126999999999</v>
      </c>
      <c r="E636">
        <v>1.0990098E-2</v>
      </c>
      <c r="G636" s="34">
        <v>263.798</v>
      </c>
      <c r="H636" s="34">
        <v>2.8786965268522824</v>
      </c>
      <c r="I636" s="34">
        <v>266.67669652685231</v>
      </c>
      <c r="J636" s="34">
        <v>263.74589349770594</v>
      </c>
      <c r="K636" s="34">
        <v>5.9719999999999995</v>
      </c>
      <c r="L636" s="34">
        <v>6.5169469284686879E-2</v>
      </c>
      <c r="M636" s="34">
        <v>6.0371694692846862</v>
      </c>
      <c r="N636" s="34">
        <v>5.9708203851746395</v>
      </c>
      <c r="O636" s="34">
        <v>39.790000000000006</v>
      </c>
      <c r="P636" s="34">
        <v>0.43420850348923168</v>
      </c>
      <c r="Q636" s="34">
        <v>40.224208503489237</v>
      </c>
      <c r="R636" s="34">
        <v>39.782140510063456</v>
      </c>
      <c r="S636" s="34">
        <v>1.2769999999999999</v>
      </c>
      <c r="T636" s="34">
        <v>1.3935266623667973E-2</v>
      </c>
      <c r="U636" s="34">
        <v>1.290935266623668</v>
      </c>
      <c r="V636" s="34">
        <v>1.2767477615318179</v>
      </c>
      <c r="W636" s="34">
        <v>310.83699999999999</v>
      </c>
      <c r="X636" s="34">
        <v>3.3920097662498687</v>
      </c>
      <c r="Y636" s="34">
        <v>314.22900976624987</v>
      </c>
      <c r="Z636" s="34">
        <v>310.77560215447585</v>
      </c>
      <c r="AB636" s="34">
        <v>76.145999999999958</v>
      </c>
      <c r="AC636" s="34">
        <v>0.83094347088944476</v>
      </c>
      <c r="AD636" s="34">
        <v>76.97694347088941</v>
      </c>
      <c r="AE636" s="34">
        <v>76.130959318403882</v>
      </c>
      <c r="AF636" s="34">
        <v>1.5279999999999982</v>
      </c>
      <c r="AG636" s="34">
        <v>1.667430493419314E-2</v>
      </c>
      <c r="AH636" s="34">
        <v>1.5446743049341913</v>
      </c>
      <c r="AI636" s="34">
        <v>1.5276981829448828</v>
      </c>
      <c r="AJ636" s="34">
        <v>5.4059999999999988</v>
      </c>
      <c r="AK636" s="34">
        <v>5.8992992456968721E-2</v>
      </c>
      <c r="AL636" s="34">
        <v>5.4649929924569678</v>
      </c>
      <c r="AM636" s="34">
        <v>5.4049321839005531</v>
      </c>
      <c r="AN636" s="34">
        <v>8.1539999999999999</v>
      </c>
      <c r="AO636" s="34">
        <v>8.8980551330766378E-2</v>
      </c>
      <c r="AP636" s="34">
        <v>8.242980551330767</v>
      </c>
      <c r="AQ636" s="34">
        <v>8.1523893872595483</v>
      </c>
      <c r="AR636" s="34">
        <v>91.233999999999952</v>
      </c>
      <c r="AS636" s="34">
        <v>0.99559131961137304</v>
      </c>
      <c r="AT636" s="34">
        <v>92.22959131961133</v>
      </c>
      <c r="AU636" s="34">
        <v>91.215979072508873</v>
      </c>
    </row>
    <row r="637" spans="1:47" x14ac:dyDescent="0.25">
      <c r="A637" s="18">
        <v>45957</v>
      </c>
      <c r="B637" s="2">
        <v>1</v>
      </c>
      <c r="C637" s="2" t="s">
        <v>23</v>
      </c>
      <c r="D637" s="9">
        <v>33.276899</v>
      </c>
      <c r="E637">
        <v>1.1009434E-2</v>
      </c>
      <c r="G637" s="34">
        <v>241.94200000000006</v>
      </c>
      <c r="H637" s="34">
        <v>2.4263016094269103</v>
      </c>
      <c r="I637" s="34">
        <v>244.36830160942696</v>
      </c>
      <c r="J637" s="34">
        <v>241.67794492116587</v>
      </c>
      <c r="K637" s="34">
        <v>5.6709999999999994</v>
      </c>
      <c r="L637" s="34">
        <v>5.6871301498127663E-2</v>
      </c>
      <c r="M637" s="34">
        <v>5.7278713014981273</v>
      </c>
      <c r="N637" s="34">
        <v>5.6648106804437894</v>
      </c>
      <c r="O637" s="34">
        <v>38.437999999999995</v>
      </c>
      <c r="P637" s="34">
        <v>0.38547330047346695</v>
      </c>
      <c r="Q637" s="34">
        <v>38.823473300473459</v>
      </c>
      <c r="R637" s="34">
        <v>38.396048833521135</v>
      </c>
      <c r="S637" s="34">
        <v>1.2749999999999999</v>
      </c>
      <c r="T637" s="34">
        <v>1.2786265104939654E-2</v>
      </c>
      <c r="U637" s="34">
        <v>1.2877862651049397</v>
      </c>
      <c r="V637" s="34">
        <v>1.2736084672131602</v>
      </c>
      <c r="W637" s="34">
        <v>287.32600000000002</v>
      </c>
      <c r="X637" s="34">
        <v>2.8814324765034445</v>
      </c>
      <c r="Y637" s="34">
        <v>290.20743247650353</v>
      </c>
      <c r="Z637" s="34">
        <v>287.01241290234395</v>
      </c>
      <c r="AB637" s="34">
        <v>69.417999999999992</v>
      </c>
      <c r="AC637" s="34">
        <v>0.69615447141545161</v>
      </c>
      <c r="AD637" s="34">
        <v>70.114154471415446</v>
      </c>
      <c r="AE637" s="34">
        <v>69.3422373152966</v>
      </c>
      <c r="AF637" s="34">
        <v>1.4479999999999995</v>
      </c>
      <c r="AG637" s="34">
        <v>1.4521185781923619E-2</v>
      </c>
      <c r="AH637" s="34">
        <v>1.4625211857819231</v>
      </c>
      <c r="AI637" s="34">
        <v>1.4464196553134554</v>
      </c>
      <c r="AJ637" s="34">
        <v>5.2049999999999983</v>
      </c>
      <c r="AK637" s="34">
        <v>5.2198046957812452E-2</v>
      </c>
      <c r="AL637" s="34">
        <v>5.2571980469578108</v>
      </c>
      <c r="AM637" s="34">
        <v>5.1993192720348995</v>
      </c>
      <c r="AN637" s="34">
        <v>8.1530000000000005</v>
      </c>
      <c r="AO637" s="34">
        <v>8.1761897569076869E-2</v>
      </c>
      <c r="AP637" s="34">
        <v>8.2347618975690775</v>
      </c>
      <c r="AQ637" s="34">
        <v>8.144101829952076</v>
      </c>
      <c r="AR637" s="34">
        <v>84.22399999999999</v>
      </c>
      <c r="AS637" s="34">
        <v>0.84463560172426466</v>
      </c>
      <c r="AT637" s="34">
        <v>85.068635601724253</v>
      </c>
      <c r="AU637" s="34">
        <v>84.132078072597025</v>
      </c>
    </row>
    <row r="638" spans="1:47" x14ac:dyDescent="0.25">
      <c r="A638" s="18">
        <v>45957</v>
      </c>
      <c r="B638" s="2">
        <v>2</v>
      </c>
      <c r="C638" s="2" t="s">
        <v>23</v>
      </c>
      <c r="D638" s="9">
        <v>34.479433999999998</v>
      </c>
      <c r="E638">
        <v>1.0900663E-2</v>
      </c>
      <c r="G638" s="34">
        <v>226.92400000000006</v>
      </c>
      <c r="H638" s="34">
        <v>2.97689575985014</v>
      </c>
      <c r="I638" s="34">
        <v>229.90089575985021</v>
      </c>
      <c r="J638" s="34">
        <v>227.39482357177394</v>
      </c>
      <c r="K638" s="34">
        <v>5.411999999999999</v>
      </c>
      <c r="L638" s="34">
        <v>7.0997161394603256E-2</v>
      </c>
      <c r="M638" s="34">
        <v>5.4829971613946027</v>
      </c>
      <c r="N638" s="34">
        <v>5.423228857108283</v>
      </c>
      <c r="O638" s="34">
        <v>36.866000000000007</v>
      </c>
      <c r="P638" s="34">
        <v>0.48362552697218131</v>
      </c>
      <c r="Q638" s="34">
        <v>37.34962552697219</v>
      </c>
      <c r="R638" s="34">
        <v>36.942489845926467</v>
      </c>
      <c r="S638" s="34">
        <v>1.2749999999999999</v>
      </c>
      <c r="T638" s="34">
        <v>1.6726049663362743E-2</v>
      </c>
      <c r="U638" s="34">
        <v>1.2917260496633627</v>
      </c>
      <c r="V638" s="34">
        <v>1.277645379307661</v>
      </c>
      <c r="W638" s="34">
        <v>270.47700000000003</v>
      </c>
      <c r="X638" s="34">
        <v>3.5482444978802872</v>
      </c>
      <c r="Y638" s="34">
        <v>274.02524449788035</v>
      </c>
      <c r="Z638" s="34">
        <v>271.03818765411637</v>
      </c>
      <c r="AB638" s="34">
        <v>65.248999999999981</v>
      </c>
      <c r="AC638" s="34">
        <v>0.85596707018412199</v>
      </c>
      <c r="AD638" s="34">
        <v>66.104967070184102</v>
      </c>
      <c r="AE638" s="34">
        <v>65.384379101525923</v>
      </c>
      <c r="AF638" s="34">
        <v>1.3549999999999991</v>
      </c>
      <c r="AG638" s="34">
        <v>1.7775527289299219E-2</v>
      </c>
      <c r="AH638" s="34">
        <v>1.3727755272892983</v>
      </c>
      <c r="AI638" s="34">
        <v>1.3578113638916702</v>
      </c>
      <c r="AJ638" s="34">
        <v>5.03</v>
      </c>
      <c r="AK638" s="34">
        <v>6.5985905730756564E-2</v>
      </c>
      <c r="AL638" s="34">
        <v>5.0959859057307568</v>
      </c>
      <c r="AM638" s="34">
        <v>5.0404362807196357</v>
      </c>
      <c r="AN638" s="34">
        <v>8.1530000000000005</v>
      </c>
      <c r="AO638" s="34">
        <v>0.10695488855325214</v>
      </c>
      <c r="AP638" s="34">
        <v>8.2599548885532528</v>
      </c>
      <c r="AQ638" s="34">
        <v>8.1699159039179303</v>
      </c>
      <c r="AR638" s="34">
        <v>79.786999999999992</v>
      </c>
      <c r="AS638" s="34">
        <v>1.0466833917574299</v>
      </c>
      <c r="AT638" s="34">
        <v>80.833683391757404</v>
      </c>
      <c r="AU638" s="34">
        <v>79.95254265005515</v>
      </c>
    </row>
    <row r="639" spans="1:47" x14ac:dyDescent="0.25">
      <c r="A639" s="18">
        <v>45957</v>
      </c>
      <c r="B639" s="2">
        <v>3</v>
      </c>
      <c r="C639" s="2" t="s">
        <v>23</v>
      </c>
      <c r="D639" s="9">
        <v>34.080646000000002</v>
      </c>
      <c r="E639">
        <v>1.0979269999999999E-2</v>
      </c>
      <c r="G639" s="34">
        <v>219.00500000000002</v>
      </c>
      <c r="H639" s="34">
        <v>2.7088320845062621</v>
      </c>
      <c r="I639" s="34">
        <v>221.71383208450629</v>
      </c>
      <c r="J639" s="34">
        <v>219.27957605931584</v>
      </c>
      <c r="K639" s="34">
        <v>5.335</v>
      </c>
      <c r="L639" s="34">
        <v>6.5987622067262872E-2</v>
      </c>
      <c r="M639" s="34">
        <v>5.4009876220672632</v>
      </c>
      <c r="N639" s="34">
        <v>5.3416887206979284</v>
      </c>
      <c r="O639" s="34">
        <v>36.632000000000012</v>
      </c>
      <c r="P639" s="34">
        <v>0.45309439017206643</v>
      </c>
      <c r="Q639" s="34">
        <v>37.085094390172081</v>
      </c>
      <c r="R639" s="34">
        <v>36.677927125886896</v>
      </c>
      <c r="S639" s="34">
        <v>1.2749999999999999</v>
      </c>
      <c r="T639" s="34">
        <v>1.5770237701173414E-2</v>
      </c>
      <c r="U639" s="34">
        <v>1.2907702377011734</v>
      </c>
      <c r="V639" s="34">
        <v>1.276598522753488</v>
      </c>
      <c r="W639" s="34">
        <v>262.24700000000001</v>
      </c>
      <c r="X639" s="34">
        <v>3.2436843344467645</v>
      </c>
      <c r="Y639" s="34">
        <v>265.49068433444683</v>
      </c>
      <c r="Z639" s="34">
        <v>262.57579042865416</v>
      </c>
      <c r="AB639" s="34">
        <v>63.341000000000008</v>
      </c>
      <c r="AC639" s="34">
        <v>0.78345304018041206</v>
      </c>
      <c r="AD639" s="34">
        <v>64.124453040180427</v>
      </c>
      <c r="AE639" s="34">
        <v>63.420413356649966</v>
      </c>
      <c r="AF639" s="34">
        <v>1.2859999999999994</v>
      </c>
      <c r="AG639" s="34">
        <v>1.5906294653889413E-2</v>
      </c>
      <c r="AH639" s="34">
        <v>1.3019062946538889</v>
      </c>
      <c r="AI639" s="34">
        <v>1.2876123139301843</v>
      </c>
      <c r="AJ639" s="34">
        <v>4.9620000000000006</v>
      </c>
      <c r="AK639" s="34">
        <v>6.1374054488801962E-2</v>
      </c>
      <c r="AL639" s="34">
        <v>5.0233740544888024</v>
      </c>
      <c r="AM639" s="34">
        <v>4.9682210744335755</v>
      </c>
      <c r="AN639" s="34">
        <v>8.1530000000000005</v>
      </c>
      <c r="AO639" s="34">
        <v>0.10084293959032695</v>
      </c>
      <c r="AP639" s="34">
        <v>8.2538429395903279</v>
      </c>
      <c r="AQ639" s="34">
        <v>8.1632217694189713</v>
      </c>
      <c r="AR639" s="34">
        <v>77.742000000000019</v>
      </c>
      <c r="AS639" s="34">
        <v>0.96157632891343037</v>
      </c>
      <c r="AT639" s="34">
        <v>78.703576328913442</v>
      </c>
      <c r="AU639" s="34">
        <v>77.839468514432696</v>
      </c>
    </row>
    <row r="640" spans="1:47" x14ac:dyDescent="0.25">
      <c r="A640" s="18">
        <v>45957</v>
      </c>
      <c r="B640" s="2">
        <v>4</v>
      </c>
      <c r="C640" s="2" t="s">
        <v>23</v>
      </c>
      <c r="D640" s="9">
        <v>34.982308000000003</v>
      </c>
      <c r="E640">
        <v>1.0942927E-2</v>
      </c>
      <c r="G640" s="34">
        <v>216.17400000000006</v>
      </c>
      <c r="H640" s="34">
        <v>3.1314742388317982</v>
      </c>
      <c r="I640" s="34">
        <v>219.30547423883186</v>
      </c>
      <c r="J640" s="34">
        <v>216.90563044353596</v>
      </c>
      <c r="K640" s="34">
        <v>5.4159999999999995</v>
      </c>
      <c r="L640" s="34">
        <v>7.8455616667652023E-2</v>
      </c>
      <c r="M640" s="34">
        <v>5.4944556166676515</v>
      </c>
      <c r="N640" s="34">
        <v>5.4343301899497174</v>
      </c>
      <c r="O640" s="34">
        <v>37.230999999999995</v>
      </c>
      <c r="P640" s="34">
        <v>0.53932442100320388</v>
      </c>
      <c r="Q640" s="34">
        <v>37.770324421003195</v>
      </c>
      <c r="R640" s="34">
        <v>37.35700651809784</v>
      </c>
      <c r="S640" s="34">
        <v>1.2749999999999999</v>
      </c>
      <c r="T640" s="34">
        <v>1.8469518325564319E-2</v>
      </c>
      <c r="U640" s="34">
        <v>1.2934695183255642</v>
      </c>
      <c r="V640" s="34">
        <v>1.2793151758098025</v>
      </c>
      <c r="W640" s="34">
        <v>260.096</v>
      </c>
      <c r="X640" s="34">
        <v>3.7677237948282185</v>
      </c>
      <c r="Y640" s="34">
        <v>263.86372379482827</v>
      </c>
      <c r="Z640" s="34">
        <v>260.97628232739333</v>
      </c>
      <c r="AB640" s="34">
        <v>62.489000000000011</v>
      </c>
      <c r="AC640" s="34">
        <v>0.90520920050681486</v>
      </c>
      <c r="AD640" s="34">
        <v>63.394209200506829</v>
      </c>
      <c r="AE640" s="34">
        <v>62.700490997002952</v>
      </c>
      <c r="AF640" s="34">
        <v>1.2699999999999998</v>
      </c>
      <c r="AG640" s="34">
        <v>1.8397088841934653E-2</v>
      </c>
      <c r="AH640" s="34">
        <v>1.2883970888419345</v>
      </c>
      <c r="AI640" s="34">
        <v>1.2742982535517247</v>
      </c>
      <c r="AJ640" s="34">
        <v>5.0529999999999999</v>
      </c>
      <c r="AK640" s="34">
        <v>7.3197236156138434E-2</v>
      </c>
      <c r="AL640" s="34">
        <v>5.1261972361561385</v>
      </c>
      <c r="AM640" s="34">
        <v>5.0701016340132803</v>
      </c>
      <c r="AN640" s="34">
        <v>8.1530000000000005</v>
      </c>
      <c r="AO640" s="34">
        <v>0.11810351600653013</v>
      </c>
      <c r="AP640" s="34">
        <v>8.27110351600653</v>
      </c>
      <c r="AQ640" s="34">
        <v>8.1805934340214268</v>
      </c>
      <c r="AR640" s="34">
        <v>76.965000000000018</v>
      </c>
      <c r="AS640" s="34">
        <v>1.114907041511418</v>
      </c>
      <c r="AT640" s="34">
        <v>78.079907041511447</v>
      </c>
      <c r="AU640" s="34">
        <v>77.225484318589395</v>
      </c>
    </row>
    <row r="641" spans="1:47" x14ac:dyDescent="0.25">
      <c r="A641" s="18">
        <v>45957</v>
      </c>
      <c r="B641" s="2">
        <v>5</v>
      </c>
      <c r="C641" s="2" t="s">
        <v>23</v>
      </c>
      <c r="D641" s="9">
        <v>37.266755000000003</v>
      </c>
      <c r="E641">
        <v>1.0803653999999999E-2</v>
      </c>
      <c r="G641" s="34">
        <v>218.72200000000004</v>
      </c>
      <c r="H641" s="34">
        <v>3.0390471531138421</v>
      </c>
      <c r="I641" s="34">
        <v>221.76104715311388</v>
      </c>
      <c r="J641" s="34">
        <v>219.36521752899395</v>
      </c>
      <c r="K641" s="34">
        <v>5.62</v>
      </c>
      <c r="L641" s="34">
        <v>7.8087458054058534E-2</v>
      </c>
      <c r="M641" s="34">
        <v>5.6980874580540588</v>
      </c>
      <c r="N641" s="34">
        <v>5.6365272926955026</v>
      </c>
      <c r="O641" s="34">
        <v>38.806000000000004</v>
      </c>
      <c r="P641" s="34">
        <v>0.53919250840672517</v>
      </c>
      <c r="Q641" s="34">
        <v>39.345192508406733</v>
      </c>
      <c r="R641" s="34">
        <v>38.920120661982516</v>
      </c>
      <c r="S641" s="34">
        <v>1.2749999999999999</v>
      </c>
      <c r="T641" s="34">
        <v>1.7715570999808649E-2</v>
      </c>
      <c r="U641" s="34">
        <v>1.2927155709998086</v>
      </c>
      <c r="V641" s="34">
        <v>1.2787495192503142</v>
      </c>
      <c r="W641" s="34">
        <v>264.423</v>
      </c>
      <c r="X641" s="34">
        <v>3.6740426905744346</v>
      </c>
      <c r="Y641" s="34">
        <v>268.09704269057448</v>
      </c>
      <c r="Z641" s="34">
        <v>265.20061500292229</v>
      </c>
      <c r="AB641" s="34">
        <v>63.493999999999978</v>
      </c>
      <c r="AC641" s="34">
        <v>0.88222154122498053</v>
      </c>
      <c r="AD641" s="34">
        <v>64.376221541224965</v>
      </c>
      <c r="AE641" s="34">
        <v>63.680723117866222</v>
      </c>
      <c r="AF641" s="34">
        <v>1.2829999999999997</v>
      </c>
      <c r="AG641" s="34">
        <v>1.7826727523729016E-2</v>
      </c>
      <c r="AH641" s="34">
        <v>1.3008267275237286</v>
      </c>
      <c r="AI641" s="34">
        <v>1.2867730456456099</v>
      </c>
      <c r="AJ641" s="34">
        <v>5.2559999999999985</v>
      </c>
      <c r="AK641" s="34">
        <v>7.3029836215681765E-2</v>
      </c>
      <c r="AL641" s="34">
        <v>5.32902983621568</v>
      </c>
      <c r="AM641" s="34">
        <v>5.2714568417095293</v>
      </c>
      <c r="AN641" s="34">
        <v>8.1530000000000005</v>
      </c>
      <c r="AO641" s="34">
        <v>0.11328239244034506</v>
      </c>
      <c r="AP641" s="34">
        <v>8.2662823924403455</v>
      </c>
      <c r="AQ641" s="34">
        <v>8.1769763376061277</v>
      </c>
      <c r="AR641" s="34">
        <v>78.185999999999979</v>
      </c>
      <c r="AS641" s="34">
        <v>1.0863604974047363</v>
      </c>
      <c r="AT641" s="34">
        <v>79.272360497404719</v>
      </c>
      <c r="AU641" s="34">
        <v>78.415929342827496</v>
      </c>
    </row>
    <row r="642" spans="1:47" x14ac:dyDescent="0.25">
      <c r="A642" s="18">
        <v>45957</v>
      </c>
      <c r="B642" s="2">
        <v>6</v>
      </c>
      <c r="C642" s="2" t="s">
        <v>23</v>
      </c>
      <c r="D642" s="9">
        <v>37.471783000000002</v>
      </c>
      <c r="E642">
        <v>9.7070769999999997E-3</v>
      </c>
      <c r="G642" s="34">
        <v>230.96899999999994</v>
      </c>
      <c r="H642" s="34">
        <v>3.0823822335063276</v>
      </c>
      <c r="I642" s="34">
        <v>234.05138223350627</v>
      </c>
      <c r="J642" s="34">
        <v>231.7794274442092</v>
      </c>
      <c r="K642" s="34">
        <v>6.1079999999999997</v>
      </c>
      <c r="L642" s="34">
        <v>8.1513929065184731E-2</v>
      </c>
      <c r="M642" s="34">
        <v>6.1895139290651846</v>
      </c>
      <c r="N642" s="34">
        <v>6.1294318407631767</v>
      </c>
      <c r="O642" s="34">
        <v>42.398000000000003</v>
      </c>
      <c r="P642" s="34">
        <v>0.56581983701796057</v>
      </c>
      <c r="Q642" s="34">
        <v>42.963819837017965</v>
      </c>
      <c r="R642" s="34">
        <v>42.54676672964591</v>
      </c>
      <c r="S642" s="34">
        <v>1.2749999999999999</v>
      </c>
      <c r="T642" s="34">
        <v>1.7015432147693278E-2</v>
      </c>
      <c r="U642" s="34">
        <v>1.2920154321476931</v>
      </c>
      <c r="V642" s="34">
        <v>1.2794737388626471</v>
      </c>
      <c r="W642" s="34">
        <v>280.74999999999994</v>
      </c>
      <c r="X642" s="34">
        <v>3.7467314317371661</v>
      </c>
      <c r="Y642" s="34">
        <v>284.49673143173715</v>
      </c>
      <c r="Z642" s="34">
        <v>281.73509975348094</v>
      </c>
      <c r="AB642" s="34">
        <v>67.341000000000008</v>
      </c>
      <c r="AC642" s="34">
        <v>0.89869507157475548</v>
      </c>
      <c r="AD642" s="34">
        <v>68.239695071574758</v>
      </c>
      <c r="AE642" s="34">
        <v>67.577287097058459</v>
      </c>
      <c r="AF642" s="34">
        <v>1.3509999999999993</v>
      </c>
      <c r="AG642" s="34">
        <v>1.8029685358065577E-2</v>
      </c>
      <c r="AH642" s="34">
        <v>1.3690296853580648</v>
      </c>
      <c r="AI642" s="34">
        <v>1.3557404087870084</v>
      </c>
      <c r="AJ642" s="34">
        <v>5.7529999999999966</v>
      </c>
      <c r="AK642" s="34">
        <v>7.6776298937787743E-2</v>
      </c>
      <c r="AL642" s="34">
        <v>5.8297762989377846</v>
      </c>
      <c r="AM642" s="34">
        <v>5.7731862115112209</v>
      </c>
      <c r="AN642" s="34">
        <v>8.1530000000000005</v>
      </c>
      <c r="AO642" s="34">
        <v>0.10880534768638692</v>
      </c>
      <c r="AP642" s="34">
        <v>8.2618053476863871</v>
      </c>
      <c r="AQ642" s="34">
        <v>8.1816073670173832</v>
      </c>
      <c r="AR642" s="34">
        <v>82.598000000000013</v>
      </c>
      <c r="AS642" s="34">
        <v>1.1023064035569956</v>
      </c>
      <c r="AT642" s="34">
        <v>83.700306403556993</v>
      </c>
      <c r="AU642" s="34">
        <v>82.887821084374067</v>
      </c>
    </row>
    <row r="643" spans="1:47" x14ac:dyDescent="0.25">
      <c r="A643" s="18">
        <v>45957</v>
      </c>
      <c r="B643" s="2">
        <v>7</v>
      </c>
      <c r="C643" s="2" t="s">
        <v>23</v>
      </c>
      <c r="D643" s="9">
        <v>52.777169999999998</v>
      </c>
      <c r="E643">
        <v>8.5037270000000009E-3</v>
      </c>
      <c r="G643" s="34">
        <v>253.02599999999995</v>
      </c>
      <c r="H643" s="34">
        <v>2.6158306922984154</v>
      </c>
      <c r="I643" s="34">
        <v>255.64183069229836</v>
      </c>
      <c r="J643" s="34">
        <v>253.46792235431082</v>
      </c>
      <c r="K643" s="34">
        <v>6.7590000000000021</v>
      </c>
      <c r="L643" s="34">
        <v>6.9875821651707734E-2</v>
      </c>
      <c r="M643" s="34">
        <v>6.8288758216517103</v>
      </c>
      <c r="N643" s="34">
        <v>6.7708049259474832</v>
      </c>
      <c r="O643" s="34">
        <v>47.750000000000007</v>
      </c>
      <c r="P643" s="34">
        <v>0.49364854029723976</v>
      </c>
      <c r="Q643" s="34">
        <v>48.243648540297244</v>
      </c>
      <c r="R643" s="34">
        <v>47.833397723626604</v>
      </c>
      <c r="S643" s="34">
        <v>1.2749999999999999</v>
      </c>
      <c r="T643" s="34">
        <v>1.3181191390135717E-2</v>
      </c>
      <c r="U643" s="34">
        <v>1.2881811913901355</v>
      </c>
      <c r="V643" s="34">
        <v>1.277226850212019</v>
      </c>
      <c r="W643" s="34">
        <v>308.80999999999995</v>
      </c>
      <c r="X643" s="34">
        <v>3.1925362456374984</v>
      </c>
      <c r="Y643" s="34">
        <v>312.00253624563749</v>
      </c>
      <c r="Z643" s="34">
        <v>309.34935185409688</v>
      </c>
      <c r="AB643" s="34">
        <v>73.819000000000017</v>
      </c>
      <c r="AC643" s="34">
        <v>0.76315479782621864</v>
      </c>
      <c r="AD643" s="34">
        <v>74.582154797826234</v>
      </c>
      <c r="AE643" s="34">
        <v>73.947928514353777</v>
      </c>
      <c r="AF643" s="34">
        <v>1.5079999999999987</v>
      </c>
      <c r="AG643" s="34">
        <v>1.5589989502999722E-2</v>
      </c>
      <c r="AH643" s="34">
        <v>1.5235899895029983</v>
      </c>
      <c r="AI643" s="34">
        <v>1.510633796172332</v>
      </c>
      <c r="AJ643" s="34">
        <v>6.4939999999999971</v>
      </c>
      <c r="AK643" s="34">
        <v>6.7136201480424568E-2</v>
      </c>
      <c r="AL643" s="34">
        <v>6.561136201480422</v>
      </c>
      <c r="AM643" s="34">
        <v>6.5053420904132153</v>
      </c>
      <c r="AN643" s="34">
        <v>8.1530000000000005</v>
      </c>
      <c r="AO643" s="34">
        <v>8.4287257571589433E-2</v>
      </c>
      <c r="AP643" s="34">
        <v>8.2372872575715892</v>
      </c>
      <c r="AQ643" s="34">
        <v>8.1672396155126208</v>
      </c>
      <c r="AR643" s="34">
        <v>89.974000000000018</v>
      </c>
      <c r="AS643" s="34">
        <v>0.9301682463812323</v>
      </c>
      <c r="AT643" s="34">
        <v>90.904168246381246</v>
      </c>
      <c r="AU643" s="34">
        <v>90.131144016451941</v>
      </c>
    </row>
    <row r="644" spans="1:47" x14ac:dyDescent="0.25">
      <c r="A644" s="18">
        <v>45957</v>
      </c>
      <c r="B644" s="2">
        <v>8</v>
      </c>
      <c r="C644" s="2" t="s">
        <v>178</v>
      </c>
      <c r="D644" s="9">
        <v>157.17236700000001</v>
      </c>
      <c r="E644">
        <v>8.6509059999999999E-3</v>
      </c>
      <c r="G644" s="34">
        <v>269.5089999999999</v>
      </c>
      <c r="H644" s="34">
        <v>3.679110826990839</v>
      </c>
      <c r="I644" s="34">
        <v>273.18811082699074</v>
      </c>
      <c r="J644" s="34">
        <v>270.82478615990885</v>
      </c>
      <c r="K644" s="34">
        <v>7.224000000000002</v>
      </c>
      <c r="L644" s="34">
        <v>9.8615989129052603E-2</v>
      </c>
      <c r="M644" s="34">
        <v>7.322615989129055</v>
      </c>
      <c r="N644" s="34">
        <v>7.2592687265330031</v>
      </c>
      <c r="O644" s="34">
        <v>51.070999999999991</v>
      </c>
      <c r="P644" s="34">
        <v>0.69717845803015543</v>
      </c>
      <c r="Q644" s="34">
        <v>51.76817845803015</v>
      </c>
      <c r="R644" s="34">
        <v>51.320336812398509</v>
      </c>
      <c r="S644" s="34">
        <v>0.21200000000000002</v>
      </c>
      <c r="T644" s="34">
        <v>2.8940461926023182E-3</v>
      </c>
      <c r="U644" s="34">
        <v>0.21489404619260233</v>
      </c>
      <c r="V644" s="34">
        <v>0.21303501799903049</v>
      </c>
      <c r="W644" s="34">
        <v>328.01599999999985</v>
      </c>
      <c r="X644" s="34">
        <v>4.4777993203426494</v>
      </c>
      <c r="Y644" s="34">
        <v>332.49379932034259</v>
      </c>
      <c r="Z644" s="34">
        <v>329.61742671683936</v>
      </c>
      <c r="AB644" s="34">
        <v>78.478999999999971</v>
      </c>
      <c r="AC644" s="34">
        <v>1.0713294865530059</v>
      </c>
      <c r="AD644" s="34">
        <v>79.550329486552982</v>
      </c>
      <c r="AE644" s="34">
        <v>78.86214706389579</v>
      </c>
      <c r="AF644" s="34">
        <v>1.6529999999999994</v>
      </c>
      <c r="AG644" s="34">
        <v>2.2565369605526554E-2</v>
      </c>
      <c r="AH644" s="34">
        <v>1.6755653696055259</v>
      </c>
      <c r="AI644" s="34">
        <v>1.6610702110962134</v>
      </c>
      <c r="AJ644" s="34">
        <v>7.0059999999999958</v>
      </c>
      <c r="AK644" s="34">
        <v>9.5640035968735035E-2</v>
      </c>
      <c r="AL644" s="34">
        <v>7.1016400359687308</v>
      </c>
      <c r="AM644" s="34">
        <v>7.0402044155717292</v>
      </c>
      <c r="AN644" s="34">
        <v>1.1930000000000001</v>
      </c>
      <c r="AO644" s="34">
        <v>1.6285835414030968E-2</v>
      </c>
      <c r="AP644" s="34">
        <v>1.209285835414031</v>
      </c>
      <c r="AQ644" s="34">
        <v>1.1988244173247329</v>
      </c>
      <c r="AR644" s="34">
        <v>88.330999999999975</v>
      </c>
      <c r="AS644" s="34">
        <v>1.2058207275412984</v>
      </c>
      <c r="AT644" s="34">
        <v>89.536820727541269</v>
      </c>
      <c r="AU644" s="34">
        <v>88.762246107888458</v>
      </c>
    </row>
    <row r="645" spans="1:47" x14ac:dyDescent="0.25">
      <c r="A645" s="18">
        <v>45957</v>
      </c>
      <c r="B645" s="2">
        <v>9</v>
      </c>
      <c r="C645" s="2" t="s">
        <v>178</v>
      </c>
      <c r="D645" s="9">
        <v>62.933515999999997</v>
      </c>
      <c r="E645">
        <v>8.2094779999999992E-3</v>
      </c>
      <c r="G645" s="34">
        <v>267.91800000000006</v>
      </c>
      <c r="H645" s="34">
        <v>2.0544635911329134</v>
      </c>
      <c r="I645" s="34">
        <v>269.97246359113296</v>
      </c>
      <c r="J645" s="34">
        <v>267.75613059067575</v>
      </c>
      <c r="K645" s="34">
        <v>7.0189999999999984</v>
      </c>
      <c r="L645" s="34">
        <v>5.3823483103643328E-2</v>
      </c>
      <c r="M645" s="34">
        <v>7.0728234831036421</v>
      </c>
      <c r="N645" s="34">
        <v>7.0147592943212187</v>
      </c>
      <c r="O645" s="34">
        <v>50.814000000000014</v>
      </c>
      <c r="P645" s="34">
        <v>0.38965471868193952</v>
      </c>
      <c r="Q645" s="34">
        <v>51.203654718681953</v>
      </c>
      <c r="R645" s="34">
        <v>50.783299441749335</v>
      </c>
      <c r="S645" s="34">
        <v>9.0000000000000011E-3</v>
      </c>
      <c r="T645" s="34">
        <v>6.9014296613875212E-5</v>
      </c>
      <c r="U645" s="34">
        <v>9.0690142966138761E-3</v>
      </c>
      <c r="V645" s="34">
        <v>8.9945624232641384E-3</v>
      </c>
      <c r="W645" s="34">
        <v>325.7600000000001</v>
      </c>
      <c r="X645" s="34">
        <v>2.4980108072151102</v>
      </c>
      <c r="Y645" s="34">
        <v>328.25801080721521</v>
      </c>
      <c r="Z645" s="34">
        <v>325.56318388916952</v>
      </c>
      <c r="AB645" s="34">
        <v>78.319999999999993</v>
      </c>
      <c r="AC645" s="34">
        <v>0.60057774564430066</v>
      </c>
      <c r="AD645" s="34">
        <v>78.920577745644295</v>
      </c>
      <c r="AE645" s="34">
        <v>78.272680998894131</v>
      </c>
      <c r="AF645" s="34">
        <v>1.6579999999999995</v>
      </c>
      <c r="AG645" s="34">
        <v>1.2713967087311673E-2</v>
      </c>
      <c r="AH645" s="34">
        <v>1.6707139670873112</v>
      </c>
      <c r="AI645" s="34">
        <v>1.6569982775302152</v>
      </c>
      <c r="AJ645" s="34">
        <v>7.0489999999999977</v>
      </c>
      <c r="AK645" s="34">
        <v>5.4053530759022902E-2</v>
      </c>
      <c r="AL645" s="34">
        <v>7.1030535307590208</v>
      </c>
      <c r="AM645" s="34">
        <v>7.044741169065432</v>
      </c>
      <c r="AN645" s="34">
        <v>0</v>
      </c>
      <c r="AO645" s="34">
        <v>0</v>
      </c>
      <c r="AP645" s="34">
        <v>0</v>
      </c>
      <c r="AQ645" s="34">
        <v>0</v>
      </c>
      <c r="AR645" s="34">
        <v>87.026999999999987</v>
      </c>
      <c r="AS645" s="34">
        <v>0.66734524349063518</v>
      </c>
      <c r="AT645" s="34">
        <v>87.694345243490631</v>
      </c>
      <c r="AU645" s="34">
        <v>86.974420445489784</v>
      </c>
    </row>
    <row r="646" spans="1:47" x14ac:dyDescent="0.25">
      <c r="A646" s="18">
        <v>45957</v>
      </c>
      <c r="B646" s="2">
        <v>10</v>
      </c>
      <c r="C646" s="2" t="s">
        <v>178</v>
      </c>
      <c r="D646" s="9">
        <v>35.367263999999999</v>
      </c>
      <c r="E646">
        <v>8.3432509999999994E-3</v>
      </c>
      <c r="G646" s="34">
        <v>254.92999999999986</v>
      </c>
      <c r="H646" s="34">
        <v>-0.61510393913588846</v>
      </c>
      <c r="I646" s="34">
        <v>254.31489606086399</v>
      </c>
      <c r="J646" s="34">
        <v>252.1930830499893</v>
      </c>
      <c r="K646" s="34">
        <v>6.2839999999999989</v>
      </c>
      <c r="L646" s="34">
        <v>-1.5162252985250558E-2</v>
      </c>
      <c r="M646" s="34">
        <v>6.2688377470147483</v>
      </c>
      <c r="N646" s="34">
        <v>6.2165352602131296</v>
      </c>
      <c r="O646" s="34">
        <v>46.762999999999998</v>
      </c>
      <c r="P646" s="34">
        <v>-0.1128313870702215</v>
      </c>
      <c r="Q646" s="34">
        <v>46.650168612929775</v>
      </c>
      <c r="R646" s="34">
        <v>46.260954546999777</v>
      </c>
      <c r="S646" s="34">
        <v>2E-3</v>
      </c>
      <c r="T646" s="34">
        <v>-4.8256693142108719E-6</v>
      </c>
      <c r="U646" s="34">
        <v>1.9951743306857892E-3</v>
      </c>
      <c r="V646" s="34">
        <v>1.9785280904561207E-3</v>
      </c>
      <c r="W646" s="34">
        <v>307.97899999999987</v>
      </c>
      <c r="X646" s="34">
        <v>-0.7431024048606748</v>
      </c>
      <c r="Y646" s="34">
        <v>307.23589759513914</v>
      </c>
      <c r="Z646" s="34">
        <v>304.67255138529259</v>
      </c>
      <c r="AB646" s="34">
        <v>75.009999999999977</v>
      </c>
      <c r="AC646" s="34">
        <v>-0.18098672762947871</v>
      </c>
      <c r="AD646" s="34">
        <v>74.829013272370503</v>
      </c>
      <c r="AE646" s="34">
        <v>74.204696032556782</v>
      </c>
      <c r="AF646" s="34">
        <v>1.5719999999999996</v>
      </c>
      <c r="AG646" s="34">
        <v>-3.7929760809697448E-3</v>
      </c>
      <c r="AH646" s="34">
        <v>1.5682070239190298</v>
      </c>
      <c r="AI646" s="34">
        <v>1.5551230790985102</v>
      </c>
      <c r="AJ646" s="34">
        <v>6.4119999999999981</v>
      </c>
      <c r="AK646" s="34">
        <v>-1.5471095821360052E-2</v>
      </c>
      <c r="AL646" s="34">
        <v>6.3965289041786377</v>
      </c>
      <c r="AM646" s="34">
        <v>6.3431610580023206</v>
      </c>
      <c r="AN646" s="34">
        <v>0</v>
      </c>
      <c r="AO646" s="34">
        <v>0</v>
      </c>
      <c r="AP646" s="34">
        <v>0</v>
      </c>
      <c r="AQ646" s="34">
        <v>0</v>
      </c>
      <c r="AR646" s="34">
        <v>82.993999999999971</v>
      </c>
      <c r="AS646" s="34">
        <v>-0.20025079953180849</v>
      </c>
      <c r="AT646" s="34">
        <v>82.79374920046817</v>
      </c>
      <c r="AU646" s="34">
        <v>82.102980169657613</v>
      </c>
    </row>
    <row r="647" spans="1:47" x14ac:dyDescent="0.25">
      <c r="A647" s="18">
        <v>45957</v>
      </c>
      <c r="B647" s="2">
        <v>11</v>
      </c>
      <c r="C647" s="2" t="s">
        <v>178</v>
      </c>
      <c r="D647" s="9">
        <v>39.732404000000002</v>
      </c>
      <c r="E647">
        <v>8.513652E-3</v>
      </c>
      <c r="G647" s="34">
        <v>241.066</v>
      </c>
      <c r="H647" s="34">
        <v>0.41376187088028848</v>
      </c>
      <c r="I647" s="34">
        <v>241.47976187088028</v>
      </c>
      <c r="J647" s="34">
        <v>239.42388721326876</v>
      </c>
      <c r="K647" s="34">
        <v>5.5069999999999997</v>
      </c>
      <c r="L647" s="34">
        <v>9.4521277282476508E-3</v>
      </c>
      <c r="M647" s="34">
        <v>5.5164521277282477</v>
      </c>
      <c r="N647" s="34">
        <v>5.4694869740381096</v>
      </c>
      <c r="O647" s="34">
        <v>41.714999999999996</v>
      </c>
      <c r="P647" s="34">
        <v>7.1598966439776798E-2</v>
      </c>
      <c r="Q647" s="34">
        <v>41.786598966439776</v>
      </c>
      <c r="R647" s="34">
        <v>41.430842404575948</v>
      </c>
      <c r="S647" s="34">
        <v>2E-3</v>
      </c>
      <c r="T647" s="34">
        <v>3.4327683777910491E-6</v>
      </c>
      <c r="U647" s="34">
        <v>2.003432768377791E-3</v>
      </c>
      <c r="V647" s="34">
        <v>1.9863762389824261E-3</v>
      </c>
      <c r="W647" s="34">
        <v>288.29000000000002</v>
      </c>
      <c r="X647" s="34">
        <v>0.49481639781669073</v>
      </c>
      <c r="Y647" s="34">
        <v>288.78481639781671</v>
      </c>
      <c r="Z647" s="34">
        <v>286.32620296812178</v>
      </c>
      <c r="AB647" s="34">
        <v>70.911000000000016</v>
      </c>
      <c r="AC647" s="34">
        <v>0.12171051921877055</v>
      </c>
      <c r="AD647" s="34">
        <v>71.032710519218782</v>
      </c>
      <c r="AE647" s="34">
        <v>70.427962741241416</v>
      </c>
      <c r="AF647" s="34">
        <v>1.4220000000000002</v>
      </c>
      <c r="AG647" s="34">
        <v>2.440698316609436E-3</v>
      </c>
      <c r="AH647" s="34">
        <v>1.4244406983166096</v>
      </c>
      <c r="AI647" s="34">
        <v>1.4123135059165051</v>
      </c>
      <c r="AJ647" s="34">
        <v>5.7559999999999976</v>
      </c>
      <c r="AK647" s="34">
        <v>9.8795073912826339E-3</v>
      </c>
      <c r="AL647" s="34">
        <v>5.7658795073912801</v>
      </c>
      <c r="AM647" s="34">
        <v>5.7167908157914198</v>
      </c>
      <c r="AN647" s="34">
        <v>0</v>
      </c>
      <c r="AO647" s="34">
        <v>0</v>
      </c>
      <c r="AP647" s="34">
        <v>0</v>
      </c>
      <c r="AQ647" s="34">
        <v>0</v>
      </c>
      <c r="AR647" s="34">
        <v>78.089000000000013</v>
      </c>
      <c r="AS647" s="34">
        <v>0.13403072492666263</v>
      </c>
      <c r="AT647" s="34">
        <v>78.223030724926673</v>
      </c>
      <c r="AU647" s="34">
        <v>77.557067062949329</v>
      </c>
    </row>
    <row r="648" spans="1:47" x14ac:dyDescent="0.25">
      <c r="A648" s="18">
        <v>45957</v>
      </c>
      <c r="B648" s="2">
        <v>12</v>
      </c>
      <c r="C648" s="2" t="s">
        <v>178</v>
      </c>
      <c r="D648" s="9">
        <v>41.200648000000001</v>
      </c>
      <c r="E648">
        <v>8.6296169999999991E-3</v>
      </c>
      <c r="G648" s="34">
        <v>229.65600000000001</v>
      </c>
      <c r="H648" s="34">
        <v>1.0328337687029352</v>
      </c>
      <c r="I648" s="34">
        <v>230.68883376870295</v>
      </c>
      <c r="J648" s="34">
        <v>228.69807748710238</v>
      </c>
      <c r="K648" s="34">
        <v>4.9130000000000011</v>
      </c>
      <c r="L648" s="34">
        <v>2.2095274260796674E-2</v>
      </c>
      <c r="M648" s="34">
        <v>4.9350952742607976</v>
      </c>
      <c r="N648" s="34">
        <v>4.8925072921854174</v>
      </c>
      <c r="O648" s="34">
        <v>37.972999999999999</v>
      </c>
      <c r="P648" s="34">
        <v>0.17077627712298635</v>
      </c>
      <c r="Q648" s="34">
        <v>38.143776277122988</v>
      </c>
      <c r="R648" s="34">
        <v>37.814610096917733</v>
      </c>
      <c r="S648" s="34">
        <v>1E-3</v>
      </c>
      <c r="T648" s="34">
        <v>4.4973080115604873E-6</v>
      </c>
      <c r="U648" s="34">
        <v>1.0044973080115605E-3</v>
      </c>
      <c r="V648" s="34">
        <v>9.9582888096588968E-4</v>
      </c>
      <c r="W648" s="34">
        <v>272.54300000000001</v>
      </c>
      <c r="X648" s="34">
        <v>1.2257098173947298</v>
      </c>
      <c r="Y648" s="34">
        <v>273.76870981739478</v>
      </c>
      <c r="Z648" s="34">
        <v>271.40619070508649</v>
      </c>
      <c r="AB648" s="34">
        <v>67.983999999999995</v>
      </c>
      <c r="AC648" s="34">
        <v>0.30574498785792809</v>
      </c>
      <c r="AD648" s="34">
        <v>68.289744987857929</v>
      </c>
      <c r="AE648" s="34">
        <v>67.700430643585051</v>
      </c>
      <c r="AF648" s="34">
        <v>1.2669999999999999</v>
      </c>
      <c r="AG648" s="34">
        <v>5.6980892506471358E-3</v>
      </c>
      <c r="AH648" s="34">
        <v>1.272698089250647</v>
      </c>
      <c r="AI648" s="34">
        <v>1.2617151921837821</v>
      </c>
      <c r="AJ648" s="34">
        <v>5.072999999999996</v>
      </c>
      <c r="AK648" s="34">
        <v>2.2814843542646332E-2</v>
      </c>
      <c r="AL648" s="34">
        <v>5.0958148435426427</v>
      </c>
      <c r="AM648" s="34">
        <v>5.051839913139955</v>
      </c>
      <c r="AN648" s="34">
        <v>0</v>
      </c>
      <c r="AO648" s="34">
        <v>0</v>
      </c>
      <c r="AP648" s="34">
        <v>0</v>
      </c>
      <c r="AQ648" s="34">
        <v>0</v>
      </c>
      <c r="AR648" s="34">
        <v>74.323999999999984</v>
      </c>
      <c r="AS648" s="34">
        <v>0.33425792065122156</v>
      </c>
      <c r="AT648" s="34">
        <v>74.658257920651224</v>
      </c>
      <c r="AU648" s="34">
        <v>74.013985748908794</v>
      </c>
    </row>
    <row r="649" spans="1:47" x14ac:dyDescent="0.25">
      <c r="A649" s="18">
        <v>45957</v>
      </c>
      <c r="B649" s="2">
        <v>13</v>
      </c>
      <c r="C649" s="2" t="s">
        <v>178</v>
      </c>
      <c r="D649" s="9">
        <v>33.245299000000003</v>
      </c>
      <c r="E649">
        <v>8.8344359999999993E-3</v>
      </c>
      <c r="G649" s="34">
        <v>222.11900000000006</v>
      </c>
      <c r="H649" s="34">
        <v>2.1901507446905799</v>
      </c>
      <c r="I649" s="34">
        <v>224.30915074469064</v>
      </c>
      <c r="J649" s="34">
        <v>222.32750590822232</v>
      </c>
      <c r="K649" s="34">
        <v>4.6090000000000009</v>
      </c>
      <c r="L649" s="34">
        <v>4.5445931155276599E-2</v>
      </c>
      <c r="M649" s="34">
        <v>4.6544459311552773</v>
      </c>
      <c r="N649" s="34">
        <v>4.6133265264610257</v>
      </c>
      <c r="O649" s="34">
        <v>35.456000000000003</v>
      </c>
      <c r="P649" s="34">
        <v>0.34960532328953936</v>
      </c>
      <c r="Q649" s="34">
        <v>35.805605323289541</v>
      </c>
      <c r="R649" s="34">
        <v>35.489282994619678</v>
      </c>
      <c r="S649" s="34">
        <v>2E-3</v>
      </c>
      <c r="T649" s="34">
        <v>1.9720516882307047E-5</v>
      </c>
      <c r="U649" s="34">
        <v>2.0197205168823069E-3</v>
      </c>
      <c r="V649" s="34">
        <v>2.0018774252380232E-3</v>
      </c>
      <c r="W649" s="34">
        <v>262.18600000000009</v>
      </c>
      <c r="X649" s="34">
        <v>2.585221719652278</v>
      </c>
      <c r="Y649" s="34">
        <v>264.77122171965237</v>
      </c>
      <c r="Z649" s="34">
        <v>262.43211730672829</v>
      </c>
      <c r="AB649" s="34">
        <v>65.564999999999984</v>
      </c>
      <c r="AC649" s="34">
        <v>0.6464878446942306</v>
      </c>
      <c r="AD649" s="34">
        <v>66.211487844694219</v>
      </c>
      <c r="AE649" s="34">
        <v>65.626546692865489</v>
      </c>
      <c r="AF649" s="34">
        <v>1.2190000000000001</v>
      </c>
      <c r="AG649" s="34">
        <v>1.2019655039766146E-2</v>
      </c>
      <c r="AH649" s="34">
        <v>1.2310196550397663</v>
      </c>
      <c r="AI649" s="34">
        <v>1.2201442906825755</v>
      </c>
      <c r="AJ649" s="34">
        <v>4.7569999999999988</v>
      </c>
      <c r="AK649" s="34">
        <v>4.6905249404567292E-2</v>
      </c>
      <c r="AL649" s="34">
        <v>4.8039052494045658</v>
      </c>
      <c r="AM649" s="34">
        <v>4.7614654559286373</v>
      </c>
      <c r="AN649" s="34">
        <v>0</v>
      </c>
      <c r="AO649" s="34">
        <v>0</v>
      </c>
      <c r="AP649" s="34">
        <v>0</v>
      </c>
      <c r="AQ649" s="34">
        <v>0</v>
      </c>
      <c r="AR649" s="34">
        <v>71.540999999999983</v>
      </c>
      <c r="AS649" s="34">
        <v>0.705412749138564</v>
      </c>
      <c r="AT649" s="34">
        <v>72.246412749138543</v>
      </c>
      <c r="AU649" s="34">
        <v>71.608156439476701</v>
      </c>
    </row>
    <row r="650" spans="1:47" x14ac:dyDescent="0.25">
      <c r="A650" s="18">
        <v>45957</v>
      </c>
      <c r="B650" s="2">
        <v>14</v>
      </c>
      <c r="C650" s="2" t="s">
        <v>178</v>
      </c>
      <c r="D650" s="9">
        <v>30.168835000000001</v>
      </c>
      <c r="E650">
        <v>8.9762450000000008E-3</v>
      </c>
      <c r="G650" s="34">
        <v>214.35300000000004</v>
      </c>
      <c r="H650" s="34">
        <v>2.3308846892459281</v>
      </c>
      <c r="I650" s="34">
        <v>216.68388468924596</v>
      </c>
      <c r="J650" s="34">
        <v>214.73887705272352</v>
      </c>
      <c r="K650" s="34">
        <v>4.2750000000000004</v>
      </c>
      <c r="L650" s="34">
        <v>4.6486552772885575E-2</v>
      </c>
      <c r="M650" s="34">
        <v>4.3214865527728863</v>
      </c>
      <c r="N650" s="34">
        <v>4.282695830710991</v>
      </c>
      <c r="O650" s="34">
        <v>33.106000000000002</v>
      </c>
      <c r="P650" s="34">
        <v>0.35999621429219875</v>
      </c>
      <c r="Q650" s="34">
        <v>33.465996214292197</v>
      </c>
      <c r="R650" s="34">
        <v>33.165597233103639</v>
      </c>
      <c r="S650" s="34">
        <v>2E-3</v>
      </c>
      <c r="T650" s="34">
        <v>2.1748094864507867E-5</v>
      </c>
      <c r="U650" s="34">
        <v>2.021748094864508E-3</v>
      </c>
      <c r="V650" s="34">
        <v>2.0036003886367208E-3</v>
      </c>
      <c r="W650" s="34">
        <v>251.73600000000005</v>
      </c>
      <c r="X650" s="34">
        <v>2.737389204405877</v>
      </c>
      <c r="Y650" s="34">
        <v>254.47338920440592</v>
      </c>
      <c r="Z650" s="34">
        <v>252.18917371692677</v>
      </c>
      <c r="AB650" s="34">
        <v>63.552000000000014</v>
      </c>
      <c r="AC650" s="34">
        <v>0.69106746241460215</v>
      </c>
      <c r="AD650" s="34">
        <v>64.243067462414615</v>
      </c>
      <c r="AE650" s="34">
        <v>63.666405949320449</v>
      </c>
      <c r="AF650" s="34">
        <v>1.1350000000000005</v>
      </c>
      <c r="AG650" s="34">
        <v>1.234204383560822E-2</v>
      </c>
      <c r="AH650" s="34">
        <v>1.1473420438356088</v>
      </c>
      <c r="AI650" s="34">
        <v>1.1370432205513397</v>
      </c>
      <c r="AJ650" s="34">
        <v>4.3649999999999993</v>
      </c>
      <c r="AK650" s="34">
        <v>4.746521704178841E-2</v>
      </c>
      <c r="AL650" s="34">
        <v>4.4124652170417882</v>
      </c>
      <c r="AM650" s="34">
        <v>4.3728578481996427</v>
      </c>
      <c r="AN650" s="34">
        <v>0</v>
      </c>
      <c r="AO650" s="34">
        <v>0</v>
      </c>
      <c r="AP650" s="34">
        <v>0</v>
      </c>
      <c r="AQ650" s="34">
        <v>0</v>
      </c>
      <c r="AR650" s="34">
        <v>69.052000000000007</v>
      </c>
      <c r="AS650" s="34">
        <v>0.75087472329199878</v>
      </c>
      <c r="AT650" s="34">
        <v>69.802874723292007</v>
      </c>
      <c r="AU650" s="34">
        <v>69.176307018071427</v>
      </c>
    </row>
    <row r="651" spans="1:47" x14ac:dyDescent="0.25">
      <c r="A651" s="18">
        <v>45957</v>
      </c>
      <c r="B651" s="2">
        <v>15</v>
      </c>
      <c r="C651" s="2" t="s">
        <v>178</v>
      </c>
      <c r="D651" s="9">
        <v>32.829619999999998</v>
      </c>
      <c r="E651">
        <v>9.1491379999999994E-3</v>
      </c>
      <c r="G651" s="34">
        <v>215.74800000000008</v>
      </c>
      <c r="H651" s="34">
        <v>2.7348449367726784</v>
      </c>
      <c r="I651" s="34">
        <v>218.48284493677275</v>
      </c>
      <c r="J651" s="34">
        <v>216.48391523781362</v>
      </c>
      <c r="K651" s="34">
        <v>4.1520000000000001</v>
      </c>
      <c r="L651" s="34">
        <v>5.2631200184846016E-2</v>
      </c>
      <c r="M651" s="34">
        <v>4.2046312001848465</v>
      </c>
      <c r="N651" s="34">
        <v>4.1661624490952498</v>
      </c>
      <c r="O651" s="34">
        <v>31.635000000000002</v>
      </c>
      <c r="P651" s="34">
        <v>0.40100867481878705</v>
      </c>
      <c r="Q651" s="34">
        <v>32.036008674818788</v>
      </c>
      <c r="R651" s="34">
        <v>31.742906810483674</v>
      </c>
      <c r="S651" s="34">
        <v>2E-3</v>
      </c>
      <c r="T651" s="34">
        <v>2.5352215888654149E-5</v>
      </c>
      <c r="U651" s="34">
        <v>2.0253522158886544E-3</v>
      </c>
      <c r="V651" s="34">
        <v>2.0068219889668834E-3</v>
      </c>
      <c r="W651" s="34">
        <v>251.53700000000006</v>
      </c>
      <c r="X651" s="34">
        <v>3.1885101639922002</v>
      </c>
      <c r="Y651" s="34">
        <v>254.72551016399228</v>
      </c>
      <c r="Z651" s="34">
        <v>252.39499131938152</v>
      </c>
      <c r="AB651" s="34">
        <v>63.503000000000021</v>
      </c>
      <c r="AC651" s="34">
        <v>0.80497088278860252</v>
      </c>
      <c r="AD651" s="34">
        <v>64.307970882788624</v>
      </c>
      <c r="AE651" s="34">
        <v>63.719608382682011</v>
      </c>
      <c r="AF651" s="34">
        <v>1.0929999999999995</v>
      </c>
      <c r="AG651" s="34">
        <v>1.3854985983149486E-2</v>
      </c>
      <c r="AH651" s="34">
        <v>1.1068549859831489</v>
      </c>
      <c r="AI651" s="34">
        <v>1.0967282169704011</v>
      </c>
      <c r="AJ651" s="34">
        <v>4.2699999999999969</v>
      </c>
      <c r="AK651" s="34">
        <v>5.4126980922276566E-2</v>
      </c>
      <c r="AL651" s="34">
        <v>4.3241269809222738</v>
      </c>
      <c r="AM651" s="34">
        <v>4.2845649464442923</v>
      </c>
      <c r="AN651" s="34">
        <v>0</v>
      </c>
      <c r="AO651" s="34">
        <v>0</v>
      </c>
      <c r="AP651" s="34">
        <v>0</v>
      </c>
      <c r="AQ651" s="34">
        <v>0</v>
      </c>
      <c r="AR651" s="34">
        <v>68.866000000000014</v>
      </c>
      <c r="AS651" s="34">
        <v>0.87295284969402853</v>
      </c>
      <c r="AT651" s="34">
        <v>69.738952849694044</v>
      </c>
      <c r="AU651" s="34">
        <v>69.100901546096708</v>
      </c>
    </row>
    <row r="652" spans="1:47" x14ac:dyDescent="0.25">
      <c r="A652" s="18">
        <v>45957</v>
      </c>
      <c r="B652" s="2">
        <v>16</v>
      </c>
      <c r="C652" s="2" t="s">
        <v>178</v>
      </c>
      <c r="D652" s="9">
        <v>41.512655000000002</v>
      </c>
      <c r="E652">
        <v>8.9533930000000005E-3</v>
      </c>
      <c r="G652" s="34">
        <v>226.52599999999998</v>
      </c>
      <c r="H652" s="34">
        <v>4.4520278497492933</v>
      </c>
      <c r="I652" s="34">
        <v>230.97802784974928</v>
      </c>
      <c r="J652" s="34">
        <v>228.90999079204553</v>
      </c>
      <c r="K652" s="34">
        <v>4.4140000000000006</v>
      </c>
      <c r="L652" s="34">
        <v>8.6750531633425693E-2</v>
      </c>
      <c r="M652" s="34">
        <v>4.5007505316334262</v>
      </c>
      <c r="N652" s="34">
        <v>4.4604535433287529</v>
      </c>
      <c r="O652" s="34">
        <v>31.954000000000001</v>
      </c>
      <c r="P652" s="34">
        <v>0.62800781327922162</v>
      </c>
      <c r="Q652" s="34">
        <v>32.582007813279219</v>
      </c>
      <c r="R652" s="34">
        <v>32.290288292597857</v>
      </c>
      <c r="S652" s="34">
        <v>2E-3</v>
      </c>
      <c r="T652" s="34">
        <v>3.9306992131139863E-5</v>
      </c>
      <c r="U652" s="34">
        <v>2.0393069921311401E-3</v>
      </c>
      <c r="V652" s="34">
        <v>2.0210482751829421E-3</v>
      </c>
      <c r="W652" s="34">
        <v>262.89599999999996</v>
      </c>
      <c r="X652" s="34">
        <v>5.1668255016540723</v>
      </c>
      <c r="Y652" s="34">
        <v>268.06282550165406</v>
      </c>
      <c r="Z652" s="34">
        <v>265.66275367624735</v>
      </c>
      <c r="AB652" s="34">
        <v>66.532000000000039</v>
      </c>
      <c r="AC652" s="34">
        <v>1.3075864002344995</v>
      </c>
      <c r="AD652" s="34">
        <v>67.839586400234538</v>
      </c>
      <c r="AE652" s="34">
        <v>67.232191922235785</v>
      </c>
      <c r="AF652" s="34">
        <v>1.1380000000000003</v>
      </c>
      <c r="AG652" s="34">
        <v>2.2365678522618591E-2</v>
      </c>
      <c r="AH652" s="34">
        <v>1.1603656785226188</v>
      </c>
      <c r="AI652" s="34">
        <v>1.1499764685790943</v>
      </c>
      <c r="AJ652" s="34">
        <v>4.2959999999999976</v>
      </c>
      <c r="AK652" s="34">
        <v>8.4431419097688365E-2</v>
      </c>
      <c r="AL652" s="34">
        <v>4.3804314190976861</v>
      </c>
      <c r="AM652" s="34">
        <v>4.3412116950929569</v>
      </c>
      <c r="AN652" s="34">
        <v>0</v>
      </c>
      <c r="AO652" s="34">
        <v>0</v>
      </c>
      <c r="AP652" s="34">
        <v>0</v>
      </c>
      <c r="AQ652" s="34">
        <v>0</v>
      </c>
      <c r="AR652" s="34">
        <v>71.966000000000037</v>
      </c>
      <c r="AS652" s="34">
        <v>1.4143834978548062</v>
      </c>
      <c r="AT652" s="34">
        <v>73.380383497854851</v>
      </c>
      <c r="AU652" s="34">
        <v>72.723380085907834</v>
      </c>
    </row>
    <row r="653" spans="1:47" x14ac:dyDescent="0.25">
      <c r="A653" s="18">
        <v>45957</v>
      </c>
      <c r="B653" s="2">
        <v>17</v>
      </c>
      <c r="C653" s="2" t="s">
        <v>178</v>
      </c>
      <c r="D653" s="9">
        <v>40.701968999999998</v>
      </c>
      <c r="E653">
        <v>9.2304320000000002E-3</v>
      </c>
      <c r="G653" s="34">
        <v>250.12900000000005</v>
      </c>
      <c r="H653" s="34">
        <v>3.0760849668442507</v>
      </c>
      <c r="I653" s="34">
        <v>253.20508496684431</v>
      </c>
      <c r="J653" s="34">
        <v>250.86789264800365</v>
      </c>
      <c r="K653" s="34">
        <v>5.0129999999999999</v>
      </c>
      <c r="L653" s="34">
        <v>6.164984443543222E-2</v>
      </c>
      <c r="M653" s="34">
        <v>5.0746498444354318</v>
      </c>
      <c r="N653" s="34">
        <v>5.0278086341225601</v>
      </c>
      <c r="O653" s="34">
        <v>34.667999999999999</v>
      </c>
      <c r="P653" s="34">
        <v>0.42634685954270179</v>
      </c>
      <c r="Q653" s="34">
        <v>35.094346859542703</v>
      </c>
      <c r="R653" s="34">
        <v>34.770410877271281</v>
      </c>
      <c r="S653" s="34">
        <v>2E-3</v>
      </c>
      <c r="T653" s="34">
        <v>2.4595988204840305E-5</v>
      </c>
      <c r="U653" s="34">
        <v>2.0245959882048401E-3</v>
      </c>
      <c r="V653" s="34">
        <v>2.0059080926082425E-3</v>
      </c>
      <c r="W653" s="34">
        <v>289.81200000000007</v>
      </c>
      <c r="X653" s="34">
        <v>3.5641062668105898</v>
      </c>
      <c r="Y653" s="34">
        <v>293.37610626681067</v>
      </c>
      <c r="Z653" s="34">
        <v>290.66811806749007</v>
      </c>
      <c r="AB653" s="34">
        <v>73.601000000000028</v>
      </c>
      <c r="AC653" s="34">
        <v>0.90514466393222592</v>
      </c>
      <c r="AD653" s="34">
        <v>74.506144663932247</v>
      </c>
      <c r="AE653" s="34">
        <v>73.81842076202966</v>
      </c>
      <c r="AF653" s="34">
        <v>1.2670000000000001</v>
      </c>
      <c r="AG653" s="34">
        <v>1.5581558527766335E-2</v>
      </c>
      <c r="AH653" s="34">
        <v>1.2825815585277665</v>
      </c>
      <c r="AI653" s="34">
        <v>1.270742776667322</v>
      </c>
      <c r="AJ653" s="34">
        <v>4.5919999999999996</v>
      </c>
      <c r="AK653" s="34">
        <v>5.647238891831334E-2</v>
      </c>
      <c r="AL653" s="34">
        <v>4.6484723889183126</v>
      </c>
      <c r="AM653" s="34">
        <v>4.6055649806285244</v>
      </c>
      <c r="AN653" s="34">
        <v>0</v>
      </c>
      <c r="AO653" s="34">
        <v>0</v>
      </c>
      <c r="AP653" s="34">
        <v>0</v>
      </c>
      <c r="AQ653" s="34">
        <v>0</v>
      </c>
      <c r="AR653" s="34">
        <v>79.460000000000022</v>
      </c>
      <c r="AS653" s="34">
        <v>0.97719861137830555</v>
      </c>
      <c r="AT653" s="34">
        <v>80.437198611378321</v>
      </c>
      <c r="AU653" s="34">
        <v>79.694728519325508</v>
      </c>
    </row>
    <row r="654" spans="1:47" x14ac:dyDescent="0.25">
      <c r="A654" s="18">
        <v>45957</v>
      </c>
      <c r="B654" s="2">
        <v>18</v>
      </c>
      <c r="C654" s="2" t="s">
        <v>178</v>
      </c>
      <c r="D654" s="9">
        <v>39.234184999999997</v>
      </c>
      <c r="E654">
        <v>8.8014259999999993E-3</v>
      </c>
      <c r="G654" s="34">
        <v>279.85800000000006</v>
      </c>
      <c r="H654" s="34">
        <v>3.3146501569732818</v>
      </c>
      <c r="I654" s="34">
        <v>283.17265015697336</v>
      </c>
      <c r="J654" s="34">
        <v>280.68032703139289</v>
      </c>
      <c r="K654" s="34">
        <v>5.802999999999999</v>
      </c>
      <c r="L654" s="34">
        <v>6.873098092931397E-2</v>
      </c>
      <c r="M654" s="34">
        <v>5.8717309809293132</v>
      </c>
      <c r="N654" s="34">
        <v>5.8200513752087568</v>
      </c>
      <c r="O654" s="34">
        <v>38.809999999999995</v>
      </c>
      <c r="P654" s="34">
        <v>0.45966730481934781</v>
      </c>
      <c r="Q654" s="34">
        <v>39.269667304819343</v>
      </c>
      <c r="R654" s="34">
        <v>38.924038233991354</v>
      </c>
      <c r="S654" s="34">
        <v>0.61499999999999999</v>
      </c>
      <c r="T654" s="34">
        <v>7.2840863814454763E-3</v>
      </c>
      <c r="U654" s="34">
        <v>0.6222840863814455</v>
      </c>
      <c r="V654" s="34">
        <v>0.61680709904418163</v>
      </c>
      <c r="W654" s="34">
        <v>325.08600000000007</v>
      </c>
      <c r="X654" s="34">
        <v>3.8503325291033894</v>
      </c>
      <c r="Y654" s="34">
        <v>328.93633252910348</v>
      </c>
      <c r="Z654" s="34">
        <v>326.04122373963719</v>
      </c>
      <c r="AB654" s="34">
        <v>81.882000000000048</v>
      </c>
      <c r="AC654" s="34">
        <v>0.96981392046425829</v>
      </c>
      <c r="AD654" s="34">
        <v>82.851813920464309</v>
      </c>
      <c r="AE654" s="34">
        <v>82.122599811277567</v>
      </c>
      <c r="AF654" s="34">
        <v>1.4059999999999993</v>
      </c>
      <c r="AG654" s="34">
        <v>1.6652724312702982E-2</v>
      </c>
      <c r="AH654" s="34">
        <v>1.4226527243127023</v>
      </c>
      <c r="AI654" s="34">
        <v>1.4101313516359657</v>
      </c>
      <c r="AJ654" s="34">
        <v>5.161999999999999</v>
      </c>
      <c r="AK654" s="34">
        <v>6.1138949432555358E-2</v>
      </c>
      <c r="AL654" s="34">
        <v>5.2231389494325544</v>
      </c>
      <c r="AM654" s="34">
        <v>5.1771678784814057</v>
      </c>
      <c r="AN654" s="34">
        <v>3.9130000000000003</v>
      </c>
      <c r="AO654" s="34">
        <v>4.6345739854627886E-2</v>
      </c>
      <c r="AP654" s="34">
        <v>3.9593457398546281</v>
      </c>
      <c r="AQ654" s="34">
        <v>3.9244978513168824</v>
      </c>
      <c r="AR654" s="34">
        <v>92.363000000000042</v>
      </c>
      <c r="AS654" s="34">
        <v>1.0939513340641445</v>
      </c>
      <c r="AT654" s="34">
        <v>93.456951334064186</v>
      </c>
      <c r="AU654" s="34">
        <v>92.634396892711834</v>
      </c>
    </row>
    <row r="655" spans="1:47" x14ac:dyDescent="0.25">
      <c r="A655" s="18">
        <v>45957</v>
      </c>
      <c r="B655" s="2">
        <v>19</v>
      </c>
      <c r="C655" s="2" t="s">
        <v>178</v>
      </c>
      <c r="D655" s="9">
        <v>54.652118000000002</v>
      </c>
      <c r="E655">
        <v>8.336998E-3</v>
      </c>
      <c r="G655" s="34">
        <v>306.62699999999984</v>
      </c>
      <c r="H655" s="34">
        <v>2.6065938129512376</v>
      </c>
      <c r="I655" s="34">
        <v>309.23359381295109</v>
      </c>
      <c r="J655" s="34">
        <v>306.65551395979969</v>
      </c>
      <c r="K655" s="34">
        <v>6.5260000000000007</v>
      </c>
      <c r="L655" s="34">
        <v>5.5476625422157172E-2</v>
      </c>
      <c r="M655" s="34">
        <v>6.5814766254221579</v>
      </c>
      <c r="N655" s="34">
        <v>6.5266068679589671</v>
      </c>
      <c r="O655" s="34">
        <v>43.085000000000001</v>
      </c>
      <c r="P655" s="34">
        <v>0.36625963933705818</v>
      </c>
      <c r="Q655" s="34">
        <v>43.45125963933706</v>
      </c>
      <c r="R655" s="34">
        <v>43.089006574626424</v>
      </c>
      <c r="S655" s="34">
        <v>0.67799999999999994</v>
      </c>
      <c r="T655" s="34">
        <v>5.7635844370552492E-3</v>
      </c>
      <c r="U655" s="34">
        <v>0.68376358443705521</v>
      </c>
      <c r="V655" s="34">
        <v>0.67806304880113066</v>
      </c>
      <c r="W655" s="34">
        <v>356.91599999999983</v>
      </c>
      <c r="X655" s="34">
        <v>3.0340936621475083</v>
      </c>
      <c r="Y655" s="34">
        <v>359.95009366214737</v>
      </c>
      <c r="Z655" s="34">
        <v>356.94919045118615</v>
      </c>
      <c r="AB655" s="34">
        <v>89.025000000000034</v>
      </c>
      <c r="AC655" s="34">
        <v>0.75678923968856027</v>
      </c>
      <c r="AD655" s="34">
        <v>89.781789239688592</v>
      </c>
      <c r="AE655" s="34">
        <v>89.033278642360884</v>
      </c>
      <c r="AF655" s="34">
        <v>1.6029999999999986</v>
      </c>
      <c r="AG655" s="34">
        <v>1.3626881788494923E-2</v>
      </c>
      <c r="AH655" s="34">
        <v>1.6166268817884937</v>
      </c>
      <c r="AI655" s="34">
        <v>1.6031490667082768</v>
      </c>
      <c r="AJ655" s="34">
        <v>5.7099999999999982</v>
      </c>
      <c r="AK655" s="34">
        <v>4.8539922028887121E-2</v>
      </c>
      <c r="AL655" s="34">
        <v>5.7585399220288851</v>
      </c>
      <c r="AM655" s="34">
        <v>5.7105309862160105</v>
      </c>
      <c r="AN655" s="34">
        <v>4.2389999999999999</v>
      </c>
      <c r="AO655" s="34">
        <v>3.603515402459765E-2</v>
      </c>
      <c r="AP655" s="34">
        <v>4.2750351540245974</v>
      </c>
      <c r="AQ655" s="34">
        <v>4.2393941944955644</v>
      </c>
      <c r="AR655" s="34">
        <v>100.57700000000003</v>
      </c>
      <c r="AS655" s="34">
        <v>0.85499119753053998</v>
      </c>
      <c r="AT655" s="34">
        <v>101.43199119753056</v>
      </c>
      <c r="AU655" s="34">
        <v>100.58635288978074</v>
      </c>
    </row>
    <row r="656" spans="1:47" x14ac:dyDescent="0.25">
      <c r="A656" s="18">
        <v>45957</v>
      </c>
      <c r="B656" s="2">
        <v>20</v>
      </c>
      <c r="C656" s="2" t="s">
        <v>178</v>
      </c>
      <c r="D656" s="9">
        <v>47.572868</v>
      </c>
      <c r="E656">
        <v>8.2993949999999993E-3</v>
      </c>
      <c r="G656" s="34">
        <v>320.548</v>
      </c>
      <c r="H656" s="34">
        <v>1.5161765917609902</v>
      </c>
      <c r="I656" s="34">
        <v>322.064176591761</v>
      </c>
      <c r="J656" s="34">
        <v>319.39123877487623</v>
      </c>
      <c r="K656" s="34">
        <v>6.8850000000000016</v>
      </c>
      <c r="L656" s="34">
        <v>3.2565718189707688E-2</v>
      </c>
      <c r="M656" s="34">
        <v>6.9175657181897092</v>
      </c>
      <c r="N656" s="34">
        <v>6.860154107855994</v>
      </c>
      <c r="O656" s="34">
        <v>46.136999999999993</v>
      </c>
      <c r="P656" s="34">
        <v>0.21822578650959229</v>
      </c>
      <c r="Q656" s="34">
        <v>46.355225786509585</v>
      </c>
      <c r="R656" s="34">
        <v>45.970505457393159</v>
      </c>
      <c r="S656" s="34">
        <v>1.2749999999999999</v>
      </c>
      <c r="T656" s="34">
        <v>6.03068855364957E-3</v>
      </c>
      <c r="U656" s="34">
        <v>1.2810306885536495</v>
      </c>
      <c r="V656" s="34">
        <v>1.270398908862221</v>
      </c>
      <c r="W656" s="34">
        <v>374.84499999999997</v>
      </c>
      <c r="X656" s="34">
        <v>1.7729987850139397</v>
      </c>
      <c r="Y656" s="34">
        <v>376.61799878501398</v>
      </c>
      <c r="Z656" s="34">
        <v>373.49229724898754</v>
      </c>
      <c r="AB656" s="34">
        <v>92.276000000000067</v>
      </c>
      <c r="AC656" s="34">
        <v>0.43646103292279853</v>
      </c>
      <c r="AD656" s="34">
        <v>92.71246103292286</v>
      </c>
      <c r="AE656" s="34">
        <v>91.943003697388534</v>
      </c>
      <c r="AF656" s="34">
        <v>1.6799999999999977</v>
      </c>
      <c r="AG656" s="34">
        <v>7.9463190353970693E-3</v>
      </c>
      <c r="AH656" s="34">
        <v>1.6879463190353947</v>
      </c>
      <c r="AI656" s="34">
        <v>1.673937385794924</v>
      </c>
      <c r="AJ656" s="34">
        <v>6.0369999999999973</v>
      </c>
      <c r="AK656" s="34">
        <v>2.8554719057554856E-2</v>
      </c>
      <c r="AL656" s="34">
        <v>6.0655547190575518</v>
      </c>
      <c r="AM656" s="34">
        <v>6.0152142845499794</v>
      </c>
      <c r="AN656" s="34">
        <v>8.1530000000000005</v>
      </c>
      <c r="AO656" s="34">
        <v>3.8563297080709762E-2</v>
      </c>
      <c r="AP656" s="34">
        <v>8.1915632970807106</v>
      </c>
      <c r="AQ656" s="34">
        <v>8.1235782776107364</v>
      </c>
      <c r="AR656" s="34">
        <v>108.14600000000006</v>
      </c>
      <c r="AS656" s="34">
        <v>0.51152536809646021</v>
      </c>
      <c r="AT656" s="34">
        <v>108.65752536809651</v>
      </c>
      <c r="AU656" s="34">
        <v>107.75573364534418</v>
      </c>
    </row>
    <row r="657" spans="1:47" x14ac:dyDescent="0.25">
      <c r="A657" s="18">
        <v>45957</v>
      </c>
      <c r="B657" s="2">
        <v>21</v>
      </c>
      <c r="C657" s="2" t="s">
        <v>178</v>
      </c>
      <c r="D657" s="9">
        <v>45.132665000000003</v>
      </c>
      <c r="E657">
        <v>8.4509230000000008E-3</v>
      </c>
      <c r="G657" s="34">
        <v>318.74799999999993</v>
      </c>
      <c r="H657" s="34">
        <v>1.5683587711782341</v>
      </c>
      <c r="I657" s="34">
        <v>320.31635877117816</v>
      </c>
      <c r="J657" s="34">
        <v>317.60938988756254</v>
      </c>
      <c r="K657" s="34">
        <v>6.88</v>
      </c>
      <c r="L657" s="34">
        <v>3.3852160156946087E-2</v>
      </c>
      <c r="M657" s="34">
        <v>6.9138521601569458</v>
      </c>
      <c r="N657" s="34">
        <v>6.8554237279180752</v>
      </c>
      <c r="O657" s="34">
        <v>45.920999999999985</v>
      </c>
      <c r="P657" s="34">
        <v>0.22594840793126758</v>
      </c>
      <c r="Q657" s="34">
        <v>46.146948407931255</v>
      </c>
      <c r="R657" s="34">
        <v>45.756964100250855</v>
      </c>
      <c r="S657" s="34">
        <v>1.2749999999999999</v>
      </c>
      <c r="T657" s="34">
        <v>6.2734744476898646E-3</v>
      </c>
      <c r="U657" s="34">
        <v>1.2812734744476897</v>
      </c>
      <c r="V657" s="34">
        <v>1.2704455309731897</v>
      </c>
      <c r="W657" s="34">
        <v>372.8239999999999</v>
      </c>
      <c r="X657" s="34">
        <v>1.8344328137141375</v>
      </c>
      <c r="Y657" s="34">
        <v>374.658432813714</v>
      </c>
      <c r="Z657" s="34">
        <v>371.49222324670467</v>
      </c>
      <c r="AB657" s="34">
        <v>91.695000000000022</v>
      </c>
      <c r="AC657" s="34">
        <v>0.45117352116150766</v>
      </c>
      <c r="AD657" s="34">
        <v>92.146173521161529</v>
      </c>
      <c r="AE657" s="34">
        <v>91.367453303989549</v>
      </c>
      <c r="AF657" s="34">
        <v>1.6679999999999982</v>
      </c>
      <c r="AG657" s="34">
        <v>8.2071806892130839E-3</v>
      </c>
      <c r="AH657" s="34">
        <v>1.6762071806892112</v>
      </c>
      <c r="AI657" s="34">
        <v>1.6620416828731595</v>
      </c>
      <c r="AJ657" s="34">
        <v>6.0179999999999971</v>
      </c>
      <c r="AK657" s="34">
        <v>2.9610799393096146E-2</v>
      </c>
      <c r="AL657" s="34">
        <v>6.0476107993930937</v>
      </c>
      <c r="AM657" s="34">
        <v>5.9965029061934541</v>
      </c>
      <c r="AN657" s="34">
        <v>8.1530000000000005</v>
      </c>
      <c r="AO657" s="34">
        <v>4.0115793860404286E-2</v>
      </c>
      <c r="AP657" s="34">
        <v>8.1931157938604056</v>
      </c>
      <c r="AQ657" s="34">
        <v>8.123876403156407</v>
      </c>
      <c r="AR657" s="34">
        <v>107.53400000000002</v>
      </c>
      <c r="AS657" s="34">
        <v>0.52910729510422116</v>
      </c>
      <c r="AT657" s="34">
        <v>108.06310729510425</v>
      </c>
      <c r="AU657" s="34">
        <v>107.14987429621257</v>
      </c>
    </row>
    <row r="658" spans="1:47" x14ac:dyDescent="0.25">
      <c r="A658" s="18">
        <v>45957</v>
      </c>
      <c r="B658" s="2">
        <v>22</v>
      </c>
      <c r="C658" s="2" t="s">
        <v>178</v>
      </c>
      <c r="D658" s="9">
        <v>35.876598000000001</v>
      </c>
      <c r="E658">
        <v>8.2693990000000002E-3</v>
      </c>
      <c r="G658" s="34">
        <v>304.99599999999998</v>
      </c>
      <c r="H658" s="34">
        <v>1.3931218289782195</v>
      </c>
      <c r="I658" s="34">
        <v>306.3891218289782</v>
      </c>
      <c r="J658" s="34">
        <v>303.85546793131476</v>
      </c>
      <c r="K658" s="34">
        <v>6.5940000000000003</v>
      </c>
      <c r="L658" s="34">
        <v>3.0119232187577477E-2</v>
      </c>
      <c r="M658" s="34">
        <v>6.6241192321875779</v>
      </c>
      <c r="N658" s="34">
        <v>6.5693417472330449</v>
      </c>
      <c r="O658" s="34">
        <v>44.253999999999991</v>
      </c>
      <c r="P658" s="34">
        <v>0.2021377769531473</v>
      </c>
      <c r="Q658" s="34">
        <v>44.456137776953135</v>
      </c>
      <c r="R658" s="34">
        <v>44.088512235676539</v>
      </c>
      <c r="S658" s="34">
        <v>1.2749999999999999</v>
      </c>
      <c r="T658" s="34">
        <v>5.8237823838582468E-3</v>
      </c>
      <c r="U658" s="34">
        <v>1.2808237823838582</v>
      </c>
      <c r="V658" s="34">
        <v>1.2702321394786369</v>
      </c>
      <c r="W658" s="34">
        <v>357.11899999999991</v>
      </c>
      <c r="X658" s="34">
        <v>1.6312026205028025</v>
      </c>
      <c r="Y658" s="34">
        <v>358.75020262050276</v>
      </c>
      <c r="Z658" s="34">
        <v>355.78355405370303</v>
      </c>
      <c r="AB658" s="34">
        <v>87.824000000000055</v>
      </c>
      <c r="AC658" s="34">
        <v>0.40115126594507211</v>
      </c>
      <c r="AD658" s="34">
        <v>88.225151265945129</v>
      </c>
      <c r="AE658" s="34">
        <v>87.495582288291672</v>
      </c>
      <c r="AF658" s="34">
        <v>1.616999999999998</v>
      </c>
      <c r="AG658" s="34">
        <v>7.3859263644696256E-3</v>
      </c>
      <c r="AH658" s="34">
        <v>1.6243859263644675</v>
      </c>
      <c r="AI658" s="34">
        <v>1.610953231009375</v>
      </c>
      <c r="AJ658" s="34">
        <v>5.7389999999999954</v>
      </c>
      <c r="AK658" s="34">
        <v>2.6213872236048982E-2</v>
      </c>
      <c r="AL658" s="34">
        <v>5.7652138722360444</v>
      </c>
      <c r="AM658" s="34">
        <v>5.7175390184061898</v>
      </c>
      <c r="AN658" s="34">
        <v>8.1530000000000005</v>
      </c>
      <c r="AO658" s="34">
        <v>3.7240233549487287E-2</v>
      </c>
      <c r="AP658" s="34">
        <v>8.1902402335494884</v>
      </c>
      <c r="AQ658" s="34">
        <v>8.1225118691524152</v>
      </c>
      <c r="AR658" s="34">
        <v>103.33300000000006</v>
      </c>
      <c r="AS658" s="34">
        <v>0.471991298095078</v>
      </c>
      <c r="AT658" s="34">
        <v>103.80499129809513</v>
      </c>
      <c r="AU658" s="34">
        <v>102.94658640685965</v>
      </c>
    </row>
    <row r="659" spans="1:47" x14ac:dyDescent="0.25">
      <c r="A659" s="18">
        <v>45957</v>
      </c>
      <c r="B659" s="2">
        <v>23</v>
      </c>
      <c r="C659" s="2" t="s">
        <v>178</v>
      </c>
      <c r="D659" s="9">
        <v>37.582422000000001</v>
      </c>
      <c r="E659">
        <v>9.6018309999999999E-3</v>
      </c>
      <c r="G659" s="34">
        <v>279.87499999999989</v>
      </c>
      <c r="H659" s="34">
        <v>1.9929868829018416</v>
      </c>
      <c r="I659" s="34">
        <v>281.86798688290173</v>
      </c>
      <c r="J659" s="34">
        <v>279.16153810854189</v>
      </c>
      <c r="K659" s="34">
        <v>6.1739999999999986</v>
      </c>
      <c r="L659" s="34">
        <v>4.3964987994768993E-2</v>
      </c>
      <c r="M659" s="34">
        <v>6.2179649879947672</v>
      </c>
      <c r="N659" s="34">
        <v>6.1582611390161244</v>
      </c>
      <c r="O659" s="34">
        <v>41.340999999999994</v>
      </c>
      <c r="P659" s="34">
        <v>0.29438881903008501</v>
      </c>
      <c r="Q659" s="34">
        <v>41.635388819030076</v>
      </c>
      <c r="R659" s="34">
        <v>41.235612851970458</v>
      </c>
      <c r="S659" s="34">
        <v>1.2750000000000004</v>
      </c>
      <c r="T659" s="34">
        <v>9.0792613691821344E-3</v>
      </c>
      <c r="U659" s="34">
        <v>1.2840792613691825</v>
      </c>
      <c r="V659" s="34">
        <v>1.2717497493109107</v>
      </c>
      <c r="W659" s="34">
        <v>328.66499999999985</v>
      </c>
      <c r="X659" s="34">
        <v>2.3404199512958779</v>
      </c>
      <c r="Y659" s="34">
        <v>331.00541995129578</v>
      </c>
      <c r="Z659" s="34">
        <v>327.82716184883941</v>
      </c>
      <c r="AB659" s="34">
        <v>80.528999999999968</v>
      </c>
      <c r="AC659" s="34">
        <v>0.57344614807754313</v>
      </c>
      <c r="AD659" s="34">
        <v>81.102446148077505</v>
      </c>
      <c r="AE659" s="34">
        <v>80.32371416647706</v>
      </c>
      <c r="AF659" s="34">
        <v>1.5229999999999988</v>
      </c>
      <c r="AG659" s="34">
        <v>1.0845266717854412E-2</v>
      </c>
      <c r="AH659" s="34">
        <v>1.5338452667178533</v>
      </c>
      <c r="AI659" s="34">
        <v>1.5191175436866784</v>
      </c>
      <c r="AJ659" s="34">
        <v>5.3869999999999996</v>
      </c>
      <c r="AK659" s="34">
        <v>3.8360769408458145E-2</v>
      </c>
      <c r="AL659" s="34">
        <v>5.4253607694084574</v>
      </c>
      <c r="AM659" s="34">
        <v>5.3732673721865671</v>
      </c>
      <c r="AN659" s="34">
        <v>8.1530000000000005</v>
      </c>
      <c r="AO659" s="34">
        <v>5.8057425837601505E-2</v>
      </c>
      <c r="AP659" s="34">
        <v>8.2110574258376019</v>
      </c>
      <c r="AQ659" s="34">
        <v>8.1322162401034142</v>
      </c>
      <c r="AR659" s="34">
        <v>95.59199999999997</v>
      </c>
      <c r="AS659" s="34">
        <v>0.68070961004145725</v>
      </c>
      <c r="AT659" s="34">
        <v>96.272709610041403</v>
      </c>
      <c r="AU659" s="34">
        <v>95.348315322453715</v>
      </c>
    </row>
    <row r="660" spans="1:47" x14ac:dyDescent="0.25">
      <c r="A660" s="18">
        <v>45957</v>
      </c>
      <c r="B660" s="2">
        <v>24</v>
      </c>
      <c r="C660" s="2" t="s">
        <v>23</v>
      </c>
      <c r="D660" s="9">
        <v>32.698953000000003</v>
      </c>
      <c r="E660">
        <v>9.4499530000000005E-3</v>
      </c>
      <c r="G660" s="34">
        <v>254.63499999999996</v>
      </c>
      <c r="H660" s="34">
        <v>2.02055861457089</v>
      </c>
      <c r="I660" s="34">
        <v>256.65555861457085</v>
      </c>
      <c r="J660" s="34">
        <v>254.23017564847441</v>
      </c>
      <c r="K660" s="34">
        <v>5.7259999999999991</v>
      </c>
      <c r="L660" s="34">
        <v>4.5436482129451637E-2</v>
      </c>
      <c r="M660" s="34">
        <v>5.7714364821294506</v>
      </c>
      <c r="N660" s="34">
        <v>5.7168966786308424</v>
      </c>
      <c r="O660" s="34">
        <v>38.749000000000009</v>
      </c>
      <c r="P660" s="34">
        <v>0.30747786343592776</v>
      </c>
      <c r="Q660" s="34">
        <v>39.056477863435937</v>
      </c>
      <c r="R660" s="34">
        <v>38.687395983280929</v>
      </c>
      <c r="S660" s="34">
        <v>1.2749999999999999</v>
      </c>
      <c r="T660" s="34">
        <v>1.0117274662076639E-2</v>
      </c>
      <c r="U660" s="34">
        <v>1.2851172746620765</v>
      </c>
      <c r="V660" s="34">
        <v>1.2729729768170319</v>
      </c>
      <c r="W660" s="34">
        <v>300.38499999999999</v>
      </c>
      <c r="X660" s="34">
        <v>2.383590234798346</v>
      </c>
      <c r="Y660" s="34">
        <v>302.7685902347983</v>
      </c>
      <c r="Z660" s="34">
        <v>299.9074412872032</v>
      </c>
      <c r="AB660" s="34">
        <v>72.955999999999989</v>
      </c>
      <c r="AC660" s="34">
        <v>0.57891442372271629</v>
      </c>
      <c r="AD660" s="34">
        <v>73.534914423722711</v>
      </c>
      <c r="AE660" s="34">
        <v>72.840012938559511</v>
      </c>
      <c r="AF660" s="34">
        <v>1.4879999999999989</v>
      </c>
      <c r="AG660" s="34">
        <v>1.1807454664447081E-2</v>
      </c>
      <c r="AH660" s="34">
        <v>1.499807454664446</v>
      </c>
      <c r="AI660" s="34">
        <v>1.4856343447088174</v>
      </c>
      <c r="AJ660" s="34">
        <v>5.1119999999999983</v>
      </c>
      <c r="AK660" s="34">
        <v>4.0564320056890799E-2</v>
      </c>
      <c r="AL660" s="34">
        <v>5.1525643200568894</v>
      </c>
      <c r="AM660" s="34">
        <v>5.1038728294028752</v>
      </c>
      <c r="AN660" s="34">
        <v>8.1529999999999987</v>
      </c>
      <c r="AO660" s="34">
        <v>6.4695012015616338E-2</v>
      </c>
      <c r="AP660" s="34">
        <v>8.2176950120156143</v>
      </c>
      <c r="AQ660" s="34">
        <v>8.1400381803837334</v>
      </c>
      <c r="AR660" s="34">
        <v>87.708999999999975</v>
      </c>
      <c r="AS660" s="34">
        <v>0.69598121045967054</v>
      </c>
      <c r="AT660" s="34">
        <v>88.404981210459653</v>
      </c>
      <c r="AU660" s="34">
        <v>87.569558293054939</v>
      </c>
    </row>
    <row r="661" spans="1:47" x14ac:dyDescent="0.25">
      <c r="A661" s="18">
        <v>45958</v>
      </c>
      <c r="B661" s="2">
        <v>1</v>
      </c>
      <c r="C661" s="2" t="s">
        <v>23</v>
      </c>
      <c r="D661" s="9">
        <v>31.689900999999999</v>
      </c>
      <c r="E661">
        <v>9.5436040000000007E-3</v>
      </c>
      <c r="G661" s="34">
        <v>233.98300000000003</v>
      </c>
      <c r="H661" s="34">
        <v>2.2545257656100071</v>
      </c>
      <c r="I661" s="34">
        <v>236.23752576561003</v>
      </c>
      <c r="J661" s="34">
        <v>233.98296836976326</v>
      </c>
      <c r="K661" s="34">
        <v>5.3109999999999991</v>
      </c>
      <c r="L661" s="34">
        <v>5.1173744849646104E-2</v>
      </c>
      <c r="M661" s="34">
        <v>5.3621737448496454</v>
      </c>
      <c r="N661" s="34">
        <v>5.310999282049603</v>
      </c>
      <c r="O661" s="34">
        <v>36.191000000000003</v>
      </c>
      <c r="P661" s="34">
        <v>0.34871568440096828</v>
      </c>
      <c r="Q661" s="34">
        <v>36.539715684400974</v>
      </c>
      <c r="R661" s="34">
        <v>36.190995107636461</v>
      </c>
      <c r="S661" s="34">
        <v>1.2669999999999999</v>
      </c>
      <c r="T661" s="34">
        <v>1.2208084113067523E-2</v>
      </c>
      <c r="U661" s="34">
        <v>1.2792080841130675</v>
      </c>
      <c r="V661" s="34">
        <v>1.2669998287246937</v>
      </c>
      <c r="W661" s="34">
        <v>276.75200000000001</v>
      </c>
      <c r="X661" s="34">
        <v>2.666623278973689</v>
      </c>
      <c r="Y661" s="34">
        <v>279.41862327897371</v>
      </c>
      <c r="Z661" s="34">
        <v>276.75196258817402</v>
      </c>
      <c r="AB661" s="34">
        <v>67.053999999999988</v>
      </c>
      <c r="AC661" s="34">
        <v>0.64609382171872898</v>
      </c>
      <c r="AD661" s="34">
        <v>67.70009382171871</v>
      </c>
      <c r="AE661" s="34">
        <v>67.053990935521384</v>
      </c>
      <c r="AF661" s="34">
        <v>1.4009999999999994</v>
      </c>
      <c r="AG661" s="34">
        <v>1.3499231130550586E-2</v>
      </c>
      <c r="AH661" s="34">
        <v>1.41449923113055</v>
      </c>
      <c r="AI661" s="34">
        <v>1.4009998106103356</v>
      </c>
      <c r="AJ661" s="34">
        <v>4.8389999999999977</v>
      </c>
      <c r="AK661" s="34">
        <v>4.6625824011944532E-2</v>
      </c>
      <c r="AL661" s="34">
        <v>4.8856258240119423</v>
      </c>
      <c r="AM661" s="34">
        <v>4.8389993458553988</v>
      </c>
      <c r="AN661" s="34">
        <v>8.1509999999999998</v>
      </c>
      <c r="AO661" s="34">
        <v>7.8538353279884288E-2</v>
      </c>
      <c r="AP661" s="34">
        <v>8.2295383532798834</v>
      </c>
      <c r="AQ661" s="34">
        <v>8.1509988981333681</v>
      </c>
      <c r="AR661" s="34">
        <v>81.444999999999979</v>
      </c>
      <c r="AS661" s="34">
        <v>0.78475723014110832</v>
      </c>
      <c r="AT661" s="34">
        <v>82.229757230141075</v>
      </c>
      <c r="AU661" s="34">
        <v>81.444988990120478</v>
      </c>
    </row>
    <row r="662" spans="1:47" x14ac:dyDescent="0.25">
      <c r="A662" s="18">
        <v>45958</v>
      </c>
      <c r="B662" s="2">
        <v>2</v>
      </c>
      <c r="C662" s="2" t="s">
        <v>23</v>
      </c>
      <c r="D662" s="9">
        <v>29.561572999999999</v>
      </c>
      <c r="E662">
        <v>9.416532E-3</v>
      </c>
      <c r="G662" s="34">
        <v>220.64800000000005</v>
      </c>
      <c r="H662" s="34">
        <v>2.0854285368554892</v>
      </c>
      <c r="I662" s="34">
        <v>222.73342853685554</v>
      </c>
      <c r="J662" s="34">
        <v>220.63605207956851</v>
      </c>
      <c r="K662" s="34">
        <v>5.0659999999999989</v>
      </c>
      <c r="L662" s="34">
        <v>4.788070124229498E-2</v>
      </c>
      <c r="M662" s="34">
        <v>5.1138807012422935</v>
      </c>
      <c r="N662" s="34">
        <v>5.0657256799748627</v>
      </c>
      <c r="O662" s="34">
        <v>34.976999999999997</v>
      </c>
      <c r="P662" s="34">
        <v>0.33058098842316458</v>
      </c>
      <c r="Q662" s="34">
        <v>35.307580988423162</v>
      </c>
      <c r="R662" s="34">
        <v>34.975106022203079</v>
      </c>
      <c r="S662" s="34">
        <v>1.2669999999999999</v>
      </c>
      <c r="T662" s="34">
        <v>1.1974901001576737E-2</v>
      </c>
      <c r="U662" s="34">
        <v>1.2789749010015767</v>
      </c>
      <c r="V662" s="34">
        <v>1.2669313929190986</v>
      </c>
      <c r="W662" s="34">
        <v>261.95800000000003</v>
      </c>
      <c r="X662" s="34">
        <v>2.4758651275225256</v>
      </c>
      <c r="Y662" s="34">
        <v>264.43386512752255</v>
      </c>
      <c r="Z662" s="34">
        <v>261.94381517466559</v>
      </c>
      <c r="AB662" s="34">
        <v>63.266999999999989</v>
      </c>
      <c r="AC662" s="34">
        <v>0.59796058537234043</v>
      </c>
      <c r="AD662" s="34">
        <v>63.86496058537233</v>
      </c>
      <c r="AE662" s="34">
        <v>63.263574140341433</v>
      </c>
      <c r="AF662" s="34">
        <v>1.3169999999999995</v>
      </c>
      <c r="AG662" s="34">
        <v>1.2447470101875737E-2</v>
      </c>
      <c r="AH662" s="34">
        <v>1.3294474701018753</v>
      </c>
      <c r="AI662" s="34">
        <v>1.3169286854573419</v>
      </c>
      <c r="AJ662" s="34">
        <v>4.6789999999999949</v>
      </c>
      <c r="AK662" s="34">
        <v>4.4223016405980663E-2</v>
      </c>
      <c r="AL662" s="34">
        <v>4.7232230164059752</v>
      </c>
      <c r="AM662" s="34">
        <v>4.6787466357288521</v>
      </c>
      <c r="AN662" s="34">
        <v>8.1509999999999998</v>
      </c>
      <c r="AO662" s="34">
        <v>7.7038214730743473E-2</v>
      </c>
      <c r="AP662" s="34">
        <v>8.2280382147307431</v>
      </c>
      <c r="AQ662" s="34">
        <v>8.1505586295845074</v>
      </c>
      <c r="AR662" s="34">
        <v>77.413999999999973</v>
      </c>
      <c r="AS662" s="34">
        <v>0.73166928661094033</v>
      </c>
      <c r="AT662" s="34">
        <v>78.145669286610925</v>
      </c>
      <c r="AU662" s="34">
        <v>77.40980809111214</v>
      </c>
    </row>
    <row r="663" spans="1:47" x14ac:dyDescent="0.25">
      <c r="A663" s="18">
        <v>45958</v>
      </c>
      <c r="B663" s="2">
        <v>3</v>
      </c>
      <c r="C663" s="2" t="s">
        <v>23</v>
      </c>
      <c r="D663" s="9">
        <v>28.050706000000002</v>
      </c>
      <c r="E663">
        <v>9.1394200000000005E-3</v>
      </c>
      <c r="G663" s="34">
        <v>213.60499999999999</v>
      </c>
      <c r="H663" s="34">
        <v>2.3337958276490336</v>
      </c>
      <c r="I663" s="34">
        <v>215.93879582764902</v>
      </c>
      <c r="J663" s="34">
        <v>213.96524047828589</v>
      </c>
      <c r="K663" s="34">
        <v>4.969999999999998</v>
      </c>
      <c r="L663" s="34">
        <v>5.4301000741629149E-2</v>
      </c>
      <c r="M663" s="34">
        <v>5.0243010007416276</v>
      </c>
      <c r="N663" s="34">
        <v>4.9783818036894294</v>
      </c>
      <c r="O663" s="34">
        <v>34.789000000000001</v>
      </c>
      <c r="P663" s="34">
        <v>0.38009607943672785</v>
      </c>
      <c r="Q663" s="34">
        <v>35.169096079436727</v>
      </c>
      <c r="R663" s="34">
        <v>34.847670939346401</v>
      </c>
      <c r="S663" s="34">
        <v>1.2670000000000001</v>
      </c>
      <c r="T663" s="34">
        <v>1.3842931174978704E-2</v>
      </c>
      <c r="U663" s="34">
        <v>1.2808429311749789</v>
      </c>
      <c r="V663" s="34">
        <v>1.2691367696729396</v>
      </c>
      <c r="W663" s="34">
        <v>254.63099999999997</v>
      </c>
      <c r="X663" s="34">
        <v>2.7820358390023694</v>
      </c>
      <c r="Y663" s="34">
        <v>257.4130358390023</v>
      </c>
      <c r="Z663" s="34">
        <v>255.06042999099466</v>
      </c>
      <c r="AB663" s="34">
        <v>61.483000000000018</v>
      </c>
      <c r="AC663" s="34">
        <v>0.6717481747681262</v>
      </c>
      <c r="AD663" s="34">
        <v>62.154748174768145</v>
      </c>
      <c r="AE663" s="34">
        <v>61.586689826204704</v>
      </c>
      <c r="AF663" s="34">
        <v>1.2359999999999998</v>
      </c>
      <c r="AG663" s="34">
        <v>1.3504232780010792E-2</v>
      </c>
      <c r="AH663" s="34">
        <v>1.2495042327800105</v>
      </c>
      <c r="AI663" s="34">
        <v>1.2380844888048563</v>
      </c>
      <c r="AJ663" s="34">
        <v>4.6939999999999973</v>
      </c>
      <c r="AK663" s="34">
        <v>5.1285492450947108E-2</v>
      </c>
      <c r="AL663" s="34">
        <v>4.745285492450944</v>
      </c>
      <c r="AM663" s="34">
        <v>4.701916335315528</v>
      </c>
      <c r="AN663" s="34">
        <v>8.1509999999999998</v>
      </c>
      <c r="AO663" s="34">
        <v>8.9055826367207103E-2</v>
      </c>
      <c r="AP663" s="34">
        <v>8.2400558263672075</v>
      </c>
      <c r="AQ663" s="34">
        <v>8.1647464953465896</v>
      </c>
      <c r="AR663" s="34">
        <v>75.564000000000007</v>
      </c>
      <c r="AS663" s="34">
        <v>0.82559372636629125</v>
      </c>
      <c r="AT663" s="34">
        <v>76.389593726366314</v>
      </c>
      <c r="AU663" s="34">
        <v>75.691437145671685</v>
      </c>
    </row>
    <row r="664" spans="1:47" x14ac:dyDescent="0.25">
      <c r="A664" s="18">
        <v>45958</v>
      </c>
      <c r="B664" s="2">
        <v>4</v>
      </c>
      <c r="C664" s="2" t="s">
        <v>23</v>
      </c>
      <c r="D664" s="9">
        <v>27.658608000000001</v>
      </c>
      <c r="E664">
        <v>9.3317899999999995E-3</v>
      </c>
      <c r="G664" s="34">
        <v>210.96400000000003</v>
      </c>
      <c r="H664" s="34">
        <v>2.0587033068081722</v>
      </c>
      <c r="I664" s="34">
        <v>213.02270330680821</v>
      </c>
      <c r="J664" s="34">
        <v>211.03482017431679</v>
      </c>
      <c r="K664" s="34">
        <v>5.0839999999999996</v>
      </c>
      <c r="L664" s="34">
        <v>4.961248180643496E-2</v>
      </c>
      <c r="M664" s="34">
        <v>5.1336124818064341</v>
      </c>
      <c r="N664" s="34">
        <v>5.0857066881848381</v>
      </c>
      <c r="O664" s="34">
        <v>35.228000000000002</v>
      </c>
      <c r="P664" s="34">
        <v>0.34377429368156781</v>
      </c>
      <c r="Q664" s="34">
        <v>35.571774293681571</v>
      </c>
      <c r="R664" s="34">
        <v>35.239825966045537</v>
      </c>
      <c r="S664" s="34">
        <v>1.2670000000000001</v>
      </c>
      <c r="T664" s="34">
        <v>1.2364086240903443E-2</v>
      </c>
      <c r="U664" s="34">
        <v>1.2793640862409035</v>
      </c>
      <c r="V664" s="34">
        <v>1.2674253292545616</v>
      </c>
      <c r="W664" s="34">
        <v>252.54300000000003</v>
      </c>
      <c r="X664" s="34">
        <v>2.4644541685370784</v>
      </c>
      <c r="Y664" s="34">
        <v>255.00745416853709</v>
      </c>
      <c r="Z664" s="34">
        <v>252.62777815780174</v>
      </c>
      <c r="AB664" s="34">
        <v>60.876000000000012</v>
      </c>
      <c r="AC664" s="34">
        <v>0.59406165272394473</v>
      </c>
      <c r="AD664" s="34">
        <v>61.470061652723956</v>
      </c>
      <c r="AE664" s="34">
        <v>60.896435946093689</v>
      </c>
      <c r="AF664" s="34">
        <v>1.1760000000000002</v>
      </c>
      <c r="AG664" s="34">
        <v>1.1476057947357893E-2</v>
      </c>
      <c r="AH664" s="34">
        <v>1.187476057947358</v>
      </c>
      <c r="AI664" s="34">
        <v>1.1763947807445654</v>
      </c>
      <c r="AJ664" s="34">
        <v>4.8209999999999988</v>
      </c>
      <c r="AK664" s="34">
        <v>4.7045982452561551E-2</v>
      </c>
      <c r="AL664" s="34">
        <v>4.8680459824525606</v>
      </c>
      <c r="AM664" s="34">
        <v>4.8226183996339698</v>
      </c>
      <c r="AN664" s="34">
        <v>8.1509999999999998</v>
      </c>
      <c r="AO664" s="34">
        <v>7.9541962864722926E-2</v>
      </c>
      <c r="AP664" s="34">
        <v>8.2305419628647236</v>
      </c>
      <c r="AQ664" s="34">
        <v>8.1537362736810834</v>
      </c>
      <c r="AR664" s="34">
        <v>75.024000000000015</v>
      </c>
      <c r="AS664" s="34">
        <v>0.73212565598858703</v>
      </c>
      <c r="AT664" s="34">
        <v>75.756125655988598</v>
      </c>
      <c r="AU664" s="34">
        <v>75.049185400153306</v>
      </c>
    </row>
    <row r="665" spans="1:47" x14ac:dyDescent="0.25">
      <c r="A665" s="18">
        <v>45958</v>
      </c>
      <c r="B665" s="2">
        <v>5</v>
      </c>
      <c r="C665" s="2" t="s">
        <v>23</v>
      </c>
      <c r="D665" s="9">
        <v>29.921348999999999</v>
      </c>
      <c r="E665">
        <v>9.4411960000000007E-3</v>
      </c>
      <c r="G665" s="34">
        <v>213.79199999999994</v>
      </c>
      <c r="H665" s="34">
        <v>2.4532284096461527</v>
      </c>
      <c r="I665" s="34">
        <v>216.2452284096461</v>
      </c>
      <c r="J665" s="34">
        <v>214.20361482416587</v>
      </c>
      <c r="K665" s="34">
        <v>5.2910000000000004</v>
      </c>
      <c r="L665" s="34">
        <v>6.0713363996023229E-2</v>
      </c>
      <c r="M665" s="34">
        <v>5.3517133639960237</v>
      </c>
      <c r="N665" s="34">
        <v>5.3011867891907176</v>
      </c>
      <c r="O665" s="34">
        <v>36.863</v>
      </c>
      <c r="P665" s="34">
        <v>0.42299692628716762</v>
      </c>
      <c r="Q665" s="34">
        <v>37.285996926287169</v>
      </c>
      <c r="R665" s="34">
        <v>36.933972521250695</v>
      </c>
      <c r="S665" s="34">
        <v>1.2670000000000001</v>
      </c>
      <c r="T665" s="34">
        <v>1.4538618821198531E-2</v>
      </c>
      <c r="U665" s="34">
        <v>1.2815386188211986</v>
      </c>
      <c r="V665" s="34">
        <v>1.2694393615393382</v>
      </c>
      <c r="W665" s="34">
        <v>257.21299999999997</v>
      </c>
      <c r="X665" s="34">
        <v>2.9514773187505425</v>
      </c>
      <c r="Y665" s="34">
        <v>260.16447731875047</v>
      </c>
      <c r="Z665" s="34">
        <v>257.70821349614664</v>
      </c>
      <c r="AB665" s="34">
        <v>62.01</v>
      </c>
      <c r="AC665" s="34">
        <v>0.71155465911801163</v>
      </c>
      <c r="AD665" s="34">
        <v>62.721554659118013</v>
      </c>
      <c r="AE665" s="34">
        <v>62.129388168156567</v>
      </c>
      <c r="AF665" s="34">
        <v>1.236</v>
      </c>
      <c r="AG665" s="34">
        <v>1.4182898865825874E-2</v>
      </c>
      <c r="AH665" s="34">
        <v>1.2501828988658259</v>
      </c>
      <c r="AI665" s="34">
        <v>1.2383796770817854</v>
      </c>
      <c r="AJ665" s="34">
        <v>4.9829999999999997</v>
      </c>
      <c r="AK665" s="34">
        <v>5.7179114116836842E-2</v>
      </c>
      <c r="AL665" s="34">
        <v>5.0401791141168362</v>
      </c>
      <c r="AM665" s="34">
        <v>4.9925937952253525</v>
      </c>
      <c r="AN665" s="34">
        <v>8.1509999999999998</v>
      </c>
      <c r="AO665" s="34">
        <v>9.3531398588468206E-2</v>
      </c>
      <c r="AP665" s="34">
        <v>8.2445313985884674</v>
      </c>
      <c r="AQ665" s="34">
        <v>8.1666931617262399</v>
      </c>
      <c r="AR665" s="34">
        <v>76.38</v>
      </c>
      <c r="AS665" s="34">
        <v>0.87644807068914266</v>
      </c>
      <c r="AT665" s="34">
        <v>77.256448070689132</v>
      </c>
      <c r="AU665" s="34">
        <v>76.527054802189951</v>
      </c>
    </row>
    <row r="666" spans="1:47" x14ac:dyDescent="0.25">
      <c r="A666" s="18">
        <v>45958</v>
      </c>
      <c r="B666" s="2">
        <v>6</v>
      </c>
      <c r="C666" s="2" t="s">
        <v>23</v>
      </c>
      <c r="D666" s="9">
        <v>35.497036000000001</v>
      </c>
      <c r="E666">
        <v>9.0418489999999994E-3</v>
      </c>
      <c r="G666" s="34">
        <v>227.30499999999995</v>
      </c>
      <c r="H666" s="34">
        <v>2.0946784336143933</v>
      </c>
      <c r="I666" s="34">
        <v>229.39967843361435</v>
      </c>
      <c r="J666" s="34">
        <v>227.32548118056906</v>
      </c>
      <c r="K666" s="34">
        <v>5.7590000000000012</v>
      </c>
      <c r="L666" s="34">
        <v>5.307077758599809E-2</v>
      </c>
      <c r="M666" s="34">
        <v>5.8120707775859994</v>
      </c>
      <c r="N666" s="34">
        <v>5.7595189112377536</v>
      </c>
      <c r="O666" s="34">
        <v>40.806999999999995</v>
      </c>
      <c r="P666" s="34">
        <v>0.37604778971207209</v>
      </c>
      <c r="Q666" s="34">
        <v>41.18304778971207</v>
      </c>
      <c r="R666" s="34">
        <v>40.810676890237708</v>
      </c>
      <c r="S666" s="34">
        <v>1.2670000000000001</v>
      </c>
      <c r="T666" s="34">
        <v>1.1675755374450352E-2</v>
      </c>
      <c r="U666" s="34">
        <v>1.2786757553744506</v>
      </c>
      <c r="V666" s="34">
        <v>1.2671141622743938</v>
      </c>
      <c r="W666" s="34">
        <v>275.13799999999998</v>
      </c>
      <c r="X666" s="34">
        <v>2.5354727562869139</v>
      </c>
      <c r="Y666" s="34">
        <v>277.67347275628686</v>
      </c>
      <c r="Z666" s="34">
        <v>275.16279114431887</v>
      </c>
      <c r="AB666" s="34">
        <v>66.371000000000038</v>
      </c>
      <c r="AC666" s="34">
        <v>0.61162711914573364</v>
      </c>
      <c r="AD666" s="34">
        <v>66.982627119145775</v>
      </c>
      <c r="AE666" s="34">
        <v>66.376980319111155</v>
      </c>
      <c r="AF666" s="34">
        <v>1.317999999999999</v>
      </c>
      <c r="AG666" s="34">
        <v>1.2145734477920717E-2</v>
      </c>
      <c r="AH666" s="34">
        <v>1.3301457344779197</v>
      </c>
      <c r="AI666" s="34">
        <v>1.3181187575987763</v>
      </c>
      <c r="AJ666" s="34">
        <v>5.4899999999999984</v>
      </c>
      <c r="AK666" s="34">
        <v>5.0591868197105289E-2</v>
      </c>
      <c r="AL666" s="34">
        <v>5.5405918681971036</v>
      </c>
      <c r="AM666" s="34">
        <v>5.4904946731542372</v>
      </c>
      <c r="AN666" s="34">
        <v>8.1509999999999998</v>
      </c>
      <c r="AO666" s="34">
        <v>7.5113719066412621E-2</v>
      </c>
      <c r="AP666" s="34">
        <v>8.2261137190664115</v>
      </c>
      <c r="AQ666" s="34">
        <v>8.1517344409617838</v>
      </c>
      <c r="AR666" s="34">
        <v>81.330000000000027</v>
      </c>
      <c r="AS666" s="34">
        <v>0.74947844088717219</v>
      </c>
      <c r="AT666" s="34">
        <v>82.079478440887215</v>
      </c>
      <c r="AU666" s="34">
        <v>81.337328190825957</v>
      </c>
    </row>
    <row r="667" spans="1:47" x14ac:dyDescent="0.25">
      <c r="A667" s="18">
        <v>45958</v>
      </c>
      <c r="B667" s="2">
        <v>7</v>
      </c>
      <c r="C667" s="2" t="s">
        <v>23</v>
      </c>
      <c r="D667" s="9">
        <v>89.396432000000004</v>
      </c>
      <c r="E667">
        <v>8.2991799999999998E-3</v>
      </c>
      <c r="G667" s="34">
        <v>250.94199999999995</v>
      </c>
      <c r="H667" s="34">
        <v>2.2360349076088739</v>
      </c>
      <c r="I667" s="34">
        <v>253.17803490760883</v>
      </c>
      <c r="J667" s="34">
        <v>251.07686482386433</v>
      </c>
      <c r="K667" s="34">
        <v>6.5269999999999992</v>
      </c>
      <c r="L667" s="34">
        <v>5.8159255293905046E-2</v>
      </c>
      <c r="M667" s="34">
        <v>6.5851592552939042</v>
      </c>
      <c r="N667" s="34">
        <v>6.5305078333055544</v>
      </c>
      <c r="O667" s="34">
        <v>46.282000000000011</v>
      </c>
      <c r="P667" s="34">
        <v>0.41239875187873665</v>
      </c>
      <c r="Q667" s="34">
        <v>46.694398751878751</v>
      </c>
      <c r="R667" s="34">
        <v>46.306873531645138</v>
      </c>
      <c r="S667" s="34">
        <v>1.2669999999999999</v>
      </c>
      <c r="T667" s="34">
        <v>1.1289685377260255E-2</v>
      </c>
      <c r="U667" s="34">
        <v>1.2782896853772601</v>
      </c>
      <c r="V667" s="34">
        <v>1.2676809291861708</v>
      </c>
      <c r="W667" s="34">
        <v>305.01799999999997</v>
      </c>
      <c r="X667" s="34">
        <v>2.7178826001587759</v>
      </c>
      <c r="Y667" s="34">
        <v>307.73588260015873</v>
      </c>
      <c r="Z667" s="34">
        <v>305.18192711800117</v>
      </c>
      <c r="AB667" s="34">
        <v>72.84</v>
      </c>
      <c r="AC667" s="34">
        <v>0.64904552713467811</v>
      </c>
      <c r="AD667" s="34">
        <v>73.489045527134678</v>
      </c>
      <c r="AE667" s="34">
        <v>72.8791467102768</v>
      </c>
      <c r="AF667" s="34">
        <v>1.479999999999998</v>
      </c>
      <c r="AG667" s="34">
        <v>1.3187635641945665E-2</v>
      </c>
      <c r="AH667" s="34">
        <v>1.4931876356419436</v>
      </c>
      <c r="AI667" s="34">
        <v>1.4807954026799768</v>
      </c>
      <c r="AJ667" s="34">
        <v>6.230999999999999</v>
      </c>
      <c r="AK667" s="34">
        <v>5.5521728165515906E-2</v>
      </c>
      <c r="AL667" s="34">
        <v>6.286521728165515</v>
      </c>
      <c r="AM667" s="34">
        <v>6.2343487527695585</v>
      </c>
      <c r="AN667" s="34">
        <v>8.1509999999999998</v>
      </c>
      <c r="AO667" s="34">
        <v>7.2630012241553549E-2</v>
      </c>
      <c r="AP667" s="34">
        <v>8.2236300122415535</v>
      </c>
      <c r="AQ667" s="34">
        <v>8.1553806265165587</v>
      </c>
      <c r="AR667" s="34">
        <v>88.701999999999998</v>
      </c>
      <c r="AS667" s="34">
        <v>0.79038490318369325</v>
      </c>
      <c r="AT667" s="34">
        <v>89.492384903183691</v>
      </c>
      <c r="AU667" s="34">
        <v>88.749671492242896</v>
      </c>
    </row>
    <row r="668" spans="1:47" x14ac:dyDescent="0.25">
      <c r="A668" s="18">
        <v>45958</v>
      </c>
      <c r="B668" s="2">
        <v>8</v>
      </c>
      <c r="C668" s="2" t="s">
        <v>178</v>
      </c>
      <c r="D668" s="9">
        <v>80.102643</v>
      </c>
      <c r="E668">
        <v>8.6341720000000007E-3</v>
      </c>
      <c r="G668" s="34">
        <v>266.62399999999991</v>
      </c>
      <c r="H668" s="34">
        <v>2.7619465910876366</v>
      </c>
      <c r="I668" s="34">
        <v>269.38594659108753</v>
      </c>
      <c r="J668" s="34">
        <v>267.06002199383727</v>
      </c>
      <c r="K668" s="34">
        <v>6.8660000000000005</v>
      </c>
      <c r="L668" s="34">
        <v>7.1124599789995357E-2</v>
      </c>
      <c r="M668" s="34">
        <v>6.9371245997899962</v>
      </c>
      <c r="N668" s="34">
        <v>6.8772282728099778</v>
      </c>
      <c r="O668" s="34">
        <v>49.489000000000011</v>
      </c>
      <c r="P668" s="34">
        <v>0.51265443038262171</v>
      </c>
      <c r="Q668" s="34">
        <v>50.001654430382636</v>
      </c>
      <c r="R668" s="34">
        <v>49.569931545746151</v>
      </c>
      <c r="S668" s="34">
        <v>0.20700000000000002</v>
      </c>
      <c r="T668" s="34">
        <v>2.144304129992578E-3</v>
      </c>
      <c r="U668" s="34">
        <v>0.2091443041299926</v>
      </c>
      <c r="V668" s="34">
        <v>0.20733851623531394</v>
      </c>
      <c r="W668" s="34">
        <v>323.18599999999992</v>
      </c>
      <c r="X668" s="34">
        <v>3.3478699253902464</v>
      </c>
      <c r="Y668" s="34">
        <v>326.53386992539015</v>
      </c>
      <c r="Z668" s="34">
        <v>323.71452032862874</v>
      </c>
      <c r="AB668" s="34">
        <v>77.461999999999961</v>
      </c>
      <c r="AC668" s="34">
        <v>0.80242553873181144</v>
      </c>
      <c r="AD668" s="34">
        <v>78.264425538731771</v>
      </c>
      <c r="AE668" s="34">
        <v>77.58867702714916</v>
      </c>
      <c r="AF668" s="34">
        <v>1.5599999999999987</v>
      </c>
      <c r="AG668" s="34">
        <v>1.615997315356724E-2</v>
      </c>
      <c r="AH668" s="34">
        <v>1.576159973153566</v>
      </c>
      <c r="AI668" s="34">
        <v>1.5625511368458427</v>
      </c>
      <c r="AJ668" s="34">
        <v>6.7119999999999997</v>
      </c>
      <c r="AK668" s="34">
        <v>6.9529320388938068E-2</v>
      </c>
      <c r="AL668" s="34">
        <v>6.7815293203889375</v>
      </c>
      <c r="AM668" s="34">
        <v>6.7229764298136558</v>
      </c>
      <c r="AN668" s="34">
        <v>1.1930000000000001</v>
      </c>
      <c r="AO668" s="34">
        <v>1.235823587961906E-2</v>
      </c>
      <c r="AP668" s="34">
        <v>1.2053582358796191</v>
      </c>
      <c r="AQ668" s="34">
        <v>1.1949509655494179</v>
      </c>
      <c r="AR668" s="34">
        <v>86.926999999999964</v>
      </c>
      <c r="AS668" s="34">
        <v>0.9004730681539358</v>
      </c>
      <c r="AT668" s="34">
        <v>87.827473068153893</v>
      </c>
      <c r="AU668" s="34">
        <v>87.06915555935808</v>
      </c>
    </row>
    <row r="669" spans="1:47" x14ac:dyDescent="0.25">
      <c r="A669" s="18">
        <v>45958</v>
      </c>
      <c r="B669" s="2">
        <v>9</v>
      </c>
      <c r="C669" s="2" t="s">
        <v>178</v>
      </c>
      <c r="D669" s="9">
        <v>60.073723000000001</v>
      </c>
      <c r="E669">
        <v>8.3302849999999998E-3</v>
      </c>
      <c r="G669" s="34">
        <v>261.06</v>
      </c>
      <c r="H669" s="34">
        <v>1.1878695508738135</v>
      </c>
      <c r="I669" s="34">
        <v>262.24786955087382</v>
      </c>
      <c r="J669" s="34">
        <v>260.06327005687223</v>
      </c>
      <c r="K669" s="34">
        <v>6.6799999999999979</v>
      </c>
      <c r="L669" s="34">
        <v>3.0395191143174263E-2</v>
      </c>
      <c r="M669" s="34">
        <v>6.7103951911431725</v>
      </c>
      <c r="N669" s="34">
        <v>6.6544956867383203</v>
      </c>
      <c r="O669" s="34">
        <v>49.104000000000006</v>
      </c>
      <c r="P669" s="34">
        <v>0.22343195597221999</v>
      </c>
      <c r="Q669" s="34">
        <v>49.327431955972223</v>
      </c>
      <c r="R669" s="34">
        <v>48.916520389460864</v>
      </c>
      <c r="S669" s="34">
        <v>4.0000000000000001E-3</v>
      </c>
      <c r="T669" s="34">
        <v>1.820071325938579E-5</v>
      </c>
      <c r="U669" s="34">
        <v>4.018200713259386E-3</v>
      </c>
      <c r="V669" s="34">
        <v>3.9847279561307323E-3</v>
      </c>
      <c r="W669" s="34">
        <v>316.84800000000001</v>
      </c>
      <c r="X669" s="34">
        <v>1.4417148987024673</v>
      </c>
      <c r="Y669" s="34">
        <v>318.28971489870241</v>
      </c>
      <c r="Z669" s="34">
        <v>315.63827086102754</v>
      </c>
      <c r="AB669" s="34">
        <v>76.566000000000003</v>
      </c>
      <c r="AC669" s="34">
        <v>0.34838895285453314</v>
      </c>
      <c r="AD669" s="34">
        <v>76.914388952854537</v>
      </c>
      <c r="AE669" s="34">
        <v>76.273670172276411</v>
      </c>
      <c r="AF669" s="34">
        <v>1.6179999999999992</v>
      </c>
      <c r="AG669" s="34">
        <v>7.3621885134215487E-3</v>
      </c>
      <c r="AH669" s="34">
        <v>1.6253621885134208</v>
      </c>
      <c r="AI669" s="34">
        <v>1.6118224582548804</v>
      </c>
      <c r="AJ669" s="34">
        <v>6.6119999999999992</v>
      </c>
      <c r="AK669" s="34">
        <v>3.008577901776471E-2</v>
      </c>
      <c r="AL669" s="34">
        <v>6.6420857790177639</v>
      </c>
      <c r="AM669" s="34">
        <v>6.5867553114840991</v>
      </c>
      <c r="AN669" s="34">
        <v>0</v>
      </c>
      <c r="AO669" s="34">
        <v>0</v>
      </c>
      <c r="AP669" s="34">
        <v>0</v>
      </c>
      <c r="AQ669" s="34">
        <v>0</v>
      </c>
      <c r="AR669" s="34">
        <v>84.795999999999992</v>
      </c>
      <c r="AS669" s="34">
        <v>0.38583692038571943</v>
      </c>
      <c r="AT669" s="34">
        <v>85.18183692038572</v>
      </c>
      <c r="AU669" s="34">
        <v>84.472247942015386</v>
      </c>
    </row>
    <row r="670" spans="1:47" x14ac:dyDescent="0.25">
      <c r="A670" s="18">
        <v>45958</v>
      </c>
      <c r="B670" s="2">
        <v>10</v>
      </c>
      <c r="C670" s="2" t="s">
        <v>178</v>
      </c>
      <c r="D670" s="9">
        <v>61.270837999999998</v>
      </c>
      <c r="E670">
        <v>8.357906E-3</v>
      </c>
      <c r="G670" s="34">
        <v>246.19700000000003</v>
      </c>
      <c r="H670" s="34">
        <v>-0.93418337135581542</v>
      </c>
      <c r="I670" s="34">
        <v>245.2628166286442</v>
      </c>
      <c r="J670" s="34">
        <v>243.21293306196677</v>
      </c>
      <c r="K670" s="34">
        <v>5.9750000000000005</v>
      </c>
      <c r="L670" s="34">
        <v>-2.267186701645835E-2</v>
      </c>
      <c r="M670" s="34">
        <v>5.952328132983542</v>
      </c>
      <c r="N670" s="34">
        <v>5.9025791339669098</v>
      </c>
      <c r="O670" s="34">
        <v>44.25</v>
      </c>
      <c r="P670" s="34">
        <v>-0.16790462183736937</v>
      </c>
      <c r="Q670" s="34">
        <v>44.082095378162627</v>
      </c>
      <c r="R670" s="34">
        <v>43.713661368708912</v>
      </c>
      <c r="S670" s="34">
        <v>0</v>
      </c>
      <c r="T670" s="34">
        <v>0</v>
      </c>
      <c r="U670" s="34">
        <v>0</v>
      </c>
      <c r="V670" s="34">
        <v>0</v>
      </c>
      <c r="W670" s="34">
        <v>296.42200000000003</v>
      </c>
      <c r="X670" s="34">
        <v>-1.1247598602096431</v>
      </c>
      <c r="Y670" s="34">
        <v>295.2972401397904</v>
      </c>
      <c r="Z670" s="34">
        <v>292.82917356464259</v>
      </c>
      <c r="AB670" s="34">
        <v>72.566000000000003</v>
      </c>
      <c r="AC670" s="34">
        <v>-0.27534840199436261</v>
      </c>
      <c r="AD670" s="34">
        <v>72.290651598005638</v>
      </c>
      <c r="AE670" s="34">
        <v>71.686453127270767</v>
      </c>
      <c r="AF670" s="34">
        <v>1.4669999999999996</v>
      </c>
      <c r="AG670" s="34">
        <v>-5.5664650900660063E-3</v>
      </c>
      <c r="AH670" s="34">
        <v>1.4614335349099337</v>
      </c>
      <c r="AI670" s="34">
        <v>1.4492190107999088</v>
      </c>
      <c r="AJ670" s="34">
        <v>6.0659999999999989</v>
      </c>
      <c r="AK670" s="34">
        <v>-2.3017162396960056E-2</v>
      </c>
      <c r="AL670" s="34">
        <v>6.0429828376030388</v>
      </c>
      <c r="AM670" s="34">
        <v>5.9924761550867398</v>
      </c>
      <c r="AN670" s="34">
        <v>0</v>
      </c>
      <c r="AO670" s="34">
        <v>0</v>
      </c>
      <c r="AP670" s="34">
        <v>0</v>
      </c>
      <c r="AQ670" s="34">
        <v>0</v>
      </c>
      <c r="AR670" s="34">
        <v>80.099000000000004</v>
      </c>
      <c r="AS670" s="34">
        <v>-0.3039320294813887</v>
      </c>
      <c r="AT670" s="34">
        <v>79.795067970518602</v>
      </c>
      <c r="AU670" s="34">
        <v>79.128148293157409</v>
      </c>
    </row>
    <row r="671" spans="1:47" x14ac:dyDescent="0.25">
      <c r="A671" s="18">
        <v>45958</v>
      </c>
      <c r="B671" s="2">
        <v>11</v>
      </c>
      <c r="C671" s="2" t="s">
        <v>178</v>
      </c>
      <c r="D671" s="9">
        <v>48.86947</v>
      </c>
      <c r="E671">
        <v>8.7150319999999993E-3</v>
      </c>
      <c r="G671" s="34">
        <v>231.31799999999998</v>
      </c>
      <c r="H671" s="34">
        <v>-0.76895742679463042</v>
      </c>
      <c r="I671" s="34">
        <v>230.54904257320536</v>
      </c>
      <c r="J671" s="34">
        <v>228.5398002896105</v>
      </c>
      <c r="K671" s="34">
        <v>5.25</v>
      </c>
      <c r="L671" s="34">
        <v>-1.7452279937885552E-2</v>
      </c>
      <c r="M671" s="34">
        <v>5.2325477200621142</v>
      </c>
      <c r="N671" s="34">
        <v>5.1869458992402455</v>
      </c>
      <c r="O671" s="34">
        <v>40.147999999999996</v>
      </c>
      <c r="P671" s="34">
        <v>-0.13346173998975791</v>
      </c>
      <c r="Q671" s="34">
        <v>40.014538260010241</v>
      </c>
      <c r="R671" s="34">
        <v>39.66581027860903</v>
      </c>
      <c r="S671" s="34">
        <v>0</v>
      </c>
      <c r="T671" s="34">
        <v>0</v>
      </c>
      <c r="U671" s="34">
        <v>0</v>
      </c>
      <c r="V671" s="34">
        <v>0</v>
      </c>
      <c r="W671" s="34">
        <v>276.71600000000001</v>
      </c>
      <c r="X671" s="34">
        <v>-0.91987144672227394</v>
      </c>
      <c r="Y671" s="34">
        <v>275.7961285532777</v>
      </c>
      <c r="Z671" s="34">
        <v>273.39255646745977</v>
      </c>
      <c r="AB671" s="34">
        <v>68.147999999999982</v>
      </c>
      <c r="AC671" s="34">
        <v>-0.22654056632514749</v>
      </c>
      <c r="AD671" s="34">
        <v>67.921459433674841</v>
      </c>
      <c r="AE671" s="34">
        <v>67.329521741223658</v>
      </c>
      <c r="AF671" s="34">
        <v>1.363</v>
      </c>
      <c r="AG671" s="34">
        <v>-4.5309442962548586E-3</v>
      </c>
      <c r="AH671" s="34">
        <v>1.3584690557037451</v>
      </c>
      <c r="AI671" s="34">
        <v>1.3466299544122771</v>
      </c>
      <c r="AJ671" s="34">
        <v>5.3180000000000005</v>
      </c>
      <c r="AK671" s="34">
        <v>-1.7678328516128643E-2</v>
      </c>
      <c r="AL671" s="34">
        <v>5.3003216714838715</v>
      </c>
      <c r="AM671" s="34">
        <v>5.2541291985065959</v>
      </c>
      <c r="AN671" s="34">
        <v>0</v>
      </c>
      <c r="AO671" s="34">
        <v>0</v>
      </c>
      <c r="AP671" s="34">
        <v>0</v>
      </c>
      <c r="AQ671" s="34">
        <v>0</v>
      </c>
      <c r="AR671" s="34">
        <v>74.828999999999979</v>
      </c>
      <c r="AS671" s="34">
        <v>-0.24874983913753099</v>
      </c>
      <c r="AT671" s="34">
        <v>74.580250160862462</v>
      </c>
      <c r="AU671" s="34">
        <v>73.930280894142527</v>
      </c>
    </row>
    <row r="672" spans="1:47" x14ac:dyDescent="0.25">
      <c r="A672" s="18">
        <v>45958</v>
      </c>
      <c r="B672" s="2">
        <v>12</v>
      </c>
      <c r="C672" s="2" t="s">
        <v>178</v>
      </c>
      <c r="D672" s="9">
        <v>45.471660999999997</v>
      </c>
      <c r="E672">
        <v>8.8648519999999995E-3</v>
      </c>
      <c r="G672" s="34">
        <v>219.821</v>
      </c>
      <c r="H672" s="34">
        <v>0.69196302153817191</v>
      </c>
      <c r="I672" s="34">
        <v>220.51296302153818</v>
      </c>
      <c r="J672" s="34">
        <v>218.55814824027078</v>
      </c>
      <c r="K672" s="34">
        <v>4.6450000000000005</v>
      </c>
      <c r="L672" s="34">
        <v>1.4621752403295449E-2</v>
      </c>
      <c r="M672" s="34">
        <v>4.6596217524032957</v>
      </c>
      <c r="N672" s="34">
        <v>4.6183148951922597</v>
      </c>
      <c r="O672" s="34">
        <v>36.875999999999991</v>
      </c>
      <c r="P672" s="34">
        <v>0.11608003048954206</v>
      </c>
      <c r="Q672" s="34">
        <v>36.992080030489532</v>
      </c>
      <c r="R672" s="34">
        <v>36.664150715847086</v>
      </c>
      <c r="S672" s="34">
        <v>0</v>
      </c>
      <c r="T672" s="34">
        <v>0</v>
      </c>
      <c r="U672" s="34">
        <v>0</v>
      </c>
      <c r="V672" s="34">
        <v>0</v>
      </c>
      <c r="W672" s="34">
        <v>261.34199999999998</v>
      </c>
      <c r="X672" s="34">
        <v>0.82266480443100942</v>
      </c>
      <c r="Y672" s="34">
        <v>262.16466480443103</v>
      </c>
      <c r="Z672" s="34">
        <v>259.84061385131014</v>
      </c>
      <c r="AB672" s="34">
        <v>65.131</v>
      </c>
      <c r="AC672" s="34">
        <v>0.20502246626028758</v>
      </c>
      <c r="AD672" s="34">
        <v>65.336022466260289</v>
      </c>
      <c r="AE672" s="34">
        <v>64.756828296828218</v>
      </c>
      <c r="AF672" s="34">
        <v>1.2310000000000001</v>
      </c>
      <c r="AG672" s="34">
        <v>3.8750004754481587E-3</v>
      </c>
      <c r="AH672" s="34">
        <v>1.2348750004754483</v>
      </c>
      <c r="AI672" s="34">
        <v>1.2239280163577335</v>
      </c>
      <c r="AJ672" s="34">
        <v>4.9099999999999993</v>
      </c>
      <c r="AK672" s="34">
        <v>1.5455932034484528E-2</v>
      </c>
      <c r="AL672" s="34">
        <v>4.9254559320344837</v>
      </c>
      <c r="AM672" s="34">
        <v>4.8817924941644764</v>
      </c>
      <c r="AN672" s="34">
        <v>0</v>
      </c>
      <c r="AO672" s="34">
        <v>0</v>
      </c>
      <c r="AP672" s="34">
        <v>0</v>
      </c>
      <c r="AQ672" s="34">
        <v>0</v>
      </c>
      <c r="AR672" s="34">
        <v>71.271999999999991</v>
      </c>
      <c r="AS672" s="34">
        <v>0.22435339877022029</v>
      </c>
      <c r="AT672" s="34">
        <v>71.496353398770225</v>
      </c>
      <c r="AU672" s="34">
        <v>70.862548807350421</v>
      </c>
    </row>
    <row r="673" spans="1:47" x14ac:dyDescent="0.25">
      <c r="A673" s="18">
        <v>45958</v>
      </c>
      <c r="B673" s="2">
        <v>13</v>
      </c>
      <c r="C673" s="2" t="s">
        <v>178</v>
      </c>
      <c r="D673" s="9">
        <v>47.789451</v>
      </c>
      <c r="E673">
        <v>8.7940190000000001E-3</v>
      </c>
      <c r="G673" s="34">
        <v>212.702</v>
      </c>
      <c r="H673" s="34">
        <v>1.6032772859765181</v>
      </c>
      <c r="I673" s="34">
        <v>214.30527728597653</v>
      </c>
      <c r="J673" s="34">
        <v>212.42067260572338</v>
      </c>
      <c r="K673" s="34">
        <v>4.3800000000000008</v>
      </c>
      <c r="L673" s="34">
        <v>3.3014990515261494E-2</v>
      </c>
      <c r="M673" s="34">
        <v>4.4130149905152622</v>
      </c>
      <c r="N673" s="34">
        <v>4.374206852841386</v>
      </c>
      <c r="O673" s="34">
        <v>34.86699999999999</v>
      </c>
      <c r="P673" s="34">
        <v>0.26281590737342969</v>
      </c>
      <c r="Q673" s="34">
        <v>35.12981590737342</v>
      </c>
      <c r="R673" s="34">
        <v>34.820883638817477</v>
      </c>
      <c r="S673" s="34">
        <v>0</v>
      </c>
      <c r="T673" s="34">
        <v>0</v>
      </c>
      <c r="U673" s="34">
        <v>0</v>
      </c>
      <c r="V673" s="34">
        <v>0</v>
      </c>
      <c r="W673" s="34">
        <v>251.94899999999998</v>
      </c>
      <c r="X673" s="34">
        <v>1.8991081838652093</v>
      </c>
      <c r="Y673" s="34">
        <v>253.84810818386521</v>
      </c>
      <c r="Z673" s="34">
        <v>251.61576309738223</v>
      </c>
      <c r="AB673" s="34">
        <v>63.088000000000001</v>
      </c>
      <c r="AC673" s="34">
        <v>0.47553646612484402</v>
      </c>
      <c r="AD673" s="34">
        <v>63.563536466124845</v>
      </c>
      <c r="AE673" s="34">
        <v>63.004557518734551</v>
      </c>
      <c r="AF673" s="34">
        <v>1.159</v>
      </c>
      <c r="AG673" s="34">
        <v>8.7361584491296961E-3</v>
      </c>
      <c r="AH673" s="34">
        <v>1.1677361584491297</v>
      </c>
      <c r="AI673" s="34">
        <v>1.1574670644847411</v>
      </c>
      <c r="AJ673" s="34">
        <v>4.5939999999999994</v>
      </c>
      <c r="AK673" s="34">
        <v>3.4628051695687501E-2</v>
      </c>
      <c r="AL673" s="34">
        <v>4.6286280516956868</v>
      </c>
      <c r="AM673" s="34">
        <v>4.5879238086651419</v>
      </c>
      <c r="AN673" s="34">
        <v>0</v>
      </c>
      <c r="AO673" s="34">
        <v>0</v>
      </c>
      <c r="AP673" s="34">
        <v>0</v>
      </c>
      <c r="AQ673" s="34">
        <v>0</v>
      </c>
      <c r="AR673" s="34">
        <v>68.840999999999994</v>
      </c>
      <c r="AS673" s="34">
        <v>0.51890067626966119</v>
      </c>
      <c r="AT673" s="34">
        <v>69.35990067626966</v>
      </c>
      <c r="AU673" s="34">
        <v>68.749948391884431</v>
      </c>
    </row>
    <row r="674" spans="1:47" x14ac:dyDescent="0.25">
      <c r="A674" s="18">
        <v>45958</v>
      </c>
      <c r="B674" s="2">
        <v>14</v>
      </c>
      <c r="C674" s="2" t="s">
        <v>178</v>
      </c>
      <c r="D674" s="9">
        <v>42.032429</v>
      </c>
      <c r="E674">
        <v>8.9652410000000005E-3</v>
      </c>
      <c r="G674" s="34">
        <v>206.74500000000003</v>
      </c>
      <c r="H674" s="34">
        <v>1.7298212150497274</v>
      </c>
      <c r="I674" s="34">
        <v>208.47482121504976</v>
      </c>
      <c r="J674" s="34">
        <v>206.60579420042492</v>
      </c>
      <c r="K674" s="34">
        <v>4.1320000000000006</v>
      </c>
      <c r="L674" s="34">
        <v>3.4572160200176415E-2</v>
      </c>
      <c r="M674" s="34">
        <v>4.1665721602001771</v>
      </c>
      <c r="N674" s="34">
        <v>4.129217836640092</v>
      </c>
      <c r="O674" s="34">
        <v>32.663000000000011</v>
      </c>
      <c r="P674" s="34">
        <v>0.27328907759398896</v>
      </c>
      <c r="Q674" s="34">
        <v>32.936289077593997</v>
      </c>
      <c r="R674" s="34">
        <v>32.641007308367698</v>
      </c>
      <c r="S674" s="34">
        <v>0</v>
      </c>
      <c r="T674" s="34">
        <v>0</v>
      </c>
      <c r="U674" s="34">
        <v>0</v>
      </c>
      <c r="V674" s="34">
        <v>0</v>
      </c>
      <c r="W674" s="34">
        <v>243.54000000000005</v>
      </c>
      <c r="X674" s="34">
        <v>2.0376824528438928</v>
      </c>
      <c r="Y674" s="34">
        <v>245.57768245284393</v>
      </c>
      <c r="Z674" s="34">
        <v>243.37601934543272</v>
      </c>
      <c r="AB674" s="34">
        <v>61.06800000000004</v>
      </c>
      <c r="AC674" s="34">
        <v>0.51095176164191058</v>
      </c>
      <c r="AD674" s="34">
        <v>61.578951761641953</v>
      </c>
      <c r="AE674" s="34">
        <v>61.026881618571458</v>
      </c>
      <c r="AF674" s="34">
        <v>1.131</v>
      </c>
      <c r="AG674" s="34">
        <v>9.4629993190705509E-3</v>
      </c>
      <c r="AH674" s="34">
        <v>1.1404629993190705</v>
      </c>
      <c r="AI674" s="34">
        <v>1.1302384736785922</v>
      </c>
      <c r="AJ674" s="34">
        <v>4.2630000000000008</v>
      </c>
      <c r="AK674" s="34">
        <v>3.5668228202650552E-2</v>
      </c>
      <c r="AL674" s="34">
        <v>4.2986682282026516</v>
      </c>
      <c r="AM674" s="34">
        <v>4.2601296315577724</v>
      </c>
      <c r="AN674" s="34">
        <v>0</v>
      </c>
      <c r="AO674" s="34">
        <v>0</v>
      </c>
      <c r="AP674" s="34">
        <v>0</v>
      </c>
      <c r="AQ674" s="34">
        <v>0</v>
      </c>
      <c r="AR674" s="34">
        <v>66.462000000000046</v>
      </c>
      <c r="AS674" s="34">
        <v>0.55608298916363175</v>
      </c>
      <c r="AT674" s="34">
        <v>67.018082989163673</v>
      </c>
      <c r="AU674" s="34">
        <v>66.417249723807828</v>
      </c>
    </row>
    <row r="675" spans="1:47" x14ac:dyDescent="0.25">
      <c r="A675" s="18">
        <v>45958</v>
      </c>
      <c r="B675" s="2">
        <v>15</v>
      </c>
      <c r="C675" s="2" t="s">
        <v>178</v>
      </c>
      <c r="D675" s="9">
        <v>39.593195000000001</v>
      </c>
      <c r="E675">
        <v>9.3642959999999994E-3</v>
      </c>
      <c r="G675" s="34">
        <v>206.5680000000001</v>
      </c>
      <c r="H675" s="34">
        <v>1.8657696511762978</v>
      </c>
      <c r="I675" s="34">
        <v>208.43376965117639</v>
      </c>
      <c r="J675" s="34">
        <v>206.48193413576695</v>
      </c>
      <c r="K675" s="34">
        <v>4.1020000000000012</v>
      </c>
      <c r="L675" s="34">
        <v>3.7050206755766493E-2</v>
      </c>
      <c r="M675" s="34">
        <v>4.1390502067557673</v>
      </c>
      <c r="N675" s="34">
        <v>4.1002909154608451</v>
      </c>
      <c r="O675" s="34">
        <v>31.638999999999999</v>
      </c>
      <c r="P675" s="34">
        <v>0.28577071953819982</v>
      </c>
      <c r="Q675" s="34">
        <v>31.924770719538198</v>
      </c>
      <c r="R675" s="34">
        <v>31.625817716788308</v>
      </c>
      <c r="S675" s="34">
        <v>0</v>
      </c>
      <c r="T675" s="34">
        <v>0</v>
      </c>
      <c r="U675" s="34">
        <v>0</v>
      </c>
      <c r="V675" s="34">
        <v>0</v>
      </c>
      <c r="W675" s="34">
        <v>242.30900000000011</v>
      </c>
      <c r="X675" s="34">
        <v>2.1885905774702641</v>
      </c>
      <c r="Y675" s="34">
        <v>244.49759057747036</v>
      </c>
      <c r="Z675" s="34">
        <v>242.2080427680161</v>
      </c>
      <c r="AB675" s="34">
        <v>60.744999999999997</v>
      </c>
      <c r="AC675" s="34">
        <v>0.5486628009212664</v>
      </c>
      <c r="AD675" s="34">
        <v>61.293662800921261</v>
      </c>
      <c r="AE675" s="34">
        <v>60.719690799529246</v>
      </c>
      <c r="AF675" s="34">
        <v>1.0759999999999996</v>
      </c>
      <c r="AG675" s="34">
        <v>9.7186792952717489E-3</v>
      </c>
      <c r="AH675" s="34">
        <v>1.0857186792952713</v>
      </c>
      <c r="AI675" s="34">
        <v>1.0755516882096214</v>
      </c>
      <c r="AJ675" s="34">
        <v>4.133</v>
      </c>
      <c r="AK675" s="34">
        <v>3.7330205880444382E-2</v>
      </c>
      <c r="AL675" s="34">
        <v>4.1703302058804441</v>
      </c>
      <c r="AM675" s="34">
        <v>4.1312779994148388</v>
      </c>
      <c r="AN675" s="34">
        <v>0</v>
      </c>
      <c r="AO675" s="34">
        <v>0</v>
      </c>
      <c r="AP675" s="34">
        <v>0</v>
      </c>
      <c r="AQ675" s="34">
        <v>0</v>
      </c>
      <c r="AR675" s="34">
        <v>65.953999999999994</v>
      </c>
      <c r="AS675" s="34">
        <v>0.59571168609698244</v>
      </c>
      <c r="AT675" s="34">
        <v>66.54971168609697</v>
      </c>
      <c r="AU675" s="34">
        <v>65.926520487153709</v>
      </c>
    </row>
    <row r="676" spans="1:47" x14ac:dyDescent="0.25">
      <c r="A676" s="18">
        <v>45958</v>
      </c>
      <c r="B676" s="2">
        <v>16</v>
      </c>
      <c r="C676" s="2" t="s">
        <v>178</v>
      </c>
      <c r="D676" s="9">
        <v>38.503205999999999</v>
      </c>
      <c r="E676">
        <v>9.7661320000000003E-3</v>
      </c>
      <c r="G676" s="34">
        <v>216.834</v>
      </c>
      <c r="H676" s="34">
        <v>2.9068271737900173</v>
      </c>
      <c r="I676" s="34">
        <v>219.74082717379002</v>
      </c>
      <c r="J676" s="34">
        <v>217.59480924982159</v>
      </c>
      <c r="K676" s="34">
        <v>4.2910000000000004</v>
      </c>
      <c r="L676" s="34">
        <v>5.752416780916722E-2</v>
      </c>
      <c r="M676" s="34">
        <v>4.3485241678091677</v>
      </c>
      <c r="N676" s="34">
        <v>4.306055906781153</v>
      </c>
      <c r="O676" s="34">
        <v>31.934000000000005</v>
      </c>
      <c r="P676" s="34">
        <v>0.42809992421765231</v>
      </c>
      <c r="Q676" s="34">
        <v>32.362099924217659</v>
      </c>
      <c r="R676" s="34">
        <v>32.046047384560559</v>
      </c>
      <c r="S676" s="34">
        <v>0</v>
      </c>
      <c r="T676" s="34">
        <v>0</v>
      </c>
      <c r="U676" s="34">
        <v>0</v>
      </c>
      <c r="V676" s="34">
        <v>0</v>
      </c>
      <c r="W676" s="34">
        <v>253.059</v>
      </c>
      <c r="X676" s="34">
        <v>3.3924512658168369</v>
      </c>
      <c r="Y676" s="34">
        <v>256.45145126581684</v>
      </c>
      <c r="Z676" s="34">
        <v>253.9469125411633</v>
      </c>
      <c r="AB676" s="34">
        <v>63.885999999999967</v>
      </c>
      <c r="AC676" s="34">
        <v>0.85644115233196338</v>
      </c>
      <c r="AD676" s="34">
        <v>64.742441152331935</v>
      </c>
      <c r="AE676" s="34">
        <v>64.110157926036024</v>
      </c>
      <c r="AF676" s="34">
        <v>1.0979999999999996</v>
      </c>
      <c r="AG676" s="34">
        <v>1.4719537696216634E-2</v>
      </c>
      <c r="AH676" s="34">
        <v>1.1127195376962162</v>
      </c>
      <c r="AI676" s="34">
        <v>1.1018525718120959</v>
      </c>
      <c r="AJ676" s="34">
        <v>4.1840000000000011</v>
      </c>
      <c r="AK676" s="34">
        <v>5.6089750201248123E-2</v>
      </c>
      <c r="AL676" s="34">
        <v>4.2400897502012489</v>
      </c>
      <c r="AM676" s="34">
        <v>4.1986804740089365</v>
      </c>
      <c r="AN676" s="34">
        <v>0</v>
      </c>
      <c r="AO676" s="34">
        <v>0</v>
      </c>
      <c r="AP676" s="34">
        <v>0</v>
      </c>
      <c r="AQ676" s="34">
        <v>0</v>
      </c>
      <c r="AR676" s="34">
        <v>69.167999999999964</v>
      </c>
      <c r="AS676" s="34">
        <v>0.92725044022942815</v>
      </c>
      <c r="AT676" s="34">
        <v>70.095250440229407</v>
      </c>
      <c r="AU676" s="34">
        <v>69.410690971857065</v>
      </c>
    </row>
    <row r="677" spans="1:47" x14ac:dyDescent="0.25">
      <c r="A677" s="18">
        <v>45958</v>
      </c>
      <c r="B677" s="2">
        <v>17</v>
      </c>
      <c r="C677" s="2" t="s">
        <v>178</v>
      </c>
      <c r="D677" s="9">
        <v>34.856209999999997</v>
      </c>
      <c r="E677">
        <v>1.0320434E-2</v>
      </c>
      <c r="G677" s="34">
        <v>241.30600000000007</v>
      </c>
      <c r="H677" s="34">
        <v>3.9955594573162059</v>
      </c>
      <c r="I677" s="34">
        <v>245.30155945731627</v>
      </c>
      <c r="J677" s="34">
        <v>242.76994090283995</v>
      </c>
      <c r="K677" s="34">
        <v>4.8060000000000009</v>
      </c>
      <c r="L677" s="34">
        <v>7.9578040959867077E-2</v>
      </c>
      <c r="M677" s="34">
        <v>4.8855780409598681</v>
      </c>
      <c r="N677" s="34">
        <v>4.8351567552362926</v>
      </c>
      <c r="O677" s="34">
        <v>34.199000000000005</v>
      </c>
      <c r="P677" s="34">
        <v>0.56626912667217943</v>
      </c>
      <c r="Q677" s="34">
        <v>34.765269126672187</v>
      </c>
      <c r="R677" s="34">
        <v>34.406476461158128</v>
      </c>
      <c r="S677" s="34">
        <v>0</v>
      </c>
      <c r="T677" s="34">
        <v>0</v>
      </c>
      <c r="U677" s="34">
        <v>0</v>
      </c>
      <c r="V677" s="34">
        <v>0</v>
      </c>
      <c r="W677" s="34">
        <v>280.31100000000009</v>
      </c>
      <c r="X677" s="34">
        <v>4.6414066249482522</v>
      </c>
      <c r="Y677" s="34">
        <v>284.95240662494831</v>
      </c>
      <c r="Z677" s="34">
        <v>282.01157411923435</v>
      </c>
      <c r="AB677" s="34">
        <v>71.204000000000022</v>
      </c>
      <c r="AC677" s="34">
        <v>1.1790001723900074</v>
      </c>
      <c r="AD677" s="34">
        <v>72.383000172390027</v>
      </c>
      <c r="AE677" s="34">
        <v>71.635976196388881</v>
      </c>
      <c r="AF677" s="34">
        <v>1.2409999999999999</v>
      </c>
      <c r="AG677" s="34">
        <v>2.0548553647772579E-2</v>
      </c>
      <c r="AH677" s="34">
        <v>1.2615485536477724</v>
      </c>
      <c r="AI677" s="34">
        <v>1.248528825062055</v>
      </c>
      <c r="AJ677" s="34">
        <v>4.4589999999999979</v>
      </c>
      <c r="AK677" s="34">
        <v>7.3832393807750113E-2</v>
      </c>
      <c r="AL677" s="34">
        <v>4.5328323938077482</v>
      </c>
      <c r="AM677" s="34">
        <v>4.4860515962543932</v>
      </c>
      <c r="AN677" s="34">
        <v>0</v>
      </c>
      <c r="AO677" s="34">
        <v>0</v>
      </c>
      <c r="AP677" s="34">
        <v>0</v>
      </c>
      <c r="AQ677" s="34">
        <v>0</v>
      </c>
      <c r="AR677" s="34">
        <v>76.904000000000025</v>
      </c>
      <c r="AS677" s="34">
        <v>1.27338111984553</v>
      </c>
      <c r="AT677" s="34">
        <v>78.177381119845549</v>
      </c>
      <c r="AU677" s="34">
        <v>77.370556617705333</v>
      </c>
    </row>
    <row r="678" spans="1:47" x14ac:dyDescent="0.25">
      <c r="A678" s="18">
        <v>45958</v>
      </c>
      <c r="B678" s="2">
        <v>18</v>
      </c>
      <c r="C678" s="2" t="s">
        <v>178</v>
      </c>
      <c r="D678" s="9">
        <v>47.147010999999999</v>
      </c>
      <c r="E678">
        <v>9.362726E-3</v>
      </c>
      <c r="G678" s="34">
        <v>273.02899999999994</v>
      </c>
      <c r="H678" s="34">
        <v>3.9309856038603774</v>
      </c>
      <c r="I678" s="34">
        <v>276.95998560386033</v>
      </c>
      <c r="J678" s="34">
        <v>274.36688514568743</v>
      </c>
      <c r="K678" s="34">
        <v>5.5360000000000005</v>
      </c>
      <c r="L678" s="34">
        <v>7.9705585498137763E-2</v>
      </c>
      <c r="M678" s="34">
        <v>5.6157055854981381</v>
      </c>
      <c r="N678" s="34">
        <v>5.5631272728044499</v>
      </c>
      <c r="O678" s="34">
        <v>38.720999999999989</v>
      </c>
      <c r="P678" s="34">
        <v>0.55749277024447097</v>
      </c>
      <c r="Q678" s="34">
        <v>39.278492770244462</v>
      </c>
      <c r="R678" s="34">
        <v>38.910739004743682</v>
      </c>
      <c r="S678" s="34">
        <v>0.59999999999999987</v>
      </c>
      <c r="T678" s="34">
        <v>8.63861114502938E-3</v>
      </c>
      <c r="U678" s="34">
        <v>0.60863861114502926</v>
      </c>
      <c r="V678" s="34">
        <v>0.60294009459585785</v>
      </c>
      <c r="W678" s="34">
        <v>317.88599999999997</v>
      </c>
      <c r="X678" s="34">
        <v>4.576822570748015</v>
      </c>
      <c r="Y678" s="34">
        <v>322.4628225707479</v>
      </c>
      <c r="Z678" s="34">
        <v>319.44369151783138</v>
      </c>
      <c r="AB678" s="34">
        <v>79.88300000000001</v>
      </c>
      <c r="AC678" s="34">
        <v>1.1501302901639703</v>
      </c>
      <c r="AD678" s="34">
        <v>81.033130290163982</v>
      </c>
      <c r="AE678" s="34">
        <v>80.274439294334883</v>
      </c>
      <c r="AF678" s="34">
        <v>1.3609999999999993</v>
      </c>
      <c r="AG678" s="34">
        <v>1.959524961397497E-2</v>
      </c>
      <c r="AH678" s="34">
        <v>1.3805952496139744</v>
      </c>
      <c r="AI678" s="34">
        <v>1.3676691145749371</v>
      </c>
      <c r="AJ678" s="34">
        <v>5.0039999999999996</v>
      </c>
      <c r="AK678" s="34">
        <v>7.204601694954503E-2</v>
      </c>
      <c r="AL678" s="34">
        <v>5.0760460169495447</v>
      </c>
      <c r="AM678" s="34">
        <v>5.0285203889294552</v>
      </c>
      <c r="AN678" s="34">
        <v>3.9119999999999999</v>
      </c>
      <c r="AO678" s="34">
        <v>5.6323744665591563E-2</v>
      </c>
      <c r="AP678" s="34">
        <v>3.9683237446655917</v>
      </c>
      <c r="AQ678" s="34">
        <v>3.9311694167649938</v>
      </c>
      <c r="AR678" s="34">
        <v>90.160000000000025</v>
      </c>
      <c r="AS678" s="34">
        <v>1.2980953013930818</v>
      </c>
      <c r="AT678" s="34">
        <v>91.458095301393101</v>
      </c>
      <c r="AU678" s="34">
        <v>90.601798214604258</v>
      </c>
    </row>
    <row r="679" spans="1:47" x14ac:dyDescent="0.25">
      <c r="A679" s="18">
        <v>45958</v>
      </c>
      <c r="B679" s="2">
        <v>19</v>
      </c>
      <c r="C679" s="2" t="s">
        <v>178</v>
      </c>
      <c r="D679" s="9">
        <v>53.806815</v>
      </c>
      <c r="E679">
        <v>9.2802010000000001E-3</v>
      </c>
      <c r="G679" s="34">
        <v>301.74199999999985</v>
      </c>
      <c r="H679" s="34">
        <v>3.1168726490881915</v>
      </c>
      <c r="I679" s="34">
        <v>304.85887264908803</v>
      </c>
      <c r="J679" s="34">
        <v>302.02972103427106</v>
      </c>
      <c r="K679" s="34">
        <v>6.3579999999999979</v>
      </c>
      <c r="L679" s="34">
        <v>6.5675564896178609E-2</v>
      </c>
      <c r="M679" s="34">
        <v>6.4236755648961763</v>
      </c>
      <c r="N679" s="34">
        <v>6.3640625644951507</v>
      </c>
      <c r="O679" s="34">
        <v>43.222000000000001</v>
      </c>
      <c r="P679" s="34">
        <v>0.4464657543162367</v>
      </c>
      <c r="Q679" s="34">
        <v>43.668465754316237</v>
      </c>
      <c r="R679" s="34">
        <v>43.263213614754562</v>
      </c>
      <c r="S679" s="34">
        <v>0.66599999999999993</v>
      </c>
      <c r="T679" s="34">
        <v>6.8795102580772186E-3</v>
      </c>
      <c r="U679" s="34">
        <v>0.67287951025807713</v>
      </c>
      <c r="V679" s="34">
        <v>0.66663505315410054</v>
      </c>
      <c r="W679" s="34">
        <v>351.98799999999983</v>
      </c>
      <c r="X679" s="34">
        <v>3.6358934785586836</v>
      </c>
      <c r="Y679" s="34">
        <v>355.62389347855856</v>
      </c>
      <c r="Z679" s="34">
        <v>352.32363226667485</v>
      </c>
      <c r="AB679" s="34">
        <v>87.542999999999992</v>
      </c>
      <c r="AC679" s="34">
        <v>0.90428373351779889</v>
      </c>
      <c r="AD679" s="34">
        <v>88.447283733517793</v>
      </c>
      <c r="AE679" s="34">
        <v>87.62647516256672</v>
      </c>
      <c r="AF679" s="34">
        <v>1.5619999999999987</v>
      </c>
      <c r="AG679" s="34">
        <v>1.613482736203695E-2</v>
      </c>
      <c r="AH679" s="34">
        <v>1.5781348273620357</v>
      </c>
      <c r="AI679" s="34">
        <v>1.5634894189590156</v>
      </c>
      <c r="AJ679" s="34">
        <v>5.6349999999999998</v>
      </c>
      <c r="AK679" s="34">
        <v>5.8207267724121825E-2</v>
      </c>
      <c r="AL679" s="34">
        <v>5.6932072677241212</v>
      </c>
      <c r="AM679" s="34">
        <v>5.6403731599449802</v>
      </c>
      <c r="AN679" s="34">
        <v>4.2379999999999995</v>
      </c>
      <c r="AO679" s="34">
        <v>4.3776823534131017E-2</v>
      </c>
      <c r="AP679" s="34">
        <v>4.2817768235341305</v>
      </c>
      <c r="AQ679" s="34">
        <v>4.2420410739745922</v>
      </c>
      <c r="AR679" s="34">
        <v>98.977999999999994</v>
      </c>
      <c r="AS679" s="34">
        <v>1.0224026521380887</v>
      </c>
      <c r="AT679" s="34">
        <v>100.00040265213808</v>
      </c>
      <c r="AU679" s="34">
        <v>99.072378815445319</v>
      </c>
    </row>
    <row r="680" spans="1:47" x14ac:dyDescent="0.25">
      <c r="A680" s="18">
        <v>45958</v>
      </c>
      <c r="B680" s="2">
        <v>20</v>
      </c>
      <c r="C680" s="2" t="s">
        <v>178</v>
      </c>
      <c r="D680" s="9">
        <v>123.464727</v>
      </c>
      <c r="E680">
        <v>9.2962860000000008E-3</v>
      </c>
      <c r="G680" s="34">
        <v>318.971</v>
      </c>
      <c r="H680" s="34">
        <v>1.5970645251790885</v>
      </c>
      <c r="I680" s="34">
        <v>320.56806452517907</v>
      </c>
      <c r="J680" s="34">
        <v>317.58797211488655</v>
      </c>
      <c r="K680" s="34">
        <v>6.8140000000000009</v>
      </c>
      <c r="L680" s="34">
        <v>3.4117200857038128E-2</v>
      </c>
      <c r="M680" s="34">
        <v>6.8481172008570388</v>
      </c>
      <c r="N680" s="34">
        <v>6.7844551447963521</v>
      </c>
      <c r="O680" s="34">
        <v>46.271999999999998</v>
      </c>
      <c r="P680" s="34">
        <v>0.23168052803887115</v>
      </c>
      <c r="Q680" s="34">
        <v>46.503680528038871</v>
      </c>
      <c r="R680" s="34">
        <v>46.071369013797593</v>
      </c>
      <c r="S680" s="34">
        <v>1.2610000000000001</v>
      </c>
      <c r="T680" s="34">
        <v>6.313734998638844E-3</v>
      </c>
      <c r="U680" s="34">
        <v>1.267313734998639</v>
      </c>
      <c r="V680" s="34">
        <v>1.2555324240663635</v>
      </c>
      <c r="W680" s="34">
        <v>373.31800000000004</v>
      </c>
      <c r="X680" s="34">
        <v>1.8691759890736366</v>
      </c>
      <c r="Y680" s="34">
        <v>375.18717598907358</v>
      </c>
      <c r="Z680" s="34">
        <v>371.69932869754689</v>
      </c>
      <c r="AB680" s="34">
        <v>92.069000000000003</v>
      </c>
      <c r="AC680" s="34">
        <v>0.46098276573329078</v>
      </c>
      <c r="AD680" s="34">
        <v>92.529982765733294</v>
      </c>
      <c r="AE680" s="34">
        <v>91.669797582367963</v>
      </c>
      <c r="AF680" s="34">
        <v>1.6139999999999983</v>
      </c>
      <c r="AG680" s="34">
        <v>8.0811802440944342E-3</v>
      </c>
      <c r="AH680" s="34">
        <v>1.6220811802440929</v>
      </c>
      <c r="AI680" s="34">
        <v>1.6070018496773262</v>
      </c>
      <c r="AJ680" s="34">
        <v>6.0259999999999962</v>
      </c>
      <c r="AK680" s="34">
        <v>3.0171742348768949E-2</v>
      </c>
      <c r="AL680" s="34">
        <v>6.0561717423487655</v>
      </c>
      <c r="AM680" s="34">
        <v>5.999871837766773</v>
      </c>
      <c r="AN680" s="34">
        <v>8.1509999999999998</v>
      </c>
      <c r="AO680" s="34">
        <v>4.081146231078922E-2</v>
      </c>
      <c r="AP680" s="34">
        <v>8.1918114623107883</v>
      </c>
      <c r="AQ680" s="34">
        <v>8.1156580400990688</v>
      </c>
      <c r="AR680" s="34">
        <v>107.86</v>
      </c>
      <c r="AS680" s="34">
        <v>0.54004715063694342</v>
      </c>
      <c r="AT680" s="34">
        <v>108.40004715063694</v>
      </c>
      <c r="AU680" s="34">
        <v>107.39232930991113</v>
      </c>
    </row>
    <row r="681" spans="1:47" x14ac:dyDescent="0.25">
      <c r="A681" s="18">
        <v>45958</v>
      </c>
      <c r="B681" s="2">
        <v>21</v>
      </c>
      <c r="C681" s="2" t="s">
        <v>178</v>
      </c>
      <c r="D681" s="9">
        <v>51.742044999999997</v>
      </c>
      <c r="E681">
        <v>9.0524639999999996E-3</v>
      </c>
      <c r="G681" s="34">
        <v>318.98100000000011</v>
      </c>
      <c r="H681" s="34">
        <v>1.2435458666324024</v>
      </c>
      <c r="I681" s="34">
        <v>320.22454586663252</v>
      </c>
      <c r="J681" s="34">
        <v>317.32572469325845</v>
      </c>
      <c r="K681" s="34">
        <v>7.04</v>
      </c>
      <c r="L681" s="34">
        <v>2.7445405529144713E-2</v>
      </c>
      <c r="M681" s="34">
        <v>7.0674454055291447</v>
      </c>
      <c r="N681" s="34">
        <v>7.0034676104236269</v>
      </c>
      <c r="O681" s="34">
        <v>46.63</v>
      </c>
      <c r="P681" s="34">
        <v>0.18178682667954801</v>
      </c>
      <c r="Q681" s="34">
        <v>46.811786826679551</v>
      </c>
      <c r="R681" s="34">
        <v>46.388024811655356</v>
      </c>
      <c r="S681" s="34">
        <v>1.2610000000000001</v>
      </c>
      <c r="T681" s="34">
        <v>4.9160023256039041E-3</v>
      </c>
      <c r="U681" s="34">
        <v>1.265916002325604</v>
      </c>
      <c r="V681" s="34">
        <v>1.2544563432875275</v>
      </c>
      <c r="W681" s="34">
        <v>373.91200000000015</v>
      </c>
      <c r="X681" s="34">
        <v>1.4576941011666988</v>
      </c>
      <c r="Y681" s="34">
        <v>375.36969410116683</v>
      </c>
      <c r="Z681" s="34">
        <v>371.97167345862499</v>
      </c>
      <c r="AB681" s="34">
        <v>92.165000000000077</v>
      </c>
      <c r="AC681" s="34">
        <v>0.35930480122068531</v>
      </c>
      <c r="AD681" s="34">
        <v>92.524304801220765</v>
      </c>
      <c r="AE681" s="34">
        <v>91.686731862882681</v>
      </c>
      <c r="AF681" s="34">
        <v>1.6609999999999985</v>
      </c>
      <c r="AG681" s="34">
        <v>6.4754003670325754E-3</v>
      </c>
      <c r="AH681" s="34">
        <v>1.6674754003670311</v>
      </c>
      <c r="AI681" s="34">
        <v>1.652380639334323</v>
      </c>
      <c r="AJ681" s="34">
        <v>6.0829999999999957</v>
      </c>
      <c r="AK681" s="34">
        <v>2.3714545715026587E-2</v>
      </c>
      <c r="AL681" s="34">
        <v>6.1067145457150227</v>
      </c>
      <c r="AM681" s="34">
        <v>6.0514337321316605</v>
      </c>
      <c r="AN681" s="34">
        <v>8.1509999999999998</v>
      </c>
      <c r="AO681" s="34">
        <v>3.1776633589212865E-2</v>
      </c>
      <c r="AP681" s="34">
        <v>8.1827766335892118</v>
      </c>
      <c r="AQ681" s="34">
        <v>8.1087023426936042</v>
      </c>
      <c r="AR681" s="34">
        <v>108.06000000000007</v>
      </c>
      <c r="AS681" s="34">
        <v>0.42127138089195731</v>
      </c>
      <c r="AT681" s="34">
        <v>108.48127138089203</v>
      </c>
      <c r="AU681" s="34">
        <v>107.49924857704227</v>
      </c>
    </row>
    <row r="682" spans="1:47" x14ac:dyDescent="0.25">
      <c r="A682" s="18">
        <v>45958</v>
      </c>
      <c r="B682" s="2">
        <v>22</v>
      </c>
      <c r="C682" s="2" t="s">
        <v>178</v>
      </c>
      <c r="D682" s="9">
        <v>42.716034000000001</v>
      </c>
      <c r="E682">
        <v>9.0624290000000003E-3</v>
      </c>
      <c r="G682" s="34">
        <v>306.84899999999993</v>
      </c>
      <c r="H682" s="34">
        <v>1.226243475680205</v>
      </c>
      <c r="I682" s="34">
        <v>308.07524347568011</v>
      </c>
      <c r="J682" s="34">
        <v>305.28333345502404</v>
      </c>
      <c r="K682" s="34">
        <v>6.7890000000000006</v>
      </c>
      <c r="L682" s="34">
        <v>2.7130500527597985E-2</v>
      </c>
      <c r="M682" s="34">
        <v>6.8161305005275983</v>
      </c>
      <c r="N682" s="34">
        <v>6.7543598018118329</v>
      </c>
      <c r="O682" s="34">
        <v>45.863999999999997</v>
      </c>
      <c r="P682" s="34">
        <v>0.18328373489435174</v>
      </c>
      <c r="Q682" s="34">
        <v>46.04728373489435</v>
      </c>
      <c r="R682" s="34">
        <v>45.629983495404019</v>
      </c>
      <c r="S682" s="34">
        <v>1.2610000000000001</v>
      </c>
      <c r="T682" s="34">
        <v>5.0392636861542293E-3</v>
      </c>
      <c r="U682" s="34">
        <v>1.2660392636861544</v>
      </c>
      <c r="V682" s="34">
        <v>1.2545658727477864</v>
      </c>
      <c r="W682" s="34">
        <v>360.76299999999992</v>
      </c>
      <c r="X682" s="34">
        <v>1.4416969747883088</v>
      </c>
      <c r="Y682" s="34">
        <v>362.20469697478819</v>
      </c>
      <c r="Z682" s="34">
        <v>358.92224262498769</v>
      </c>
      <c r="AB682" s="34">
        <v>88.68300000000005</v>
      </c>
      <c r="AC682" s="34">
        <v>0.35439890680350178</v>
      </c>
      <c r="AD682" s="34">
        <v>89.037398906803546</v>
      </c>
      <c r="AE682" s="34">
        <v>88.230503800865961</v>
      </c>
      <c r="AF682" s="34">
        <v>1.6469999999999985</v>
      </c>
      <c r="AG682" s="34">
        <v>6.5818138708136449E-3</v>
      </c>
      <c r="AH682" s="34">
        <v>1.653581813870812</v>
      </c>
      <c r="AI682" s="34">
        <v>1.6385963460869166</v>
      </c>
      <c r="AJ682" s="34">
        <v>5.9509999999999961</v>
      </c>
      <c r="AK682" s="34">
        <v>2.3781648054166372E-2</v>
      </c>
      <c r="AL682" s="34">
        <v>5.9747816480541625</v>
      </c>
      <c r="AM682" s="34">
        <v>5.9206356135781686</v>
      </c>
      <c r="AN682" s="34">
        <v>8.1509999999999998</v>
      </c>
      <c r="AO682" s="34">
        <v>3.2573384857924756E-2</v>
      </c>
      <c r="AP682" s="34">
        <v>8.1835733848579242</v>
      </c>
      <c r="AQ682" s="34">
        <v>8.1094103320913593</v>
      </c>
      <c r="AR682" s="34">
        <v>104.43200000000003</v>
      </c>
      <c r="AS682" s="34">
        <v>0.41733575358640657</v>
      </c>
      <c r="AT682" s="34">
        <v>104.84933575358644</v>
      </c>
      <c r="AU682" s="34">
        <v>103.8991460926224</v>
      </c>
    </row>
    <row r="683" spans="1:47" x14ac:dyDescent="0.25">
      <c r="A683" s="18">
        <v>45958</v>
      </c>
      <c r="B683" s="2">
        <v>23</v>
      </c>
      <c r="C683" s="2" t="s">
        <v>178</v>
      </c>
      <c r="D683" s="9">
        <v>38.293784000000002</v>
      </c>
      <c r="E683">
        <v>1.0408992000000001E-2</v>
      </c>
      <c r="G683" s="34">
        <v>283.11</v>
      </c>
      <c r="H683" s="34">
        <v>1.5678076157487388</v>
      </c>
      <c r="I683" s="34">
        <v>284.67780761574875</v>
      </c>
      <c r="J683" s="34">
        <v>281.7145985936989</v>
      </c>
      <c r="K683" s="34">
        <v>6.3409999999999984</v>
      </c>
      <c r="L683" s="34">
        <v>3.5115213491090924E-2</v>
      </c>
      <c r="M683" s="34">
        <v>6.3761152134910892</v>
      </c>
      <c r="N683" s="34">
        <v>6.3097462812427825</v>
      </c>
      <c r="O683" s="34">
        <v>43.574000000000005</v>
      </c>
      <c r="P683" s="34">
        <v>0.24130426000012559</v>
      </c>
      <c r="Q683" s="34">
        <v>43.815304260000133</v>
      </c>
      <c r="R683" s="34">
        <v>43.359231108480223</v>
      </c>
      <c r="S683" s="34">
        <v>1.2610000000000001</v>
      </c>
      <c r="T683" s="34">
        <v>6.9831705113177203E-3</v>
      </c>
      <c r="U683" s="34">
        <v>1.2679831705113178</v>
      </c>
      <c r="V683" s="34">
        <v>1.2547847438333308</v>
      </c>
      <c r="W683" s="34">
        <v>334.28600000000006</v>
      </c>
      <c r="X683" s="34">
        <v>1.851210259751273</v>
      </c>
      <c r="Y683" s="34">
        <v>336.13721025975127</v>
      </c>
      <c r="Z683" s="34">
        <v>332.63836072725525</v>
      </c>
      <c r="AB683" s="34">
        <v>81.749000000000038</v>
      </c>
      <c r="AC683" s="34">
        <v>0.45270991762863799</v>
      </c>
      <c r="AD683" s="34">
        <v>82.201709917628676</v>
      </c>
      <c r="AE683" s="34">
        <v>81.346072976709763</v>
      </c>
      <c r="AF683" s="34">
        <v>1.5889999999999984</v>
      </c>
      <c r="AG683" s="34">
        <v>8.7995701367833828E-3</v>
      </c>
      <c r="AH683" s="34">
        <v>1.5977995701367818</v>
      </c>
      <c r="AI683" s="34">
        <v>1.5811680871936244</v>
      </c>
      <c r="AJ683" s="34">
        <v>5.6879999999999979</v>
      </c>
      <c r="AK683" s="34">
        <v>3.1499027651368097E-2</v>
      </c>
      <c r="AL683" s="34">
        <v>5.7194990276513664</v>
      </c>
      <c r="AM683" s="34">
        <v>5.6599648080285352</v>
      </c>
      <c r="AN683" s="34">
        <v>8.1509999999999998</v>
      </c>
      <c r="AO683" s="34">
        <v>4.5138638253569181E-2</v>
      </c>
      <c r="AP683" s="34">
        <v>8.1961386382535686</v>
      </c>
      <c r="AQ683" s="34">
        <v>8.1108250967370967</v>
      </c>
      <c r="AR683" s="34">
        <v>97.177000000000035</v>
      </c>
      <c r="AS683" s="34">
        <v>0.5381471536703587</v>
      </c>
      <c r="AT683" s="34">
        <v>97.715147153670401</v>
      </c>
      <c r="AU683" s="34">
        <v>96.698030968669016</v>
      </c>
    </row>
    <row r="684" spans="1:47" x14ac:dyDescent="0.25">
      <c r="A684" s="18">
        <v>45958</v>
      </c>
      <c r="B684" s="2">
        <v>24</v>
      </c>
      <c r="C684" s="2" t="s">
        <v>23</v>
      </c>
      <c r="D684" s="9">
        <v>37.378979000000001</v>
      </c>
      <c r="E684">
        <v>1.0551437E-2</v>
      </c>
      <c r="G684" s="34">
        <v>258.15800000000002</v>
      </c>
      <c r="H684" s="34">
        <v>1.6896696112265117</v>
      </c>
      <c r="I684" s="34">
        <v>259.84766961122654</v>
      </c>
      <c r="J684" s="34">
        <v>257.10590329572688</v>
      </c>
      <c r="K684" s="34">
        <v>5.9189999999999987</v>
      </c>
      <c r="L684" s="34">
        <v>3.8740439687515865E-2</v>
      </c>
      <c r="M684" s="34">
        <v>5.9577404396875142</v>
      </c>
      <c r="N684" s="34">
        <v>5.8948777167757989</v>
      </c>
      <c r="O684" s="34">
        <v>40.585999999999999</v>
      </c>
      <c r="P684" s="34">
        <v>0.2656393791447067</v>
      </c>
      <c r="Q684" s="34">
        <v>40.851639379144707</v>
      </c>
      <c r="R684" s="34">
        <v>40.420595879888943</v>
      </c>
      <c r="S684" s="34">
        <v>1.2669999999999999</v>
      </c>
      <c r="T684" s="34">
        <v>8.2926401561214062E-3</v>
      </c>
      <c r="U684" s="34">
        <v>1.2752926401561213</v>
      </c>
      <c r="V684" s="34">
        <v>1.2618364702069502</v>
      </c>
      <c r="W684" s="34">
        <v>305.93</v>
      </c>
      <c r="X684" s="34">
        <v>2.0023420702148558</v>
      </c>
      <c r="Y684" s="34">
        <v>307.93234207021493</v>
      </c>
      <c r="Z684" s="34">
        <v>304.68321336259856</v>
      </c>
      <c r="AB684" s="34">
        <v>73.995999999999938</v>
      </c>
      <c r="AC684" s="34">
        <v>0.48431112943359039</v>
      </c>
      <c r="AD684" s="34">
        <v>74.480311129433531</v>
      </c>
      <c r="AE684" s="34">
        <v>73.694436818810914</v>
      </c>
      <c r="AF684" s="34">
        <v>1.478999999999999</v>
      </c>
      <c r="AG684" s="34">
        <v>9.68020109779286E-3</v>
      </c>
      <c r="AH684" s="34">
        <v>1.4886802010977918</v>
      </c>
      <c r="AI684" s="34">
        <v>1.4729724857427611</v>
      </c>
      <c r="AJ684" s="34">
        <v>5.4409999999999989</v>
      </c>
      <c r="AK684" s="34">
        <v>3.5611882469973613E-2</v>
      </c>
      <c r="AL684" s="34">
        <v>5.4766118824699728</v>
      </c>
      <c r="AM684" s="34">
        <v>5.4188257572186389</v>
      </c>
      <c r="AN684" s="34">
        <v>8.1509999999999998</v>
      </c>
      <c r="AO684" s="34">
        <v>5.3349100167755001E-2</v>
      </c>
      <c r="AP684" s="34">
        <v>8.2043491001677555</v>
      </c>
      <c r="AQ684" s="34">
        <v>8.1177814275113285</v>
      </c>
      <c r="AR684" s="34">
        <v>89.066999999999936</v>
      </c>
      <c r="AS684" s="34">
        <v>0.58295231316911189</v>
      </c>
      <c r="AT684" s="34">
        <v>89.649952313169052</v>
      </c>
      <c r="AU684" s="34">
        <v>88.704016489283646</v>
      </c>
    </row>
    <row r="685" spans="1:47" x14ac:dyDescent="0.25">
      <c r="A685" s="18">
        <v>45959</v>
      </c>
      <c r="B685" s="2">
        <v>1</v>
      </c>
      <c r="C685" s="2" t="s">
        <v>23</v>
      </c>
      <c r="D685" s="9">
        <v>31.862579</v>
      </c>
      <c r="E685">
        <v>1.031666E-2</v>
      </c>
      <c r="G685" s="34">
        <v>237.08300000000008</v>
      </c>
      <c r="H685" s="34">
        <v>2.149243980246577</v>
      </c>
      <c r="I685" s="34">
        <v>239.23224398024666</v>
      </c>
      <c r="J685" s="34">
        <v>236.76416625806542</v>
      </c>
      <c r="K685" s="34">
        <v>5.4399999999999995</v>
      </c>
      <c r="L685" s="34">
        <v>4.9315586746166415E-2</v>
      </c>
      <c r="M685" s="34">
        <v>5.4893155867461658</v>
      </c>
      <c r="N685" s="34">
        <v>5.4326841842050051</v>
      </c>
      <c r="O685" s="34">
        <v>38.320999999999998</v>
      </c>
      <c r="P685" s="34">
        <v>0.34739386023894181</v>
      </c>
      <c r="Q685" s="34">
        <v>38.668393860238943</v>
      </c>
      <c r="R685" s="34">
        <v>38.269465188036769</v>
      </c>
      <c r="S685" s="34">
        <v>1.26</v>
      </c>
      <c r="T685" s="34">
        <v>1.142236016547237E-2</v>
      </c>
      <c r="U685" s="34">
        <v>1.2714223601654724</v>
      </c>
      <c r="V685" s="34">
        <v>1.2583055279592477</v>
      </c>
      <c r="W685" s="34">
        <v>282.10400000000004</v>
      </c>
      <c r="X685" s="34">
        <v>2.5573757873971572</v>
      </c>
      <c r="Y685" s="34">
        <v>284.66137578739722</v>
      </c>
      <c r="Z685" s="34">
        <v>281.72462115826642</v>
      </c>
      <c r="AB685" s="34">
        <v>68.194999999999993</v>
      </c>
      <c r="AC685" s="34">
        <v>0.6182125805431653</v>
      </c>
      <c r="AD685" s="34">
        <v>68.813212580543166</v>
      </c>
      <c r="AE685" s="34">
        <v>68.103290062841978</v>
      </c>
      <c r="AF685" s="34">
        <v>1.413999999999999</v>
      </c>
      <c r="AG685" s="34">
        <v>1.2818426407918984E-2</v>
      </c>
      <c r="AH685" s="34">
        <v>1.426818426407918</v>
      </c>
      <c r="AI685" s="34">
        <v>1.4120984258209326</v>
      </c>
      <c r="AJ685" s="34">
        <v>5.0919999999999979</v>
      </c>
      <c r="AK685" s="34">
        <v>4.616083965284546E-2</v>
      </c>
      <c r="AL685" s="34">
        <v>5.1381608396528433</v>
      </c>
      <c r="AM685" s="34">
        <v>5.0851521812448306</v>
      </c>
      <c r="AN685" s="34">
        <v>8.15</v>
      </c>
      <c r="AO685" s="34">
        <v>7.3882726467142709E-2</v>
      </c>
      <c r="AP685" s="34">
        <v>8.2238827264671439</v>
      </c>
      <c r="AQ685" s="34">
        <v>8.1390397244983088</v>
      </c>
      <c r="AR685" s="34">
        <v>82.850999999999999</v>
      </c>
      <c r="AS685" s="34">
        <v>0.75107457307107239</v>
      </c>
      <c r="AT685" s="34">
        <v>83.602074573071064</v>
      </c>
      <c r="AU685" s="34">
        <v>82.739580394406048</v>
      </c>
    </row>
    <row r="686" spans="1:47" x14ac:dyDescent="0.25">
      <c r="A686" s="18">
        <v>45959</v>
      </c>
      <c r="B686" s="2">
        <v>2</v>
      </c>
      <c r="C686" s="2" t="s">
        <v>23</v>
      </c>
      <c r="D686" s="9">
        <v>34.087046999999998</v>
      </c>
      <c r="E686">
        <v>1.0111151000000001E-2</v>
      </c>
      <c r="G686" s="34">
        <v>223.04799999999997</v>
      </c>
      <c r="H686" s="34">
        <v>2.181381764248346</v>
      </c>
      <c r="I686" s="34">
        <v>225.22938176424833</v>
      </c>
      <c r="J686" s="34">
        <v>222.95205347559337</v>
      </c>
      <c r="K686" s="34">
        <v>5.2519999999999998</v>
      </c>
      <c r="L686" s="34">
        <v>5.1363908332880424E-2</v>
      </c>
      <c r="M686" s="34">
        <v>5.3033639083328801</v>
      </c>
      <c r="N686" s="34">
        <v>5.2497407950477761</v>
      </c>
      <c r="O686" s="34">
        <v>36.608000000000004</v>
      </c>
      <c r="P686" s="34">
        <v>0.35802169768661213</v>
      </c>
      <c r="Q686" s="34">
        <v>36.966021697686614</v>
      </c>
      <c r="R686" s="34">
        <v>36.592252670432025</v>
      </c>
      <c r="S686" s="34">
        <v>1.26</v>
      </c>
      <c r="T686" s="34">
        <v>1.2322643659449607E-2</v>
      </c>
      <c r="U686" s="34">
        <v>1.2723226436594497</v>
      </c>
      <c r="V686" s="34">
        <v>1.2594579972886897</v>
      </c>
      <c r="W686" s="34">
        <v>266.16800000000001</v>
      </c>
      <c r="X686" s="34">
        <v>2.6030900139272877</v>
      </c>
      <c r="Y686" s="34">
        <v>268.77109001392728</v>
      </c>
      <c r="Z686" s="34">
        <v>266.05350493836187</v>
      </c>
      <c r="AB686" s="34">
        <v>64.289000000000044</v>
      </c>
      <c r="AC686" s="34">
        <v>0.62873844303361615</v>
      </c>
      <c r="AD686" s="34">
        <v>64.917738443033656</v>
      </c>
      <c r="AE686" s="34">
        <v>64.261345387057631</v>
      </c>
      <c r="AF686" s="34">
        <v>1.343999999999999</v>
      </c>
      <c r="AG686" s="34">
        <v>1.3144153236746239E-2</v>
      </c>
      <c r="AH686" s="34">
        <v>1.3571441532367452</v>
      </c>
      <c r="AI686" s="34">
        <v>1.3434218637746014</v>
      </c>
      <c r="AJ686" s="34">
        <v>4.8969999999999985</v>
      </c>
      <c r="AK686" s="34">
        <v>4.7892052381210082E-2</v>
      </c>
      <c r="AL686" s="34">
        <v>4.9448920523812081</v>
      </c>
      <c r="AM686" s="34">
        <v>4.8948935021608815</v>
      </c>
      <c r="AN686" s="34">
        <v>8.15</v>
      </c>
      <c r="AO686" s="34">
        <v>7.9705988749614529E-2</v>
      </c>
      <c r="AP686" s="34">
        <v>8.2297059887496147</v>
      </c>
      <c r="AQ686" s="34">
        <v>8.1464941888117632</v>
      </c>
      <c r="AR686" s="34">
        <v>78.680000000000035</v>
      </c>
      <c r="AS686" s="34">
        <v>0.769480637401187</v>
      </c>
      <c r="AT686" s="34">
        <v>79.449480637401223</v>
      </c>
      <c r="AU686" s="34">
        <v>78.646154941804866</v>
      </c>
    </row>
    <row r="687" spans="1:47" x14ac:dyDescent="0.25">
      <c r="A687" s="18">
        <v>45959</v>
      </c>
      <c r="B687" s="2">
        <v>3</v>
      </c>
      <c r="C687" s="2" t="s">
        <v>23</v>
      </c>
      <c r="D687" s="9">
        <v>31.978909999999999</v>
      </c>
      <c r="E687">
        <v>1.0023976E-2</v>
      </c>
      <c r="G687" s="34">
        <v>215.79700000000003</v>
      </c>
      <c r="H687" s="34">
        <v>2.3615709228653956</v>
      </c>
      <c r="I687" s="34">
        <v>218.15857092286541</v>
      </c>
      <c r="J687" s="34">
        <v>215.9717546437403</v>
      </c>
      <c r="K687" s="34">
        <v>5.1389999999999993</v>
      </c>
      <c r="L687" s="34">
        <v>5.6238562040275185E-2</v>
      </c>
      <c r="M687" s="34">
        <v>5.1952385620402746</v>
      </c>
      <c r="N687" s="34">
        <v>5.1431616153801079</v>
      </c>
      <c r="O687" s="34">
        <v>36.414000000000001</v>
      </c>
      <c r="P687" s="34">
        <v>0.39849601053406908</v>
      </c>
      <c r="Q687" s="34">
        <v>36.812496010534069</v>
      </c>
      <c r="R687" s="34">
        <v>36.443488434024381</v>
      </c>
      <c r="S687" s="34">
        <v>1.2600000000000002</v>
      </c>
      <c r="T687" s="34">
        <v>1.3788789291836303E-2</v>
      </c>
      <c r="U687" s="34">
        <v>1.2737887892918365</v>
      </c>
      <c r="V687" s="34">
        <v>1.2610203610389059</v>
      </c>
      <c r="W687" s="34">
        <v>258.61</v>
      </c>
      <c r="X687" s="34">
        <v>2.830094284731576</v>
      </c>
      <c r="Y687" s="34">
        <v>261.44009428473157</v>
      </c>
      <c r="Z687" s="34">
        <v>258.81942505418368</v>
      </c>
      <c r="AB687" s="34">
        <v>62.210999999999999</v>
      </c>
      <c r="AC687" s="34">
        <v>0.68080505605906982</v>
      </c>
      <c r="AD687" s="34">
        <v>62.89180505605907</v>
      </c>
      <c r="AE687" s="34">
        <v>62.261379111580453</v>
      </c>
      <c r="AF687" s="34">
        <v>1.2519999999999993</v>
      </c>
      <c r="AG687" s="34">
        <v>1.3701241423316697E-2</v>
      </c>
      <c r="AH687" s="34">
        <v>1.265701241423316</v>
      </c>
      <c r="AI687" s="34">
        <v>1.2530138825561183</v>
      </c>
      <c r="AJ687" s="34">
        <v>4.9089999999999998</v>
      </c>
      <c r="AK687" s="34">
        <v>5.3721560820336828E-2</v>
      </c>
      <c r="AL687" s="34">
        <v>4.962721560820337</v>
      </c>
      <c r="AM687" s="34">
        <v>4.9129753589999909</v>
      </c>
      <c r="AN687" s="34">
        <v>8.15</v>
      </c>
      <c r="AO687" s="34">
        <v>8.9189391054337971E-2</v>
      </c>
      <c r="AP687" s="34">
        <v>8.2391893910543388</v>
      </c>
      <c r="AQ687" s="34">
        <v>8.1565999543389545</v>
      </c>
      <c r="AR687" s="34">
        <v>76.522000000000006</v>
      </c>
      <c r="AS687" s="34">
        <v>0.83741724935706141</v>
      </c>
      <c r="AT687" s="34">
        <v>77.359417249357065</v>
      </c>
      <c r="AU687" s="34">
        <v>76.583968307475516</v>
      </c>
    </row>
    <row r="688" spans="1:47" x14ac:dyDescent="0.25">
      <c r="A688" s="18">
        <v>45959</v>
      </c>
      <c r="B688" s="2">
        <v>4</v>
      </c>
      <c r="C688" s="2" t="s">
        <v>23</v>
      </c>
      <c r="D688" s="9">
        <v>32.010769000000003</v>
      </c>
      <c r="E688">
        <v>1.010022E-2</v>
      </c>
      <c r="G688" s="34">
        <v>213.17900000000003</v>
      </c>
      <c r="H688" s="34">
        <v>2.1115917397059065</v>
      </c>
      <c r="I688" s="34">
        <v>215.29059173970595</v>
      </c>
      <c r="J688" s="34">
        <v>213.11610939920473</v>
      </c>
      <c r="K688" s="34">
        <v>5.2159999999999993</v>
      </c>
      <c r="L688" s="34">
        <v>5.1665795009386513E-2</v>
      </c>
      <c r="M688" s="34">
        <v>5.2676657950093855</v>
      </c>
      <c r="N688" s="34">
        <v>5.2144612115933162</v>
      </c>
      <c r="O688" s="34">
        <v>36.798999999999999</v>
      </c>
      <c r="P688" s="34">
        <v>0.36450337242147518</v>
      </c>
      <c r="Q688" s="34">
        <v>37.163503372421474</v>
      </c>
      <c r="R688" s="34">
        <v>36.788143812389272</v>
      </c>
      <c r="S688" s="34">
        <v>1.26</v>
      </c>
      <c r="T688" s="34">
        <v>1.2480617659476036E-2</v>
      </c>
      <c r="U688" s="34">
        <v>1.2724806176594761</v>
      </c>
      <c r="V688" s="34">
        <v>1.2596282834753796</v>
      </c>
      <c r="W688" s="34">
        <v>256.45400000000006</v>
      </c>
      <c r="X688" s="34">
        <v>2.5402415247962442</v>
      </c>
      <c r="Y688" s="34">
        <v>258.99424152479628</v>
      </c>
      <c r="Z688" s="34">
        <v>256.37834270666269</v>
      </c>
      <c r="AB688" s="34">
        <v>61.722999999999985</v>
      </c>
      <c r="AC688" s="34">
        <v>0.61138187602844385</v>
      </c>
      <c r="AD688" s="34">
        <v>62.334381876028431</v>
      </c>
      <c r="AE688" s="34">
        <v>61.704790905516532</v>
      </c>
      <c r="AF688" s="34">
        <v>1.1979999999999993</v>
      </c>
      <c r="AG688" s="34">
        <v>1.1866492028612922E-2</v>
      </c>
      <c r="AH688" s="34">
        <v>1.2098664920286122</v>
      </c>
      <c r="AI688" s="34">
        <v>1.197646574288495</v>
      </c>
      <c r="AJ688" s="34">
        <v>5.0139999999999985</v>
      </c>
      <c r="AK688" s="34">
        <v>4.9664934083026052E-2</v>
      </c>
      <c r="AL688" s="34">
        <v>5.0636649340830244</v>
      </c>
      <c r="AM688" s="34">
        <v>5.0125208042425005</v>
      </c>
      <c r="AN688" s="34">
        <v>8.15</v>
      </c>
      <c r="AO688" s="34">
        <v>8.0727804702166436E-2</v>
      </c>
      <c r="AP688" s="34">
        <v>8.2307278047021661</v>
      </c>
      <c r="AQ688" s="34">
        <v>8.147595643114558</v>
      </c>
      <c r="AR688" s="34">
        <v>76.084999999999994</v>
      </c>
      <c r="AS688" s="34">
        <v>0.75364110684224928</v>
      </c>
      <c r="AT688" s="34">
        <v>76.838641106842232</v>
      </c>
      <c r="AU688" s="34">
        <v>76.062553927162085</v>
      </c>
    </row>
    <row r="689" spans="1:47" x14ac:dyDescent="0.25">
      <c r="A689" s="18">
        <v>45959</v>
      </c>
      <c r="B689" s="2">
        <v>5</v>
      </c>
      <c r="C689" s="2" t="s">
        <v>23</v>
      </c>
      <c r="D689" s="9">
        <v>33.030692999999999</v>
      </c>
      <c r="E689">
        <v>1.0306063000000001E-2</v>
      </c>
      <c r="G689" s="34">
        <v>216.18400000000008</v>
      </c>
      <c r="H689" s="34">
        <v>2.3768123679529971</v>
      </c>
      <c r="I689" s="34">
        <v>218.56081236795308</v>
      </c>
      <c r="J689" s="34">
        <v>216.30831086635777</v>
      </c>
      <c r="K689" s="34">
        <v>5.4219999999999997</v>
      </c>
      <c r="L689" s="34">
        <v>5.9611611678205348E-2</v>
      </c>
      <c r="M689" s="34">
        <v>5.481611611678205</v>
      </c>
      <c r="N689" s="34">
        <v>5.4251177770667178</v>
      </c>
      <c r="O689" s="34">
        <v>38.629999999999995</v>
      </c>
      <c r="P689" s="34">
        <v>0.42471349301532135</v>
      </c>
      <c r="Q689" s="34">
        <v>39.054713493015313</v>
      </c>
      <c r="R689" s="34">
        <v>38.652213155309347</v>
      </c>
      <c r="S689" s="34">
        <v>1.26</v>
      </c>
      <c r="T689" s="34">
        <v>1.385293816203223E-2</v>
      </c>
      <c r="U689" s="34">
        <v>1.2738529381620323</v>
      </c>
      <c r="V689" s="34">
        <v>1.2607245295285991</v>
      </c>
      <c r="W689" s="34">
        <v>261.49600000000009</v>
      </c>
      <c r="X689" s="34">
        <v>2.874990410808556</v>
      </c>
      <c r="Y689" s="34">
        <v>264.37099041080859</v>
      </c>
      <c r="Z689" s="34">
        <v>261.64636632826245</v>
      </c>
      <c r="AB689" s="34">
        <v>62.911999999999992</v>
      </c>
      <c r="AC689" s="34">
        <v>0.69167940130934247</v>
      </c>
      <c r="AD689" s="34">
        <v>63.603679401309336</v>
      </c>
      <c r="AE689" s="34">
        <v>62.948175874367635</v>
      </c>
      <c r="AF689" s="34">
        <v>1.2669999999999999</v>
      </c>
      <c r="AG689" s="34">
        <v>1.3929898929599074E-2</v>
      </c>
      <c r="AH689" s="34">
        <v>1.280929898929599</v>
      </c>
      <c r="AI689" s="34">
        <v>1.2677285546926469</v>
      </c>
      <c r="AJ689" s="34">
        <v>5.2079999999999966</v>
      </c>
      <c r="AK689" s="34">
        <v>5.7258811069733177E-2</v>
      </c>
      <c r="AL689" s="34">
        <v>5.2652588110697298</v>
      </c>
      <c r="AM689" s="34">
        <v>5.2109947220515398</v>
      </c>
      <c r="AN689" s="34">
        <v>8.15</v>
      </c>
      <c r="AO689" s="34">
        <v>8.9604322238541798E-2</v>
      </c>
      <c r="AP689" s="34">
        <v>8.2396043222385416</v>
      </c>
      <c r="AQ689" s="34">
        <v>8.1546864409984785</v>
      </c>
      <c r="AR689" s="34">
        <v>77.536999999999992</v>
      </c>
      <c r="AS689" s="34">
        <v>0.85247243354721647</v>
      </c>
      <c r="AT689" s="34">
        <v>78.389472433547212</v>
      </c>
      <c r="AU689" s="34">
        <v>77.581585592110301</v>
      </c>
    </row>
    <row r="690" spans="1:47" x14ac:dyDescent="0.25">
      <c r="A690" s="18">
        <v>45959</v>
      </c>
      <c r="B690" s="2">
        <v>6</v>
      </c>
      <c r="C690" s="2" t="s">
        <v>23</v>
      </c>
      <c r="D690" s="9">
        <v>34.913555000000002</v>
      </c>
      <c r="E690">
        <v>9.6572110000000006E-3</v>
      </c>
      <c r="G690" s="34">
        <v>229.02699999999996</v>
      </c>
      <c r="H690" s="34">
        <v>2.106363028509147</v>
      </c>
      <c r="I690" s="34">
        <v>231.13336302850911</v>
      </c>
      <c r="J690" s="34">
        <v>228.90125937260319</v>
      </c>
      <c r="K690" s="34">
        <v>5.9200000000000008</v>
      </c>
      <c r="L690" s="34">
        <v>5.4446284188214289E-2</v>
      </c>
      <c r="M690" s="34">
        <v>5.9744462841882147</v>
      </c>
      <c r="N690" s="34">
        <v>5.9167497958136428</v>
      </c>
      <c r="O690" s="34">
        <v>42.061999999999998</v>
      </c>
      <c r="P690" s="34">
        <v>0.38684452796024821</v>
      </c>
      <c r="Q690" s="34">
        <v>42.448844527960247</v>
      </c>
      <c r="R690" s="34">
        <v>42.038907079647537</v>
      </c>
      <c r="S690" s="34">
        <v>1.26</v>
      </c>
      <c r="T690" s="34">
        <v>1.1588229404923987E-2</v>
      </c>
      <c r="U690" s="34">
        <v>1.2715882294049239</v>
      </c>
      <c r="V690" s="34">
        <v>1.259308233568444</v>
      </c>
      <c r="W690" s="34">
        <v>278.26899999999995</v>
      </c>
      <c r="X690" s="34">
        <v>2.5592420700625338</v>
      </c>
      <c r="Y690" s="34">
        <v>280.82824207006252</v>
      </c>
      <c r="Z690" s="34">
        <v>278.1162244816328</v>
      </c>
      <c r="AB690" s="34">
        <v>66.961000000000027</v>
      </c>
      <c r="AC690" s="34">
        <v>0.61584081681199632</v>
      </c>
      <c r="AD690" s="34">
        <v>67.576840816812023</v>
      </c>
      <c r="AE690" s="34">
        <v>66.924237006330657</v>
      </c>
      <c r="AF690" s="34">
        <v>1.3349999999999989</v>
      </c>
      <c r="AG690" s="34">
        <v>1.2278004964740881E-2</v>
      </c>
      <c r="AH690" s="34">
        <v>1.3472780049647397</v>
      </c>
      <c r="AI690" s="34">
        <v>1.334267056995136</v>
      </c>
      <c r="AJ690" s="34">
        <v>5.7029999999999976</v>
      </c>
      <c r="AK690" s="34">
        <v>5.2450533568477349E-2</v>
      </c>
      <c r="AL690" s="34">
        <v>5.7554505335684754</v>
      </c>
      <c r="AM690" s="34">
        <v>5.6998689333657415</v>
      </c>
      <c r="AN690" s="34">
        <v>8.15</v>
      </c>
      <c r="AO690" s="34">
        <v>7.4955610833436909E-2</v>
      </c>
      <c r="AP690" s="34">
        <v>8.2249556108334367</v>
      </c>
      <c r="AQ690" s="34">
        <v>8.1455254790339833</v>
      </c>
      <c r="AR690" s="34">
        <v>82.149000000000029</v>
      </c>
      <c r="AS690" s="34">
        <v>0.7555249661786515</v>
      </c>
      <c r="AT690" s="34">
        <v>82.90452496617867</v>
      </c>
      <c r="AU690" s="34">
        <v>82.103898475725501</v>
      </c>
    </row>
    <row r="691" spans="1:47" x14ac:dyDescent="0.25">
      <c r="A691" s="18">
        <v>45959</v>
      </c>
      <c r="B691" s="2">
        <v>7</v>
      </c>
      <c r="C691" s="2" t="s">
        <v>23</v>
      </c>
      <c r="D691" s="9">
        <v>94.396653000000001</v>
      </c>
      <c r="E691">
        <v>8.5472499999999993E-3</v>
      </c>
      <c r="G691" s="34">
        <v>252.09600000000006</v>
      </c>
      <c r="H691" s="34">
        <v>1.9170737836375409</v>
      </c>
      <c r="I691" s="34">
        <v>254.01307378363759</v>
      </c>
      <c r="J691" s="34">
        <v>251.84196053874041</v>
      </c>
      <c r="K691" s="34">
        <v>6.6019999999999994</v>
      </c>
      <c r="L691" s="34">
        <v>5.0205164380137092E-2</v>
      </c>
      <c r="M691" s="34">
        <v>6.6522051643801365</v>
      </c>
      <c r="N691" s="34">
        <v>6.595347103788888</v>
      </c>
      <c r="O691" s="34">
        <v>47.098999999999997</v>
      </c>
      <c r="P691" s="34">
        <v>0.3581661673947405</v>
      </c>
      <c r="Q691" s="34">
        <v>47.457166167394739</v>
      </c>
      <c r="R691" s="34">
        <v>47.051537903870475</v>
      </c>
      <c r="S691" s="34">
        <v>1.26</v>
      </c>
      <c r="T691" s="34">
        <v>9.5817187396202274E-3</v>
      </c>
      <c r="U691" s="34">
        <v>1.2695817187396203</v>
      </c>
      <c r="V691" s="34">
        <v>1.2587302863941232</v>
      </c>
      <c r="W691" s="34">
        <v>307.05700000000002</v>
      </c>
      <c r="X691" s="34">
        <v>2.3350268341520386</v>
      </c>
      <c r="Y691" s="34">
        <v>309.39202683415209</v>
      </c>
      <c r="Z691" s="34">
        <v>306.74757583279387</v>
      </c>
      <c r="AB691" s="34">
        <v>73.656999999999996</v>
      </c>
      <c r="AC691" s="34">
        <v>0.5601275057176246</v>
      </c>
      <c r="AD691" s="34">
        <v>74.217127505717627</v>
      </c>
      <c r="AE691" s="34">
        <v>73.582775162644381</v>
      </c>
      <c r="AF691" s="34">
        <v>1.4969999999999983</v>
      </c>
      <c r="AG691" s="34">
        <v>1.1383994407310685E-2</v>
      </c>
      <c r="AH691" s="34">
        <v>1.508383994407309</v>
      </c>
      <c r="AI691" s="34">
        <v>1.495491459311111</v>
      </c>
      <c r="AJ691" s="34">
        <v>6.355999999999999</v>
      </c>
      <c r="AK691" s="34">
        <v>4.8334447864306476E-2</v>
      </c>
      <c r="AL691" s="34">
        <v>6.4043344478643052</v>
      </c>
      <c r="AM691" s="34">
        <v>6.349595000254797</v>
      </c>
      <c r="AN691" s="34">
        <v>8.15</v>
      </c>
      <c r="AO691" s="34">
        <v>6.1976990260241949E-2</v>
      </c>
      <c r="AP691" s="34">
        <v>8.2119769902602417</v>
      </c>
      <c r="AQ691" s="34">
        <v>8.1417871699302395</v>
      </c>
      <c r="AR691" s="34">
        <v>89.66</v>
      </c>
      <c r="AS691" s="34">
        <v>0.6818229382494837</v>
      </c>
      <c r="AT691" s="34">
        <v>90.341822938249479</v>
      </c>
      <c r="AU691" s="34">
        <v>89.569648792140526</v>
      </c>
    </row>
    <row r="692" spans="1:47" x14ac:dyDescent="0.25">
      <c r="A692" s="18">
        <v>45959</v>
      </c>
      <c r="B692" s="2">
        <v>8</v>
      </c>
      <c r="C692" s="2" t="s">
        <v>178</v>
      </c>
      <c r="D692" s="9">
        <v>83.301377000000002</v>
      </c>
      <c r="E692">
        <v>8.3712609999999996E-3</v>
      </c>
      <c r="G692" s="34">
        <v>266.971</v>
      </c>
      <c r="H692" s="34">
        <v>2.7913920099634</v>
      </c>
      <c r="I692" s="34">
        <v>269.76239200996338</v>
      </c>
      <c r="J692" s="34">
        <v>267.50414061846368</v>
      </c>
      <c r="K692" s="34">
        <v>7.0610000000000008</v>
      </c>
      <c r="L692" s="34">
        <v>7.382831461975857E-2</v>
      </c>
      <c r="M692" s="34">
        <v>7.1348283146197593</v>
      </c>
      <c r="N692" s="34">
        <v>7.0751008046078878</v>
      </c>
      <c r="O692" s="34">
        <v>50.357999999999997</v>
      </c>
      <c r="P692" s="34">
        <v>0.52653254037980479</v>
      </c>
      <c r="Q692" s="34">
        <v>50.884532540379801</v>
      </c>
      <c r="R692" s="34">
        <v>50.458564837621289</v>
      </c>
      <c r="S692" s="34">
        <v>0.20700000000000002</v>
      </c>
      <c r="T692" s="34">
        <v>2.1643479855955284E-3</v>
      </c>
      <c r="U692" s="34">
        <v>0.20916434798559555</v>
      </c>
      <c r="V692" s="34">
        <v>0.2074133786367133</v>
      </c>
      <c r="W692" s="34">
        <v>324.59699999999998</v>
      </c>
      <c r="X692" s="34">
        <v>3.3939172129485589</v>
      </c>
      <c r="Y692" s="34">
        <v>327.99091721294855</v>
      </c>
      <c r="Z692" s="34">
        <v>325.24521963932955</v>
      </c>
      <c r="AB692" s="34">
        <v>77.692000000000007</v>
      </c>
      <c r="AC692" s="34">
        <v>0.8123310323521149</v>
      </c>
      <c r="AD692" s="34">
        <v>78.504331032352127</v>
      </c>
      <c r="AE692" s="34">
        <v>77.847150787649909</v>
      </c>
      <c r="AF692" s="34">
        <v>1.5639999999999987</v>
      </c>
      <c r="AG692" s="34">
        <v>1.6352851446721755E-2</v>
      </c>
      <c r="AH692" s="34">
        <v>1.5803528514467204</v>
      </c>
      <c r="AI692" s="34">
        <v>1.5671233052551659</v>
      </c>
      <c r="AJ692" s="34">
        <v>6.8369999999999997</v>
      </c>
      <c r="AK692" s="34">
        <v>7.1486218248872593E-2</v>
      </c>
      <c r="AL692" s="34">
        <v>6.9084862182488722</v>
      </c>
      <c r="AM692" s="34">
        <v>6.8506534770010079</v>
      </c>
      <c r="AN692" s="34">
        <v>1.1930000000000001</v>
      </c>
      <c r="AO692" s="34">
        <v>1.2473754332441861E-2</v>
      </c>
      <c r="AP692" s="34">
        <v>1.2054737543324419</v>
      </c>
      <c r="AQ692" s="34">
        <v>1.1953824189062752</v>
      </c>
      <c r="AR692" s="34">
        <v>87.286000000000001</v>
      </c>
      <c r="AS692" s="34">
        <v>0.91264385638015111</v>
      </c>
      <c r="AT692" s="34">
        <v>88.198643856380158</v>
      </c>
      <c r="AU692" s="34">
        <v>87.460309988812355</v>
      </c>
    </row>
    <row r="693" spans="1:47" x14ac:dyDescent="0.25">
      <c r="A693" s="18">
        <v>45959</v>
      </c>
      <c r="B693" s="2">
        <v>9</v>
      </c>
      <c r="C693" s="2" t="s">
        <v>178</v>
      </c>
      <c r="D693" s="9">
        <v>105.070643</v>
      </c>
      <c r="E693">
        <v>8.4940420000000003E-3</v>
      </c>
      <c r="G693" s="34">
        <v>264.68100000000004</v>
      </c>
      <c r="H693" s="34">
        <v>1.5324035563800451</v>
      </c>
      <c r="I693" s="34">
        <v>266.21340355638006</v>
      </c>
      <c r="J693" s="34">
        <v>263.95217572560921</v>
      </c>
      <c r="K693" s="34">
        <v>6.9799999999999995</v>
      </c>
      <c r="L693" s="34">
        <v>4.0411577799436722E-2</v>
      </c>
      <c r="M693" s="34">
        <v>7.020411577799436</v>
      </c>
      <c r="N693" s="34">
        <v>6.9607799070003207</v>
      </c>
      <c r="O693" s="34">
        <v>50.653000000000006</v>
      </c>
      <c r="P693" s="34">
        <v>0.29326184101359154</v>
      </c>
      <c r="Q693" s="34">
        <v>50.946261841013595</v>
      </c>
      <c r="R693" s="34">
        <v>50.513522153193023</v>
      </c>
      <c r="S693" s="34">
        <v>9.0000000000000011E-3</v>
      </c>
      <c r="T693" s="34">
        <v>5.2106618939101806E-5</v>
      </c>
      <c r="U693" s="34">
        <v>9.0521066189391021E-3</v>
      </c>
      <c r="V693" s="34">
        <v>8.9752176451293551E-3</v>
      </c>
      <c r="W693" s="34">
        <v>322.32300000000009</v>
      </c>
      <c r="X693" s="34">
        <v>1.8661290818120126</v>
      </c>
      <c r="Y693" s="34">
        <v>324.18912908181204</v>
      </c>
      <c r="Z693" s="34">
        <v>321.43545300344766</v>
      </c>
      <c r="AB693" s="34">
        <v>77.682000000000002</v>
      </c>
      <c r="AC693" s="34">
        <v>0.44974959693636735</v>
      </c>
      <c r="AD693" s="34">
        <v>78.131749596936373</v>
      </c>
      <c r="AE693" s="34">
        <v>77.468095234326512</v>
      </c>
      <c r="AF693" s="34">
        <v>1.6249999999999996</v>
      </c>
      <c r="AG693" s="34">
        <v>9.4081395306711557E-3</v>
      </c>
      <c r="AH693" s="34">
        <v>1.6344081395306707</v>
      </c>
      <c r="AI693" s="34">
        <v>1.6205254081483553</v>
      </c>
      <c r="AJ693" s="34">
        <v>6.9589999999999979</v>
      </c>
      <c r="AK693" s="34">
        <v>4.0289995688578814E-2</v>
      </c>
      <c r="AL693" s="34">
        <v>6.999289995688577</v>
      </c>
      <c r="AM693" s="34">
        <v>6.9398377324950182</v>
      </c>
      <c r="AN693" s="34">
        <v>0</v>
      </c>
      <c r="AO693" s="34">
        <v>0</v>
      </c>
      <c r="AP693" s="34">
        <v>0</v>
      </c>
      <c r="AQ693" s="34">
        <v>0</v>
      </c>
      <c r="AR693" s="34">
        <v>86.266000000000005</v>
      </c>
      <c r="AS693" s="34">
        <v>0.49944773215561733</v>
      </c>
      <c r="AT693" s="34">
        <v>86.765447732155621</v>
      </c>
      <c r="AU693" s="34">
        <v>86.028458374969887</v>
      </c>
    </row>
    <row r="694" spans="1:47" x14ac:dyDescent="0.25">
      <c r="A694" s="18">
        <v>45959</v>
      </c>
      <c r="B694" s="2">
        <v>10</v>
      </c>
      <c r="C694" s="2" t="s">
        <v>178</v>
      </c>
      <c r="D694" s="9">
        <v>97.427350000000004</v>
      </c>
      <c r="E694">
        <v>8.8135829999999998E-3</v>
      </c>
      <c r="G694" s="34">
        <v>254.92000000000004</v>
      </c>
      <c r="H694" s="34">
        <v>-0.50990658953296464</v>
      </c>
      <c r="I694" s="34">
        <v>254.41009341046708</v>
      </c>
      <c r="J694" s="34">
        <v>252.16782893615618</v>
      </c>
      <c r="K694" s="34">
        <v>6.3939999999999992</v>
      </c>
      <c r="L694" s="34">
        <v>-1.2789670223888964E-2</v>
      </c>
      <c r="M694" s="34">
        <v>6.3812103297761107</v>
      </c>
      <c r="N694" s="34">
        <v>6.3249690028941714</v>
      </c>
      <c r="O694" s="34">
        <v>47.481999999999992</v>
      </c>
      <c r="P694" s="34">
        <v>-9.4976403123349359E-2</v>
      </c>
      <c r="Q694" s="34">
        <v>47.387023596876645</v>
      </c>
      <c r="R694" s="34">
        <v>46.969374131282613</v>
      </c>
      <c r="S694" s="34">
        <v>1E-3</v>
      </c>
      <c r="T694" s="34">
        <v>-2.0002612173739387E-6</v>
      </c>
      <c r="U694" s="34">
        <v>9.9799973878262607E-4</v>
      </c>
      <c r="V694" s="34">
        <v>9.8920378525088701E-4</v>
      </c>
      <c r="W694" s="34">
        <v>308.79699999999997</v>
      </c>
      <c r="X694" s="34">
        <v>-0.61767466314142028</v>
      </c>
      <c r="Y694" s="34">
        <v>308.17932533685865</v>
      </c>
      <c r="Z694" s="34">
        <v>305.46316127411825</v>
      </c>
      <c r="AB694" s="34">
        <v>75.414000000000044</v>
      </c>
      <c r="AC694" s="34">
        <v>-0.1508476994470383</v>
      </c>
      <c r="AD694" s="34">
        <v>75.263152300553003</v>
      </c>
      <c r="AE694" s="34">
        <v>74.599814260910435</v>
      </c>
      <c r="AF694" s="34">
        <v>1.5999999999999996</v>
      </c>
      <c r="AG694" s="34">
        <v>-3.2004179477983018E-3</v>
      </c>
      <c r="AH694" s="34">
        <v>1.5967995820522014</v>
      </c>
      <c r="AI694" s="34">
        <v>1.5827260564014189</v>
      </c>
      <c r="AJ694" s="34">
        <v>6.5349999999999984</v>
      </c>
      <c r="AK694" s="34">
        <v>-1.3071707055538687E-2</v>
      </c>
      <c r="AL694" s="34">
        <v>6.5219282929444597</v>
      </c>
      <c r="AM694" s="34">
        <v>6.4644467366145451</v>
      </c>
      <c r="AN694" s="34">
        <v>0</v>
      </c>
      <c r="AO694" s="34">
        <v>0</v>
      </c>
      <c r="AP694" s="34">
        <v>0</v>
      </c>
      <c r="AQ694" s="34">
        <v>0</v>
      </c>
      <c r="AR694" s="34">
        <v>83.549000000000035</v>
      </c>
      <c r="AS694" s="34">
        <v>-0.16711982445037527</v>
      </c>
      <c r="AT694" s="34">
        <v>83.381880175549668</v>
      </c>
      <c r="AU694" s="34">
        <v>82.646987053926395</v>
      </c>
    </row>
    <row r="695" spans="1:47" x14ac:dyDescent="0.25">
      <c r="A695" s="18">
        <v>45959</v>
      </c>
      <c r="B695" s="2">
        <v>11</v>
      </c>
      <c r="C695" s="2" t="s">
        <v>178</v>
      </c>
      <c r="D695" s="9">
        <v>42.624595999999997</v>
      </c>
      <c r="E695">
        <v>8.9723449999999996E-3</v>
      </c>
      <c r="G695" s="34">
        <v>239.07299999999998</v>
      </c>
      <c r="H695" s="34">
        <v>0.14513130508086586</v>
      </c>
      <c r="I695" s="34">
        <v>239.21813130508085</v>
      </c>
      <c r="J695" s="34">
        <v>237.07178370075636</v>
      </c>
      <c r="K695" s="34">
        <v>5.7629999999999999</v>
      </c>
      <c r="L695" s="34">
        <v>3.4984783358264211E-3</v>
      </c>
      <c r="M695" s="34">
        <v>5.7664984783358264</v>
      </c>
      <c r="N695" s="34">
        <v>5.7147594645462227</v>
      </c>
      <c r="O695" s="34">
        <v>42.808</v>
      </c>
      <c r="P695" s="34">
        <v>2.598696175603981E-2</v>
      </c>
      <c r="Q695" s="34">
        <v>42.83398696175604</v>
      </c>
      <c r="R695" s="34">
        <v>42.44966565300966</v>
      </c>
      <c r="S695" s="34">
        <v>1E-3</v>
      </c>
      <c r="T695" s="34">
        <v>6.0705853476078807E-7</v>
      </c>
      <c r="U695" s="34">
        <v>1.0006070585347607E-3</v>
      </c>
      <c r="V695" s="34">
        <v>9.9162926679615174E-4</v>
      </c>
      <c r="W695" s="34">
        <v>287.64499999999998</v>
      </c>
      <c r="X695" s="34">
        <v>0.17461735223126687</v>
      </c>
      <c r="Y695" s="34">
        <v>287.81961735223121</v>
      </c>
      <c r="Z695" s="34">
        <v>285.23720044757908</v>
      </c>
      <c r="AB695" s="34">
        <v>70.565000000000055</v>
      </c>
      <c r="AC695" s="34">
        <v>4.2837085505395035E-2</v>
      </c>
      <c r="AD695" s="34">
        <v>70.607837085505452</v>
      </c>
      <c r="AE695" s="34">
        <v>69.974319211470501</v>
      </c>
      <c r="AF695" s="34">
        <v>1.4390000000000001</v>
      </c>
      <c r="AG695" s="34">
        <v>8.7355723152077397E-4</v>
      </c>
      <c r="AH695" s="34">
        <v>1.4398735572315209</v>
      </c>
      <c r="AI695" s="34">
        <v>1.4269545149196625</v>
      </c>
      <c r="AJ695" s="34">
        <v>5.7719999999999985</v>
      </c>
      <c r="AK695" s="34">
        <v>3.5039418626392673E-3</v>
      </c>
      <c r="AL695" s="34">
        <v>5.7755039418626382</v>
      </c>
      <c r="AM695" s="34">
        <v>5.7236841279473865</v>
      </c>
      <c r="AN695" s="34">
        <v>0</v>
      </c>
      <c r="AO695" s="34">
        <v>0</v>
      </c>
      <c r="AP695" s="34">
        <v>0</v>
      </c>
      <c r="AQ695" s="34">
        <v>0</v>
      </c>
      <c r="AR695" s="34">
        <v>77.776000000000039</v>
      </c>
      <c r="AS695" s="34">
        <v>4.7214584599555076E-2</v>
      </c>
      <c r="AT695" s="34">
        <v>77.823214584599611</v>
      </c>
      <c r="AU695" s="34">
        <v>77.124957854337538</v>
      </c>
    </row>
    <row r="696" spans="1:47" x14ac:dyDescent="0.25">
      <c r="A696" s="18">
        <v>45959</v>
      </c>
      <c r="B696" s="2">
        <v>12</v>
      </c>
      <c r="C696" s="2" t="s">
        <v>178</v>
      </c>
      <c r="D696" s="9">
        <v>38.555073</v>
      </c>
      <c r="E696">
        <v>9.1084970000000001E-3</v>
      </c>
      <c r="G696" s="34">
        <v>234.13000000000005</v>
      </c>
      <c r="H696" s="34">
        <v>2.3447750822232138</v>
      </c>
      <c r="I696" s="34">
        <v>236.47477508222326</v>
      </c>
      <c r="J696" s="34">
        <v>234.32084530281114</v>
      </c>
      <c r="K696" s="34">
        <v>5.3729999999999993</v>
      </c>
      <c r="L696" s="34">
        <v>5.3809748929164659E-2</v>
      </c>
      <c r="M696" s="34">
        <v>5.4268097489291636</v>
      </c>
      <c r="N696" s="34">
        <v>5.3773796686114714</v>
      </c>
      <c r="O696" s="34">
        <v>40.158000000000001</v>
      </c>
      <c r="P696" s="34">
        <v>0.40217604643539828</v>
      </c>
      <c r="Q696" s="34">
        <v>40.560176046435402</v>
      </c>
      <c r="R696" s="34">
        <v>40.190733804596974</v>
      </c>
      <c r="S696" s="34">
        <v>1E-3</v>
      </c>
      <c r="T696" s="34">
        <v>1.001484253288008E-5</v>
      </c>
      <c r="U696" s="34">
        <v>1.0100148425328801E-3</v>
      </c>
      <c r="V696" s="34">
        <v>1.0008151253697139E-3</v>
      </c>
      <c r="W696" s="34">
        <v>279.66200000000003</v>
      </c>
      <c r="X696" s="34">
        <v>2.8007708924303101</v>
      </c>
      <c r="Y696" s="34">
        <v>282.46277089243034</v>
      </c>
      <c r="Z696" s="34">
        <v>279.88995959114499</v>
      </c>
      <c r="AB696" s="34">
        <v>69.412999999999997</v>
      </c>
      <c r="AC696" s="34">
        <v>0.69516026473480497</v>
      </c>
      <c r="AD696" s="34">
        <v>70.108160264734806</v>
      </c>
      <c r="AE696" s="34">
        <v>69.469580297287948</v>
      </c>
      <c r="AF696" s="34">
        <v>1.389999999999999</v>
      </c>
      <c r="AG696" s="34">
        <v>1.3920631120703301E-2</v>
      </c>
      <c r="AH696" s="34">
        <v>1.4039206311207024</v>
      </c>
      <c r="AI696" s="34">
        <v>1.3911330242639013</v>
      </c>
      <c r="AJ696" s="34">
        <v>5.4650000000000007</v>
      </c>
      <c r="AK696" s="34">
        <v>5.4731114442189643E-2</v>
      </c>
      <c r="AL696" s="34">
        <v>5.5197311144421901</v>
      </c>
      <c r="AM696" s="34">
        <v>5.4694546601454865</v>
      </c>
      <c r="AN696" s="34">
        <v>0</v>
      </c>
      <c r="AO696" s="34">
        <v>0</v>
      </c>
      <c r="AP696" s="34">
        <v>0</v>
      </c>
      <c r="AQ696" s="34">
        <v>0</v>
      </c>
      <c r="AR696" s="34">
        <v>76.268000000000001</v>
      </c>
      <c r="AS696" s="34">
        <v>0.76381201029769796</v>
      </c>
      <c r="AT696" s="34">
        <v>77.031812010297699</v>
      </c>
      <c r="AU696" s="34">
        <v>76.330167981697343</v>
      </c>
    </row>
    <row r="697" spans="1:47" x14ac:dyDescent="0.25">
      <c r="A697" s="18">
        <v>45959</v>
      </c>
      <c r="B697" s="2">
        <v>13</v>
      </c>
      <c r="C697" s="2" t="s">
        <v>178</v>
      </c>
      <c r="D697" s="9">
        <v>33.209398</v>
      </c>
      <c r="E697">
        <v>8.9350790000000003E-3</v>
      </c>
      <c r="G697" s="34">
        <v>233.45899999999995</v>
      </c>
      <c r="H697" s="34">
        <v>1.6330700768203918</v>
      </c>
      <c r="I697" s="34">
        <v>235.09207007682033</v>
      </c>
      <c r="J697" s="34">
        <v>232.9915038584104</v>
      </c>
      <c r="K697" s="34">
        <v>5.1950000000000003</v>
      </c>
      <c r="L697" s="34">
        <v>3.6339567329089634E-2</v>
      </c>
      <c r="M697" s="34">
        <v>5.2313395673290897</v>
      </c>
      <c r="N697" s="34">
        <v>5.1845971350191782</v>
      </c>
      <c r="O697" s="34">
        <v>38.265999999999991</v>
      </c>
      <c r="P697" s="34">
        <v>0.26767466475744828</v>
      </c>
      <c r="Q697" s="34">
        <v>38.533674664757442</v>
      </c>
      <c r="R697" s="34">
        <v>38.189373237467535</v>
      </c>
      <c r="S697" s="34">
        <v>1E-3</v>
      </c>
      <c r="T697" s="34">
        <v>6.9951043944349631E-6</v>
      </c>
      <c r="U697" s="34">
        <v>1.006995104394435E-3</v>
      </c>
      <c r="V697" s="34">
        <v>9.9799752358405744E-4</v>
      </c>
      <c r="W697" s="34">
        <v>276.92099999999994</v>
      </c>
      <c r="X697" s="34">
        <v>1.9370913040113242</v>
      </c>
      <c r="Y697" s="34">
        <v>278.85809130401123</v>
      </c>
      <c r="Z697" s="34">
        <v>276.36647222842072</v>
      </c>
      <c r="AB697" s="34">
        <v>69.033999999999978</v>
      </c>
      <c r="AC697" s="34">
        <v>0.48290003676542309</v>
      </c>
      <c r="AD697" s="34">
        <v>69.516900036765406</v>
      </c>
      <c r="AE697" s="34">
        <v>68.8957610431018</v>
      </c>
      <c r="AF697" s="34">
        <v>1.3069999999999999</v>
      </c>
      <c r="AG697" s="34">
        <v>9.142601443526497E-3</v>
      </c>
      <c r="AH697" s="34">
        <v>1.3161426014435265</v>
      </c>
      <c r="AI697" s="34">
        <v>1.304382763324363</v>
      </c>
      <c r="AJ697" s="34">
        <v>5.197000000000001</v>
      </c>
      <c r="AK697" s="34">
        <v>3.6353557537878514E-2</v>
      </c>
      <c r="AL697" s="34">
        <v>5.2333535575378791</v>
      </c>
      <c r="AM697" s="34">
        <v>5.1865931300663473</v>
      </c>
      <c r="AN697" s="34">
        <v>0</v>
      </c>
      <c r="AO697" s="34">
        <v>0</v>
      </c>
      <c r="AP697" s="34">
        <v>0</v>
      </c>
      <c r="AQ697" s="34">
        <v>0</v>
      </c>
      <c r="AR697" s="34">
        <v>75.537999999999982</v>
      </c>
      <c r="AS697" s="34">
        <v>0.52839619574682817</v>
      </c>
      <c r="AT697" s="34">
        <v>76.066396195746819</v>
      </c>
      <c r="AU697" s="34">
        <v>75.386736936492511</v>
      </c>
    </row>
    <row r="698" spans="1:47" x14ac:dyDescent="0.25">
      <c r="A698" s="18">
        <v>45959</v>
      </c>
      <c r="B698" s="2">
        <v>14</v>
      </c>
      <c r="C698" s="2" t="s">
        <v>178</v>
      </c>
      <c r="D698" s="9">
        <v>38.274439000000001</v>
      </c>
      <c r="E698">
        <v>8.7510130000000002E-3</v>
      </c>
      <c r="G698" s="34">
        <v>228.60399999999996</v>
      </c>
      <c r="H698" s="34">
        <v>1.3260148716574069</v>
      </c>
      <c r="I698" s="34">
        <v>229.93001487165736</v>
      </c>
      <c r="J698" s="34">
        <v>227.9178943224253</v>
      </c>
      <c r="K698" s="34">
        <v>5.0100000000000007</v>
      </c>
      <c r="L698" s="34">
        <v>2.9060447354392796E-2</v>
      </c>
      <c r="M698" s="34">
        <v>5.0390604473543936</v>
      </c>
      <c r="N698" s="34">
        <v>4.9949635638718091</v>
      </c>
      <c r="O698" s="34">
        <v>35.954000000000008</v>
      </c>
      <c r="P698" s="34">
        <v>0.20855076330934905</v>
      </c>
      <c r="Q698" s="34">
        <v>36.162550763309355</v>
      </c>
      <c r="R698" s="34">
        <v>35.846091811466472</v>
      </c>
      <c r="S698" s="34">
        <v>1E-3</v>
      </c>
      <c r="T698" s="34">
        <v>5.8004884938907765E-6</v>
      </c>
      <c r="U698" s="34">
        <v>1.0058004884938908E-3</v>
      </c>
      <c r="V698" s="34">
        <v>9.9699871534367429E-4</v>
      </c>
      <c r="W698" s="34">
        <v>269.56899999999996</v>
      </c>
      <c r="X698" s="34">
        <v>1.5636318828096427</v>
      </c>
      <c r="Y698" s="34">
        <v>271.13263188280956</v>
      </c>
      <c r="Z698" s="34">
        <v>268.75994669647889</v>
      </c>
      <c r="AB698" s="34">
        <v>67.576999999999998</v>
      </c>
      <c r="AC698" s="34">
        <v>0.39197961095165701</v>
      </c>
      <c r="AD698" s="34">
        <v>67.968979610951649</v>
      </c>
      <c r="AE698" s="34">
        <v>67.374182186779478</v>
      </c>
      <c r="AF698" s="34">
        <v>1.2349999999999999</v>
      </c>
      <c r="AG698" s="34">
        <v>7.1636032899551087E-3</v>
      </c>
      <c r="AH698" s="34">
        <v>1.242163603289955</v>
      </c>
      <c r="AI698" s="34">
        <v>1.2312934134494378</v>
      </c>
      <c r="AJ698" s="34">
        <v>4.7729999999999979</v>
      </c>
      <c r="AK698" s="34">
        <v>2.7685731581340665E-2</v>
      </c>
      <c r="AL698" s="34">
        <v>4.8006857315813383</v>
      </c>
      <c r="AM698" s="34">
        <v>4.7586748683353557</v>
      </c>
      <c r="AN698" s="34">
        <v>0</v>
      </c>
      <c r="AO698" s="34">
        <v>0</v>
      </c>
      <c r="AP698" s="34">
        <v>0</v>
      </c>
      <c r="AQ698" s="34">
        <v>0</v>
      </c>
      <c r="AR698" s="34">
        <v>73.584999999999994</v>
      </c>
      <c r="AS698" s="34">
        <v>0.42682894582295283</v>
      </c>
      <c r="AT698" s="34">
        <v>74.011828945822941</v>
      </c>
      <c r="AU698" s="34">
        <v>73.364150468564276</v>
      </c>
    </row>
    <row r="699" spans="1:47" x14ac:dyDescent="0.25">
      <c r="A699" s="18">
        <v>45959</v>
      </c>
      <c r="B699" s="2">
        <v>15</v>
      </c>
      <c r="C699" s="2" t="s">
        <v>178</v>
      </c>
      <c r="D699" s="9">
        <v>39.156948</v>
      </c>
      <c r="E699">
        <v>8.8347949999999995E-3</v>
      </c>
      <c r="G699" s="34">
        <v>235.96299999999997</v>
      </c>
      <c r="H699" s="34">
        <v>2.118947750614169</v>
      </c>
      <c r="I699" s="34">
        <v>238.08194775061415</v>
      </c>
      <c r="J699" s="34">
        <v>235.97854254903677</v>
      </c>
      <c r="K699" s="34">
        <v>4.9850000000000003</v>
      </c>
      <c r="L699" s="34">
        <v>4.4765300224236998E-2</v>
      </c>
      <c r="M699" s="34">
        <v>5.0297653002242377</v>
      </c>
      <c r="N699" s="34">
        <v>4.9853283548986438</v>
      </c>
      <c r="O699" s="34">
        <v>35.830999999999996</v>
      </c>
      <c r="P699" s="34">
        <v>0.3217623816117624</v>
      </c>
      <c r="Q699" s="34">
        <v>36.152762381611758</v>
      </c>
      <c r="R699" s="34">
        <v>35.833360137286512</v>
      </c>
      <c r="S699" s="34">
        <v>1E-3</v>
      </c>
      <c r="T699" s="34">
        <v>8.9800000449823458E-6</v>
      </c>
      <c r="U699" s="34">
        <v>1.0089800000449823E-3</v>
      </c>
      <c r="V699" s="34">
        <v>1.0000658685854849E-3</v>
      </c>
      <c r="W699" s="34">
        <v>276.77999999999997</v>
      </c>
      <c r="X699" s="34">
        <v>2.4854844124502131</v>
      </c>
      <c r="Y699" s="34">
        <v>279.26548441245018</v>
      </c>
      <c r="Z699" s="34">
        <v>276.79823110709054</v>
      </c>
      <c r="AB699" s="34">
        <v>69.439000000000007</v>
      </c>
      <c r="AC699" s="34">
        <v>0.62356222312352916</v>
      </c>
      <c r="AD699" s="34">
        <v>70.062562223123535</v>
      </c>
      <c r="AE699" s="34">
        <v>69.443573848707501</v>
      </c>
      <c r="AF699" s="34">
        <v>1.1999999999999997</v>
      </c>
      <c r="AG699" s="34">
        <v>1.0776000053978814E-2</v>
      </c>
      <c r="AH699" s="34">
        <v>1.2107760000539785</v>
      </c>
      <c r="AI699" s="34">
        <v>1.2000790423025816</v>
      </c>
      <c r="AJ699" s="34">
        <v>4.6760000000000002</v>
      </c>
      <c r="AK699" s="34">
        <v>4.1990480210337452E-2</v>
      </c>
      <c r="AL699" s="34">
        <v>4.7179904802103376</v>
      </c>
      <c r="AM699" s="34">
        <v>4.6763080015057277</v>
      </c>
      <c r="AN699" s="34">
        <v>0</v>
      </c>
      <c r="AO699" s="34">
        <v>0</v>
      </c>
      <c r="AP699" s="34">
        <v>0</v>
      </c>
      <c r="AQ699" s="34">
        <v>0</v>
      </c>
      <c r="AR699" s="34">
        <v>75.315000000000012</v>
      </c>
      <c r="AS699" s="34">
        <v>0.67632870338784545</v>
      </c>
      <c r="AT699" s="34">
        <v>75.99132870338785</v>
      </c>
      <c r="AU699" s="34">
        <v>75.319960892515809</v>
      </c>
    </row>
    <row r="700" spans="1:47" x14ac:dyDescent="0.25">
      <c r="A700" s="18">
        <v>45959</v>
      </c>
      <c r="B700" s="2">
        <v>16</v>
      </c>
      <c r="C700" s="2" t="s">
        <v>178</v>
      </c>
      <c r="D700" s="9">
        <v>82.710794000000007</v>
      </c>
      <c r="E700">
        <v>8.7374140000000006E-3</v>
      </c>
      <c r="G700" s="34">
        <v>251.94600000000003</v>
      </c>
      <c r="H700" s="34">
        <v>3.4434800328128872</v>
      </c>
      <c r="I700" s="34">
        <v>255.38948003281291</v>
      </c>
      <c r="J700" s="34">
        <v>253.15803641452149</v>
      </c>
      <c r="K700" s="34">
        <v>5.4560000000000004</v>
      </c>
      <c r="L700" s="34">
        <v>7.4570054928544655E-2</v>
      </c>
      <c r="M700" s="34">
        <v>5.5305700549285453</v>
      </c>
      <c r="N700" s="34">
        <v>5.4822471747026311</v>
      </c>
      <c r="O700" s="34">
        <v>37.711000000000006</v>
      </c>
      <c r="P700" s="34">
        <v>0.51541630157814289</v>
      </c>
      <c r="Q700" s="34">
        <v>38.226416301578148</v>
      </c>
      <c r="R700" s="34">
        <v>37.89241627661491</v>
      </c>
      <c r="S700" s="34">
        <v>2E-3</v>
      </c>
      <c r="T700" s="34">
        <v>2.7335064123366808E-5</v>
      </c>
      <c r="U700" s="34">
        <v>2.0273350641233667E-3</v>
      </c>
      <c r="V700" s="34">
        <v>2.009621398351404E-3</v>
      </c>
      <c r="W700" s="34">
        <v>295.11500000000007</v>
      </c>
      <c r="X700" s="34">
        <v>4.0334937243836979</v>
      </c>
      <c r="Y700" s="34">
        <v>299.14849372438368</v>
      </c>
      <c r="Z700" s="34">
        <v>296.53470948723742</v>
      </c>
      <c r="AB700" s="34">
        <v>74.381999999999948</v>
      </c>
      <c r="AC700" s="34">
        <v>1.0166183698121343</v>
      </c>
      <c r="AD700" s="34">
        <v>75.398618369812084</v>
      </c>
      <c r="AE700" s="34">
        <v>74.739829426087027</v>
      </c>
      <c r="AF700" s="34">
        <v>1.3229999999999991</v>
      </c>
      <c r="AG700" s="34">
        <v>1.8082144917607131E-2</v>
      </c>
      <c r="AH700" s="34">
        <v>1.3410821449176062</v>
      </c>
      <c r="AI700" s="34">
        <v>1.3293645550094531</v>
      </c>
      <c r="AJ700" s="34">
        <v>5.0619999999999976</v>
      </c>
      <c r="AK700" s="34">
        <v>6.918504729624135E-2</v>
      </c>
      <c r="AL700" s="34">
        <v>5.1311850472962393</v>
      </c>
      <c r="AM700" s="34">
        <v>5.0863517592274023</v>
      </c>
      <c r="AN700" s="34">
        <v>0</v>
      </c>
      <c r="AO700" s="34">
        <v>0</v>
      </c>
      <c r="AP700" s="34">
        <v>0</v>
      </c>
      <c r="AQ700" s="34">
        <v>0</v>
      </c>
      <c r="AR700" s="34">
        <v>80.766999999999939</v>
      </c>
      <c r="AS700" s="34">
        <v>1.1038855620259829</v>
      </c>
      <c r="AT700" s="34">
        <v>81.870885562025933</v>
      </c>
      <c r="AU700" s="34">
        <v>81.155545740323873</v>
      </c>
    </row>
    <row r="701" spans="1:47" x14ac:dyDescent="0.25">
      <c r="A701" s="18">
        <v>45959</v>
      </c>
      <c r="B701" s="2">
        <v>17</v>
      </c>
      <c r="C701" s="2" t="s">
        <v>178</v>
      </c>
      <c r="D701" s="9">
        <v>54.868423999999997</v>
      </c>
      <c r="E701">
        <v>8.9073239999999995E-3</v>
      </c>
      <c r="G701" s="34">
        <v>274.23500000000007</v>
      </c>
      <c r="H701" s="34">
        <v>2.7099340776002556</v>
      </c>
      <c r="I701" s="34">
        <v>276.94493407760035</v>
      </c>
      <c r="J701" s="34">
        <v>274.47809581961252</v>
      </c>
      <c r="K701" s="34">
        <v>5.9739999999999975</v>
      </c>
      <c r="L701" s="34">
        <v>5.9033843891494221E-2</v>
      </c>
      <c r="M701" s="34">
        <v>6.0330338438914914</v>
      </c>
      <c r="N701" s="34">
        <v>5.9792956567409838</v>
      </c>
      <c r="O701" s="34">
        <v>40.893999999999998</v>
      </c>
      <c r="P701" s="34">
        <v>0.40410612857361322</v>
      </c>
      <c r="Q701" s="34">
        <v>41.298106128573615</v>
      </c>
      <c r="R701" s="34">
        <v>40.930250516700021</v>
      </c>
      <c r="S701" s="34">
        <v>1.6E-2</v>
      </c>
      <c r="T701" s="34">
        <v>1.5810872150383461E-4</v>
      </c>
      <c r="U701" s="34">
        <v>1.6158108721503833E-2</v>
      </c>
      <c r="V701" s="34">
        <v>1.6014183211894174E-2</v>
      </c>
      <c r="W701" s="34">
        <v>321.11900000000009</v>
      </c>
      <c r="X701" s="34">
        <v>3.1732321587868668</v>
      </c>
      <c r="Y701" s="34">
        <v>324.29223215878699</v>
      </c>
      <c r="Z701" s="34">
        <v>321.40365617626543</v>
      </c>
      <c r="AB701" s="34">
        <v>81.231999999999971</v>
      </c>
      <c r="AC701" s="34">
        <v>0.802717979074968</v>
      </c>
      <c r="AD701" s="34">
        <v>82.034717979074941</v>
      </c>
      <c r="AE701" s="34">
        <v>81.304008166786687</v>
      </c>
      <c r="AF701" s="34">
        <v>1.4159999999999997</v>
      </c>
      <c r="AG701" s="34">
        <v>1.3992621853089358E-2</v>
      </c>
      <c r="AH701" s="34">
        <v>1.429992621853089</v>
      </c>
      <c r="AI701" s="34">
        <v>1.417255214252634</v>
      </c>
      <c r="AJ701" s="34">
        <v>5.5570000000000013</v>
      </c>
      <c r="AK701" s="34">
        <v>5.4913135337300564E-2</v>
      </c>
      <c r="AL701" s="34">
        <v>5.6119131353373017</v>
      </c>
      <c r="AM701" s="34">
        <v>5.5619260067809959</v>
      </c>
      <c r="AN701" s="34">
        <v>0</v>
      </c>
      <c r="AO701" s="34">
        <v>0</v>
      </c>
      <c r="AP701" s="34">
        <v>0</v>
      </c>
      <c r="AQ701" s="34">
        <v>0</v>
      </c>
      <c r="AR701" s="34">
        <v>88.20499999999997</v>
      </c>
      <c r="AS701" s="34">
        <v>0.87162373626535794</v>
      </c>
      <c r="AT701" s="34">
        <v>89.076623736265333</v>
      </c>
      <c r="AU701" s="34">
        <v>88.283189387820315</v>
      </c>
    </row>
    <row r="702" spans="1:47" x14ac:dyDescent="0.25">
      <c r="A702" s="18">
        <v>45959</v>
      </c>
      <c r="B702" s="2">
        <v>18</v>
      </c>
      <c r="C702" s="2" t="s">
        <v>178</v>
      </c>
      <c r="D702" s="9">
        <v>44.181153999999999</v>
      </c>
      <c r="E702">
        <v>8.7683750000000001E-3</v>
      </c>
      <c r="G702" s="34">
        <v>301.77199999999993</v>
      </c>
      <c r="H702" s="34">
        <v>1.4318120534030006</v>
      </c>
      <c r="I702" s="34">
        <v>303.20381205340294</v>
      </c>
      <c r="J702" s="34">
        <v>300.54520732788916</v>
      </c>
      <c r="K702" s="34">
        <v>6.6389999999999976</v>
      </c>
      <c r="L702" s="34">
        <v>3.1499941089771478E-2</v>
      </c>
      <c r="M702" s="34">
        <v>6.6704999410897692</v>
      </c>
      <c r="N702" s="34">
        <v>6.612010496168816</v>
      </c>
      <c r="O702" s="34">
        <v>45.317</v>
      </c>
      <c r="P702" s="34">
        <v>0.21501473570796426</v>
      </c>
      <c r="Q702" s="34">
        <v>45.532014735707968</v>
      </c>
      <c r="R702" s="34">
        <v>45.132772955999755</v>
      </c>
      <c r="S702" s="34">
        <v>0.61499999999999999</v>
      </c>
      <c r="T702" s="34">
        <v>2.9179791791247882E-3</v>
      </c>
      <c r="U702" s="34">
        <v>0.61791797917912483</v>
      </c>
      <c r="V702" s="34">
        <v>0.61249984261844004</v>
      </c>
      <c r="W702" s="34">
        <v>354.34299999999996</v>
      </c>
      <c r="X702" s="34">
        <v>1.6812447093798608</v>
      </c>
      <c r="Y702" s="34">
        <v>356.02424470937979</v>
      </c>
      <c r="Z702" s="34">
        <v>352.90249062267617</v>
      </c>
      <c r="AB702" s="34">
        <v>88.935000000000002</v>
      </c>
      <c r="AC702" s="34">
        <v>0.42196825739099686</v>
      </c>
      <c r="AD702" s="34">
        <v>89.356968257391003</v>
      </c>
      <c r="AE702" s="34">
        <v>88.573452850847104</v>
      </c>
      <c r="AF702" s="34">
        <v>1.5409999999999993</v>
      </c>
      <c r="AG702" s="34">
        <v>7.3115543333842218E-3</v>
      </c>
      <c r="AH702" s="34">
        <v>1.5483115543333834</v>
      </c>
      <c r="AI702" s="34">
        <v>1.5347353780081554</v>
      </c>
      <c r="AJ702" s="34">
        <v>6.0199999999999987</v>
      </c>
      <c r="AK702" s="34">
        <v>2.8562983184278405E-2</v>
      </c>
      <c r="AL702" s="34">
        <v>6.0485629831842767</v>
      </c>
      <c r="AM702" s="34">
        <v>5.9955269147365975</v>
      </c>
      <c r="AN702" s="34">
        <v>3.9110000000000005</v>
      </c>
      <c r="AO702" s="34">
        <v>1.8556449706596825E-2</v>
      </c>
      <c r="AP702" s="34">
        <v>3.9295564497065971</v>
      </c>
      <c r="AQ702" s="34">
        <v>3.8951006251719007</v>
      </c>
      <c r="AR702" s="34">
        <v>100.407</v>
      </c>
      <c r="AS702" s="34">
        <v>0.47639924461525629</v>
      </c>
      <c r="AT702" s="34">
        <v>100.88339924461526</v>
      </c>
      <c r="AU702" s="34">
        <v>99.998815768763762</v>
      </c>
    </row>
    <row r="703" spans="1:47" x14ac:dyDescent="0.25">
      <c r="A703" s="18">
        <v>45959</v>
      </c>
      <c r="B703" s="2">
        <v>19</v>
      </c>
      <c r="C703" s="2" t="s">
        <v>178</v>
      </c>
      <c r="D703" s="9">
        <v>50.705317000000001</v>
      </c>
      <c r="E703">
        <v>8.5225909999999995E-3</v>
      </c>
      <c r="G703" s="34">
        <v>319.83999999999986</v>
      </c>
      <c r="H703" s="34">
        <v>2.3136030362136948</v>
      </c>
      <c r="I703" s="34">
        <v>322.15360303621355</v>
      </c>
      <c r="J703" s="34">
        <v>319.40801963835958</v>
      </c>
      <c r="K703" s="34">
        <v>7.1639999999999988</v>
      </c>
      <c r="L703" s="34">
        <v>5.1821698822645423E-2</v>
      </c>
      <c r="M703" s="34">
        <v>7.2158216988226442</v>
      </c>
      <c r="N703" s="34">
        <v>7.1543242017546538</v>
      </c>
      <c r="O703" s="34">
        <v>47.905999999999999</v>
      </c>
      <c r="P703" s="34">
        <v>0.34653410159096204</v>
      </c>
      <c r="Q703" s="34">
        <v>48.25253410159096</v>
      </c>
      <c r="R703" s="34">
        <v>47.841297488729552</v>
      </c>
      <c r="S703" s="34">
        <v>0.67100000000000004</v>
      </c>
      <c r="T703" s="34">
        <v>4.8537632481846851E-3</v>
      </c>
      <c r="U703" s="34">
        <v>0.67585376324818469</v>
      </c>
      <c r="V703" s="34">
        <v>0.6700937380482096</v>
      </c>
      <c r="W703" s="34">
        <v>375.58099999999985</v>
      </c>
      <c r="X703" s="34">
        <v>2.7168125998754871</v>
      </c>
      <c r="Y703" s="34">
        <v>378.29781259987539</v>
      </c>
      <c r="Z703" s="34">
        <v>375.07373506689197</v>
      </c>
      <c r="AB703" s="34">
        <v>93.670000000000016</v>
      </c>
      <c r="AC703" s="34">
        <v>0.67757377564450016</v>
      </c>
      <c r="AD703" s="34">
        <v>94.34757377564452</v>
      </c>
      <c r="AE703" s="34">
        <v>93.543487992512382</v>
      </c>
      <c r="AF703" s="34">
        <v>1.6739999999999986</v>
      </c>
      <c r="AG703" s="34">
        <v>1.2109090428407087E-2</v>
      </c>
      <c r="AH703" s="34">
        <v>1.6861090904284057</v>
      </c>
      <c r="AI703" s="34">
        <v>1.6717390722693024</v>
      </c>
      <c r="AJ703" s="34">
        <v>6.2879999999999985</v>
      </c>
      <c r="AK703" s="34">
        <v>4.5485042182690456E-2</v>
      </c>
      <c r="AL703" s="34">
        <v>6.3334850421826889</v>
      </c>
      <c r="AM703" s="34">
        <v>6.2795073395635486</v>
      </c>
      <c r="AN703" s="34">
        <v>4.2379999999999995</v>
      </c>
      <c r="AO703" s="34">
        <v>3.065610826498762E-2</v>
      </c>
      <c r="AP703" s="34">
        <v>4.2686561082649872</v>
      </c>
      <c r="AQ703" s="34">
        <v>4.2322760981345935</v>
      </c>
      <c r="AR703" s="34">
        <v>105.87</v>
      </c>
      <c r="AS703" s="34">
        <v>0.7658240165205854</v>
      </c>
      <c r="AT703" s="34">
        <v>106.6358240165206</v>
      </c>
      <c r="AU703" s="34">
        <v>105.72701050247983</v>
      </c>
    </row>
    <row r="704" spans="1:47" x14ac:dyDescent="0.25">
      <c r="A704" s="18">
        <v>45959</v>
      </c>
      <c r="B704" s="2">
        <v>20</v>
      </c>
      <c r="C704" s="2" t="s">
        <v>178</v>
      </c>
      <c r="D704" s="9">
        <v>65.668890000000005</v>
      </c>
      <c r="E704">
        <v>8.4159379999999995E-3</v>
      </c>
      <c r="G704" s="34">
        <v>326.88699999999989</v>
      </c>
      <c r="H704" s="34">
        <v>1.0514458633223485</v>
      </c>
      <c r="I704" s="34">
        <v>327.93844586332222</v>
      </c>
      <c r="J704" s="34">
        <v>325.17853623512013</v>
      </c>
      <c r="K704" s="34">
        <v>7.2710000000000008</v>
      </c>
      <c r="L704" s="34">
        <v>2.3387479074471602E-2</v>
      </c>
      <c r="M704" s="34">
        <v>7.294387479074472</v>
      </c>
      <c r="N704" s="34">
        <v>7.2329983663026054</v>
      </c>
      <c r="O704" s="34">
        <v>48.672000000000004</v>
      </c>
      <c r="P704" s="34">
        <v>0.15655554690038259</v>
      </c>
      <c r="Q704" s="34">
        <v>48.82855554690039</v>
      </c>
      <c r="R704" s="34">
        <v>48.417617450788121</v>
      </c>
      <c r="S704" s="34">
        <v>1.26</v>
      </c>
      <c r="T704" s="34">
        <v>4.0528432999359394E-3</v>
      </c>
      <c r="U704" s="34">
        <v>1.2640528432999361</v>
      </c>
      <c r="V704" s="34">
        <v>1.2534146529420001</v>
      </c>
      <c r="W704" s="34">
        <v>384.08999999999992</v>
      </c>
      <c r="X704" s="34">
        <v>1.2354417325971387</v>
      </c>
      <c r="Y704" s="34">
        <v>385.32544173259703</v>
      </c>
      <c r="Z704" s="34">
        <v>382.08256670515283</v>
      </c>
      <c r="AB704" s="34">
        <v>94.715000000000046</v>
      </c>
      <c r="AC704" s="34">
        <v>0.30465480409002593</v>
      </c>
      <c r="AD704" s="34">
        <v>95.019654804090067</v>
      </c>
      <c r="AE704" s="34">
        <v>94.219975280477442</v>
      </c>
      <c r="AF704" s="34">
        <v>1.7759999999999987</v>
      </c>
      <c r="AG704" s="34">
        <v>5.7125791275287486E-3</v>
      </c>
      <c r="AH704" s="34">
        <v>1.7817125791275275</v>
      </c>
      <c r="AI704" s="34">
        <v>1.7667177965277701</v>
      </c>
      <c r="AJ704" s="34">
        <v>6.3329999999999975</v>
      </c>
      <c r="AK704" s="34">
        <v>2.0370362395630389E-2</v>
      </c>
      <c r="AL704" s="34">
        <v>6.3533703623956281</v>
      </c>
      <c r="AM704" s="34">
        <v>6.299900791334669</v>
      </c>
      <c r="AN704" s="34">
        <v>8.15</v>
      </c>
      <c r="AO704" s="34">
        <v>2.6214819757522149E-2</v>
      </c>
      <c r="AP704" s="34">
        <v>8.1762148197575222</v>
      </c>
      <c r="AQ704" s="34">
        <v>8.1074043027597629</v>
      </c>
      <c r="AR704" s="34">
        <v>110.97400000000005</v>
      </c>
      <c r="AS704" s="34">
        <v>0.35695256537070724</v>
      </c>
      <c r="AT704" s="34">
        <v>111.33095256537074</v>
      </c>
      <c r="AU704" s="34">
        <v>110.39399817109964</v>
      </c>
    </row>
    <row r="705" spans="1:47" x14ac:dyDescent="0.25">
      <c r="A705" s="18">
        <v>45959</v>
      </c>
      <c r="B705" s="2">
        <v>21</v>
      </c>
      <c r="C705" s="2" t="s">
        <v>178</v>
      </c>
      <c r="D705" s="9">
        <v>51.513910000000003</v>
      </c>
      <c r="E705">
        <v>8.1114350000000002E-3</v>
      </c>
      <c r="G705" s="34">
        <v>323.94600000000008</v>
      </c>
      <c r="H705" s="34">
        <v>1.1789030738798008</v>
      </c>
      <c r="I705" s="34">
        <v>325.12490307387986</v>
      </c>
      <c r="J705" s="34">
        <v>322.48767355571476</v>
      </c>
      <c r="K705" s="34">
        <v>7.2149999999999981</v>
      </c>
      <c r="L705" s="34">
        <v>2.6256801065741693E-2</v>
      </c>
      <c r="M705" s="34">
        <v>7.2412568010657399</v>
      </c>
      <c r="N705" s="34">
        <v>7.1825198172055869</v>
      </c>
      <c r="O705" s="34">
        <v>48.402999999999992</v>
      </c>
      <c r="P705" s="34">
        <v>0.17614801690715112</v>
      </c>
      <c r="Q705" s="34">
        <v>48.579148016907141</v>
      </c>
      <c r="R705" s="34">
        <v>48.185101415412618</v>
      </c>
      <c r="S705" s="34">
        <v>1.26</v>
      </c>
      <c r="T705" s="34">
        <v>4.5853872963041642E-3</v>
      </c>
      <c r="U705" s="34">
        <v>1.2645853872963042</v>
      </c>
      <c r="V705" s="34">
        <v>1.2543277851253005</v>
      </c>
      <c r="W705" s="34">
        <v>380.82400000000007</v>
      </c>
      <c r="X705" s="34">
        <v>1.385893279148998</v>
      </c>
      <c r="Y705" s="34">
        <v>382.20989327914901</v>
      </c>
      <c r="Z705" s="34">
        <v>379.10962257345824</v>
      </c>
      <c r="AB705" s="34">
        <v>93.569999999999979</v>
      </c>
      <c r="AC705" s="34">
        <v>0.3405195946945877</v>
      </c>
      <c r="AD705" s="34">
        <v>93.910519594694563</v>
      </c>
      <c r="AE705" s="34">
        <v>93.148770519185973</v>
      </c>
      <c r="AF705" s="34">
        <v>1.7639999999999985</v>
      </c>
      <c r="AG705" s="34">
        <v>6.4195422148258232E-3</v>
      </c>
      <c r="AH705" s="34">
        <v>1.7704195422148243</v>
      </c>
      <c r="AI705" s="34">
        <v>1.7560588991754191</v>
      </c>
      <c r="AJ705" s="34">
        <v>6.3149999999999977</v>
      </c>
      <c r="AK705" s="34">
        <v>2.2981524425524428E-2</v>
      </c>
      <c r="AL705" s="34">
        <v>6.3379815244255218</v>
      </c>
      <c r="AM705" s="34">
        <v>6.2865713992589436</v>
      </c>
      <c r="AN705" s="34">
        <v>8.15</v>
      </c>
      <c r="AO705" s="34">
        <v>2.9659449575300742E-2</v>
      </c>
      <c r="AP705" s="34">
        <v>8.1796594495753006</v>
      </c>
      <c r="AQ705" s="34">
        <v>8.1133106736279341</v>
      </c>
      <c r="AR705" s="34">
        <v>109.79899999999998</v>
      </c>
      <c r="AS705" s="34">
        <v>0.39958011091023871</v>
      </c>
      <c r="AT705" s="34">
        <v>110.1985801109102</v>
      </c>
      <c r="AU705" s="34">
        <v>109.30471149124827</v>
      </c>
    </row>
    <row r="706" spans="1:47" x14ac:dyDescent="0.25">
      <c r="A706" s="18">
        <v>45959</v>
      </c>
      <c r="B706" s="2">
        <v>22</v>
      </c>
      <c r="C706" s="2" t="s">
        <v>178</v>
      </c>
      <c r="D706" s="9">
        <v>53.447163000000003</v>
      </c>
      <c r="E706">
        <v>7.9470280000000001E-3</v>
      </c>
      <c r="G706" s="34">
        <v>310.57900000000006</v>
      </c>
      <c r="H706" s="34">
        <v>1.5780630076378661</v>
      </c>
      <c r="I706" s="34">
        <v>312.15706300763793</v>
      </c>
      <c r="J706" s="34">
        <v>309.67634208751844</v>
      </c>
      <c r="K706" s="34">
        <v>6.8500000000000005</v>
      </c>
      <c r="L706" s="34">
        <v>3.4805095007451825E-2</v>
      </c>
      <c r="M706" s="34">
        <v>6.8848050950074526</v>
      </c>
      <c r="N706" s="34">
        <v>6.8300913561428853</v>
      </c>
      <c r="O706" s="34">
        <v>47.193000000000005</v>
      </c>
      <c r="P706" s="34">
        <v>0.23978932097615677</v>
      </c>
      <c r="Q706" s="34">
        <v>47.432789320976163</v>
      </c>
      <c r="R706" s="34">
        <v>47.05583961612426</v>
      </c>
      <c r="S706" s="34">
        <v>1.26</v>
      </c>
      <c r="T706" s="34">
        <v>6.4021050670641302E-3</v>
      </c>
      <c r="U706" s="34">
        <v>1.2664021050670642</v>
      </c>
      <c r="V706" s="34">
        <v>1.2563379720788372</v>
      </c>
      <c r="W706" s="34">
        <v>365.88200000000006</v>
      </c>
      <c r="X706" s="34">
        <v>1.859059528688539</v>
      </c>
      <c r="Y706" s="34">
        <v>367.7410595286886</v>
      </c>
      <c r="Z706" s="34">
        <v>364.81861103186441</v>
      </c>
      <c r="AB706" s="34">
        <v>89.452000000000012</v>
      </c>
      <c r="AC706" s="34">
        <v>0.45450881147541328</v>
      </c>
      <c r="AD706" s="34">
        <v>89.906508811475419</v>
      </c>
      <c r="AE706" s="34">
        <v>89.192019268568373</v>
      </c>
      <c r="AF706" s="34">
        <v>1.6859999999999984</v>
      </c>
      <c r="AG706" s="34">
        <v>8.5666263040239006E-3</v>
      </c>
      <c r="AH706" s="34">
        <v>1.6945666263040222</v>
      </c>
      <c r="AI706" s="34">
        <v>1.6810998578769185</v>
      </c>
      <c r="AJ706" s="34">
        <v>6.0309999999999944</v>
      </c>
      <c r="AK706" s="34">
        <v>3.064372671386011E-2</v>
      </c>
      <c r="AL706" s="34">
        <v>6.0616437267138545</v>
      </c>
      <c r="AM706" s="34">
        <v>6.013471674291635</v>
      </c>
      <c r="AN706" s="34">
        <v>8.15</v>
      </c>
      <c r="AO706" s="34">
        <v>4.1410441505216403E-2</v>
      </c>
      <c r="AP706" s="34">
        <v>8.1914104415052176</v>
      </c>
      <c r="AQ706" s="34">
        <v>8.1263130733670828</v>
      </c>
      <c r="AR706" s="34">
        <v>105.319</v>
      </c>
      <c r="AS706" s="34">
        <v>0.53512960599851367</v>
      </c>
      <c r="AT706" s="34">
        <v>105.85412960599851</v>
      </c>
      <c r="AU706" s="34">
        <v>105.01290387410401</v>
      </c>
    </row>
    <row r="707" spans="1:47" x14ac:dyDescent="0.25">
      <c r="A707" s="18">
        <v>45959</v>
      </c>
      <c r="B707" s="2">
        <v>23</v>
      </c>
      <c r="C707" s="2" t="s">
        <v>178</v>
      </c>
      <c r="D707" s="9">
        <v>42.677695999999997</v>
      </c>
      <c r="E707">
        <v>8.9904159999999993E-3</v>
      </c>
      <c r="G707" s="34">
        <v>285.60200000000009</v>
      </c>
      <c r="H707" s="34">
        <v>1.7486878052210892</v>
      </c>
      <c r="I707" s="34">
        <v>287.35068780522118</v>
      </c>
      <c r="J707" s="34">
        <v>284.76728558396616</v>
      </c>
      <c r="K707" s="34">
        <v>6.383</v>
      </c>
      <c r="L707" s="34">
        <v>3.9081919106750684E-2</v>
      </c>
      <c r="M707" s="34">
        <v>6.4220819191067511</v>
      </c>
      <c r="N707" s="34">
        <v>6.3643447310679031</v>
      </c>
      <c r="O707" s="34">
        <v>43.863</v>
      </c>
      <c r="P707" s="34">
        <v>0.26856497223553272</v>
      </c>
      <c r="Q707" s="34">
        <v>44.13156497223553</v>
      </c>
      <c r="R707" s="34">
        <v>43.734803844404105</v>
      </c>
      <c r="S707" s="34">
        <v>1.26</v>
      </c>
      <c r="T707" s="34">
        <v>7.714745115855532E-3</v>
      </c>
      <c r="U707" s="34">
        <v>1.2677147451158555</v>
      </c>
      <c r="V707" s="34">
        <v>1.2563174621879301</v>
      </c>
      <c r="W707" s="34">
        <v>337.10800000000006</v>
      </c>
      <c r="X707" s="34">
        <v>2.0640494416792281</v>
      </c>
      <c r="Y707" s="34">
        <v>339.17204944167935</v>
      </c>
      <c r="Z707" s="34">
        <v>336.12275162162609</v>
      </c>
      <c r="AB707" s="34">
        <v>82.55400000000003</v>
      </c>
      <c r="AC707" s="34">
        <v>0.50546275261455376</v>
      </c>
      <c r="AD707" s="34">
        <v>83.059462752614579</v>
      </c>
      <c r="AE707" s="34">
        <v>82.312723629732076</v>
      </c>
      <c r="AF707" s="34">
        <v>1.6259999999999986</v>
      </c>
      <c r="AG707" s="34">
        <v>9.9556948876040347E-3</v>
      </c>
      <c r="AH707" s="34">
        <v>1.6359556948876026</v>
      </c>
      <c r="AI707" s="34">
        <v>1.6212477726329941</v>
      </c>
      <c r="AJ707" s="34">
        <v>5.5769999999999964</v>
      </c>
      <c r="AK707" s="34">
        <v>3.4146931358036731E-2</v>
      </c>
      <c r="AL707" s="34">
        <v>5.6111469313580331</v>
      </c>
      <c r="AM707" s="34">
        <v>5.5607003862080013</v>
      </c>
      <c r="AN707" s="34">
        <v>8.15</v>
      </c>
      <c r="AO707" s="34">
        <v>4.9900930709700468E-2</v>
      </c>
      <c r="AP707" s="34">
        <v>8.1999009307097008</v>
      </c>
      <c r="AQ707" s="34">
        <v>8.1261804101838333</v>
      </c>
      <c r="AR707" s="34">
        <v>97.907000000000039</v>
      </c>
      <c r="AS707" s="34">
        <v>0.599466309569895</v>
      </c>
      <c r="AT707" s="34">
        <v>98.506466309569916</v>
      </c>
      <c r="AU707" s="34">
        <v>97.620852198756907</v>
      </c>
    </row>
    <row r="708" spans="1:47" x14ac:dyDescent="0.25">
      <c r="A708" s="18">
        <v>45959</v>
      </c>
      <c r="B708" s="2">
        <v>24</v>
      </c>
      <c r="C708" s="2" t="s">
        <v>23</v>
      </c>
      <c r="D708" s="9">
        <v>32.345785999999997</v>
      </c>
      <c r="E708">
        <v>9.1853279999999995E-3</v>
      </c>
      <c r="G708" s="34">
        <v>259.53299999999996</v>
      </c>
      <c r="H708" s="34">
        <v>1.9791824245511873</v>
      </c>
      <c r="I708" s="34">
        <v>261.51218242455116</v>
      </c>
      <c r="J708" s="34">
        <v>259.11010725298581</v>
      </c>
      <c r="K708" s="34">
        <v>5.855999999999999</v>
      </c>
      <c r="L708" s="34">
        <v>4.4657489714879241E-2</v>
      </c>
      <c r="M708" s="34">
        <v>5.9006574897148782</v>
      </c>
      <c r="N708" s="34">
        <v>5.8464580152561902</v>
      </c>
      <c r="O708" s="34">
        <v>40.35499999999999</v>
      </c>
      <c r="P708" s="34">
        <v>0.30774470584766933</v>
      </c>
      <c r="Q708" s="34">
        <v>40.662744705847658</v>
      </c>
      <c r="R708" s="34">
        <v>40.289244058344181</v>
      </c>
      <c r="S708" s="34">
        <v>1.26</v>
      </c>
      <c r="T708" s="34">
        <v>9.608681188652296E-3</v>
      </c>
      <c r="U708" s="34">
        <v>1.2696086811886522</v>
      </c>
      <c r="V708" s="34">
        <v>1.2579469090202871</v>
      </c>
      <c r="W708" s="34">
        <v>307.00399999999991</v>
      </c>
      <c r="X708" s="34">
        <v>2.341193301302388</v>
      </c>
      <c r="Y708" s="34">
        <v>309.34519330130234</v>
      </c>
      <c r="Z708" s="34">
        <v>306.50375623560649</v>
      </c>
      <c r="AB708" s="34">
        <v>74.492000000000047</v>
      </c>
      <c r="AC708" s="34">
        <v>0.56807133262308518</v>
      </c>
      <c r="AD708" s="34">
        <v>75.060071332623139</v>
      </c>
      <c r="AE708" s="34">
        <v>74.370619957729588</v>
      </c>
      <c r="AF708" s="34">
        <v>1.5429999999999995</v>
      </c>
      <c r="AG708" s="34">
        <v>1.1766821487373402E-2</v>
      </c>
      <c r="AH708" s="34">
        <v>1.5547668214873729</v>
      </c>
      <c r="AI708" s="34">
        <v>1.5404857782684938</v>
      </c>
      <c r="AJ708" s="34">
        <v>5.3799999999999981</v>
      </c>
      <c r="AK708" s="34">
        <v>4.1027543488055027E-2</v>
      </c>
      <c r="AL708" s="34">
        <v>5.4210275434880533</v>
      </c>
      <c r="AM708" s="34">
        <v>5.3712336274040808</v>
      </c>
      <c r="AN708" s="34">
        <v>8.15</v>
      </c>
      <c r="AO708" s="34">
        <v>6.2151390228187477E-2</v>
      </c>
      <c r="AP708" s="34">
        <v>8.212151390228188</v>
      </c>
      <c r="AQ708" s="34">
        <v>8.1367200861232849</v>
      </c>
      <c r="AR708" s="34">
        <v>89.565000000000055</v>
      </c>
      <c r="AS708" s="34">
        <v>0.68301708782670112</v>
      </c>
      <c r="AT708" s="34">
        <v>90.248017087826753</v>
      </c>
      <c r="AU708" s="34">
        <v>89.419059449525449</v>
      </c>
    </row>
    <row r="709" spans="1:47" x14ac:dyDescent="0.25">
      <c r="A709" s="18">
        <v>45960</v>
      </c>
      <c r="B709" s="2">
        <v>1</v>
      </c>
      <c r="C709" s="2" t="s">
        <v>23</v>
      </c>
      <c r="D709" s="9">
        <v>32.744866000000002</v>
      </c>
      <c r="E709">
        <v>9.3712259999999999E-3</v>
      </c>
      <c r="G709" s="34">
        <v>237.19500000000002</v>
      </c>
      <c r="H709" s="34">
        <v>2.1423791085147648</v>
      </c>
      <c r="I709" s="34">
        <v>239.3373791085148</v>
      </c>
      <c r="J709" s="34">
        <v>237.09449443864125</v>
      </c>
      <c r="K709" s="34">
        <v>5.399</v>
      </c>
      <c r="L709" s="34">
        <v>4.8764538910479618E-2</v>
      </c>
      <c r="M709" s="34">
        <v>5.4477645389104801</v>
      </c>
      <c r="N709" s="34">
        <v>5.3967123062215645</v>
      </c>
      <c r="O709" s="34">
        <v>37.237000000000009</v>
      </c>
      <c r="P709" s="34">
        <v>0.33632990098342841</v>
      </c>
      <c r="Q709" s="34">
        <v>37.573329900983438</v>
      </c>
      <c r="R709" s="34">
        <v>37.221221734908767</v>
      </c>
      <c r="S709" s="34">
        <v>1.262</v>
      </c>
      <c r="T709" s="34">
        <v>1.1398564198004314E-2</v>
      </c>
      <c r="U709" s="34">
        <v>1.2733985641980043</v>
      </c>
      <c r="V709" s="34">
        <v>1.2614652584648294</v>
      </c>
      <c r="W709" s="34">
        <v>281.09300000000002</v>
      </c>
      <c r="X709" s="34">
        <v>2.5388721126066769</v>
      </c>
      <c r="Y709" s="34">
        <v>283.63187211260674</v>
      </c>
      <c r="Z709" s="34">
        <v>280.97389373823643</v>
      </c>
      <c r="AB709" s="34">
        <v>67.758000000000052</v>
      </c>
      <c r="AC709" s="34">
        <v>0.6119999310050529</v>
      </c>
      <c r="AD709" s="34">
        <v>68.369999931005111</v>
      </c>
      <c r="AE709" s="34">
        <v>67.729289210031681</v>
      </c>
      <c r="AF709" s="34">
        <v>1.4049999999999996</v>
      </c>
      <c r="AG709" s="34">
        <v>1.2690160616637126E-2</v>
      </c>
      <c r="AH709" s="34">
        <v>1.4176901606166368</v>
      </c>
      <c r="AI709" s="34">
        <v>1.4044046657235221</v>
      </c>
      <c r="AJ709" s="34">
        <v>4.9389999999999983</v>
      </c>
      <c r="AK709" s="34">
        <v>4.4609753228164246E-2</v>
      </c>
      <c r="AL709" s="34">
        <v>4.9836097532281629</v>
      </c>
      <c r="AM709" s="34">
        <v>4.9369072199348576</v>
      </c>
      <c r="AN709" s="34">
        <v>8.15</v>
      </c>
      <c r="AO709" s="34">
        <v>7.3611963719282997E-2</v>
      </c>
      <c r="AP709" s="34">
        <v>8.2236119637192839</v>
      </c>
      <c r="AQ709" s="34">
        <v>8.1465466374709674</v>
      </c>
      <c r="AR709" s="34">
        <v>82.252000000000052</v>
      </c>
      <c r="AS709" s="34">
        <v>0.7429118085691373</v>
      </c>
      <c r="AT709" s="34">
        <v>82.994911808569199</v>
      </c>
      <c r="AU709" s="34">
        <v>82.217147733161013</v>
      </c>
    </row>
    <row r="710" spans="1:47" x14ac:dyDescent="0.25">
      <c r="A710" s="18">
        <v>45960</v>
      </c>
      <c r="B710" s="2">
        <v>2</v>
      </c>
      <c r="C710" s="2" t="s">
        <v>23</v>
      </c>
      <c r="D710" s="9">
        <v>30.860133000000001</v>
      </c>
      <c r="E710">
        <v>9.3217899999999999E-3</v>
      </c>
      <c r="G710" s="34">
        <v>221.61599999999996</v>
      </c>
      <c r="H710" s="34">
        <v>2.4476304577788821</v>
      </c>
      <c r="I710" s="34">
        <v>224.06363045777883</v>
      </c>
      <c r="J710" s="34">
        <v>221.97495634801382</v>
      </c>
      <c r="K710" s="34">
        <v>4.993999999999998</v>
      </c>
      <c r="L710" s="34">
        <v>5.5156065023047679E-2</v>
      </c>
      <c r="M710" s="34">
        <v>5.0491560650230456</v>
      </c>
      <c r="N710" s="34">
        <v>5.0020888925076745</v>
      </c>
      <c r="O710" s="34">
        <v>35.060000000000009</v>
      </c>
      <c r="P710" s="34">
        <v>0.3872189907304871</v>
      </c>
      <c r="Q710" s="34">
        <v>35.447218990730498</v>
      </c>
      <c r="R710" s="34">
        <v>35.116787459214898</v>
      </c>
      <c r="S710" s="34">
        <v>1.262</v>
      </c>
      <c r="T710" s="34">
        <v>1.3938116551679253E-2</v>
      </c>
      <c r="U710" s="34">
        <v>1.2759381165516792</v>
      </c>
      <c r="V710" s="34">
        <v>1.2640440893761888</v>
      </c>
      <c r="W710" s="34">
        <v>262.93199999999996</v>
      </c>
      <c r="X710" s="34">
        <v>2.9039436300840964</v>
      </c>
      <c r="Y710" s="34">
        <v>265.83594363008405</v>
      </c>
      <c r="Z710" s="34">
        <v>263.35787678911259</v>
      </c>
      <c r="AB710" s="34">
        <v>63.571999999999981</v>
      </c>
      <c r="AC710" s="34">
        <v>0.70211881570788692</v>
      </c>
      <c r="AD710" s="34">
        <v>64.274118815707865</v>
      </c>
      <c r="AE710" s="34">
        <v>63.674968977672791</v>
      </c>
      <c r="AF710" s="34">
        <v>1.3279999999999992</v>
      </c>
      <c r="AG710" s="34">
        <v>1.4667051331719524E-2</v>
      </c>
      <c r="AH710" s="34">
        <v>1.3426670513317187</v>
      </c>
      <c r="AI710" s="34">
        <v>1.3301509910392852</v>
      </c>
      <c r="AJ710" s="34">
        <v>4.6900000000000004</v>
      </c>
      <c r="AK710" s="34">
        <v>5.1798547248316722E-2</v>
      </c>
      <c r="AL710" s="34">
        <v>4.7417985472483171</v>
      </c>
      <c r="AM710" s="34">
        <v>4.6975964969685631</v>
      </c>
      <c r="AN710" s="34">
        <v>8.15</v>
      </c>
      <c r="AO710" s="34">
        <v>9.0012400868610079E-2</v>
      </c>
      <c r="AP710" s="34">
        <v>8.2400124008686113</v>
      </c>
      <c r="AQ710" s="34">
        <v>8.1632007356703191</v>
      </c>
      <c r="AR710" s="34">
        <v>77.739999999999981</v>
      </c>
      <c r="AS710" s="34">
        <v>0.85859681515653319</v>
      </c>
      <c r="AT710" s="34">
        <v>78.598596815156512</v>
      </c>
      <c r="AU710" s="34">
        <v>77.865917201350953</v>
      </c>
    </row>
    <row r="711" spans="1:47" x14ac:dyDescent="0.25">
      <c r="A711" s="18">
        <v>45960</v>
      </c>
      <c r="B711" s="2">
        <v>3</v>
      </c>
      <c r="C711" s="2" t="s">
        <v>23</v>
      </c>
      <c r="D711" s="9">
        <v>28.923323</v>
      </c>
      <c r="E711">
        <v>9.3278119999999996E-3</v>
      </c>
      <c r="G711" s="34">
        <v>212.55599999999998</v>
      </c>
      <c r="H711" s="34">
        <v>2.5839957383652425</v>
      </c>
      <c r="I711" s="34">
        <v>215.13999573836523</v>
      </c>
      <c r="J711" s="34">
        <v>213.13321030443697</v>
      </c>
      <c r="K711" s="34">
        <v>4.8749999999999991</v>
      </c>
      <c r="L711" s="34">
        <v>5.9264284351091275E-2</v>
      </c>
      <c r="M711" s="34">
        <v>4.93426428435109</v>
      </c>
      <c r="N711" s="34">
        <v>4.8882383947483481</v>
      </c>
      <c r="O711" s="34">
        <v>33.984999999999999</v>
      </c>
      <c r="P711" s="34">
        <v>0.4131480417788384</v>
      </c>
      <c r="Q711" s="34">
        <v>34.398148041778839</v>
      </c>
      <c r="R711" s="34">
        <v>34.077288583696955</v>
      </c>
      <c r="S711" s="34">
        <v>1.262</v>
      </c>
      <c r="T711" s="34">
        <v>1.5341851661759427E-2</v>
      </c>
      <c r="U711" s="34">
        <v>1.2773418516617594</v>
      </c>
      <c r="V711" s="34">
        <v>1.2654270470097266</v>
      </c>
      <c r="W711" s="34">
        <v>252.678</v>
      </c>
      <c r="X711" s="34">
        <v>3.0717499161569317</v>
      </c>
      <c r="Y711" s="34">
        <v>255.7497499161569</v>
      </c>
      <c r="Z711" s="34">
        <v>253.36416432989199</v>
      </c>
      <c r="AB711" s="34">
        <v>61.249000000000024</v>
      </c>
      <c r="AC711" s="34">
        <v>0.74459039019897266</v>
      </c>
      <c r="AD711" s="34">
        <v>61.993590390198996</v>
      </c>
      <c r="AE711" s="34">
        <v>61.415325833834217</v>
      </c>
      <c r="AF711" s="34">
        <v>1.2369999999999994</v>
      </c>
      <c r="AG711" s="34">
        <v>1.5037932254830745E-2</v>
      </c>
      <c r="AH711" s="34">
        <v>1.2520379322548303</v>
      </c>
      <c r="AI711" s="34">
        <v>1.2403591578058886</v>
      </c>
      <c r="AJ711" s="34">
        <v>4.4949999999999974</v>
      </c>
      <c r="AK711" s="34">
        <v>5.4644709365775417E-2</v>
      </c>
      <c r="AL711" s="34">
        <v>4.549644709365773</v>
      </c>
      <c r="AM711" s="34">
        <v>4.5072064788500148</v>
      </c>
      <c r="AN711" s="34">
        <v>8.15</v>
      </c>
      <c r="AO711" s="34">
        <v>9.9077726658747492E-2</v>
      </c>
      <c r="AP711" s="34">
        <v>8.2490777266587472</v>
      </c>
      <c r="AQ711" s="34">
        <v>8.1721318804510865</v>
      </c>
      <c r="AR711" s="34">
        <v>75.131000000000029</v>
      </c>
      <c r="AS711" s="34">
        <v>0.91335075847832625</v>
      </c>
      <c r="AT711" s="34">
        <v>76.044350758478345</v>
      </c>
      <c r="AU711" s="34">
        <v>75.335023350941213</v>
      </c>
    </row>
    <row r="712" spans="1:47" x14ac:dyDescent="0.25">
      <c r="A712" s="18">
        <v>45960</v>
      </c>
      <c r="B712" s="2">
        <v>4</v>
      </c>
      <c r="C712" s="2" t="s">
        <v>23</v>
      </c>
      <c r="D712" s="9">
        <v>31.383845000000001</v>
      </c>
      <c r="E712">
        <v>9.1052289999999994E-3</v>
      </c>
      <c r="G712" s="34">
        <v>207.63800000000006</v>
      </c>
      <c r="H712" s="34">
        <v>2.3590812596372395</v>
      </c>
      <c r="I712" s="34">
        <v>209.9970812596373</v>
      </c>
      <c r="J712" s="34">
        <v>208.08500974543671</v>
      </c>
      <c r="K712" s="34">
        <v>4.7449999999999992</v>
      </c>
      <c r="L712" s="34">
        <v>5.3910366007082981E-2</v>
      </c>
      <c r="M712" s="34">
        <v>4.7989103660070818</v>
      </c>
      <c r="N712" s="34">
        <v>4.7552151881741134</v>
      </c>
      <c r="O712" s="34">
        <v>33.354999999999997</v>
      </c>
      <c r="P712" s="34">
        <v>0.37896317348076985</v>
      </c>
      <c r="Q712" s="34">
        <v>33.733963173480767</v>
      </c>
      <c r="R712" s="34">
        <v>33.426807713708655</v>
      </c>
      <c r="S712" s="34">
        <v>1.262</v>
      </c>
      <c r="T712" s="34">
        <v>1.4338225901146202E-2</v>
      </c>
      <c r="U712" s="34">
        <v>1.2763382259011462</v>
      </c>
      <c r="V712" s="34">
        <v>1.2647168740728625</v>
      </c>
      <c r="W712" s="34">
        <v>247.00000000000006</v>
      </c>
      <c r="X712" s="34">
        <v>2.8062930250262386</v>
      </c>
      <c r="Y712" s="34">
        <v>249.80629302502629</v>
      </c>
      <c r="Z712" s="34">
        <v>247.53174952139233</v>
      </c>
      <c r="AB712" s="34">
        <v>59.96700000000002</v>
      </c>
      <c r="AC712" s="34">
        <v>0.68131568352934602</v>
      </c>
      <c r="AD712" s="34">
        <v>60.648315683529368</v>
      </c>
      <c r="AE712" s="34">
        <v>60.09609888076654</v>
      </c>
      <c r="AF712" s="34">
        <v>1.1709999999999998</v>
      </c>
      <c r="AG712" s="34">
        <v>1.3304328470873377E-2</v>
      </c>
      <c r="AH712" s="34">
        <v>1.1843043284708732</v>
      </c>
      <c r="AI712" s="34">
        <v>1.1735209663544546</v>
      </c>
      <c r="AJ712" s="34">
        <v>4.4569999999999972</v>
      </c>
      <c r="AK712" s="34">
        <v>5.0638251062922815E-2</v>
      </c>
      <c r="AL712" s="34">
        <v>4.5076382510629198</v>
      </c>
      <c r="AM712" s="34">
        <v>4.4665951725378328</v>
      </c>
      <c r="AN712" s="34">
        <v>8.15</v>
      </c>
      <c r="AO712" s="34">
        <v>9.2596308315643083E-2</v>
      </c>
      <c r="AP712" s="34">
        <v>8.2425963083156439</v>
      </c>
      <c r="AQ712" s="34">
        <v>8.1675455813738758</v>
      </c>
      <c r="AR712" s="34">
        <v>73.745000000000019</v>
      </c>
      <c r="AS712" s="34">
        <v>0.83785457137878527</v>
      </c>
      <c r="AT712" s="34">
        <v>74.582854571378803</v>
      </c>
      <c r="AU712" s="34">
        <v>73.903760601032701</v>
      </c>
    </row>
    <row r="713" spans="1:47" x14ac:dyDescent="0.25">
      <c r="A713" s="18">
        <v>45960</v>
      </c>
      <c r="B713" s="2">
        <v>5</v>
      </c>
      <c r="C713" s="2" t="s">
        <v>23</v>
      </c>
      <c r="D713" s="9">
        <v>33.778891000000002</v>
      </c>
      <c r="E713">
        <v>9.2361690000000007E-3</v>
      </c>
      <c r="G713" s="34">
        <v>208.47299999999998</v>
      </c>
      <c r="H713" s="34">
        <v>2.8945589204040005</v>
      </c>
      <c r="I713" s="34">
        <v>211.36755892040398</v>
      </c>
      <c r="J713" s="34">
        <v>209.41533242509766</v>
      </c>
      <c r="K713" s="34">
        <v>4.78</v>
      </c>
      <c r="L713" s="34">
        <v>6.6368266583831589E-2</v>
      </c>
      <c r="M713" s="34">
        <v>4.8463682665838315</v>
      </c>
      <c r="N713" s="34">
        <v>4.801606390237426</v>
      </c>
      <c r="O713" s="34">
        <v>33.859000000000002</v>
      </c>
      <c r="P713" s="34">
        <v>0.47011781135187319</v>
      </c>
      <c r="Q713" s="34">
        <v>34.329117811351878</v>
      </c>
      <c r="R713" s="34">
        <v>34.012048277625318</v>
      </c>
      <c r="S713" s="34">
        <v>1.262</v>
      </c>
      <c r="T713" s="34">
        <v>1.752233314409947E-2</v>
      </c>
      <c r="U713" s="34">
        <v>1.2795223331440995</v>
      </c>
      <c r="V713" s="34">
        <v>1.2677044486359061</v>
      </c>
      <c r="W713" s="34">
        <v>248.374</v>
      </c>
      <c r="X713" s="34">
        <v>3.448567331483805</v>
      </c>
      <c r="Y713" s="34">
        <v>251.82256733148375</v>
      </c>
      <c r="Z713" s="34">
        <v>249.49669154159631</v>
      </c>
      <c r="AB713" s="34">
        <v>60.458999999999975</v>
      </c>
      <c r="AC713" s="34">
        <v>0.83944749568867627</v>
      </c>
      <c r="AD713" s="34">
        <v>61.298447495688649</v>
      </c>
      <c r="AE713" s="34">
        <v>60.732284675180843</v>
      </c>
      <c r="AF713" s="34">
        <v>1.1929999999999992</v>
      </c>
      <c r="AG713" s="34">
        <v>1.6564297496759632E-2</v>
      </c>
      <c r="AH713" s="34">
        <v>1.2095642974967589</v>
      </c>
      <c r="AI713" s="34">
        <v>1.1983925572287124</v>
      </c>
      <c r="AJ713" s="34">
        <v>4.5329999999999986</v>
      </c>
      <c r="AK713" s="34">
        <v>6.2938776657846973E-2</v>
      </c>
      <c r="AL713" s="34">
        <v>4.5959387766578459</v>
      </c>
      <c r="AM713" s="34">
        <v>4.5534899094029804</v>
      </c>
      <c r="AN713" s="34">
        <v>8.15</v>
      </c>
      <c r="AO713" s="34">
        <v>0.11315928298289278</v>
      </c>
      <c r="AP713" s="34">
        <v>8.2631592829828939</v>
      </c>
      <c r="AQ713" s="34">
        <v>8.186839347371345</v>
      </c>
      <c r="AR713" s="34">
        <v>74.33499999999998</v>
      </c>
      <c r="AS713" s="34">
        <v>1.0321098528261756</v>
      </c>
      <c r="AT713" s="34">
        <v>75.367109852826147</v>
      </c>
      <c r="AU713" s="34">
        <v>74.671006489183881</v>
      </c>
    </row>
    <row r="714" spans="1:47" x14ac:dyDescent="0.25">
      <c r="A714" s="18">
        <v>45960</v>
      </c>
      <c r="B714" s="2">
        <v>6</v>
      </c>
      <c r="C714" s="2" t="s">
        <v>23</v>
      </c>
      <c r="D714" s="9">
        <v>31.74006</v>
      </c>
      <c r="E714">
        <v>8.5090740000000002E-3</v>
      </c>
      <c r="G714" s="34">
        <v>218.86499999999995</v>
      </c>
      <c r="H714" s="34">
        <v>2.6610580864218942</v>
      </c>
      <c r="I714" s="34">
        <v>221.52605808642184</v>
      </c>
      <c r="J714" s="34">
        <v>219.64107646523618</v>
      </c>
      <c r="K714" s="34">
        <v>5.1849999999999978</v>
      </c>
      <c r="L714" s="34">
        <v>6.3041537834270064E-2</v>
      </c>
      <c r="M714" s="34">
        <v>5.2480415378342675</v>
      </c>
      <c r="N714" s="34">
        <v>5.2033855640337618</v>
      </c>
      <c r="O714" s="34">
        <v>36.200000000000003</v>
      </c>
      <c r="P714" s="34">
        <v>0.44013571255555983</v>
      </c>
      <c r="Q714" s="34">
        <v>36.640135712555562</v>
      </c>
      <c r="R714" s="34">
        <v>36.328362086407381</v>
      </c>
      <c r="S714" s="34">
        <v>1.2620000000000002</v>
      </c>
      <c r="T714" s="34">
        <v>1.5343957713953495E-2</v>
      </c>
      <c r="U714" s="34">
        <v>1.2773439577139538</v>
      </c>
      <c r="V714" s="34">
        <v>1.266474943454313</v>
      </c>
      <c r="W714" s="34">
        <v>261.51199999999994</v>
      </c>
      <c r="X714" s="34">
        <v>3.1795792945256776</v>
      </c>
      <c r="Y714" s="34">
        <v>264.69157929452564</v>
      </c>
      <c r="Z714" s="34">
        <v>262.43929905913166</v>
      </c>
      <c r="AB714" s="34">
        <v>63.967000000000006</v>
      </c>
      <c r="AC714" s="34">
        <v>0.77773925759783136</v>
      </c>
      <c r="AD714" s="34">
        <v>64.744739257597843</v>
      </c>
      <c r="AE714" s="34">
        <v>64.193821480144237</v>
      </c>
      <c r="AF714" s="34">
        <v>1.2199999999999986</v>
      </c>
      <c r="AG714" s="34">
        <v>1.4833303019828242E-2</v>
      </c>
      <c r="AH714" s="34">
        <v>1.2348333030198269</v>
      </c>
      <c r="AI714" s="34">
        <v>1.2243260150667667</v>
      </c>
      <c r="AJ714" s="34">
        <v>4.817999999999997</v>
      </c>
      <c r="AK714" s="34">
        <v>5.8579388483223367E-2</v>
      </c>
      <c r="AL714" s="34">
        <v>4.8765793884832203</v>
      </c>
      <c r="AM714" s="34">
        <v>4.8350842135997416</v>
      </c>
      <c r="AN714" s="34">
        <v>8.15</v>
      </c>
      <c r="AO714" s="34">
        <v>9.9091327550492048E-2</v>
      </c>
      <c r="AP714" s="34">
        <v>8.2490913275504916</v>
      </c>
      <c r="AQ714" s="34">
        <v>8.1788991990116067</v>
      </c>
      <c r="AR714" s="34">
        <v>78.155000000000001</v>
      </c>
      <c r="AS714" s="34">
        <v>0.95024327665137509</v>
      </c>
      <c r="AT714" s="34">
        <v>79.105243276651379</v>
      </c>
      <c r="AU714" s="34">
        <v>78.432130907822355</v>
      </c>
    </row>
    <row r="715" spans="1:47" x14ac:dyDescent="0.25">
      <c r="A715" s="18">
        <v>45960</v>
      </c>
      <c r="B715" s="2">
        <v>7</v>
      </c>
      <c r="C715" s="2" t="s">
        <v>23</v>
      </c>
      <c r="D715" s="9">
        <v>73.830579</v>
      </c>
      <c r="E715">
        <v>8.0876130000000004E-3</v>
      </c>
      <c r="G715" s="34">
        <v>239.41499999999996</v>
      </c>
      <c r="H715" s="34">
        <v>2.3020101311156189</v>
      </c>
      <c r="I715" s="34">
        <v>241.71701013111559</v>
      </c>
      <c r="J715" s="34">
        <v>239.76209649765804</v>
      </c>
      <c r="K715" s="34">
        <v>5.6899999999999995</v>
      </c>
      <c r="L715" s="34">
        <v>5.4710179587945086E-2</v>
      </c>
      <c r="M715" s="34">
        <v>5.7447101795879449</v>
      </c>
      <c r="N715" s="34">
        <v>5.698249186858277</v>
      </c>
      <c r="O715" s="34">
        <v>39.899999999999991</v>
      </c>
      <c r="P715" s="34">
        <v>0.38364431732144272</v>
      </c>
      <c r="Q715" s="34">
        <v>40.283644317321432</v>
      </c>
      <c r="R715" s="34">
        <v>39.957845791853288</v>
      </c>
      <c r="S715" s="34">
        <v>1.262</v>
      </c>
      <c r="T715" s="34">
        <v>1.2134313996482727E-2</v>
      </c>
      <c r="U715" s="34">
        <v>1.2741343139964827</v>
      </c>
      <c r="V715" s="34">
        <v>1.2638296087548586</v>
      </c>
      <c r="W715" s="34">
        <v>286.26699999999994</v>
      </c>
      <c r="X715" s="34">
        <v>2.7524989420214894</v>
      </c>
      <c r="Y715" s="34">
        <v>289.01949894202141</v>
      </c>
      <c r="Z715" s="34">
        <v>286.68202108512446</v>
      </c>
      <c r="AB715" s="34">
        <v>69.683000000000021</v>
      </c>
      <c r="AC715" s="34">
        <v>0.6700122046092758</v>
      </c>
      <c r="AD715" s="34">
        <v>70.3530122046093</v>
      </c>
      <c r="AE715" s="34">
        <v>69.784024268514145</v>
      </c>
      <c r="AF715" s="34">
        <v>1.3699999999999994</v>
      </c>
      <c r="AG715" s="34">
        <v>1.3172749742615949E-2</v>
      </c>
      <c r="AH715" s="34">
        <v>1.3831727497426154</v>
      </c>
      <c r="AI715" s="34">
        <v>1.3719861838305512</v>
      </c>
      <c r="AJ715" s="34">
        <v>5.2889999999999988</v>
      </c>
      <c r="AK715" s="34">
        <v>5.08545061231356E-2</v>
      </c>
      <c r="AL715" s="34">
        <v>5.3398545061231344</v>
      </c>
      <c r="AM715" s="34">
        <v>5.2966678294013043</v>
      </c>
      <c r="AN715" s="34">
        <v>8.15</v>
      </c>
      <c r="AO715" s="34">
        <v>7.8363438249868633E-2</v>
      </c>
      <c r="AP715" s="34">
        <v>8.2283634382498683</v>
      </c>
      <c r="AQ715" s="34">
        <v>8.1618156191379541</v>
      </c>
      <c r="AR715" s="34">
        <v>84.492000000000033</v>
      </c>
      <c r="AS715" s="34">
        <v>0.81240289872489591</v>
      </c>
      <c r="AT715" s="34">
        <v>85.304402898724916</v>
      </c>
      <c r="AU715" s="34">
        <v>84.614493900883957</v>
      </c>
    </row>
    <row r="716" spans="1:47" x14ac:dyDescent="0.25">
      <c r="A716" s="18">
        <v>45960</v>
      </c>
      <c r="B716" s="2">
        <v>8</v>
      </c>
      <c r="C716" s="2" t="s">
        <v>178</v>
      </c>
      <c r="D716" s="9">
        <v>145.35610600000001</v>
      </c>
      <c r="E716">
        <v>8.0681160000000002E-3</v>
      </c>
      <c r="G716" s="34">
        <v>253.28000000000006</v>
      </c>
      <c r="H716" s="34">
        <v>3.0632874826617287</v>
      </c>
      <c r="I716" s="34">
        <v>256.34328748266176</v>
      </c>
      <c r="J716" s="34">
        <v>254.2750801034303</v>
      </c>
      <c r="K716" s="34">
        <v>6.0239999999999991</v>
      </c>
      <c r="L716" s="34">
        <v>7.2857090159326635E-2</v>
      </c>
      <c r="M716" s="34">
        <v>6.0968570901593262</v>
      </c>
      <c r="N716" s="34">
        <v>6.0476669399204983</v>
      </c>
      <c r="O716" s="34">
        <v>42.379000000000005</v>
      </c>
      <c r="P716" s="34">
        <v>0.51255156438613936</v>
      </c>
      <c r="Q716" s="34">
        <v>42.891551564386141</v>
      </c>
      <c r="R716" s="34">
        <v>42.545497550944688</v>
      </c>
      <c r="S716" s="34">
        <v>0.20900000000000002</v>
      </c>
      <c r="T716" s="34">
        <v>2.5277443298969567E-3</v>
      </c>
      <c r="U716" s="34">
        <v>0.21152774432989699</v>
      </c>
      <c r="V716" s="34">
        <v>0.20982111395142503</v>
      </c>
      <c r="W716" s="34">
        <v>301.89200000000005</v>
      </c>
      <c r="X716" s="34">
        <v>3.6512238815370917</v>
      </c>
      <c r="Y716" s="34">
        <v>305.54322388153713</v>
      </c>
      <c r="Z716" s="34">
        <v>303.07806570824687</v>
      </c>
      <c r="AB716" s="34">
        <v>73.897999999999982</v>
      </c>
      <c r="AC716" s="34">
        <v>0.89375717938146049</v>
      </c>
      <c r="AD716" s="34">
        <v>74.791757179381449</v>
      </c>
      <c r="AE716" s="34">
        <v>74.188328606614363</v>
      </c>
      <c r="AF716" s="34">
        <v>1.4109999999999996</v>
      </c>
      <c r="AG716" s="34">
        <v>1.7065297844423948E-2</v>
      </c>
      <c r="AH716" s="34">
        <v>1.4280652978444235</v>
      </c>
      <c r="AI716" s="34">
        <v>1.4165435013658401</v>
      </c>
      <c r="AJ716" s="34">
        <v>5.6269999999999945</v>
      </c>
      <c r="AK716" s="34">
        <v>6.8055585379570155E-2</v>
      </c>
      <c r="AL716" s="34">
        <v>5.6950555853795644</v>
      </c>
      <c r="AM716" s="34">
        <v>5.6491072162902745</v>
      </c>
      <c r="AN716" s="34">
        <v>1.194</v>
      </c>
      <c r="AO716" s="34">
        <v>1.4440797750703187E-2</v>
      </c>
      <c r="AP716" s="34">
        <v>1.2084407977507032</v>
      </c>
      <c r="AQ716" s="34">
        <v>1.1986909572153179</v>
      </c>
      <c r="AR716" s="34">
        <v>82.129999999999981</v>
      </c>
      <c r="AS716" s="34">
        <v>0.99331886035615768</v>
      </c>
      <c r="AT716" s="34">
        <v>83.123318860356136</v>
      </c>
      <c r="AU716" s="34">
        <v>82.452670281485794</v>
      </c>
    </row>
    <row r="717" spans="1:47" x14ac:dyDescent="0.25">
      <c r="A717" s="18">
        <v>45960</v>
      </c>
      <c r="B717" s="2">
        <v>9</v>
      </c>
      <c r="C717" s="2" t="s">
        <v>178</v>
      </c>
      <c r="D717" s="9">
        <v>55.674152999999997</v>
      </c>
      <c r="E717">
        <v>7.960155E-3</v>
      </c>
      <c r="G717" s="34">
        <v>254.14300000000009</v>
      </c>
      <c r="H717" s="34">
        <v>1.641740501757214</v>
      </c>
      <c r="I717" s="34">
        <v>255.78474050175731</v>
      </c>
      <c r="J717" s="34">
        <v>253.74865432072855</v>
      </c>
      <c r="K717" s="34">
        <v>6.0920000000000005</v>
      </c>
      <c r="L717" s="34">
        <v>3.9353762002907598E-2</v>
      </c>
      <c r="M717" s="34">
        <v>6.1313537620029077</v>
      </c>
      <c r="N717" s="34">
        <v>6.0825472356975316</v>
      </c>
      <c r="O717" s="34">
        <v>41.882000000000005</v>
      </c>
      <c r="P717" s="34">
        <v>0.27055388381578721</v>
      </c>
      <c r="Q717" s="34">
        <v>42.152553883815791</v>
      </c>
      <c r="R717" s="34">
        <v>41.817013021254766</v>
      </c>
      <c r="S717" s="34">
        <v>2.9000000000000008E-2</v>
      </c>
      <c r="T717" s="34">
        <v>1.8733734374332247E-4</v>
      </c>
      <c r="U717" s="34">
        <v>2.918733734374333E-2</v>
      </c>
      <c r="V717" s="34">
        <v>2.8955001614449843E-2</v>
      </c>
      <c r="W717" s="34">
        <v>302.14600000000007</v>
      </c>
      <c r="X717" s="34">
        <v>1.9518354849196522</v>
      </c>
      <c r="Y717" s="34">
        <v>304.09783548491976</v>
      </c>
      <c r="Z717" s="34">
        <v>301.67716957929531</v>
      </c>
      <c r="AB717" s="34">
        <v>74.260000000000062</v>
      </c>
      <c r="AC717" s="34">
        <v>0.47971279815100459</v>
      </c>
      <c r="AD717" s="34">
        <v>74.739712798151061</v>
      </c>
      <c r="AE717" s="34">
        <v>74.144773099622299</v>
      </c>
      <c r="AF717" s="34">
        <v>1.4439999999999995</v>
      </c>
      <c r="AG717" s="34">
        <v>9.3281077367364639E-3</v>
      </c>
      <c r="AH717" s="34">
        <v>1.4533281077367359</v>
      </c>
      <c r="AI717" s="34">
        <v>1.4417593907332948</v>
      </c>
      <c r="AJ717" s="34">
        <v>5.6719999999999979</v>
      </c>
      <c r="AK717" s="34">
        <v>3.6640600472831873E-2</v>
      </c>
      <c r="AL717" s="34">
        <v>5.7086406004728296</v>
      </c>
      <c r="AM717" s="34">
        <v>5.6631989364537727</v>
      </c>
      <c r="AN717" s="34">
        <v>0</v>
      </c>
      <c r="AO717" s="34">
        <v>0</v>
      </c>
      <c r="AP717" s="34">
        <v>0</v>
      </c>
      <c r="AQ717" s="34">
        <v>0</v>
      </c>
      <c r="AR717" s="34">
        <v>81.376000000000062</v>
      </c>
      <c r="AS717" s="34">
        <v>0.52568150636057298</v>
      </c>
      <c r="AT717" s="34">
        <v>81.901681506360632</v>
      </c>
      <c r="AU717" s="34">
        <v>81.249731426809362</v>
      </c>
    </row>
    <row r="718" spans="1:47" x14ac:dyDescent="0.25">
      <c r="A718" s="18">
        <v>45960</v>
      </c>
      <c r="B718" s="2">
        <v>10</v>
      </c>
      <c r="C718" s="2" t="s">
        <v>178</v>
      </c>
      <c r="D718" s="9">
        <v>101.035983</v>
      </c>
      <c r="E718">
        <v>8.0776430000000007E-3</v>
      </c>
      <c r="G718" s="34">
        <v>250.73700000000008</v>
      </c>
      <c r="H718" s="34">
        <v>1.4490890418714868</v>
      </c>
      <c r="I718" s="34">
        <v>252.18608904187155</v>
      </c>
      <c r="J718" s="34">
        <v>250.14901984502509</v>
      </c>
      <c r="K718" s="34">
        <v>5.8759999999999994</v>
      </c>
      <c r="L718" s="34">
        <v>3.3959276891870178E-2</v>
      </c>
      <c r="M718" s="34">
        <v>5.9099592768918701</v>
      </c>
      <c r="N718" s="34">
        <v>5.8622207357085996</v>
      </c>
      <c r="O718" s="34">
        <v>40.664000000000001</v>
      </c>
      <c r="P718" s="34">
        <v>0.23501021707471226</v>
      </c>
      <c r="Q718" s="34">
        <v>40.899010217074711</v>
      </c>
      <c r="R718" s="34">
        <v>40.568642613487825</v>
      </c>
      <c r="S718" s="34">
        <v>1.4000000000000002E-2</v>
      </c>
      <c r="T718" s="34">
        <v>8.0910462301937139E-5</v>
      </c>
      <c r="U718" s="34">
        <v>1.4080910462301938E-2</v>
      </c>
      <c r="V718" s="34">
        <v>1.3967169894472498E-2</v>
      </c>
      <c r="W718" s="34">
        <v>297.29100000000005</v>
      </c>
      <c r="X718" s="34">
        <v>1.718139446300371</v>
      </c>
      <c r="Y718" s="34">
        <v>299.00913944630048</v>
      </c>
      <c r="Z718" s="34">
        <v>296.59385036411601</v>
      </c>
      <c r="AB718" s="34">
        <v>73.43400000000004</v>
      </c>
      <c r="AC718" s="34">
        <v>0.42439849204860386</v>
      </c>
      <c r="AD718" s="34">
        <v>73.85839849204865</v>
      </c>
      <c r="AE718" s="34">
        <v>73.261796716478145</v>
      </c>
      <c r="AF718" s="34">
        <v>1.4659999999999989</v>
      </c>
      <c r="AG718" s="34">
        <v>8.4724812667599809E-3</v>
      </c>
      <c r="AH718" s="34">
        <v>1.4744724812667589</v>
      </c>
      <c r="AI718" s="34">
        <v>1.4625622189497618</v>
      </c>
      <c r="AJ718" s="34">
        <v>5.5370000000000008</v>
      </c>
      <c r="AK718" s="34">
        <v>3.2000087840416136E-2</v>
      </c>
      <c r="AL718" s="34">
        <v>5.5690000878404167</v>
      </c>
      <c r="AM718" s="34">
        <v>5.5240156932638733</v>
      </c>
      <c r="AN718" s="34">
        <v>0</v>
      </c>
      <c r="AO718" s="34">
        <v>0</v>
      </c>
      <c r="AP718" s="34">
        <v>0</v>
      </c>
      <c r="AQ718" s="34">
        <v>0</v>
      </c>
      <c r="AR718" s="34">
        <v>80.43700000000004</v>
      </c>
      <c r="AS718" s="34">
        <v>0.46487106115577997</v>
      </c>
      <c r="AT718" s="34">
        <v>80.90187106115583</v>
      </c>
      <c r="AU718" s="34">
        <v>80.248374628691778</v>
      </c>
    </row>
    <row r="719" spans="1:47" x14ac:dyDescent="0.25">
      <c r="A719" s="18">
        <v>45960</v>
      </c>
      <c r="B719" s="2">
        <v>11</v>
      </c>
      <c r="C719" s="2" t="s">
        <v>178</v>
      </c>
      <c r="D719" s="9">
        <v>99.338121000000001</v>
      </c>
      <c r="E719">
        <v>8.1618630000000001E-3</v>
      </c>
      <c r="G719" s="34">
        <v>249.03900000000002</v>
      </c>
      <c r="H719" s="34">
        <v>1.744074778452636</v>
      </c>
      <c r="I719" s="34">
        <v>250.78307477845266</v>
      </c>
      <c r="J719" s="34">
        <v>248.73621767939218</v>
      </c>
      <c r="K719" s="34">
        <v>5.782</v>
      </c>
      <c r="L719" s="34">
        <v>4.0492615088452581E-2</v>
      </c>
      <c r="M719" s="34">
        <v>5.8224926150884526</v>
      </c>
      <c r="N719" s="34">
        <v>5.7749702280455892</v>
      </c>
      <c r="O719" s="34">
        <v>39.727000000000004</v>
      </c>
      <c r="P719" s="34">
        <v>0.27821690066049043</v>
      </c>
      <c r="Q719" s="34">
        <v>40.005216900660493</v>
      </c>
      <c r="R719" s="34">
        <v>39.678699801032018</v>
      </c>
      <c r="S719" s="34">
        <v>6.0000000000000001E-3</v>
      </c>
      <c r="T719" s="34">
        <v>4.2019316937169745E-5</v>
      </c>
      <c r="U719" s="34">
        <v>6.0420193169371701E-3</v>
      </c>
      <c r="V719" s="34">
        <v>5.9927051830289757E-3</v>
      </c>
      <c r="W719" s="34">
        <v>294.55399999999997</v>
      </c>
      <c r="X719" s="34">
        <v>2.0628263135185163</v>
      </c>
      <c r="Y719" s="34">
        <v>296.61682631351857</v>
      </c>
      <c r="Z719" s="34">
        <v>294.19588041365279</v>
      </c>
      <c r="AB719" s="34">
        <v>73.2</v>
      </c>
      <c r="AC719" s="34">
        <v>0.51263566663347093</v>
      </c>
      <c r="AD719" s="34">
        <v>73.712635666633474</v>
      </c>
      <c r="AE719" s="34">
        <v>73.111003232953493</v>
      </c>
      <c r="AF719" s="34">
        <v>1.4259999999999993</v>
      </c>
      <c r="AG719" s="34">
        <v>9.9865909920673363E-3</v>
      </c>
      <c r="AH719" s="34">
        <v>1.4359865909920666</v>
      </c>
      <c r="AI719" s="34">
        <v>1.4242662651665523</v>
      </c>
      <c r="AJ719" s="34">
        <v>5.3900000000000015</v>
      </c>
      <c r="AK719" s="34">
        <v>3.7747353048557503E-2</v>
      </c>
      <c r="AL719" s="34">
        <v>5.4277473530485594</v>
      </c>
      <c r="AM719" s="34">
        <v>5.3834468227543644</v>
      </c>
      <c r="AN719" s="34">
        <v>0</v>
      </c>
      <c r="AO719" s="34">
        <v>0</v>
      </c>
      <c r="AP719" s="34">
        <v>0</v>
      </c>
      <c r="AQ719" s="34">
        <v>0</v>
      </c>
      <c r="AR719" s="34">
        <v>80.016000000000005</v>
      </c>
      <c r="AS719" s="34">
        <v>0.56036961067409574</v>
      </c>
      <c r="AT719" s="34">
        <v>80.576369610674107</v>
      </c>
      <c r="AU719" s="34">
        <v>79.91871632087441</v>
      </c>
    </row>
    <row r="720" spans="1:47" x14ac:dyDescent="0.25">
      <c r="A720" s="18">
        <v>45960</v>
      </c>
      <c r="B720" s="2">
        <v>12</v>
      </c>
      <c r="C720" s="2" t="s">
        <v>178</v>
      </c>
      <c r="D720" s="9">
        <v>41.020375999999999</v>
      </c>
      <c r="E720">
        <v>8.3364000000000008E-3</v>
      </c>
      <c r="G720" s="34">
        <v>250.44500000000002</v>
      </c>
      <c r="H720" s="34">
        <v>1.6122185557980591</v>
      </c>
      <c r="I720" s="34">
        <v>252.05721855579807</v>
      </c>
      <c r="J720" s="34">
        <v>249.9559687590295</v>
      </c>
      <c r="K720" s="34">
        <v>5.6920000000000002</v>
      </c>
      <c r="L720" s="34">
        <v>3.6641769728293846E-2</v>
      </c>
      <c r="M720" s="34">
        <v>5.7286417697282941</v>
      </c>
      <c r="N720" s="34">
        <v>5.6808855204791309</v>
      </c>
      <c r="O720" s="34">
        <v>38.948999999999991</v>
      </c>
      <c r="P720" s="34">
        <v>0.25073090111512936</v>
      </c>
      <c r="Q720" s="34">
        <v>39.199730901115117</v>
      </c>
      <c r="R720" s="34">
        <v>38.872946264431057</v>
      </c>
      <c r="S720" s="34">
        <v>6.0000000000000001E-3</v>
      </c>
      <c r="T720" s="34">
        <v>3.8624493740295686E-5</v>
      </c>
      <c r="U720" s="34">
        <v>6.0386244937402954E-3</v>
      </c>
      <c r="V720" s="34">
        <v>5.9882841045106787E-3</v>
      </c>
      <c r="W720" s="34">
        <v>295.09199999999998</v>
      </c>
      <c r="X720" s="34">
        <v>1.8996298511352225</v>
      </c>
      <c r="Y720" s="34">
        <v>296.9916298511352</v>
      </c>
      <c r="Z720" s="34">
        <v>294.51578882804421</v>
      </c>
      <c r="AB720" s="34">
        <v>73.599000000000004</v>
      </c>
      <c r="AC720" s="34">
        <v>0.47378735246533704</v>
      </c>
      <c r="AD720" s="34">
        <v>74.07278735246534</v>
      </c>
      <c r="AE720" s="34">
        <v>73.455286967980243</v>
      </c>
      <c r="AF720" s="34">
        <v>1.4189999999999989</v>
      </c>
      <c r="AG720" s="34">
        <v>9.1346927695799222E-3</v>
      </c>
      <c r="AH720" s="34">
        <v>1.4281346927695788</v>
      </c>
      <c r="AI720" s="34">
        <v>1.4162291907167746</v>
      </c>
      <c r="AJ720" s="34">
        <v>5.2719999999999985</v>
      </c>
      <c r="AK720" s="34">
        <v>3.3938055166473129E-2</v>
      </c>
      <c r="AL720" s="34">
        <v>5.3059380551664717</v>
      </c>
      <c r="AM720" s="34">
        <v>5.2617056331633814</v>
      </c>
      <c r="AN720" s="34">
        <v>0</v>
      </c>
      <c r="AO720" s="34">
        <v>0</v>
      </c>
      <c r="AP720" s="34">
        <v>0</v>
      </c>
      <c r="AQ720" s="34">
        <v>0</v>
      </c>
      <c r="AR720" s="34">
        <v>80.289999999999992</v>
      </c>
      <c r="AS720" s="34">
        <v>0.51686010040139008</v>
      </c>
      <c r="AT720" s="34">
        <v>80.806860100401394</v>
      </c>
      <c r="AU720" s="34">
        <v>80.133221791860407</v>
      </c>
    </row>
    <row r="721" spans="1:47" x14ac:dyDescent="0.25">
      <c r="A721" s="18">
        <v>45960</v>
      </c>
      <c r="B721" s="2">
        <v>13</v>
      </c>
      <c r="C721" s="2" t="s">
        <v>178</v>
      </c>
      <c r="D721" s="9">
        <v>36.925949000000003</v>
      </c>
      <c r="E721">
        <v>8.1898449999999994E-3</v>
      </c>
      <c r="G721" s="34">
        <v>258.435</v>
      </c>
      <c r="H721" s="34">
        <v>1.7950326906680727</v>
      </c>
      <c r="I721" s="34">
        <v>260.23003269066805</v>
      </c>
      <c r="J721" s="34">
        <v>258.09878905858653</v>
      </c>
      <c r="K721" s="34">
        <v>5.7519999999999998</v>
      </c>
      <c r="L721" s="34">
        <v>3.9952127369445908E-2</v>
      </c>
      <c r="M721" s="34">
        <v>5.7919521273694459</v>
      </c>
      <c r="N721" s="34">
        <v>5.7445169371988696</v>
      </c>
      <c r="O721" s="34">
        <v>39.288000000000004</v>
      </c>
      <c r="P721" s="34">
        <v>0.27288581016877456</v>
      </c>
      <c r="Q721" s="34">
        <v>39.560885810168777</v>
      </c>
      <c r="R721" s="34">
        <v>39.236888287320795</v>
      </c>
      <c r="S721" s="34">
        <v>1.8000000000000002E-2</v>
      </c>
      <c r="T721" s="34">
        <v>1.2502404253303661E-4</v>
      </c>
      <c r="U721" s="34">
        <v>1.812502404253304E-2</v>
      </c>
      <c r="V721" s="34">
        <v>1.7976582905003421E-2</v>
      </c>
      <c r="W721" s="34">
        <v>303.49299999999999</v>
      </c>
      <c r="X721" s="34">
        <v>2.1079956522488263</v>
      </c>
      <c r="Y721" s="34">
        <v>305.6009956522488</v>
      </c>
      <c r="Z721" s="34">
        <v>303.09817086601117</v>
      </c>
      <c r="AB721" s="34">
        <v>76.138000000000034</v>
      </c>
      <c r="AC721" s="34">
        <v>0.52883780835446359</v>
      </c>
      <c r="AD721" s="34">
        <v>76.666837808354501</v>
      </c>
      <c r="AE721" s="34">
        <v>76.038948290063942</v>
      </c>
      <c r="AF721" s="34">
        <v>1.4229999999999985</v>
      </c>
      <c r="AG721" s="34">
        <v>9.8838451402506033E-3</v>
      </c>
      <c r="AH721" s="34">
        <v>1.432883845140249</v>
      </c>
      <c r="AI721" s="34">
        <v>1.4211487485455465</v>
      </c>
      <c r="AJ721" s="34">
        <v>5.3189999999999991</v>
      </c>
      <c r="AK721" s="34">
        <v>3.6944604568512306E-2</v>
      </c>
      <c r="AL721" s="34">
        <v>5.3559446045685117</v>
      </c>
      <c r="AM721" s="34">
        <v>5.3120802484285097</v>
      </c>
      <c r="AN721" s="34">
        <v>0</v>
      </c>
      <c r="AO721" s="34">
        <v>0</v>
      </c>
      <c r="AP721" s="34">
        <v>0</v>
      </c>
      <c r="AQ721" s="34">
        <v>0</v>
      </c>
      <c r="AR721" s="34">
        <v>82.880000000000038</v>
      </c>
      <c r="AS721" s="34">
        <v>0.57566625806322658</v>
      </c>
      <c r="AT721" s="34">
        <v>83.45566625806326</v>
      </c>
      <c r="AU721" s="34">
        <v>82.772177287038005</v>
      </c>
    </row>
    <row r="722" spans="1:47" x14ac:dyDescent="0.25">
      <c r="A722" s="18">
        <v>45960</v>
      </c>
      <c r="B722" s="2">
        <v>14</v>
      </c>
      <c r="C722" s="2" t="s">
        <v>178</v>
      </c>
      <c r="D722" s="9">
        <v>38.612054000000001</v>
      </c>
      <c r="E722">
        <v>7.9900609999999997E-3</v>
      </c>
      <c r="G722" s="34">
        <v>262.7229999999999</v>
      </c>
      <c r="H722" s="34">
        <v>1.6602330916644568</v>
      </c>
      <c r="I722" s="34">
        <v>264.38323309166435</v>
      </c>
      <c r="J722" s="34">
        <v>262.27079493188472</v>
      </c>
      <c r="K722" s="34">
        <v>5.903999999999999</v>
      </c>
      <c r="L722" s="34">
        <v>3.7309318838422811E-2</v>
      </c>
      <c r="M722" s="34">
        <v>5.9413093188384218</v>
      </c>
      <c r="N722" s="34">
        <v>5.8938378949610346</v>
      </c>
      <c r="O722" s="34">
        <v>39.457000000000001</v>
      </c>
      <c r="P722" s="34">
        <v>0.2493417671760923</v>
      </c>
      <c r="Q722" s="34">
        <v>39.706341767176092</v>
      </c>
      <c r="R722" s="34">
        <v>39.389085674369504</v>
      </c>
      <c r="S722" s="34">
        <v>2.7000000000000003E-2</v>
      </c>
      <c r="T722" s="34">
        <v>1.7062188493181164E-4</v>
      </c>
      <c r="U722" s="34">
        <v>2.7170621884931814E-2</v>
      </c>
      <c r="V722" s="34">
        <v>2.6953526958663276E-2</v>
      </c>
      <c r="W722" s="34">
        <v>308.11099999999988</v>
      </c>
      <c r="X722" s="34">
        <v>1.9470547995639036</v>
      </c>
      <c r="Y722" s="34">
        <v>310.05805479956376</v>
      </c>
      <c r="Z722" s="34">
        <v>307.58067202817392</v>
      </c>
      <c r="AB722" s="34">
        <v>77.391999999999967</v>
      </c>
      <c r="AC722" s="34">
        <v>0.48906551550528743</v>
      </c>
      <c r="AD722" s="34">
        <v>77.881065515505256</v>
      </c>
      <c r="AE722" s="34">
        <v>77.258791051291368</v>
      </c>
      <c r="AF722" s="34">
        <v>1.4229999999999987</v>
      </c>
      <c r="AG722" s="34">
        <v>8.9924052688136209E-3</v>
      </c>
      <c r="AH722" s="34">
        <v>1.4319924052688124</v>
      </c>
      <c r="AI722" s="34">
        <v>1.4205506985991778</v>
      </c>
      <c r="AJ722" s="34">
        <v>5.3119999999999994</v>
      </c>
      <c r="AK722" s="34">
        <v>3.3568276028066051E-2</v>
      </c>
      <c r="AL722" s="34">
        <v>5.3455682760280654</v>
      </c>
      <c r="AM722" s="34">
        <v>5.3028568594229366</v>
      </c>
      <c r="AN722" s="34">
        <v>0</v>
      </c>
      <c r="AO722" s="34">
        <v>0</v>
      </c>
      <c r="AP722" s="34">
        <v>0</v>
      </c>
      <c r="AQ722" s="34">
        <v>0</v>
      </c>
      <c r="AR722" s="34">
        <v>84.126999999999967</v>
      </c>
      <c r="AS722" s="34">
        <v>0.53162619680216705</v>
      </c>
      <c r="AT722" s="34">
        <v>84.658626196802132</v>
      </c>
      <c r="AU722" s="34">
        <v>83.982198609313471</v>
      </c>
    </row>
    <row r="723" spans="1:47" x14ac:dyDescent="0.25">
      <c r="A723" s="18">
        <v>45960</v>
      </c>
      <c r="B723" s="2">
        <v>15</v>
      </c>
      <c r="C723" s="2" t="s">
        <v>178</v>
      </c>
      <c r="D723" s="9">
        <v>36.680619</v>
      </c>
      <c r="E723">
        <v>7.8223579999999997E-3</v>
      </c>
      <c r="G723" s="34">
        <v>256.25299999999993</v>
      </c>
      <c r="H723" s="34">
        <v>0.52981556292312038</v>
      </c>
      <c r="I723" s="34">
        <v>256.78281556292308</v>
      </c>
      <c r="J723" s="34">
        <v>254.77416845134192</v>
      </c>
      <c r="K723" s="34">
        <v>5.6029999999999998</v>
      </c>
      <c r="L723" s="34">
        <v>1.1584475495148329E-2</v>
      </c>
      <c r="M723" s="34">
        <v>5.6145844754951479</v>
      </c>
      <c r="N723" s="34">
        <v>5.5706651857065825</v>
      </c>
      <c r="O723" s="34">
        <v>38.195000000000007</v>
      </c>
      <c r="P723" s="34">
        <v>7.8970023476207477E-2</v>
      </c>
      <c r="Q723" s="34">
        <v>38.273970023476217</v>
      </c>
      <c r="R723" s="34">
        <v>37.974577327871316</v>
      </c>
      <c r="S723" s="34">
        <v>6.0000000000000001E-3</v>
      </c>
      <c r="T723" s="34">
        <v>1.2405292338192035E-5</v>
      </c>
      <c r="U723" s="34">
        <v>6.012405292338192E-3</v>
      </c>
      <c r="V723" s="34">
        <v>5.9653741057004283E-3</v>
      </c>
      <c r="W723" s="34">
        <v>300.0569999999999</v>
      </c>
      <c r="X723" s="34">
        <v>0.62038246718681433</v>
      </c>
      <c r="Y723" s="34">
        <v>300.67738246718676</v>
      </c>
      <c r="Z723" s="34">
        <v>298.32537633902552</v>
      </c>
      <c r="AB723" s="34">
        <v>75.464000000000013</v>
      </c>
      <c r="AC723" s="34">
        <v>0.15602549683488731</v>
      </c>
      <c r="AD723" s="34">
        <v>75.620025496834899</v>
      </c>
      <c r="AE723" s="34">
        <v>75.028498585429531</v>
      </c>
      <c r="AF723" s="34">
        <v>1.3859999999999992</v>
      </c>
      <c r="AG723" s="34">
        <v>2.8656225301223587E-3</v>
      </c>
      <c r="AH723" s="34">
        <v>1.3888656225301217</v>
      </c>
      <c r="AI723" s="34">
        <v>1.3780014184167984</v>
      </c>
      <c r="AJ723" s="34">
        <v>5.1009999999999955</v>
      </c>
      <c r="AK723" s="34">
        <v>1.0546566036186252E-2</v>
      </c>
      <c r="AL723" s="34">
        <v>5.1115465660361821</v>
      </c>
      <c r="AM723" s="34">
        <v>5.0715622188629768</v>
      </c>
      <c r="AN723" s="34">
        <v>0</v>
      </c>
      <c r="AO723" s="34">
        <v>0</v>
      </c>
      <c r="AP723" s="34">
        <v>0</v>
      </c>
      <c r="AQ723" s="34">
        <v>0</v>
      </c>
      <c r="AR723" s="34">
        <v>81.951000000000008</v>
      </c>
      <c r="AS723" s="34">
        <v>0.16943768540119591</v>
      </c>
      <c r="AT723" s="34">
        <v>82.1204376854012</v>
      </c>
      <c r="AU723" s="34">
        <v>81.478062222709312</v>
      </c>
    </row>
    <row r="724" spans="1:47" x14ac:dyDescent="0.25">
      <c r="A724" s="18">
        <v>45960</v>
      </c>
      <c r="B724" s="2">
        <v>16</v>
      </c>
      <c r="C724" s="2" t="s">
        <v>178</v>
      </c>
      <c r="D724" s="9">
        <v>34.554465999999998</v>
      </c>
      <c r="E724">
        <v>7.9262250000000003E-3</v>
      </c>
      <c r="G724" s="34">
        <v>260.12499999999994</v>
      </c>
      <c r="H724" s="34">
        <v>0.92862316603059125</v>
      </c>
      <c r="I724" s="34">
        <v>261.05362316603055</v>
      </c>
      <c r="J724" s="34">
        <v>258.98445341175142</v>
      </c>
      <c r="K724" s="34">
        <v>5.520999999999999</v>
      </c>
      <c r="L724" s="34">
        <v>1.9709480056337891E-2</v>
      </c>
      <c r="M724" s="34">
        <v>5.5407094800563366</v>
      </c>
      <c r="N724" s="34">
        <v>5.4967925700577771</v>
      </c>
      <c r="O724" s="34">
        <v>38.218000000000004</v>
      </c>
      <c r="P724" s="34">
        <v>0.13643486846461181</v>
      </c>
      <c r="Q724" s="34">
        <v>38.354434868464615</v>
      </c>
      <c r="R724" s="34">
        <v>38.050428987949324</v>
      </c>
      <c r="S724" s="34">
        <v>6.0000000000000001E-3</v>
      </c>
      <c r="T724" s="34">
        <v>2.1419467548999706E-5</v>
      </c>
      <c r="U724" s="34">
        <v>6.0214194675489996E-3</v>
      </c>
      <c r="V724" s="34">
        <v>5.9736923420298264E-3</v>
      </c>
      <c r="W724" s="34">
        <v>303.86999999999995</v>
      </c>
      <c r="X724" s="34">
        <v>1.0847889340190899</v>
      </c>
      <c r="Y724" s="34">
        <v>304.95478893401912</v>
      </c>
      <c r="Z724" s="34">
        <v>302.53764866210054</v>
      </c>
      <c r="AB724" s="34">
        <v>76.344000000000023</v>
      </c>
      <c r="AC724" s="34">
        <v>0.2725413050934723</v>
      </c>
      <c r="AD724" s="34">
        <v>76.616541305093492</v>
      </c>
      <c r="AE724" s="34">
        <v>76.009261359987534</v>
      </c>
      <c r="AF724" s="34">
        <v>1.4029999999999996</v>
      </c>
      <c r="AG724" s="34">
        <v>5.0085854952077631E-3</v>
      </c>
      <c r="AH724" s="34">
        <v>1.4080085854952074</v>
      </c>
      <c r="AI724" s="34">
        <v>1.3968483926446407</v>
      </c>
      <c r="AJ724" s="34">
        <v>5.0779999999999994</v>
      </c>
      <c r="AK724" s="34">
        <v>1.8128009368970081E-2</v>
      </c>
      <c r="AL724" s="34">
        <v>5.0961280093689698</v>
      </c>
      <c r="AM724" s="34">
        <v>5.0557349521379091</v>
      </c>
      <c r="AN724" s="34">
        <v>0</v>
      </c>
      <c r="AO724" s="34">
        <v>0</v>
      </c>
      <c r="AP724" s="34">
        <v>0</v>
      </c>
      <c r="AQ724" s="34">
        <v>0</v>
      </c>
      <c r="AR724" s="34">
        <v>82.825000000000031</v>
      </c>
      <c r="AS724" s="34">
        <v>0.29567789995765015</v>
      </c>
      <c r="AT724" s="34">
        <v>83.12067789995767</v>
      </c>
      <c r="AU724" s="34">
        <v>82.461844704770087</v>
      </c>
    </row>
    <row r="725" spans="1:47" x14ac:dyDescent="0.25">
      <c r="A725" s="18">
        <v>45960</v>
      </c>
      <c r="B725" s="2">
        <v>17</v>
      </c>
      <c r="C725" s="2" t="s">
        <v>178</v>
      </c>
      <c r="D725" s="9">
        <v>39.503936000000003</v>
      </c>
      <c r="E725">
        <v>8.0131300000000003E-3</v>
      </c>
      <c r="G725" s="34">
        <v>275.25</v>
      </c>
      <c r="H725" s="34">
        <v>3.2950585534868506</v>
      </c>
      <c r="I725" s="34">
        <v>278.54505855348685</v>
      </c>
      <c r="J725" s="34">
        <v>276.31304078844016</v>
      </c>
      <c r="K725" s="34">
        <v>5.9249999999999989</v>
      </c>
      <c r="L725" s="34">
        <v>7.0929053331188319E-2</v>
      </c>
      <c r="M725" s="34">
        <v>5.9959290533311869</v>
      </c>
      <c r="N725" s="34">
        <v>5.9478828943560673</v>
      </c>
      <c r="O725" s="34">
        <v>39.829000000000008</v>
      </c>
      <c r="P725" s="34">
        <v>0.47679886331272581</v>
      </c>
      <c r="Q725" s="34">
        <v>40.305798863312731</v>
      </c>
      <c r="R725" s="34">
        <v>39.98282325726715</v>
      </c>
      <c r="S725" s="34">
        <v>6.0000000000000001E-3</v>
      </c>
      <c r="T725" s="34">
        <v>7.1826889449304627E-5</v>
      </c>
      <c r="U725" s="34">
        <v>6.0718268894493048E-3</v>
      </c>
      <c r="V725" s="34">
        <v>6.0231725512466519E-3</v>
      </c>
      <c r="W725" s="34">
        <v>321.01</v>
      </c>
      <c r="X725" s="34">
        <v>3.8428582970202143</v>
      </c>
      <c r="Y725" s="34">
        <v>324.85285829702019</v>
      </c>
      <c r="Z725" s="34">
        <v>322.24977011261461</v>
      </c>
      <c r="AB725" s="34">
        <v>80.971000000000004</v>
      </c>
      <c r="AC725" s="34">
        <v>0.96931584426660766</v>
      </c>
      <c r="AD725" s="34">
        <v>81.940315844266607</v>
      </c>
      <c r="AE725" s="34">
        <v>81.283717441165436</v>
      </c>
      <c r="AF725" s="34">
        <v>1.5239999999999996</v>
      </c>
      <c r="AG725" s="34">
        <v>1.8244029920123375E-2</v>
      </c>
      <c r="AH725" s="34">
        <v>1.542244029920123</v>
      </c>
      <c r="AI725" s="34">
        <v>1.5298858280166492</v>
      </c>
      <c r="AJ725" s="34">
        <v>5.3209999999999988</v>
      </c>
      <c r="AK725" s="34">
        <v>6.3698479793291657E-2</v>
      </c>
      <c r="AL725" s="34">
        <v>5.3846984797932906</v>
      </c>
      <c r="AM725" s="34">
        <v>5.341550190863904</v>
      </c>
      <c r="AN725" s="34">
        <v>0</v>
      </c>
      <c r="AO725" s="34">
        <v>0</v>
      </c>
      <c r="AP725" s="34">
        <v>0</v>
      </c>
      <c r="AQ725" s="34">
        <v>0</v>
      </c>
      <c r="AR725" s="34">
        <v>87.816000000000003</v>
      </c>
      <c r="AS725" s="34">
        <v>1.0512583539800227</v>
      </c>
      <c r="AT725" s="34">
        <v>88.86725835398002</v>
      </c>
      <c r="AU725" s="34">
        <v>88.15515346004598</v>
      </c>
    </row>
    <row r="726" spans="1:47" x14ac:dyDescent="0.25">
      <c r="A726" s="18">
        <v>45960</v>
      </c>
      <c r="B726" s="2">
        <v>18</v>
      </c>
      <c r="C726" s="2" t="s">
        <v>178</v>
      </c>
      <c r="D726" s="9">
        <v>52.187722999999998</v>
      </c>
      <c r="E726">
        <v>8.2991680000000009E-3</v>
      </c>
      <c r="G726" s="34">
        <v>302.98400000000009</v>
      </c>
      <c r="H726" s="34">
        <v>1.6124549325556701</v>
      </c>
      <c r="I726" s="34">
        <v>304.59645493255579</v>
      </c>
      <c r="J726" s="34">
        <v>302.06855778086612</v>
      </c>
      <c r="K726" s="34">
        <v>6.5710000000000006</v>
      </c>
      <c r="L726" s="34">
        <v>3.4970299955850166E-2</v>
      </c>
      <c r="M726" s="34">
        <v>6.6059702999558505</v>
      </c>
      <c r="N726" s="34">
        <v>6.5511462426335063</v>
      </c>
      <c r="O726" s="34">
        <v>43.597999999999999</v>
      </c>
      <c r="P726" s="34">
        <v>0.23202482688710321</v>
      </c>
      <c r="Q726" s="34">
        <v>43.830024826887104</v>
      </c>
      <c r="R726" s="34">
        <v>43.466272087404597</v>
      </c>
      <c r="S726" s="34">
        <v>0.61699999999999999</v>
      </c>
      <c r="T726" s="34">
        <v>3.2836212254998554E-3</v>
      </c>
      <c r="U726" s="34">
        <v>0.62028362122549985</v>
      </c>
      <c r="V726" s="34">
        <v>0.61513578324530105</v>
      </c>
      <c r="W726" s="34">
        <v>353.77000000000015</v>
      </c>
      <c r="X726" s="34">
        <v>1.8827336806241233</v>
      </c>
      <c r="Y726" s="34">
        <v>355.65273368062424</v>
      </c>
      <c r="Z726" s="34">
        <v>352.70111189414951</v>
      </c>
      <c r="AB726" s="34">
        <v>89.530000000000044</v>
      </c>
      <c r="AC726" s="34">
        <v>0.47647100213776694</v>
      </c>
      <c r="AD726" s="34">
        <v>90.006471002137815</v>
      </c>
      <c r="AE726" s="34">
        <v>89.259492178203942</v>
      </c>
      <c r="AF726" s="34">
        <v>1.5819999999999985</v>
      </c>
      <c r="AG726" s="34">
        <v>8.4192686851552127E-3</v>
      </c>
      <c r="AH726" s="34">
        <v>1.5904192686851537</v>
      </c>
      <c r="AI726" s="34">
        <v>1.5772201119838984</v>
      </c>
      <c r="AJ726" s="34">
        <v>5.8569999999999984</v>
      </c>
      <c r="AK726" s="34">
        <v>3.1170453027151778E-2</v>
      </c>
      <c r="AL726" s="34">
        <v>5.8881704530271506</v>
      </c>
      <c r="AM726" s="34">
        <v>5.8393035372248425</v>
      </c>
      <c r="AN726" s="34">
        <v>3.9119999999999999</v>
      </c>
      <c r="AO726" s="34">
        <v>2.0819329390851595E-2</v>
      </c>
      <c r="AP726" s="34">
        <v>3.9328193293908513</v>
      </c>
      <c r="AQ726" s="34">
        <v>3.9001802010625894</v>
      </c>
      <c r="AR726" s="34">
        <v>100.88100000000004</v>
      </c>
      <c r="AS726" s="34">
        <v>0.53688005324092558</v>
      </c>
      <c r="AT726" s="34">
        <v>101.41788005324098</v>
      </c>
      <c r="AU726" s="34">
        <v>100.57619602847527</v>
      </c>
    </row>
    <row r="727" spans="1:47" x14ac:dyDescent="0.25">
      <c r="A727" s="18">
        <v>45960</v>
      </c>
      <c r="B727" s="2">
        <v>19</v>
      </c>
      <c r="C727" s="2" t="s">
        <v>178</v>
      </c>
      <c r="D727" s="9">
        <v>107.608012</v>
      </c>
      <c r="E727">
        <v>8.2060970000000007E-3</v>
      </c>
      <c r="G727" s="34">
        <v>320.91099999999994</v>
      </c>
      <c r="H727" s="34">
        <v>2.5008697771136092</v>
      </c>
      <c r="I727" s="34">
        <v>323.41186977711357</v>
      </c>
      <c r="J727" s="34">
        <v>320.75792060277121</v>
      </c>
      <c r="K727" s="34">
        <v>7.06</v>
      </c>
      <c r="L727" s="34">
        <v>5.5018807789144288E-2</v>
      </c>
      <c r="M727" s="34">
        <v>7.1150188077891441</v>
      </c>
      <c r="N727" s="34">
        <v>7.0566322732956026</v>
      </c>
      <c r="O727" s="34">
        <v>46.293000000000013</v>
      </c>
      <c r="P727" s="34">
        <v>0.36076284263213276</v>
      </c>
      <c r="Q727" s="34">
        <v>46.653762842632148</v>
      </c>
      <c r="R727" s="34">
        <v>46.270917539330512</v>
      </c>
      <c r="S727" s="34">
        <v>0.67300000000000004</v>
      </c>
      <c r="T727" s="34">
        <v>5.244710714177636E-3</v>
      </c>
      <c r="U727" s="34">
        <v>0.67824471071417769</v>
      </c>
      <c r="V727" s="34">
        <v>0.67267896882832023</v>
      </c>
      <c r="W727" s="34">
        <v>374.93699999999995</v>
      </c>
      <c r="X727" s="34">
        <v>2.921896138249064</v>
      </c>
      <c r="Y727" s="34">
        <v>377.85889613824907</v>
      </c>
      <c r="Z727" s="34">
        <v>374.75814938422565</v>
      </c>
      <c r="AB727" s="34">
        <v>94.121000000000052</v>
      </c>
      <c r="AC727" s="34">
        <v>0.73348798979065899</v>
      </c>
      <c r="AD727" s="34">
        <v>94.854487989790712</v>
      </c>
      <c r="AE727" s="34">
        <v>94.076102860461162</v>
      </c>
      <c r="AF727" s="34">
        <v>1.6779999999999979</v>
      </c>
      <c r="AG727" s="34">
        <v>1.3076708140252691E-2</v>
      </c>
      <c r="AH727" s="34">
        <v>1.6910767081402507</v>
      </c>
      <c r="AI727" s="34">
        <v>1.6771995686388113</v>
      </c>
      <c r="AJ727" s="34">
        <v>6.1059999999999999</v>
      </c>
      <c r="AK727" s="34">
        <v>4.7584255008571538E-2</v>
      </c>
      <c r="AL727" s="34">
        <v>6.1535842550085711</v>
      </c>
      <c r="AM727" s="34">
        <v>6.1030873457142985</v>
      </c>
      <c r="AN727" s="34">
        <v>4.2359999999999998</v>
      </c>
      <c r="AO727" s="34">
        <v>3.3011284673486574E-2</v>
      </c>
      <c r="AP727" s="34">
        <v>4.2690112846734865</v>
      </c>
      <c r="AQ727" s="34">
        <v>4.2339793639773617</v>
      </c>
      <c r="AR727" s="34">
        <v>106.14100000000005</v>
      </c>
      <c r="AS727" s="34">
        <v>0.82716023761296986</v>
      </c>
      <c r="AT727" s="34">
        <v>106.96816023761301</v>
      </c>
      <c r="AU727" s="34">
        <v>106.09036913879163</v>
      </c>
    </row>
    <row r="728" spans="1:47" x14ac:dyDescent="0.25">
      <c r="A728" s="18">
        <v>45960</v>
      </c>
      <c r="B728" s="2">
        <v>20</v>
      </c>
      <c r="C728" s="2" t="s">
        <v>178</v>
      </c>
      <c r="D728" s="9">
        <v>53.835312000000002</v>
      </c>
      <c r="E728">
        <v>8.0991629999999995E-3</v>
      </c>
      <c r="G728" s="34">
        <v>327.59699999999987</v>
      </c>
      <c r="H728" s="34">
        <v>1.2930968761603889</v>
      </c>
      <c r="I728" s="34">
        <v>328.89009687616027</v>
      </c>
      <c r="J728" s="34">
        <v>326.22636237247445</v>
      </c>
      <c r="K728" s="34">
        <v>7.2349999999999994</v>
      </c>
      <c r="L728" s="34">
        <v>2.8558124460909037E-2</v>
      </c>
      <c r="M728" s="34">
        <v>7.2635581244609089</v>
      </c>
      <c r="N728" s="34">
        <v>7.2047293832509256</v>
      </c>
      <c r="O728" s="34">
        <v>47.638999999999996</v>
      </c>
      <c r="P728" s="34">
        <v>0.18804153299146451</v>
      </c>
      <c r="Q728" s="34">
        <v>47.827041532991458</v>
      </c>
      <c r="R728" s="34">
        <v>47.439682527807989</v>
      </c>
      <c r="S728" s="34">
        <v>1.262</v>
      </c>
      <c r="T728" s="34">
        <v>4.9813895051371397E-3</v>
      </c>
      <c r="U728" s="34">
        <v>1.2669813895051372</v>
      </c>
      <c r="V728" s="34">
        <v>1.2567199007135685</v>
      </c>
      <c r="W728" s="34">
        <v>383.73299999999989</v>
      </c>
      <c r="X728" s="34">
        <v>1.5146779231178995</v>
      </c>
      <c r="Y728" s="34">
        <v>385.24767792311781</v>
      </c>
      <c r="Z728" s="34">
        <v>382.12749418424693</v>
      </c>
      <c r="AB728" s="34">
        <v>95.121000000000024</v>
      </c>
      <c r="AC728" s="34">
        <v>0.37546335270851822</v>
      </c>
      <c r="AD728" s="34">
        <v>95.496463352708545</v>
      </c>
      <c r="AE728" s="34">
        <v>94.723021930091434</v>
      </c>
      <c r="AF728" s="34">
        <v>1.7229999999999988</v>
      </c>
      <c r="AG728" s="34">
        <v>6.8010571452862805E-3</v>
      </c>
      <c r="AH728" s="34">
        <v>1.7298010571452851</v>
      </c>
      <c r="AI728" s="34">
        <v>1.715791116425893</v>
      </c>
      <c r="AJ728" s="34">
        <v>6.1739999999999986</v>
      </c>
      <c r="AK728" s="34">
        <v>2.4370125835750156E-2</v>
      </c>
      <c r="AL728" s="34">
        <v>6.1983701258357486</v>
      </c>
      <c r="AM728" s="34">
        <v>6.1481685158522739</v>
      </c>
      <c r="AN728" s="34">
        <v>8.15</v>
      </c>
      <c r="AO728" s="34">
        <v>3.2169829213048888E-2</v>
      </c>
      <c r="AP728" s="34">
        <v>8.1821698292130485</v>
      </c>
      <c r="AQ728" s="34">
        <v>8.11590110207257</v>
      </c>
      <c r="AR728" s="34">
        <v>111.16800000000002</v>
      </c>
      <c r="AS728" s="34">
        <v>0.43880436490260355</v>
      </c>
      <c r="AT728" s="34">
        <v>111.60680436490263</v>
      </c>
      <c r="AU728" s="34">
        <v>110.70288266444217</v>
      </c>
    </row>
    <row r="729" spans="1:47" x14ac:dyDescent="0.25">
      <c r="A729" s="18">
        <v>45960</v>
      </c>
      <c r="B729" s="2">
        <v>21</v>
      </c>
      <c r="C729" s="2" t="s">
        <v>178</v>
      </c>
      <c r="D729" s="9">
        <v>49.822153</v>
      </c>
      <c r="E729">
        <v>8.0530170000000009E-3</v>
      </c>
      <c r="G729" s="34">
        <v>325.71899999999988</v>
      </c>
      <c r="H729" s="34">
        <v>1.1998294358169077</v>
      </c>
      <c r="I729" s="34">
        <v>326.9188294358168</v>
      </c>
      <c r="J729" s="34">
        <v>324.28614654475007</v>
      </c>
      <c r="K729" s="34">
        <v>7.0790000000000006</v>
      </c>
      <c r="L729" s="34">
        <v>2.6076441890549504E-2</v>
      </c>
      <c r="M729" s="34">
        <v>7.1050764418905503</v>
      </c>
      <c r="N729" s="34">
        <v>7.0478591405177058</v>
      </c>
      <c r="O729" s="34">
        <v>47.496999999999993</v>
      </c>
      <c r="P729" s="34">
        <v>0.17496154265792196</v>
      </c>
      <c r="Q729" s="34">
        <v>47.671961542657918</v>
      </c>
      <c r="R729" s="34">
        <v>47.288058425931546</v>
      </c>
      <c r="S729" s="34">
        <v>1.262</v>
      </c>
      <c r="T729" s="34">
        <v>4.6487455383350017E-3</v>
      </c>
      <c r="U729" s="34">
        <v>1.2666487455383351</v>
      </c>
      <c r="V729" s="34">
        <v>1.2564484016574862</v>
      </c>
      <c r="W729" s="34">
        <v>381.5569999999999</v>
      </c>
      <c r="X729" s="34">
        <v>1.4055161659037143</v>
      </c>
      <c r="Y729" s="34">
        <v>382.96251616590365</v>
      </c>
      <c r="Z729" s="34">
        <v>379.87851251285679</v>
      </c>
      <c r="AB729" s="34">
        <v>94.242000000000019</v>
      </c>
      <c r="AC729" s="34">
        <v>0.34715299288729573</v>
      </c>
      <c r="AD729" s="34">
        <v>94.589152992887321</v>
      </c>
      <c r="AE729" s="34">
        <v>93.827424935819991</v>
      </c>
      <c r="AF729" s="34">
        <v>1.7449999999999983</v>
      </c>
      <c r="AG729" s="34">
        <v>6.4279405423094847E-3</v>
      </c>
      <c r="AH729" s="34">
        <v>1.7514279405423079</v>
      </c>
      <c r="AI729" s="34">
        <v>1.7373236615628456</v>
      </c>
      <c r="AJ729" s="34">
        <v>6.1779999999999973</v>
      </c>
      <c r="AK729" s="34">
        <v>2.2757488063259609E-2</v>
      </c>
      <c r="AL729" s="34">
        <v>6.2007574880632568</v>
      </c>
      <c r="AM729" s="34">
        <v>6.1508226825990056</v>
      </c>
      <c r="AN729" s="34">
        <v>8.15</v>
      </c>
      <c r="AO729" s="34">
        <v>3.0021613421101632E-2</v>
      </c>
      <c r="AP729" s="34">
        <v>8.1800216134211023</v>
      </c>
      <c r="AQ729" s="34">
        <v>8.1141477603078549</v>
      </c>
      <c r="AR729" s="34">
        <v>110.31500000000003</v>
      </c>
      <c r="AS729" s="34">
        <v>0.40636003491396649</v>
      </c>
      <c r="AT729" s="34">
        <v>110.721360034914</v>
      </c>
      <c r="AU729" s="34">
        <v>109.82971904028969</v>
      </c>
    </row>
    <row r="730" spans="1:47" x14ac:dyDescent="0.25">
      <c r="A730" s="18">
        <v>45960</v>
      </c>
      <c r="B730" s="2">
        <v>22</v>
      </c>
      <c r="C730" s="2" t="s">
        <v>178</v>
      </c>
      <c r="D730" s="9">
        <v>41.612412999999997</v>
      </c>
      <c r="E730">
        <v>8.1336970000000005E-3</v>
      </c>
      <c r="G730" s="34">
        <v>313.71600000000012</v>
      </c>
      <c r="H730" s="34">
        <v>1.5165477573188424</v>
      </c>
      <c r="I730" s="34">
        <v>315.23254775731897</v>
      </c>
      <c r="J730" s="34">
        <v>312.6685417293229</v>
      </c>
      <c r="K730" s="34">
        <v>6.8260000000000005</v>
      </c>
      <c r="L730" s="34">
        <v>3.2997854720378993E-2</v>
      </c>
      <c r="M730" s="34">
        <v>6.8589978547203794</v>
      </c>
      <c r="N730" s="34">
        <v>6.8032088444464343</v>
      </c>
      <c r="O730" s="34">
        <v>46.636999999999993</v>
      </c>
      <c r="P730" s="34">
        <v>0.22544989021305517</v>
      </c>
      <c r="Q730" s="34">
        <v>46.86244989021305</v>
      </c>
      <c r="R730" s="34">
        <v>46.481284922128374</v>
      </c>
      <c r="S730" s="34">
        <v>1.262</v>
      </c>
      <c r="T730" s="34">
        <v>6.1006874680806164E-3</v>
      </c>
      <c r="U730" s="34">
        <v>1.2681006874680807</v>
      </c>
      <c r="V730" s="34">
        <v>1.2577863407107237</v>
      </c>
      <c r="W730" s="34">
        <v>368.44100000000014</v>
      </c>
      <c r="X730" s="34">
        <v>1.7810961897203574</v>
      </c>
      <c r="Y730" s="34">
        <v>370.22209618972045</v>
      </c>
      <c r="Z730" s="34">
        <v>367.21082183660843</v>
      </c>
      <c r="AB730" s="34">
        <v>90.714000000000013</v>
      </c>
      <c r="AC730" s="34">
        <v>0.43852437637041602</v>
      </c>
      <c r="AD730" s="34">
        <v>91.152524376370422</v>
      </c>
      <c r="AE730" s="34">
        <v>90.411117362307905</v>
      </c>
      <c r="AF730" s="34">
        <v>1.7129999999999985</v>
      </c>
      <c r="AG730" s="34">
        <v>8.280885604454901E-3</v>
      </c>
      <c r="AH730" s="34">
        <v>1.7212808856044535</v>
      </c>
      <c r="AI730" s="34">
        <v>1.7072805084290552</v>
      </c>
      <c r="AJ730" s="34">
        <v>5.9329999999999981</v>
      </c>
      <c r="AK730" s="34">
        <v>2.8680965727513694E-2</v>
      </c>
      <c r="AL730" s="34">
        <v>5.9616809657275116</v>
      </c>
      <c r="AM730" s="34">
        <v>5.9131904591416165</v>
      </c>
      <c r="AN730" s="34">
        <v>8.15</v>
      </c>
      <c r="AO730" s="34">
        <v>3.9398259005433457E-2</v>
      </c>
      <c r="AP730" s="34">
        <v>8.1893982590054346</v>
      </c>
      <c r="AQ730" s="34">
        <v>8.1227881749543567</v>
      </c>
      <c r="AR730" s="34">
        <v>106.51</v>
      </c>
      <c r="AS730" s="34">
        <v>0.51488448670781806</v>
      </c>
      <c r="AT730" s="34">
        <v>107.02488448670782</v>
      </c>
      <c r="AU730" s="34">
        <v>106.15437650483292</v>
      </c>
    </row>
    <row r="731" spans="1:47" x14ac:dyDescent="0.25">
      <c r="A731" s="18">
        <v>45960</v>
      </c>
      <c r="B731" s="2">
        <v>23</v>
      </c>
      <c r="C731" s="2" t="s">
        <v>178</v>
      </c>
      <c r="D731" s="9">
        <v>40.144005999999997</v>
      </c>
      <c r="E731">
        <v>8.9430080000000006E-3</v>
      </c>
      <c r="G731" s="34">
        <v>290.45199999999994</v>
      </c>
      <c r="H731" s="34">
        <v>2.048928445729985</v>
      </c>
      <c r="I731" s="34">
        <v>292.50092844572993</v>
      </c>
      <c r="J731" s="34">
        <v>289.88509030263231</v>
      </c>
      <c r="K731" s="34">
        <v>6.3540000000000001</v>
      </c>
      <c r="L731" s="34">
        <v>4.4822866925234905E-2</v>
      </c>
      <c r="M731" s="34">
        <v>6.3988228669252347</v>
      </c>
      <c r="N731" s="34">
        <v>6.3415981428357391</v>
      </c>
      <c r="O731" s="34">
        <v>44.057000000000002</v>
      </c>
      <c r="P731" s="34">
        <v>0.31079021846475829</v>
      </c>
      <c r="Q731" s="34">
        <v>44.367790218464762</v>
      </c>
      <c r="R731" s="34">
        <v>43.971008715598707</v>
      </c>
      <c r="S731" s="34">
        <v>1.262</v>
      </c>
      <c r="T731" s="34">
        <v>8.9024957600954448E-3</v>
      </c>
      <c r="U731" s="34">
        <v>1.2709024957600954</v>
      </c>
      <c r="V731" s="34">
        <v>1.2595368045732929</v>
      </c>
      <c r="W731" s="34">
        <v>342.12499999999994</v>
      </c>
      <c r="X731" s="34">
        <v>2.4134440268800739</v>
      </c>
      <c r="Y731" s="34">
        <v>344.53844402688003</v>
      </c>
      <c r="Z731" s="34">
        <v>341.45723396564006</v>
      </c>
      <c r="AB731" s="34">
        <v>83.898999999999972</v>
      </c>
      <c r="AC731" s="34">
        <v>0.59184666543284259</v>
      </c>
      <c r="AD731" s="34">
        <v>84.490846665432812</v>
      </c>
      <c r="AE731" s="34">
        <v>83.735244347777069</v>
      </c>
      <c r="AF731" s="34">
        <v>1.5949999999999989</v>
      </c>
      <c r="AG731" s="34">
        <v>1.1251569522466103E-2</v>
      </c>
      <c r="AH731" s="34">
        <v>1.6062515695224651</v>
      </c>
      <c r="AI731" s="34">
        <v>1.591886848886213</v>
      </c>
      <c r="AJ731" s="34">
        <v>5.6709999999999976</v>
      </c>
      <c r="AK731" s="34">
        <v>4.0004796715928083E-2</v>
      </c>
      <c r="AL731" s="34">
        <v>5.7110047967159261</v>
      </c>
      <c r="AM731" s="34">
        <v>5.6599312351308573</v>
      </c>
      <c r="AN731" s="34">
        <v>8.15</v>
      </c>
      <c r="AO731" s="34">
        <v>5.7492345835798625E-2</v>
      </c>
      <c r="AP731" s="34">
        <v>8.2074923458357993</v>
      </c>
      <c r="AQ731" s="34">
        <v>8.1340926761270502</v>
      </c>
      <c r="AR731" s="34">
        <v>99.314999999999969</v>
      </c>
      <c r="AS731" s="34">
        <v>0.70059537750703538</v>
      </c>
      <c r="AT731" s="34">
        <v>100.01559537750701</v>
      </c>
      <c r="AU731" s="34">
        <v>99.121155107921197</v>
      </c>
    </row>
    <row r="732" spans="1:47" x14ac:dyDescent="0.25">
      <c r="A732" s="18">
        <v>45960</v>
      </c>
      <c r="B732" s="2">
        <v>24</v>
      </c>
      <c r="C732" s="2" t="s">
        <v>23</v>
      </c>
      <c r="D732" s="9">
        <v>33.617956</v>
      </c>
      <c r="E732">
        <v>9.0400919999999996E-3</v>
      </c>
      <c r="G732" s="34">
        <v>264.69</v>
      </c>
      <c r="H732" s="34">
        <v>1.7564411711371748</v>
      </c>
      <c r="I732" s="34">
        <v>266.44644117113717</v>
      </c>
      <c r="J732" s="34">
        <v>264.03774082987752</v>
      </c>
      <c r="K732" s="34">
        <v>5.8729999999999984</v>
      </c>
      <c r="L732" s="34">
        <v>3.897230344209688E-2</v>
      </c>
      <c r="M732" s="34">
        <v>5.911972303442095</v>
      </c>
      <c r="N732" s="34">
        <v>5.8585275299175263</v>
      </c>
      <c r="O732" s="34">
        <v>40.74499999999999</v>
      </c>
      <c r="P732" s="34">
        <v>0.27037740571228291</v>
      </c>
      <c r="Q732" s="34">
        <v>41.015377405712272</v>
      </c>
      <c r="R732" s="34">
        <v>40.64459462054991</v>
      </c>
      <c r="S732" s="34">
        <v>1.2620000000000002</v>
      </c>
      <c r="T732" s="34">
        <v>8.374433329461313E-3</v>
      </c>
      <c r="U732" s="34">
        <v>1.2703744333294615</v>
      </c>
      <c r="V732" s="34">
        <v>1.2588901315777152</v>
      </c>
      <c r="W732" s="34">
        <v>312.57</v>
      </c>
      <c r="X732" s="34">
        <v>2.0741653136210161</v>
      </c>
      <c r="Y732" s="34">
        <v>314.64416531362099</v>
      </c>
      <c r="Z732" s="34">
        <v>311.79975311192271</v>
      </c>
      <c r="AB732" s="34">
        <v>75.705000000000055</v>
      </c>
      <c r="AC732" s="34">
        <v>0.50236646212905622</v>
      </c>
      <c r="AD732" s="34">
        <v>76.207366462129116</v>
      </c>
      <c r="AE732" s="34">
        <v>75.51844485823375</v>
      </c>
      <c r="AF732" s="34">
        <v>1.5389999999999995</v>
      </c>
      <c r="AG732" s="34">
        <v>1.021256172269489E-2</v>
      </c>
      <c r="AH732" s="34">
        <v>1.5492125617226944</v>
      </c>
      <c r="AI732" s="34">
        <v>1.5352075376371657</v>
      </c>
      <c r="AJ732" s="34">
        <v>5.3839999999999941</v>
      </c>
      <c r="AK732" s="34">
        <v>3.5727376422994971E-2</v>
      </c>
      <c r="AL732" s="34">
        <v>5.4197273764229887</v>
      </c>
      <c r="AM732" s="34">
        <v>5.3707325423252064</v>
      </c>
      <c r="AN732" s="34">
        <v>8.15</v>
      </c>
      <c r="AO732" s="34">
        <v>5.4082116985031452E-2</v>
      </c>
      <c r="AP732" s="34">
        <v>8.2040821169850311</v>
      </c>
      <c r="AQ732" s="34">
        <v>8.1299164598719322</v>
      </c>
      <c r="AR732" s="34">
        <v>90.778000000000063</v>
      </c>
      <c r="AS732" s="34">
        <v>0.60238851725977749</v>
      </c>
      <c r="AT732" s="34">
        <v>91.380388517259831</v>
      </c>
      <c r="AU732" s="34">
        <v>90.554301398068048</v>
      </c>
    </row>
    <row r="733" spans="1:47" x14ac:dyDescent="0.25">
      <c r="A733" s="18">
        <v>45961</v>
      </c>
      <c r="B733" s="2">
        <v>1</v>
      </c>
      <c r="C733" s="2" t="s">
        <v>23</v>
      </c>
      <c r="D733" s="9">
        <v>33.511921000000001</v>
      </c>
      <c r="E733">
        <v>9.1180289999999997E-3</v>
      </c>
      <c r="G733" s="34">
        <v>242.64699999999999</v>
      </c>
      <c r="H733" s="34">
        <v>1.6826922552751313</v>
      </c>
      <c r="I733" s="34">
        <v>244.32969225527512</v>
      </c>
      <c r="J733" s="34">
        <v>242.10188703573044</v>
      </c>
      <c r="K733" s="34">
        <v>5.427999999999999</v>
      </c>
      <c r="L733" s="34">
        <v>3.7641732894424462E-2</v>
      </c>
      <c r="M733" s="34">
        <v>5.4656417328944231</v>
      </c>
      <c r="N733" s="34">
        <v>5.4158058530702817</v>
      </c>
      <c r="O733" s="34">
        <v>37.912999999999997</v>
      </c>
      <c r="P733" s="34">
        <v>0.26291654738878312</v>
      </c>
      <c r="Q733" s="34">
        <v>38.17591654738878</v>
      </c>
      <c r="R733" s="34">
        <v>37.827827433208107</v>
      </c>
      <c r="S733" s="34">
        <v>1.26</v>
      </c>
      <c r="T733" s="34">
        <v>8.7377640838199738E-3</v>
      </c>
      <c r="U733" s="34">
        <v>1.26873776408382</v>
      </c>
      <c r="V733" s="34">
        <v>1.2571693763575085</v>
      </c>
      <c r="W733" s="34">
        <v>287.24799999999999</v>
      </c>
      <c r="X733" s="34">
        <v>1.991988299642159</v>
      </c>
      <c r="Y733" s="34">
        <v>289.23998829964216</v>
      </c>
      <c r="Z733" s="34">
        <v>286.60268969836636</v>
      </c>
      <c r="AB733" s="34">
        <v>69.164000000000001</v>
      </c>
      <c r="AC733" s="34">
        <v>0.47963390086771807</v>
      </c>
      <c r="AD733" s="34">
        <v>69.643633900867727</v>
      </c>
      <c r="AE733" s="34">
        <v>69.008621227294228</v>
      </c>
      <c r="AF733" s="34">
        <v>1.4409999999999996</v>
      </c>
      <c r="AG733" s="34">
        <v>9.9929508291941114E-3</v>
      </c>
      <c r="AH733" s="34">
        <v>1.4509929508291937</v>
      </c>
      <c r="AI733" s="34">
        <v>1.4377627550247374</v>
      </c>
      <c r="AJ733" s="34">
        <v>5.0129999999999963</v>
      </c>
      <c r="AK733" s="34">
        <v>3.4763818533483731E-2</v>
      </c>
      <c r="AL733" s="34">
        <v>5.0477638185334799</v>
      </c>
      <c r="AM733" s="34">
        <v>5.0017381616509411</v>
      </c>
      <c r="AN733" s="34">
        <v>8.1490000000000009</v>
      </c>
      <c r="AO733" s="34">
        <v>5.6511142475435698E-2</v>
      </c>
      <c r="AP733" s="34">
        <v>8.2055111424754372</v>
      </c>
      <c r="AQ733" s="34">
        <v>8.130693053918522</v>
      </c>
      <c r="AR733" s="34">
        <v>83.766999999999996</v>
      </c>
      <c r="AS733" s="34">
        <v>0.58090181270583152</v>
      </c>
      <c r="AT733" s="34">
        <v>84.347901812705828</v>
      </c>
      <c r="AU733" s="34">
        <v>83.578815197888417</v>
      </c>
    </row>
    <row r="734" spans="1:47" x14ac:dyDescent="0.25">
      <c r="A734" s="18">
        <v>45961</v>
      </c>
      <c r="B734" s="2">
        <v>2</v>
      </c>
      <c r="C734" s="2" t="s">
        <v>23</v>
      </c>
      <c r="D734" s="9">
        <v>27.895444000000001</v>
      </c>
      <c r="E734">
        <v>9.1580840000000004E-3</v>
      </c>
      <c r="G734" s="34">
        <v>227.465</v>
      </c>
      <c r="H734" s="34">
        <v>2.0278858257660186</v>
      </c>
      <c r="I734" s="34">
        <v>229.49288582576602</v>
      </c>
      <c r="J734" s="34">
        <v>227.39117069997127</v>
      </c>
      <c r="K734" s="34">
        <v>5.1509999999999989</v>
      </c>
      <c r="L734" s="34">
        <v>4.5921965526655784E-2</v>
      </c>
      <c r="M734" s="34">
        <v>5.1969219655266548</v>
      </c>
      <c r="N734" s="34">
        <v>5.1493281176249166</v>
      </c>
      <c r="O734" s="34">
        <v>36.292000000000009</v>
      </c>
      <c r="P734" s="34">
        <v>0.32354882020838527</v>
      </c>
      <c r="Q734" s="34">
        <v>36.615548820208396</v>
      </c>
      <c r="R734" s="34">
        <v>36.280220548406831</v>
      </c>
      <c r="S734" s="34">
        <v>1.26</v>
      </c>
      <c r="T734" s="34">
        <v>1.1233095818983945E-2</v>
      </c>
      <c r="U734" s="34">
        <v>1.2712330958189839</v>
      </c>
      <c r="V734" s="34">
        <v>1.2595910363438936</v>
      </c>
      <c r="W734" s="34">
        <v>270.16800000000001</v>
      </c>
      <c r="X734" s="34">
        <v>2.408589707320044</v>
      </c>
      <c r="Y734" s="34">
        <v>272.57658970732001</v>
      </c>
      <c r="Z734" s="34">
        <v>270.08031040234692</v>
      </c>
      <c r="AB734" s="34">
        <v>65.155999999999977</v>
      </c>
      <c r="AC734" s="34">
        <v>0.58087586601723618</v>
      </c>
      <c r="AD734" s="34">
        <v>65.736875866017215</v>
      </c>
      <c r="AE734" s="34">
        <v>65.13485203493866</v>
      </c>
      <c r="AF734" s="34">
        <v>1.3399999999999994</v>
      </c>
      <c r="AG734" s="34">
        <v>1.19463082519353E-2</v>
      </c>
      <c r="AH734" s="34">
        <v>1.3519463082519347</v>
      </c>
      <c r="AI734" s="34">
        <v>1.3395650703974737</v>
      </c>
      <c r="AJ734" s="34">
        <v>4.7700000000000005</v>
      </c>
      <c r="AK734" s="34">
        <v>4.2525291314724933E-2</v>
      </c>
      <c r="AL734" s="34">
        <v>4.8125252913147252</v>
      </c>
      <c r="AM734" s="34">
        <v>4.7684517804447406</v>
      </c>
      <c r="AN734" s="34">
        <v>8.1490000000000009</v>
      </c>
      <c r="AO734" s="34">
        <v>7.2649601451508075E-2</v>
      </c>
      <c r="AP734" s="34">
        <v>8.2216496014515084</v>
      </c>
      <c r="AQ734" s="34">
        <v>8.1463550437828491</v>
      </c>
      <c r="AR734" s="34">
        <v>79.414999999999978</v>
      </c>
      <c r="AS734" s="34">
        <v>0.70799706703540455</v>
      </c>
      <c r="AT734" s="34">
        <v>80.122997067035385</v>
      </c>
      <c r="AU734" s="34">
        <v>79.389223929563713</v>
      </c>
    </row>
    <row r="735" spans="1:47" x14ac:dyDescent="0.25">
      <c r="A735" s="18">
        <v>45961</v>
      </c>
      <c r="B735" s="2">
        <v>3</v>
      </c>
      <c r="C735" s="2" t="s">
        <v>23</v>
      </c>
      <c r="D735" s="9">
        <v>27.455458</v>
      </c>
      <c r="E735">
        <v>9.334462E-3</v>
      </c>
      <c r="G735" s="34">
        <v>218.51999999999998</v>
      </c>
      <c r="H735" s="34">
        <v>1.7797598911757706</v>
      </c>
      <c r="I735" s="34">
        <v>220.29975989117574</v>
      </c>
      <c r="J735" s="34">
        <v>218.24338015386243</v>
      </c>
      <c r="K735" s="34">
        <v>4.9989999999999988</v>
      </c>
      <c r="L735" s="34">
        <v>4.0714898846731087E-2</v>
      </c>
      <c r="M735" s="34">
        <v>5.0397148988467295</v>
      </c>
      <c r="N735" s="34">
        <v>4.9926718716326111</v>
      </c>
      <c r="O735" s="34">
        <v>35.515999999999991</v>
      </c>
      <c r="P735" s="34">
        <v>0.28926392227255476</v>
      </c>
      <c r="Q735" s="34">
        <v>35.805263922272545</v>
      </c>
      <c r="R735" s="34">
        <v>35.47104104679012</v>
      </c>
      <c r="S735" s="34">
        <v>1.2600000000000002</v>
      </c>
      <c r="T735" s="34">
        <v>1.026220695076639E-2</v>
      </c>
      <c r="U735" s="34">
        <v>1.2702622069507665</v>
      </c>
      <c r="V735" s="34">
        <v>1.2584049926499485</v>
      </c>
      <c r="W735" s="34">
        <v>260.29499999999996</v>
      </c>
      <c r="X735" s="34">
        <v>2.1200009192458227</v>
      </c>
      <c r="Y735" s="34">
        <v>262.41500091924576</v>
      </c>
      <c r="Z735" s="34">
        <v>259.9654980649351</v>
      </c>
      <c r="AB735" s="34">
        <v>62.863000000000021</v>
      </c>
      <c r="AC735" s="34">
        <v>0.51199453614764101</v>
      </c>
      <c r="AD735" s="34">
        <v>63.374994536147661</v>
      </c>
      <c r="AE735" s="34">
        <v>62.783423057899782</v>
      </c>
      <c r="AF735" s="34">
        <v>1.2449999999999992</v>
      </c>
      <c r="AG735" s="34">
        <v>1.0140037820400117E-2</v>
      </c>
      <c r="AH735" s="34">
        <v>1.2551400378203994</v>
      </c>
      <c r="AI735" s="34">
        <v>1.2434239808326863</v>
      </c>
      <c r="AJ735" s="34">
        <v>4.697999999999996</v>
      </c>
      <c r="AK735" s="34">
        <v>3.8263371630714645E-2</v>
      </c>
      <c r="AL735" s="34">
        <v>4.7362633716307103</v>
      </c>
      <c r="AM735" s="34">
        <v>4.6920529011662317</v>
      </c>
      <c r="AN735" s="34">
        <v>8.1490000000000009</v>
      </c>
      <c r="AO735" s="34">
        <v>6.6370416223647075E-2</v>
      </c>
      <c r="AP735" s="34">
        <v>8.2153704162236476</v>
      </c>
      <c r="AQ735" s="34">
        <v>8.1386843532574833</v>
      </c>
      <c r="AR735" s="34">
        <v>76.955000000000013</v>
      </c>
      <c r="AS735" s="34">
        <v>0.62676836182240281</v>
      </c>
      <c r="AT735" s="34">
        <v>77.581768361822427</v>
      </c>
      <c r="AU735" s="34">
        <v>76.857584293156194</v>
      </c>
    </row>
    <row r="736" spans="1:47" x14ac:dyDescent="0.25">
      <c r="A736" s="18">
        <v>45961</v>
      </c>
      <c r="B736" s="2">
        <v>4</v>
      </c>
      <c r="C736" s="2" t="s">
        <v>23</v>
      </c>
      <c r="D736" s="9">
        <v>28.056224</v>
      </c>
      <c r="E736">
        <v>9.4286249999999995E-3</v>
      </c>
      <c r="G736" s="34">
        <v>213.524</v>
      </c>
      <c r="H736" s="34">
        <v>1.8222189731796803</v>
      </c>
      <c r="I736" s="34">
        <v>215.34621897317967</v>
      </c>
      <c r="J736" s="34">
        <v>213.31580022931368</v>
      </c>
      <c r="K736" s="34">
        <v>4.9390000000000009</v>
      </c>
      <c r="L736" s="34">
        <v>4.2149545290152121E-2</v>
      </c>
      <c r="M736" s="34">
        <v>4.9811495452901529</v>
      </c>
      <c r="N736" s="34">
        <v>4.9341841541586913</v>
      </c>
      <c r="O736" s="34">
        <v>35.181999999999995</v>
      </c>
      <c r="P736" s="34">
        <v>0.30024403774005498</v>
      </c>
      <c r="Q736" s="34">
        <v>35.482244037740053</v>
      </c>
      <c r="R736" s="34">
        <v>35.147695264549718</v>
      </c>
      <c r="S736" s="34">
        <v>1.26</v>
      </c>
      <c r="T736" s="34">
        <v>1.0752870432393535E-2</v>
      </c>
      <c r="U736" s="34">
        <v>1.2707528704323936</v>
      </c>
      <c r="V736" s="34">
        <v>1.258771418149413</v>
      </c>
      <c r="W736" s="34">
        <v>254.90499999999997</v>
      </c>
      <c r="X736" s="34">
        <v>2.1753654266422808</v>
      </c>
      <c r="Y736" s="34">
        <v>257.08036542664229</v>
      </c>
      <c r="Z736" s="34">
        <v>254.65645106617151</v>
      </c>
      <c r="AB736" s="34">
        <v>61.595999999999975</v>
      </c>
      <c r="AC736" s="34">
        <v>0.52566175170929519</v>
      </c>
      <c r="AD736" s="34">
        <v>62.121661751709269</v>
      </c>
      <c r="AE736" s="34">
        <v>61.535939898675558</v>
      </c>
      <c r="AF736" s="34">
        <v>1.2069999999999994</v>
      </c>
      <c r="AG736" s="34">
        <v>1.0300567152300787E-2</v>
      </c>
      <c r="AH736" s="34">
        <v>1.2173005671523003</v>
      </c>
      <c r="AI736" s="34">
        <v>1.205823096592334</v>
      </c>
      <c r="AJ736" s="34">
        <v>4.6519999999999984</v>
      </c>
      <c r="AK736" s="34">
        <v>3.9700280358329135E-2</v>
      </c>
      <c r="AL736" s="34">
        <v>4.6917002803583276</v>
      </c>
      <c r="AM736" s="34">
        <v>4.6474639978024346</v>
      </c>
      <c r="AN736" s="34">
        <v>8.1490000000000009</v>
      </c>
      <c r="AO736" s="34">
        <v>6.9543762820297561E-2</v>
      </c>
      <c r="AP736" s="34">
        <v>8.218543762820298</v>
      </c>
      <c r="AQ736" s="34">
        <v>8.1410541956345774</v>
      </c>
      <c r="AR736" s="34">
        <v>75.603999999999971</v>
      </c>
      <c r="AS736" s="34">
        <v>0.64520636204022264</v>
      </c>
      <c r="AT736" s="34">
        <v>76.249206362040198</v>
      </c>
      <c r="AU736" s="34">
        <v>75.530281188704905</v>
      </c>
    </row>
    <row r="737" spans="1:47" x14ac:dyDescent="0.25">
      <c r="A737" s="18">
        <v>45961</v>
      </c>
      <c r="B737" s="2">
        <v>5</v>
      </c>
      <c r="C737" s="2" t="s">
        <v>23</v>
      </c>
      <c r="D737" s="9">
        <v>27.549700000000001</v>
      </c>
      <c r="E737">
        <v>9.4400209999999998E-3</v>
      </c>
      <c r="G737" s="34">
        <v>214.25899999999999</v>
      </c>
      <c r="H737" s="34">
        <v>1.945210940695133</v>
      </c>
      <c r="I737" s="34">
        <v>216.20421094069511</v>
      </c>
      <c r="J737" s="34">
        <v>214.16323864912653</v>
      </c>
      <c r="K737" s="34">
        <v>5.056</v>
      </c>
      <c r="L737" s="34">
        <v>4.5902326232058366E-2</v>
      </c>
      <c r="M737" s="34">
        <v>5.1019023262320582</v>
      </c>
      <c r="N737" s="34">
        <v>5.0537402611324787</v>
      </c>
      <c r="O737" s="34">
        <v>36.061</v>
      </c>
      <c r="P737" s="34">
        <v>0.32738998936990832</v>
      </c>
      <c r="Q737" s="34">
        <v>36.388389989369905</v>
      </c>
      <c r="R737" s="34">
        <v>36.044882823714062</v>
      </c>
      <c r="S737" s="34">
        <v>1.26</v>
      </c>
      <c r="T737" s="34">
        <v>1.1439266426501886E-2</v>
      </c>
      <c r="U737" s="34">
        <v>1.271439266426502</v>
      </c>
      <c r="V737" s="34">
        <v>1.2594368530512112</v>
      </c>
      <c r="W737" s="34">
        <v>256.63600000000002</v>
      </c>
      <c r="X737" s="34">
        <v>2.3299425227236017</v>
      </c>
      <c r="Y737" s="34">
        <v>258.96594252272359</v>
      </c>
      <c r="Z737" s="34">
        <v>256.52129858702426</v>
      </c>
      <c r="AB737" s="34">
        <v>62.040000000000028</v>
      </c>
      <c r="AC737" s="34">
        <v>0.56324768976204553</v>
      </c>
      <c r="AD737" s="34">
        <v>62.603247689762071</v>
      </c>
      <c r="AE737" s="34">
        <v>62.012271716902518</v>
      </c>
      <c r="AF737" s="34">
        <v>1.1709999999999996</v>
      </c>
      <c r="AG737" s="34">
        <v>1.063125475034421E-2</v>
      </c>
      <c r="AH737" s="34">
        <v>1.1816312547503438</v>
      </c>
      <c r="AI737" s="34">
        <v>1.1704766308912442</v>
      </c>
      <c r="AJ737" s="34">
        <v>4.8349999999999964</v>
      </c>
      <c r="AK737" s="34">
        <v>4.3895915215981414E-2</v>
      </c>
      <c r="AL737" s="34">
        <v>4.8788959152159777</v>
      </c>
      <c r="AM737" s="34">
        <v>4.832839035319525</v>
      </c>
      <c r="AN737" s="34">
        <v>8.1490000000000009</v>
      </c>
      <c r="AO737" s="34">
        <v>7.3983001674257046E-2</v>
      </c>
      <c r="AP737" s="34">
        <v>8.2229830016742582</v>
      </c>
      <c r="AQ737" s="34">
        <v>8.1453578694558111</v>
      </c>
      <c r="AR737" s="34">
        <v>76.195000000000022</v>
      </c>
      <c r="AS737" s="34">
        <v>0.69175786140262829</v>
      </c>
      <c r="AT737" s="34">
        <v>76.886757861402657</v>
      </c>
      <c r="AU737" s="34">
        <v>76.160945252569093</v>
      </c>
    </row>
    <row r="738" spans="1:47" x14ac:dyDescent="0.25">
      <c r="A738" s="18">
        <v>45961</v>
      </c>
      <c r="B738" s="2">
        <v>6</v>
      </c>
      <c r="C738" s="2" t="s">
        <v>23</v>
      </c>
      <c r="D738" s="9">
        <v>27.378784</v>
      </c>
      <c r="E738">
        <v>9.0286380000000003E-3</v>
      </c>
      <c r="G738" s="34">
        <v>225.435</v>
      </c>
      <c r="H738" s="34">
        <v>1.8318755237182458</v>
      </c>
      <c r="I738" s="34">
        <v>227.26687552371826</v>
      </c>
      <c r="J738" s="34">
        <v>225.21496517522354</v>
      </c>
      <c r="K738" s="34">
        <v>5.52</v>
      </c>
      <c r="L738" s="34">
        <v>4.4855292616163042E-2</v>
      </c>
      <c r="M738" s="34">
        <v>5.564855292616163</v>
      </c>
      <c r="N738" s="34">
        <v>5.5146122286567474</v>
      </c>
      <c r="O738" s="34">
        <v>39.092000000000013</v>
      </c>
      <c r="P738" s="34">
        <v>0.31765998169403015</v>
      </c>
      <c r="Q738" s="34">
        <v>39.409659981694041</v>
      </c>
      <c r="R738" s="34">
        <v>39.053844428016241</v>
      </c>
      <c r="S738" s="34">
        <v>1.2600000000000002</v>
      </c>
      <c r="T738" s="34">
        <v>1.0238708097167653E-2</v>
      </c>
      <c r="U738" s="34">
        <v>1.270238708097168</v>
      </c>
      <c r="V738" s="34">
        <v>1.258770182628171</v>
      </c>
      <c r="W738" s="34">
        <v>271.30700000000002</v>
      </c>
      <c r="X738" s="34">
        <v>2.2046295061256065</v>
      </c>
      <c r="Y738" s="34">
        <v>273.51162950612564</v>
      </c>
      <c r="Z738" s="34">
        <v>271.04219201452469</v>
      </c>
      <c r="AB738" s="34">
        <v>65.731000000000009</v>
      </c>
      <c r="AC738" s="34">
        <v>0.53412739836105316</v>
      </c>
      <c r="AD738" s="34">
        <v>66.265127398361059</v>
      </c>
      <c r="AE738" s="34">
        <v>65.666843551057383</v>
      </c>
      <c r="AF738" s="34">
        <v>1.256999999999999</v>
      </c>
      <c r="AG738" s="34">
        <v>1.0214330220745816E-2</v>
      </c>
      <c r="AH738" s="34">
        <v>1.2672143302207448</v>
      </c>
      <c r="AI738" s="34">
        <v>1.2557731107647694</v>
      </c>
      <c r="AJ738" s="34">
        <v>5.1439999999999975</v>
      </c>
      <c r="AK738" s="34">
        <v>4.1799932104627284E-2</v>
      </c>
      <c r="AL738" s="34">
        <v>5.1857999321046249</v>
      </c>
      <c r="AM738" s="34">
        <v>5.1389792217772277</v>
      </c>
      <c r="AN738" s="34">
        <v>8.1490000000000009</v>
      </c>
      <c r="AO738" s="34">
        <v>6.621843832049143E-2</v>
      </c>
      <c r="AP738" s="34">
        <v>8.2152184383204929</v>
      </c>
      <c r="AQ738" s="34">
        <v>8.1410462049499728</v>
      </c>
      <c r="AR738" s="34">
        <v>80.281000000000006</v>
      </c>
      <c r="AS738" s="34">
        <v>0.65236009900691772</v>
      </c>
      <c r="AT738" s="34">
        <v>80.933360099006919</v>
      </c>
      <c r="AU738" s="34">
        <v>80.202642088549354</v>
      </c>
    </row>
    <row r="739" spans="1:47" x14ac:dyDescent="0.25">
      <c r="A739" s="18">
        <v>45961</v>
      </c>
      <c r="B739" s="2">
        <v>7</v>
      </c>
      <c r="C739" s="2" t="s">
        <v>23</v>
      </c>
      <c r="D739" s="9">
        <v>38.56588</v>
      </c>
      <c r="E739">
        <v>8.6973099999999998E-3</v>
      </c>
      <c r="G739" s="34">
        <v>246.88400000000001</v>
      </c>
      <c r="H739" s="34">
        <v>1.4930364458213778</v>
      </c>
      <c r="I739" s="34">
        <v>248.3770364458214</v>
      </c>
      <c r="J739" s="34">
        <v>246.21682436297081</v>
      </c>
      <c r="K739" s="34">
        <v>6.0550000000000015</v>
      </c>
      <c r="L739" s="34">
        <v>3.6617746307773869E-2</v>
      </c>
      <c r="M739" s="34">
        <v>6.091617746307775</v>
      </c>
      <c r="N739" s="34">
        <v>6.0386370583666356</v>
      </c>
      <c r="O739" s="34">
        <v>43.552000000000007</v>
      </c>
      <c r="P739" s="34">
        <v>0.26338168244362797</v>
      </c>
      <c r="Q739" s="34">
        <v>43.815381682443636</v>
      </c>
      <c r="R739" s="34">
        <v>43.434305725183101</v>
      </c>
      <c r="S739" s="34">
        <v>1.26</v>
      </c>
      <c r="T739" s="34">
        <v>7.6198778443922486E-3</v>
      </c>
      <c r="U739" s="34">
        <v>1.2676198778443923</v>
      </c>
      <c r="V739" s="34">
        <v>1.2565949948046176</v>
      </c>
      <c r="W739" s="34">
        <v>297.75100000000003</v>
      </c>
      <c r="X739" s="34">
        <v>1.800655752417172</v>
      </c>
      <c r="Y739" s="34">
        <v>299.55165575241716</v>
      </c>
      <c r="Z739" s="34">
        <v>296.94636214132521</v>
      </c>
      <c r="AB739" s="34">
        <v>72.037999999999982</v>
      </c>
      <c r="AC739" s="34">
        <v>0.43565139694787985</v>
      </c>
      <c r="AD739" s="34">
        <v>72.473651396947858</v>
      </c>
      <c r="AE739" s="34">
        <v>71.843325583916666</v>
      </c>
      <c r="AF739" s="34">
        <v>1.4509999999999992</v>
      </c>
      <c r="AG739" s="34">
        <v>8.7749545652485283E-3</v>
      </c>
      <c r="AH739" s="34">
        <v>1.4597749545652476</v>
      </c>
      <c r="AI739" s="34">
        <v>1.4470788392551579</v>
      </c>
      <c r="AJ739" s="34">
        <v>5.8169999999999984</v>
      </c>
      <c r="AK739" s="34">
        <v>3.5178436048277535E-2</v>
      </c>
      <c r="AL739" s="34">
        <v>5.852178436048276</v>
      </c>
      <c r="AM739" s="34">
        <v>5.801280226014649</v>
      </c>
      <c r="AN739" s="34">
        <v>8.1490000000000009</v>
      </c>
      <c r="AO739" s="34">
        <v>4.9281257582501937E-2</v>
      </c>
      <c r="AP739" s="34">
        <v>8.1982812575825026</v>
      </c>
      <c r="AQ739" s="34">
        <v>8.1269782640181187</v>
      </c>
      <c r="AR739" s="34">
        <v>87.45499999999997</v>
      </c>
      <c r="AS739" s="34">
        <v>0.5288860451439078</v>
      </c>
      <c r="AT739" s="34">
        <v>87.98388604514389</v>
      </c>
      <c r="AU739" s="34">
        <v>87.218662913204597</v>
      </c>
    </row>
    <row r="740" spans="1:47" x14ac:dyDescent="0.25">
      <c r="A740" s="18">
        <v>45961</v>
      </c>
      <c r="B740" s="2">
        <v>8</v>
      </c>
      <c r="C740" s="2" t="s">
        <v>178</v>
      </c>
      <c r="D740" s="9">
        <v>82.763554999999997</v>
      </c>
      <c r="E740">
        <v>8.6051180000000001E-3</v>
      </c>
      <c r="G740" s="34">
        <v>263.18099999999998</v>
      </c>
      <c r="H740" s="34">
        <v>2.5985453050703993</v>
      </c>
      <c r="I740" s="34">
        <v>265.77954530507037</v>
      </c>
      <c r="J740" s="34">
        <v>263.49248095573392</v>
      </c>
      <c r="K740" s="34">
        <v>6.508</v>
      </c>
      <c r="L740" s="34">
        <v>6.4257423010772668E-2</v>
      </c>
      <c r="M740" s="34">
        <v>6.5722574230107726</v>
      </c>
      <c r="N740" s="34">
        <v>6.5157023723593896</v>
      </c>
      <c r="O740" s="34">
        <v>46.664000000000009</v>
      </c>
      <c r="P740" s="34">
        <v>0.46074191569986112</v>
      </c>
      <c r="Q740" s="34">
        <v>47.124741915699872</v>
      </c>
      <c r="R740" s="34">
        <v>46.719227950795727</v>
      </c>
      <c r="S740" s="34">
        <v>0.20700000000000002</v>
      </c>
      <c r="T740" s="34">
        <v>2.0438362881422777E-3</v>
      </c>
      <c r="U740" s="34">
        <v>0.2090438362881423</v>
      </c>
      <c r="V740" s="34">
        <v>0.20724498940971015</v>
      </c>
      <c r="W740" s="34">
        <v>316.55999999999995</v>
      </c>
      <c r="X740" s="34">
        <v>3.1255884800691751</v>
      </c>
      <c r="Y740" s="34">
        <v>319.68558848006916</v>
      </c>
      <c r="Z740" s="34">
        <v>316.93465626829874</v>
      </c>
      <c r="AB740" s="34">
        <v>76.641000000000005</v>
      </c>
      <c r="AC740" s="34">
        <v>0.75672298048073572</v>
      </c>
      <c r="AD740" s="34">
        <v>77.397722980480737</v>
      </c>
      <c r="AE740" s="34">
        <v>76.731706441302393</v>
      </c>
      <c r="AF740" s="34">
        <v>1.5219999999999994</v>
      </c>
      <c r="AG740" s="34">
        <v>1.5027627200736931E-2</v>
      </c>
      <c r="AH740" s="34">
        <v>1.5370276272007364</v>
      </c>
      <c r="AI740" s="34">
        <v>1.5238013230994141</v>
      </c>
      <c r="AJ740" s="34">
        <v>6.173</v>
      </c>
      <c r="AK740" s="34">
        <v>6.0949765249769458E-2</v>
      </c>
      <c r="AL740" s="34">
        <v>6.2339497652497693</v>
      </c>
      <c r="AM740" s="34">
        <v>6.180305891913723</v>
      </c>
      <c r="AN740" s="34">
        <v>1.194</v>
      </c>
      <c r="AO740" s="34">
        <v>1.1789084676530816E-2</v>
      </c>
      <c r="AP740" s="34">
        <v>1.2057890846765307</v>
      </c>
      <c r="AQ740" s="34">
        <v>1.1954131273197772</v>
      </c>
      <c r="AR740" s="34">
        <v>85.530000000000015</v>
      </c>
      <c r="AS740" s="34">
        <v>0.84448945760777294</v>
      </c>
      <c r="AT740" s="34">
        <v>86.37448945760778</v>
      </c>
      <c r="AU740" s="34">
        <v>85.631226783635313</v>
      </c>
    </row>
    <row r="741" spans="1:47" x14ac:dyDescent="0.25">
      <c r="A741" s="18">
        <v>45961</v>
      </c>
      <c r="B741" s="2">
        <v>9</v>
      </c>
      <c r="C741" s="2" t="s">
        <v>178</v>
      </c>
      <c r="D741" s="9">
        <v>40.361739999999998</v>
      </c>
      <c r="E741">
        <v>8.1726469999999999E-3</v>
      </c>
      <c r="G741" s="34">
        <v>264.52600000000001</v>
      </c>
      <c r="H741" s="34">
        <v>0.61418384455758035</v>
      </c>
      <c r="I741" s="34">
        <v>265.14018384455761</v>
      </c>
      <c r="J741" s="34">
        <v>262.97328671648097</v>
      </c>
      <c r="K741" s="34">
        <v>6.5629999999999997</v>
      </c>
      <c r="L741" s="34">
        <v>1.5238156445231847E-2</v>
      </c>
      <c r="M741" s="34">
        <v>6.5782381564452317</v>
      </c>
      <c r="N741" s="34">
        <v>6.5244765381106742</v>
      </c>
      <c r="O741" s="34">
        <v>46.829000000000008</v>
      </c>
      <c r="P741" s="34">
        <v>0.10872887828337077</v>
      </c>
      <c r="Q741" s="34">
        <v>46.93772887828338</v>
      </c>
      <c r="R741" s="34">
        <v>46.554123389179466</v>
      </c>
      <c r="S741" s="34">
        <v>8.0000000000000002E-3</v>
      </c>
      <c r="T741" s="34">
        <v>1.857462312385415E-5</v>
      </c>
      <c r="U741" s="34">
        <v>8.0185746231238551E-3</v>
      </c>
      <c r="V741" s="34">
        <v>7.9530416432859064E-3</v>
      </c>
      <c r="W741" s="34">
        <v>317.92599999999999</v>
      </c>
      <c r="X741" s="34">
        <v>0.73816945390930677</v>
      </c>
      <c r="Y741" s="34">
        <v>318.66416945390938</v>
      </c>
      <c r="Z741" s="34">
        <v>316.05983968541443</v>
      </c>
      <c r="AB741" s="34">
        <v>77.069000000000031</v>
      </c>
      <c r="AC741" s="34">
        <v>0.17894095369153951</v>
      </c>
      <c r="AD741" s="34">
        <v>77.247940953691568</v>
      </c>
      <c r="AE741" s="34">
        <v>76.616620800800206</v>
      </c>
      <c r="AF741" s="34">
        <v>1.5589999999999995</v>
      </c>
      <c r="AG741" s="34">
        <v>3.6197296812610765E-3</v>
      </c>
      <c r="AH741" s="34">
        <v>1.5626197296812605</v>
      </c>
      <c r="AI741" s="34">
        <v>1.5498489902353403</v>
      </c>
      <c r="AJ741" s="34">
        <v>6.3159999999999954</v>
      </c>
      <c r="AK741" s="34">
        <v>1.466466495628284E-2</v>
      </c>
      <c r="AL741" s="34">
        <v>6.3306646649562781</v>
      </c>
      <c r="AM741" s="34">
        <v>6.2789263773742174</v>
      </c>
      <c r="AN741" s="34">
        <v>0</v>
      </c>
      <c r="AO741" s="34">
        <v>0</v>
      </c>
      <c r="AP741" s="34">
        <v>0</v>
      </c>
      <c r="AQ741" s="34">
        <v>0</v>
      </c>
      <c r="AR741" s="34">
        <v>84.944000000000017</v>
      </c>
      <c r="AS741" s="34">
        <v>0.19722534832908342</v>
      </c>
      <c r="AT741" s="34">
        <v>85.141225348329101</v>
      </c>
      <c r="AU741" s="34">
        <v>84.445396168409772</v>
      </c>
    </row>
    <row r="742" spans="1:47" x14ac:dyDescent="0.25">
      <c r="A742" s="18">
        <v>45961</v>
      </c>
      <c r="B742" s="2">
        <v>10</v>
      </c>
      <c r="C742" s="2" t="s">
        <v>178</v>
      </c>
      <c r="D742" s="9">
        <v>29.483609000000001</v>
      </c>
      <c r="E742">
        <v>8.1092839999999996E-3</v>
      </c>
      <c r="G742" s="34">
        <v>255.86799999999999</v>
      </c>
      <c r="H742" s="34">
        <v>-0.60342939414236108</v>
      </c>
      <c r="I742" s="34">
        <v>255.26457060585764</v>
      </c>
      <c r="J742" s="34">
        <v>253.19455770767669</v>
      </c>
      <c r="K742" s="34">
        <v>6.0339999999999998</v>
      </c>
      <c r="L742" s="34">
        <v>-1.4230356919407688E-2</v>
      </c>
      <c r="M742" s="34">
        <v>6.0197696430805925</v>
      </c>
      <c r="N742" s="34">
        <v>5.9709536214302732</v>
      </c>
      <c r="O742" s="34">
        <v>44.495999999999988</v>
      </c>
      <c r="P742" s="34">
        <v>-0.10493768006065038</v>
      </c>
      <c r="Q742" s="34">
        <v>44.391062319939337</v>
      </c>
      <c r="R742" s="34">
        <v>44.031082588525251</v>
      </c>
      <c r="S742" s="34">
        <v>1E-3</v>
      </c>
      <c r="T742" s="34">
        <v>-2.3583621013270947E-6</v>
      </c>
      <c r="U742" s="34">
        <v>9.9764163789867297E-4</v>
      </c>
      <c r="V742" s="34">
        <v>9.8955147852672755E-4</v>
      </c>
      <c r="W742" s="34">
        <v>306.39899999999994</v>
      </c>
      <c r="X742" s="34">
        <v>-0.72259978948452042</v>
      </c>
      <c r="Y742" s="34">
        <v>305.67640021051551</v>
      </c>
      <c r="Z742" s="34">
        <v>303.19758346911073</v>
      </c>
      <c r="AB742" s="34">
        <v>74.794999999999945</v>
      </c>
      <c r="AC742" s="34">
        <v>-0.1763936933687599</v>
      </c>
      <c r="AD742" s="34">
        <v>74.618606306631179</v>
      </c>
      <c r="AE742" s="34">
        <v>74.013502836406516</v>
      </c>
      <c r="AF742" s="34">
        <v>1.548999999999999</v>
      </c>
      <c r="AG742" s="34">
        <v>-3.6531028949556674E-3</v>
      </c>
      <c r="AH742" s="34">
        <v>1.5453468971050435</v>
      </c>
      <c r="AI742" s="34">
        <v>1.5328152402378998</v>
      </c>
      <c r="AJ742" s="34">
        <v>6.0840000000000005</v>
      </c>
      <c r="AK742" s="34">
        <v>-1.4348275024474045E-2</v>
      </c>
      <c r="AL742" s="34">
        <v>6.0696517249755262</v>
      </c>
      <c r="AM742" s="34">
        <v>6.0204311953566094</v>
      </c>
      <c r="AN742" s="34">
        <v>0</v>
      </c>
      <c r="AO742" s="34">
        <v>0</v>
      </c>
      <c r="AP742" s="34">
        <v>0</v>
      </c>
      <c r="AQ742" s="34">
        <v>0</v>
      </c>
      <c r="AR742" s="34">
        <v>82.42799999999994</v>
      </c>
      <c r="AS742" s="34">
        <v>-0.19439507128818961</v>
      </c>
      <c r="AT742" s="34">
        <v>82.233604928711756</v>
      </c>
      <c r="AU742" s="34">
        <v>81.566749272001019</v>
      </c>
    </row>
    <row r="743" spans="1:47" x14ac:dyDescent="0.25">
      <c r="A743" s="18">
        <v>45961</v>
      </c>
      <c r="B743" s="2">
        <v>11</v>
      </c>
      <c r="C743" s="2" t="s">
        <v>178</v>
      </c>
      <c r="D743" s="9">
        <v>38.042985999999999</v>
      </c>
      <c r="E743">
        <v>8.4442040000000003E-3</v>
      </c>
      <c r="G743" s="34">
        <v>246.96600000000001</v>
      </c>
      <c r="H743" s="34">
        <v>-0.59241251981872067</v>
      </c>
      <c r="I743" s="34">
        <v>246.3735874801813</v>
      </c>
      <c r="J743" s="34">
        <v>244.29315864728679</v>
      </c>
      <c r="K743" s="34">
        <v>5.758</v>
      </c>
      <c r="L743" s="34">
        <v>-1.3812068418795275E-2</v>
      </c>
      <c r="M743" s="34">
        <v>5.7441879315812043</v>
      </c>
      <c r="N743" s="34">
        <v>5.6956828368725949</v>
      </c>
      <c r="O743" s="34">
        <v>42.211999999999996</v>
      </c>
      <c r="P743" s="34">
        <v>-0.10125651825185586</v>
      </c>
      <c r="Q743" s="34">
        <v>42.110743481748138</v>
      </c>
      <c r="R743" s="34">
        <v>41.755151773196587</v>
      </c>
      <c r="S743" s="34">
        <v>1E-3</v>
      </c>
      <c r="T743" s="34">
        <v>-2.3987614482103637E-6</v>
      </c>
      <c r="U743" s="34">
        <v>9.9760123855178974E-4</v>
      </c>
      <c r="V743" s="34">
        <v>9.8917729018280567E-4</v>
      </c>
      <c r="W743" s="34">
        <v>294.93700000000001</v>
      </c>
      <c r="X743" s="34">
        <v>-0.70748350525082004</v>
      </c>
      <c r="Y743" s="34">
        <v>294.22951649474919</v>
      </c>
      <c r="Z743" s="34">
        <v>291.7449824346462</v>
      </c>
      <c r="AB743" s="34">
        <v>72.513000000000019</v>
      </c>
      <c r="AC743" s="34">
        <v>-0.17394138889407815</v>
      </c>
      <c r="AD743" s="34">
        <v>72.339058611105941</v>
      </c>
      <c r="AE743" s="34">
        <v>71.728212843025801</v>
      </c>
      <c r="AF743" s="34">
        <v>1.4419999999999997</v>
      </c>
      <c r="AG743" s="34">
        <v>-3.4590140083193438E-3</v>
      </c>
      <c r="AH743" s="34">
        <v>1.4385409859916805</v>
      </c>
      <c r="AI743" s="34">
        <v>1.4263936524436056</v>
      </c>
      <c r="AJ743" s="34">
        <v>5.6119999999999992</v>
      </c>
      <c r="AK743" s="34">
        <v>-1.346184924735656E-2</v>
      </c>
      <c r="AL743" s="34">
        <v>5.5985381507526428</v>
      </c>
      <c r="AM743" s="34">
        <v>5.5512629525059047</v>
      </c>
      <c r="AN743" s="34">
        <v>0</v>
      </c>
      <c r="AO743" s="34">
        <v>0</v>
      </c>
      <c r="AP743" s="34">
        <v>0</v>
      </c>
      <c r="AQ743" s="34">
        <v>0</v>
      </c>
      <c r="AR743" s="34">
        <v>79.567000000000007</v>
      </c>
      <c r="AS743" s="34">
        <v>-0.19086225214975405</v>
      </c>
      <c r="AT743" s="34">
        <v>79.376137747850265</v>
      </c>
      <c r="AU743" s="34">
        <v>78.705869447975317</v>
      </c>
    </row>
    <row r="744" spans="1:47" x14ac:dyDescent="0.25">
      <c r="A744" s="18">
        <v>45961</v>
      </c>
      <c r="B744" s="2">
        <v>12</v>
      </c>
      <c r="C744" s="2" t="s">
        <v>178</v>
      </c>
      <c r="D744" s="9">
        <v>33.009692999999999</v>
      </c>
      <c r="E744">
        <v>8.5041249999999995E-3</v>
      </c>
      <c r="G744" s="34">
        <v>236.54799999999994</v>
      </c>
      <c r="H744" s="34">
        <v>-0.69918278452083016</v>
      </c>
      <c r="I744" s="34">
        <v>235.8488172154791</v>
      </c>
      <c r="J744" s="34">
        <v>233.84312939277652</v>
      </c>
      <c r="K744" s="34">
        <v>5.3389999999999995</v>
      </c>
      <c r="L744" s="34">
        <v>-1.5780885429412691E-2</v>
      </c>
      <c r="M744" s="34">
        <v>5.3232191145705867</v>
      </c>
      <c r="N744" s="34">
        <v>5.2779497938178892</v>
      </c>
      <c r="O744" s="34">
        <v>39.668000000000006</v>
      </c>
      <c r="P744" s="34">
        <v>-0.11724970279339628</v>
      </c>
      <c r="Q744" s="34">
        <v>39.550750297206612</v>
      </c>
      <c r="R744" s="34">
        <v>39.214405772835384</v>
      </c>
      <c r="S744" s="34">
        <v>2E-3</v>
      </c>
      <c r="T744" s="34">
        <v>-5.9115510130783628E-6</v>
      </c>
      <c r="U744" s="34">
        <v>1.9940884489869216E-3</v>
      </c>
      <c r="V744" s="34">
        <v>1.9771304715556809E-3</v>
      </c>
      <c r="W744" s="34">
        <v>281.55699999999996</v>
      </c>
      <c r="X744" s="34">
        <v>-0.8322192842946522</v>
      </c>
      <c r="Y744" s="34">
        <v>280.72478071570532</v>
      </c>
      <c r="Z744" s="34">
        <v>278.33746208990135</v>
      </c>
      <c r="AB744" s="34">
        <v>69.613000000000042</v>
      </c>
      <c r="AC744" s="34">
        <v>-0.20576040033671217</v>
      </c>
      <c r="AD744" s="34">
        <v>69.407239599663328</v>
      </c>
      <c r="AE744" s="34">
        <v>68.816991758202846</v>
      </c>
      <c r="AF744" s="34">
        <v>1.3119999999999994</v>
      </c>
      <c r="AG744" s="34">
        <v>-3.8779774645794048E-3</v>
      </c>
      <c r="AH744" s="34">
        <v>1.30812202253542</v>
      </c>
      <c r="AI744" s="34">
        <v>1.2969975893405259</v>
      </c>
      <c r="AJ744" s="34">
        <v>5.3059999999999992</v>
      </c>
      <c r="AK744" s="34">
        <v>-1.5683344837696893E-2</v>
      </c>
      <c r="AL744" s="34">
        <v>5.290316655162302</v>
      </c>
      <c r="AM744" s="34">
        <v>5.2453271410372198</v>
      </c>
      <c r="AN744" s="34">
        <v>0</v>
      </c>
      <c r="AO744" s="34">
        <v>0</v>
      </c>
      <c r="AP744" s="34">
        <v>0</v>
      </c>
      <c r="AQ744" s="34">
        <v>0</v>
      </c>
      <c r="AR744" s="34">
        <v>76.231000000000037</v>
      </c>
      <c r="AS744" s="34">
        <v>-0.22532172263898848</v>
      </c>
      <c r="AT744" s="34">
        <v>76.005678277361042</v>
      </c>
      <c r="AU744" s="34">
        <v>75.359316488580589</v>
      </c>
    </row>
    <row r="745" spans="1:47" x14ac:dyDescent="0.25">
      <c r="A745" s="18">
        <v>45961</v>
      </c>
      <c r="B745" s="2">
        <v>13</v>
      </c>
      <c r="C745" s="2" t="s">
        <v>178</v>
      </c>
      <c r="D745" s="9">
        <v>28.836993</v>
      </c>
      <c r="E745">
        <v>8.4845919999999991E-3</v>
      </c>
      <c r="G745" s="34">
        <v>232.62800000000001</v>
      </c>
      <c r="H745" s="34">
        <v>2.5611566782428574</v>
      </c>
      <c r="I745" s="34">
        <v>235.18915667824288</v>
      </c>
      <c r="J745" s="34">
        <v>233.19367264100393</v>
      </c>
      <c r="K745" s="34">
        <v>4.9270000000000005</v>
      </c>
      <c r="L745" s="34">
        <v>5.4244626415145894E-2</v>
      </c>
      <c r="M745" s="34">
        <v>4.9812446264151466</v>
      </c>
      <c r="N745" s="34">
        <v>4.9389807981078215</v>
      </c>
      <c r="O745" s="34">
        <v>38.010000000000005</v>
      </c>
      <c r="P745" s="34">
        <v>0.41847742034497576</v>
      </c>
      <c r="Q745" s="34">
        <v>38.428477420344983</v>
      </c>
      <c r="R745" s="34">
        <v>38.102427468252145</v>
      </c>
      <c r="S745" s="34">
        <v>1E-3</v>
      </c>
      <c r="T745" s="34">
        <v>1.1009666412653926E-5</v>
      </c>
      <c r="U745" s="34">
        <v>1.011009666412654E-3</v>
      </c>
      <c r="V745" s="34">
        <v>1.0024316618850865E-3</v>
      </c>
      <c r="W745" s="34">
        <v>275.56599999999997</v>
      </c>
      <c r="X745" s="34">
        <v>3.0338897346693918</v>
      </c>
      <c r="Y745" s="34">
        <v>278.59988973466938</v>
      </c>
      <c r="Z745" s="34">
        <v>276.23608333902581</v>
      </c>
      <c r="AB745" s="34">
        <v>68.318000000000055</v>
      </c>
      <c r="AC745" s="34">
        <v>0.75215838997969142</v>
      </c>
      <c r="AD745" s="34">
        <v>69.070158389979753</v>
      </c>
      <c r="AE745" s="34">
        <v>68.484126276665407</v>
      </c>
      <c r="AF745" s="34">
        <v>1.2749999999999986</v>
      </c>
      <c r="AG745" s="34">
        <v>1.4037324676133738E-2</v>
      </c>
      <c r="AH745" s="34">
        <v>1.2890373246761324</v>
      </c>
      <c r="AI745" s="34">
        <v>1.278100368903484</v>
      </c>
      <c r="AJ745" s="34">
        <v>5.0019999999999962</v>
      </c>
      <c r="AK745" s="34">
        <v>5.507035139609489E-2</v>
      </c>
      <c r="AL745" s="34">
        <v>5.0570703513960913</v>
      </c>
      <c r="AM745" s="34">
        <v>5.0141631727491989</v>
      </c>
      <c r="AN745" s="34">
        <v>0</v>
      </c>
      <c r="AO745" s="34">
        <v>0</v>
      </c>
      <c r="AP745" s="34">
        <v>0</v>
      </c>
      <c r="AQ745" s="34">
        <v>0</v>
      </c>
      <c r="AR745" s="34">
        <v>74.595000000000041</v>
      </c>
      <c r="AS745" s="34">
        <v>0.82126606605191999</v>
      </c>
      <c r="AT745" s="34">
        <v>75.416266066051975</v>
      </c>
      <c r="AU745" s="34">
        <v>74.77638981831808</v>
      </c>
    </row>
    <row r="746" spans="1:47" x14ac:dyDescent="0.25">
      <c r="A746" s="18">
        <v>45961</v>
      </c>
      <c r="B746" s="2">
        <v>14</v>
      </c>
      <c r="C746" s="2" t="s">
        <v>178</v>
      </c>
      <c r="D746" s="9">
        <v>29.00787</v>
      </c>
      <c r="E746">
        <v>8.2684630000000002E-3</v>
      </c>
      <c r="G746" s="34">
        <v>234.14000000000007</v>
      </c>
      <c r="H746" s="34">
        <v>2.5751275521845542</v>
      </c>
      <c r="I746" s="34">
        <v>236.71512755218464</v>
      </c>
      <c r="J746" s="34">
        <v>234.75785727847912</v>
      </c>
      <c r="K746" s="34">
        <v>4.9260000000000002</v>
      </c>
      <c r="L746" s="34">
        <v>5.4177322636290728E-2</v>
      </c>
      <c r="M746" s="34">
        <v>4.9801773226362913</v>
      </c>
      <c r="N746" s="34">
        <v>4.9389989107106347</v>
      </c>
      <c r="O746" s="34">
        <v>36.923999999999999</v>
      </c>
      <c r="P746" s="34">
        <v>0.40609895676459579</v>
      </c>
      <c r="Q746" s="34">
        <v>37.330098956764594</v>
      </c>
      <c r="R746" s="34">
        <v>37.021436414754248</v>
      </c>
      <c r="S746" s="34">
        <v>1E-3</v>
      </c>
      <c r="T746" s="34">
        <v>1.099823845641306E-5</v>
      </c>
      <c r="U746" s="34">
        <v>1.0109982384564132E-3</v>
      </c>
      <c r="V746" s="34">
        <v>1.0026388369286713E-3</v>
      </c>
      <c r="W746" s="34">
        <v>275.99100000000004</v>
      </c>
      <c r="X746" s="34">
        <v>3.035414829823897</v>
      </c>
      <c r="Y746" s="34">
        <v>279.02641482982398</v>
      </c>
      <c r="Z746" s="34">
        <v>276.71929524278096</v>
      </c>
      <c r="AB746" s="34">
        <v>68.375000000000014</v>
      </c>
      <c r="AC746" s="34">
        <v>0.75200455445724312</v>
      </c>
      <c r="AD746" s="34">
        <v>69.127004554457258</v>
      </c>
      <c r="AE746" s="34">
        <v>68.555430474997905</v>
      </c>
      <c r="AF746" s="34">
        <v>1.2359999999999991</v>
      </c>
      <c r="AG746" s="34">
        <v>1.3593822732126531E-2</v>
      </c>
      <c r="AH746" s="34">
        <v>1.2495938227321257</v>
      </c>
      <c r="AI746" s="34">
        <v>1.2392616024438365</v>
      </c>
      <c r="AJ746" s="34">
        <v>4.8909999999999965</v>
      </c>
      <c r="AK746" s="34">
        <v>5.3792384290316235E-2</v>
      </c>
      <c r="AL746" s="34">
        <v>4.944792384290313</v>
      </c>
      <c r="AM746" s="34">
        <v>4.9039065514181273</v>
      </c>
      <c r="AN746" s="34">
        <v>0</v>
      </c>
      <c r="AO746" s="34">
        <v>0</v>
      </c>
      <c r="AP746" s="34">
        <v>0</v>
      </c>
      <c r="AQ746" s="34">
        <v>0</v>
      </c>
      <c r="AR746" s="34">
        <v>74.50200000000001</v>
      </c>
      <c r="AS746" s="34">
        <v>0.81939076147968581</v>
      </c>
      <c r="AT746" s="34">
        <v>75.321390761479691</v>
      </c>
      <c r="AU746" s="34">
        <v>74.69859862885987</v>
      </c>
    </row>
    <row r="747" spans="1:47" x14ac:dyDescent="0.25">
      <c r="A747" s="18">
        <v>45961</v>
      </c>
      <c r="B747" s="2">
        <v>15</v>
      </c>
      <c r="C747" s="2" t="s">
        <v>178</v>
      </c>
      <c r="D747" s="9">
        <v>29.204954000000001</v>
      </c>
      <c r="E747">
        <v>8.0976069999999997E-3</v>
      </c>
      <c r="G747" s="34">
        <v>244.56700000000001</v>
      </c>
      <c r="H747" s="34">
        <v>2.9922289958230146</v>
      </c>
      <c r="I747" s="34">
        <v>247.55922899582302</v>
      </c>
      <c r="J747" s="34">
        <v>245.55459165019184</v>
      </c>
      <c r="K747" s="34">
        <v>5.2240000000000002</v>
      </c>
      <c r="L747" s="34">
        <v>6.3914609387936347E-2</v>
      </c>
      <c r="M747" s="34">
        <v>5.2879146093879363</v>
      </c>
      <c r="N747" s="34">
        <v>5.2450951550315548</v>
      </c>
      <c r="O747" s="34">
        <v>37.617000000000004</v>
      </c>
      <c r="P747" s="34">
        <v>0.46023657376454863</v>
      </c>
      <c r="Q747" s="34">
        <v>38.077236573764552</v>
      </c>
      <c r="R747" s="34">
        <v>37.768902076344183</v>
      </c>
      <c r="S747" s="34">
        <v>1E-3</v>
      </c>
      <c r="T747" s="34">
        <v>1.2234802715914309E-5</v>
      </c>
      <c r="U747" s="34">
        <v>1.0122348027159142E-3</v>
      </c>
      <c r="V747" s="34">
        <v>1.0040381230917983E-3</v>
      </c>
      <c r="W747" s="34">
        <v>287.40899999999999</v>
      </c>
      <c r="X747" s="34">
        <v>3.516392413778215</v>
      </c>
      <c r="Y747" s="34">
        <v>290.92539241377824</v>
      </c>
      <c r="Z747" s="34">
        <v>288.56959291969065</v>
      </c>
      <c r="AB747" s="34">
        <v>71.661000000000016</v>
      </c>
      <c r="AC747" s="34">
        <v>0.8767581974251355</v>
      </c>
      <c r="AD747" s="34">
        <v>72.537758197425148</v>
      </c>
      <c r="AE747" s="34">
        <v>71.950375938881379</v>
      </c>
      <c r="AF747" s="34">
        <v>1.2869999999999993</v>
      </c>
      <c r="AG747" s="34">
        <v>1.5746191095381709E-2</v>
      </c>
      <c r="AH747" s="34">
        <v>1.302746191095381</v>
      </c>
      <c r="AI747" s="34">
        <v>1.2921970644191438</v>
      </c>
      <c r="AJ747" s="34">
        <v>4.9709999999999992</v>
      </c>
      <c r="AK747" s="34">
        <v>6.0819204300810017E-2</v>
      </c>
      <c r="AL747" s="34">
        <v>5.0318192043008096</v>
      </c>
      <c r="AM747" s="34">
        <v>4.9910735098893291</v>
      </c>
      <c r="AN747" s="34">
        <v>0</v>
      </c>
      <c r="AO747" s="34">
        <v>0</v>
      </c>
      <c r="AP747" s="34">
        <v>0</v>
      </c>
      <c r="AQ747" s="34">
        <v>0</v>
      </c>
      <c r="AR747" s="34">
        <v>77.919000000000025</v>
      </c>
      <c r="AS747" s="34">
        <v>0.95332359282132717</v>
      </c>
      <c r="AT747" s="34">
        <v>78.872323592821346</v>
      </c>
      <c r="AU747" s="34">
        <v>78.233646513189854</v>
      </c>
    </row>
    <row r="748" spans="1:47" x14ac:dyDescent="0.25">
      <c r="A748" s="18">
        <v>45961</v>
      </c>
      <c r="B748" s="2">
        <v>16</v>
      </c>
      <c r="C748" s="2" t="s">
        <v>178</v>
      </c>
      <c r="D748" s="9">
        <v>28.317481999999998</v>
      </c>
      <c r="E748">
        <v>8.1490529999999999E-3</v>
      </c>
      <c r="G748" s="34">
        <v>263.73299999999995</v>
      </c>
      <c r="H748" s="34">
        <v>1.3302419844637836</v>
      </c>
      <c r="I748" s="34">
        <v>265.06324198446373</v>
      </c>
      <c r="J748" s="34">
        <v>262.90322757718053</v>
      </c>
      <c r="K748" s="34">
        <v>5.754999999999999</v>
      </c>
      <c r="L748" s="34">
        <v>2.9027624986592785E-2</v>
      </c>
      <c r="M748" s="34">
        <v>5.7840276249865914</v>
      </c>
      <c r="N748" s="34">
        <v>5.7368932773171117</v>
      </c>
      <c r="O748" s="34">
        <v>39.767000000000003</v>
      </c>
      <c r="P748" s="34">
        <v>0.20058063646252572</v>
      </c>
      <c r="Q748" s="34">
        <v>39.967580636462529</v>
      </c>
      <c r="R748" s="34">
        <v>39.641882703574218</v>
      </c>
      <c r="S748" s="34">
        <v>2E-3</v>
      </c>
      <c r="T748" s="34">
        <v>1.0087793218624777E-5</v>
      </c>
      <c r="U748" s="34">
        <v>2.0100877932186247E-3</v>
      </c>
      <c r="V748" s="34">
        <v>1.9937074812570329E-3</v>
      </c>
      <c r="W748" s="34">
        <v>309.25699999999995</v>
      </c>
      <c r="X748" s="34">
        <v>1.5598603337061208</v>
      </c>
      <c r="Y748" s="34">
        <v>310.81686033370607</v>
      </c>
      <c r="Z748" s="34">
        <v>308.28399726555307</v>
      </c>
      <c r="AB748" s="34">
        <v>76.965000000000032</v>
      </c>
      <c r="AC748" s="34">
        <v>0.38820350253572805</v>
      </c>
      <c r="AD748" s="34">
        <v>77.353203502535763</v>
      </c>
      <c r="AE748" s="34">
        <v>76.722848147473812</v>
      </c>
      <c r="AF748" s="34">
        <v>1.4309999999999994</v>
      </c>
      <c r="AG748" s="34">
        <v>7.2178160479260227E-3</v>
      </c>
      <c r="AH748" s="34">
        <v>1.4382178160479253</v>
      </c>
      <c r="AI748" s="34">
        <v>1.4264977028394066</v>
      </c>
      <c r="AJ748" s="34">
        <v>5.3239999999999981</v>
      </c>
      <c r="AK748" s="34">
        <v>2.685370554797914E-2</v>
      </c>
      <c r="AL748" s="34">
        <v>5.3508537055479772</v>
      </c>
      <c r="AM748" s="34">
        <v>5.3072493151062199</v>
      </c>
      <c r="AN748" s="34">
        <v>0</v>
      </c>
      <c r="AO748" s="34">
        <v>0</v>
      </c>
      <c r="AP748" s="34">
        <v>0</v>
      </c>
      <c r="AQ748" s="34">
        <v>0</v>
      </c>
      <c r="AR748" s="34">
        <v>83.720000000000027</v>
      </c>
      <c r="AS748" s="34">
        <v>0.4222750241316332</v>
      </c>
      <c r="AT748" s="34">
        <v>84.142275024131663</v>
      </c>
      <c r="AU748" s="34">
        <v>83.456595165419444</v>
      </c>
    </row>
    <row r="749" spans="1:47" x14ac:dyDescent="0.25">
      <c r="A749" s="18">
        <v>45961</v>
      </c>
      <c r="B749" s="2">
        <v>17</v>
      </c>
      <c r="C749" s="2" t="s">
        <v>178</v>
      </c>
      <c r="D749" s="9">
        <v>30.767700000000001</v>
      </c>
      <c r="E749">
        <v>8.3659560000000008E-3</v>
      </c>
      <c r="G749" s="34">
        <v>286.93499999999995</v>
      </c>
      <c r="H749" s="34">
        <v>2.5455244396279459</v>
      </c>
      <c r="I749" s="34">
        <v>289.48052443962791</v>
      </c>
      <c r="J749" s="34">
        <v>287.05874310930903</v>
      </c>
      <c r="K749" s="34">
        <v>6.2510000000000003</v>
      </c>
      <c r="L749" s="34">
        <v>5.5455323582394245E-2</v>
      </c>
      <c r="M749" s="34">
        <v>6.3064553235823944</v>
      </c>
      <c r="N749" s="34">
        <v>6.253695795829338</v>
      </c>
      <c r="O749" s="34">
        <v>43.018000000000008</v>
      </c>
      <c r="P749" s="34">
        <v>0.38163127657453788</v>
      </c>
      <c r="Q749" s="34">
        <v>43.399631276574546</v>
      </c>
      <c r="R749" s="34">
        <v>43.036551870898499</v>
      </c>
      <c r="S749" s="34">
        <v>2E-3</v>
      </c>
      <c r="T749" s="34">
        <v>1.7742864688016075E-5</v>
      </c>
      <c r="U749" s="34">
        <v>2.017742864688016E-3</v>
      </c>
      <c r="V749" s="34">
        <v>2.0008625166627221E-3</v>
      </c>
      <c r="W749" s="34">
        <v>336.20599999999996</v>
      </c>
      <c r="X749" s="34">
        <v>2.9826287826495661</v>
      </c>
      <c r="Y749" s="34">
        <v>339.18862878264952</v>
      </c>
      <c r="Z749" s="34">
        <v>336.35099163855352</v>
      </c>
      <c r="AB749" s="34">
        <v>84.060000000000016</v>
      </c>
      <c r="AC749" s="34">
        <v>0.74573260283731579</v>
      </c>
      <c r="AD749" s="34">
        <v>84.805732602837338</v>
      </c>
      <c r="AE749" s="34">
        <v>84.096251575334236</v>
      </c>
      <c r="AF749" s="34">
        <v>1.5799999999999996</v>
      </c>
      <c r="AG749" s="34">
        <v>1.4016863103532697E-2</v>
      </c>
      <c r="AH749" s="34">
        <v>1.5940168631035323</v>
      </c>
      <c r="AI749" s="34">
        <v>1.5806813881635502</v>
      </c>
      <c r="AJ749" s="34">
        <v>5.7069999999999981</v>
      </c>
      <c r="AK749" s="34">
        <v>5.0629264387253854E-2</v>
      </c>
      <c r="AL749" s="34">
        <v>5.7576292643872522</v>
      </c>
      <c r="AM749" s="34">
        <v>5.7094611912970761</v>
      </c>
      <c r="AN749" s="34">
        <v>0</v>
      </c>
      <c r="AO749" s="34">
        <v>0</v>
      </c>
      <c r="AP749" s="34">
        <v>0</v>
      </c>
      <c r="AQ749" s="34">
        <v>0</v>
      </c>
      <c r="AR749" s="34">
        <v>91.347000000000008</v>
      </c>
      <c r="AS749" s="34">
        <v>0.81037873032810237</v>
      </c>
      <c r="AT749" s="34">
        <v>92.157378730328119</v>
      </c>
      <c r="AU749" s="34">
        <v>91.386394154794871</v>
      </c>
    </row>
    <row r="750" spans="1:47" x14ac:dyDescent="0.25">
      <c r="A750" s="18">
        <v>45961</v>
      </c>
      <c r="B750" s="2">
        <v>18</v>
      </c>
      <c r="C750" s="2" t="s">
        <v>178</v>
      </c>
      <c r="D750" s="9">
        <v>41.278683000000001</v>
      </c>
      <c r="E750">
        <v>8.9493469999999999E-3</v>
      </c>
      <c r="G750" s="34">
        <v>298.35900000000004</v>
      </c>
      <c r="H750" s="34">
        <v>0.56594722292740218</v>
      </c>
      <c r="I750" s="34">
        <v>298.92494722292741</v>
      </c>
      <c r="J750" s="34">
        <v>296.24976414327273</v>
      </c>
      <c r="K750" s="34">
        <v>6.617</v>
      </c>
      <c r="L750" s="34">
        <v>1.255156631477723E-2</v>
      </c>
      <c r="M750" s="34">
        <v>6.6295515663147775</v>
      </c>
      <c r="N750" s="34">
        <v>6.570221408893433</v>
      </c>
      <c r="O750" s="34">
        <v>45.07800000000001</v>
      </c>
      <c r="P750" s="34">
        <v>8.5506952748606341E-2</v>
      </c>
      <c r="Q750" s="34">
        <v>45.163506952748619</v>
      </c>
      <c r="R750" s="34">
        <v>44.75932305729156</v>
      </c>
      <c r="S750" s="34">
        <v>0.6150000000000001</v>
      </c>
      <c r="T750" s="34">
        <v>1.1665729610983826E-3</v>
      </c>
      <c r="U750" s="34">
        <v>0.61616657296109845</v>
      </c>
      <c r="V750" s="34">
        <v>0.61065228448986875</v>
      </c>
      <c r="W750" s="34">
        <v>350.6690000000001</v>
      </c>
      <c r="X750" s="34">
        <v>0.66517231495188411</v>
      </c>
      <c r="Y750" s="34">
        <v>351.3341723149519</v>
      </c>
      <c r="Z750" s="34">
        <v>348.18996089394756</v>
      </c>
      <c r="AB750" s="34">
        <v>88.065000000000069</v>
      </c>
      <c r="AC750" s="34">
        <v>0.16704755742947827</v>
      </c>
      <c r="AD750" s="34">
        <v>88.232047557429553</v>
      </c>
      <c r="AE750" s="34">
        <v>87.442428347317602</v>
      </c>
      <c r="AF750" s="34">
        <v>1.6369999999999989</v>
      </c>
      <c r="AG750" s="34">
        <v>3.1051706297854486E-3</v>
      </c>
      <c r="AH750" s="34">
        <v>1.6401051706297844</v>
      </c>
      <c r="AI750" s="34">
        <v>1.6254273003413242</v>
      </c>
      <c r="AJ750" s="34">
        <v>5.9549999999999965</v>
      </c>
      <c r="AK750" s="34">
        <v>1.1295840623318476E-2</v>
      </c>
      <c r="AL750" s="34">
        <v>5.9662958406233146</v>
      </c>
      <c r="AM750" s="34">
        <v>5.9129013888409192</v>
      </c>
      <c r="AN750" s="34">
        <v>3.911</v>
      </c>
      <c r="AO750" s="34">
        <v>7.4186452859443478E-3</v>
      </c>
      <c r="AP750" s="34">
        <v>3.9184186452859442</v>
      </c>
      <c r="AQ750" s="34">
        <v>3.8833513571380101</v>
      </c>
      <c r="AR750" s="34">
        <v>99.568000000000069</v>
      </c>
      <c r="AS750" s="34">
        <v>0.18886721396852654</v>
      </c>
      <c r="AT750" s="34">
        <v>99.75686721396859</v>
      </c>
      <c r="AU750" s="34">
        <v>98.864108393637864</v>
      </c>
    </row>
    <row r="751" spans="1:47" x14ac:dyDescent="0.25">
      <c r="A751" s="18">
        <v>45961</v>
      </c>
      <c r="B751" s="2">
        <v>19</v>
      </c>
      <c r="C751" s="2" t="s">
        <v>178</v>
      </c>
      <c r="D751" s="9">
        <v>38.866121</v>
      </c>
      <c r="E751">
        <v>8.6837689999999992E-3</v>
      </c>
      <c r="G751" s="34">
        <v>296.98199999999991</v>
      </c>
      <c r="H751" s="34">
        <v>1.461640698285539</v>
      </c>
      <c r="I751" s="34">
        <v>298.44364069828544</v>
      </c>
      <c r="J751" s="34">
        <v>295.85202506294252</v>
      </c>
      <c r="K751" s="34">
        <v>6.7459999999999996</v>
      </c>
      <c r="L751" s="34">
        <v>3.3201433590703301E-2</v>
      </c>
      <c r="M751" s="34">
        <v>6.7792014335907025</v>
      </c>
      <c r="N751" s="34">
        <v>6.7203324143369318</v>
      </c>
      <c r="O751" s="34">
        <v>45.204999999999998</v>
      </c>
      <c r="P751" s="34">
        <v>0.22248307226026426</v>
      </c>
      <c r="Q751" s="34">
        <v>45.427483072260266</v>
      </c>
      <c r="R751" s="34">
        <v>45.03300130300935</v>
      </c>
      <c r="S751" s="34">
        <v>0.67100000000000004</v>
      </c>
      <c r="T751" s="34">
        <v>3.3024254283074293E-3</v>
      </c>
      <c r="U751" s="34">
        <v>0.67430242542830743</v>
      </c>
      <c r="V751" s="34">
        <v>0.66844693892974827</v>
      </c>
      <c r="W751" s="34">
        <v>349.60399999999987</v>
      </c>
      <c r="X751" s="34">
        <v>1.720627629564814</v>
      </c>
      <c r="Y751" s="34">
        <v>351.3246276295647</v>
      </c>
      <c r="Z751" s="34">
        <v>348.27380571921861</v>
      </c>
      <c r="AB751" s="34">
        <v>88.634000000000057</v>
      </c>
      <c r="AC751" s="34">
        <v>0.43622529867749749</v>
      </c>
      <c r="AD751" s="34">
        <v>89.070225298677556</v>
      </c>
      <c r="AE751" s="34">
        <v>88.296760037405889</v>
      </c>
      <c r="AF751" s="34">
        <v>1.6859999999999986</v>
      </c>
      <c r="AG751" s="34">
        <v>8.2978975739587488E-3</v>
      </c>
      <c r="AH751" s="34">
        <v>1.6942978975739573</v>
      </c>
      <c r="AI751" s="34">
        <v>1.6795850060142394</v>
      </c>
      <c r="AJ751" s="34">
        <v>6.1069999999999984</v>
      </c>
      <c r="AK751" s="34">
        <v>3.0056500880288318E-2</v>
      </c>
      <c r="AL751" s="34">
        <v>6.1370565008802869</v>
      </c>
      <c r="AM751" s="34">
        <v>6.0837637198866945</v>
      </c>
      <c r="AN751" s="34">
        <v>4.234</v>
      </c>
      <c r="AO751" s="34">
        <v>2.0838255236145537E-2</v>
      </c>
      <c r="AP751" s="34">
        <v>4.2548382552361455</v>
      </c>
      <c r="AQ751" s="34">
        <v>4.2178902226953117</v>
      </c>
      <c r="AR751" s="34">
        <v>100.66100000000004</v>
      </c>
      <c r="AS751" s="34">
        <v>0.4954179523678901</v>
      </c>
      <c r="AT751" s="34">
        <v>101.15641795236796</v>
      </c>
      <c r="AU751" s="34">
        <v>100.27799898600213</v>
      </c>
    </row>
    <row r="752" spans="1:47" x14ac:dyDescent="0.25">
      <c r="A752" s="18">
        <v>45961</v>
      </c>
      <c r="B752" s="2">
        <v>20</v>
      </c>
      <c r="C752" s="2" t="s">
        <v>178</v>
      </c>
      <c r="D752" s="9">
        <v>36.183523999999998</v>
      </c>
      <c r="E752">
        <v>8.3285459999999992E-3</v>
      </c>
      <c r="G752" s="34">
        <v>299.55500000000001</v>
      </c>
      <c r="H752" s="34">
        <v>1.2705434572820682</v>
      </c>
      <c r="I752" s="34">
        <v>300.82554345728209</v>
      </c>
      <c r="J752" s="34">
        <v>298.32010408062314</v>
      </c>
      <c r="K752" s="34">
        <v>6.6879999999999997</v>
      </c>
      <c r="L752" s="34">
        <v>2.8366726118083396E-2</v>
      </c>
      <c r="M752" s="34">
        <v>6.7163667261180828</v>
      </c>
      <c r="N752" s="34">
        <v>6.6604291568867389</v>
      </c>
      <c r="O752" s="34">
        <v>45.242000000000012</v>
      </c>
      <c r="P752" s="34">
        <v>0.19189106205656839</v>
      </c>
      <c r="Q752" s="34">
        <v>45.433891062056581</v>
      </c>
      <c r="R752" s="34">
        <v>45.055492810387257</v>
      </c>
      <c r="S752" s="34">
        <v>1.2600000000000002</v>
      </c>
      <c r="T752" s="34">
        <v>5.3442097650695406E-3</v>
      </c>
      <c r="U752" s="34">
        <v>1.2653442097650698</v>
      </c>
      <c r="V752" s="34">
        <v>1.2548057323082078</v>
      </c>
      <c r="W752" s="34">
        <v>352.745</v>
      </c>
      <c r="X752" s="34">
        <v>1.4961454552217894</v>
      </c>
      <c r="Y752" s="34">
        <v>354.2411454552219</v>
      </c>
      <c r="Z752" s="34">
        <v>351.29083178020534</v>
      </c>
      <c r="AB752" s="34">
        <v>88.555999999999997</v>
      </c>
      <c r="AC752" s="34">
        <v>0.37560463488531598</v>
      </c>
      <c r="AD752" s="34">
        <v>88.931604634885318</v>
      </c>
      <c r="AE752" s="34">
        <v>88.190933674829864</v>
      </c>
      <c r="AF752" s="34">
        <v>1.6389999999999978</v>
      </c>
      <c r="AG752" s="34">
        <v>6.9517141309118754E-3</v>
      </c>
      <c r="AH752" s="34">
        <v>1.6459517141309097</v>
      </c>
      <c r="AI752" s="34">
        <v>1.6322433295659915</v>
      </c>
      <c r="AJ752" s="34">
        <v>6.0270000000000001</v>
      </c>
      <c r="AK752" s="34">
        <v>2.5563136709582632E-2</v>
      </c>
      <c r="AL752" s="34">
        <v>6.0525631367095825</v>
      </c>
      <c r="AM752" s="34">
        <v>6.0021540862075922</v>
      </c>
      <c r="AN752" s="34">
        <v>8.1490000000000009</v>
      </c>
      <c r="AO752" s="34">
        <v>3.4563464583771172E-2</v>
      </c>
      <c r="AP752" s="34">
        <v>8.1835634645837718</v>
      </c>
      <c r="AQ752" s="34">
        <v>8.1154062798250663</v>
      </c>
      <c r="AR752" s="34">
        <v>104.371</v>
      </c>
      <c r="AS752" s="34">
        <v>0.44268295030958171</v>
      </c>
      <c r="AT752" s="34">
        <v>104.81368295030958</v>
      </c>
      <c r="AU752" s="34">
        <v>103.94073737042852</v>
      </c>
    </row>
    <row r="753" spans="1:47" x14ac:dyDescent="0.25">
      <c r="A753" s="18">
        <v>45961</v>
      </c>
      <c r="B753" s="2">
        <v>21</v>
      </c>
      <c r="C753" s="2" t="s">
        <v>178</v>
      </c>
      <c r="D753" s="9">
        <v>39.558925000000002</v>
      </c>
      <c r="E753">
        <v>8.3455270000000002E-3</v>
      </c>
      <c r="G753" s="34">
        <v>299.80399999999997</v>
      </c>
      <c r="H753" s="34">
        <v>0.39817782832839094</v>
      </c>
      <c r="I753" s="34">
        <v>300.20217782832839</v>
      </c>
      <c r="J753" s="34">
        <v>297.69683244780327</v>
      </c>
      <c r="K753" s="34">
        <v>6.6179999999999994</v>
      </c>
      <c r="L753" s="34">
        <v>8.7895453959163025E-3</v>
      </c>
      <c r="M753" s="34">
        <v>6.6267895453959156</v>
      </c>
      <c r="N753" s="34">
        <v>6.5714854943214958</v>
      </c>
      <c r="O753" s="34">
        <v>44.82800000000001</v>
      </c>
      <c r="P753" s="34">
        <v>5.9537283319452419E-2</v>
      </c>
      <c r="Q753" s="34">
        <v>44.88753728331946</v>
      </c>
      <c r="R753" s="34">
        <v>44.512927128958012</v>
      </c>
      <c r="S753" s="34">
        <v>1.2600000000000002</v>
      </c>
      <c r="T753" s="34">
        <v>1.6734401932388251E-3</v>
      </c>
      <c r="U753" s="34">
        <v>1.261673440193239</v>
      </c>
      <c r="V753" s="34">
        <v>1.2511441104329235</v>
      </c>
      <c r="W753" s="34">
        <v>352.51</v>
      </c>
      <c r="X753" s="34">
        <v>0.46817809723699849</v>
      </c>
      <c r="Y753" s="34">
        <v>352.97817809723699</v>
      </c>
      <c r="Z753" s="34">
        <v>350.03238918151573</v>
      </c>
      <c r="AB753" s="34">
        <v>88.080999999999989</v>
      </c>
      <c r="AC753" s="34">
        <v>0.11698276639735629</v>
      </c>
      <c r="AD753" s="34">
        <v>88.197982766397345</v>
      </c>
      <c r="AE753" s="34">
        <v>87.461924119874837</v>
      </c>
      <c r="AF753" s="34">
        <v>1.6399999999999981</v>
      </c>
      <c r="AG753" s="34">
        <v>2.1781285054854518E-3</v>
      </c>
      <c r="AH753" s="34">
        <v>1.6421781285054835</v>
      </c>
      <c r="AI753" s="34">
        <v>1.6284732865952314</v>
      </c>
      <c r="AJ753" s="34">
        <v>5.9149999999999991</v>
      </c>
      <c r="AK753" s="34">
        <v>7.8558720182600374E-3</v>
      </c>
      <c r="AL753" s="34">
        <v>5.9228558720182596</v>
      </c>
      <c r="AM753" s="34">
        <v>5.8734265184212227</v>
      </c>
      <c r="AN753" s="34">
        <v>8.1489999999999991</v>
      </c>
      <c r="AO753" s="34">
        <v>1.0822908043415224E-2</v>
      </c>
      <c r="AP753" s="34">
        <v>8.1598229080434148</v>
      </c>
      <c r="AQ753" s="34">
        <v>8.0917248856491195</v>
      </c>
      <c r="AR753" s="34">
        <v>103.785</v>
      </c>
      <c r="AS753" s="34">
        <v>0.13783967496451702</v>
      </c>
      <c r="AT753" s="34">
        <v>103.92283967496449</v>
      </c>
      <c r="AU753" s="34">
        <v>103.05554881054042</v>
      </c>
    </row>
    <row r="754" spans="1:47" x14ac:dyDescent="0.25">
      <c r="A754" s="18">
        <v>45961</v>
      </c>
      <c r="B754" s="2">
        <v>22</v>
      </c>
      <c r="C754" s="2" t="s">
        <v>178</v>
      </c>
      <c r="D754" s="9">
        <v>38.508197000000003</v>
      </c>
      <c r="E754">
        <v>8.3523380000000008E-3</v>
      </c>
      <c r="G754" s="34">
        <v>293.27599999999995</v>
      </c>
      <c r="H754" s="34">
        <v>1.2901701096553437</v>
      </c>
      <c r="I754" s="34">
        <v>294.56617010965527</v>
      </c>
      <c r="J754" s="34">
        <v>292.10585389353395</v>
      </c>
      <c r="K754" s="34">
        <v>6.4470000000000027</v>
      </c>
      <c r="L754" s="34">
        <v>2.8361429837245478E-2</v>
      </c>
      <c r="M754" s="34">
        <v>6.4753614298372479</v>
      </c>
      <c r="N754" s="34">
        <v>6.4212770225030837</v>
      </c>
      <c r="O754" s="34">
        <v>43.884999999999991</v>
      </c>
      <c r="P754" s="34">
        <v>0.19305744507639477</v>
      </c>
      <c r="Q754" s="34">
        <v>44.078057445076382</v>
      </c>
      <c r="R754" s="34">
        <v>43.709902610911691</v>
      </c>
      <c r="S754" s="34">
        <v>1.2600000000000002</v>
      </c>
      <c r="T754" s="34">
        <v>5.5429504567906466E-3</v>
      </c>
      <c r="U754" s="34">
        <v>1.2655429504567908</v>
      </c>
      <c r="V754" s="34">
        <v>1.2549727079810584</v>
      </c>
      <c r="W754" s="34">
        <v>344.86799999999994</v>
      </c>
      <c r="X754" s="34">
        <v>1.5171319350257744</v>
      </c>
      <c r="Y754" s="34">
        <v>346.38513193502564</v>
      </c>
      <c r="Z754" s="34">
        <v>343.49200623492976</v>
      </c>
      <c r="AB754" s="34">
        <v>85.722000000000037</v>
      </c>
      <c r="AC754" s="34">
        <v>0.37710539607699034</v>
      </c>
      <c r="AD754" s="34">
        <v>86.099105396077022</v>
      </c>
      <c r="AE754" s="34">
        <v>85.379976566311356</v>
      </c>
      <c r="AF754" s="34">
        <v>1.6039999999999983</v>
      </c>
      <c r="AG754" s="34">
        <v>7.0562639148350681E-3</v>
      </c>
      <c r="AH754" s="34">
        <v>1.6110562639148334</v>
      </c>
      <c r="AI754" s="34">
        <v>1.5976001774615995</v>
      </c>
      <c r="AJ754" s="34">
        <v>5.8099999999999969</v>
      </c>
      <c r="AK754" s="34">
        <v>2.5559160439645737E-2</v>
      </c>
      <c r="AL754" s="34">
        <v>5.8355591604396428</v>
      </c>
      <c r="AM754" s="34">
        <v>5.7868185979126547</v>
      </c>
      <c r="AN754" s="34">
        <v>8.15</v>
      </c>
      <c r="AO754" s="34">
        <v>3.585321128797124E-2</v>
      </c>
      <c r="AP754" s="34">
        <v>8.1858532112879718</v>
      </c>
      <c r="AQ754" s="34">
        <v>8.1174821984489096</v>
      </c>
      <c r="AR754" s="34">
        <v>101.28600000000004</v>
      </c>
      <c r="AS754" s="34">
        <v>0.44557403171944238</v>
      </c>
      <c r="AT754" s="34">
        <v>101.73157403171948</v>
      </c>
      <c r="AU754" s="34">
        <v>100.88187754013452</v>
      </c>
    </row>
    <row r="755" spans="1:47" x14ac:dyDescent="0.25">
      <c r="A755" s="18">
        <v>45961</v>
      </c>
      <c r="B755" s="2">
        <v>23</v>
      </c>
      <c r="C755" s="2" t="s">
        <v>178</v>
      </c>
      <c r="D755" s="9">
        <v>33.655769999999997</v>
      </c>
      <c r="E755">
        <v>8.3868099999999998E-3</v>
      </c>
      <c r="G755" s="34">
        <v>278.32100000000003</v>
      </c>
      <c r="H755" s="34">
        <v>1.3164484380428074</v>
      </c>
      <c r="I755" s="34">
        <v>279.63744843804284</v>
      </c>
      <c r="J755" s="34">
        <v>277.29218228910821</v>
      </c>
      <c r="K755" s="34">
        <v>6.0359999999999996</v>
      </c>
      <c r="L755" s="34">
        <v>2.8550065471259389E-2</v>
      </c>
      <c r="M755" s="34">
        <v>6.0645500654712592</v>
      </c>
      <c r="N755" s="34">
        <v>6.0136878363366648</v>
      </c>
      <c r="O755" s="34">
        <v>41.652999999999999</v>
      </c>
      <c r="P755" s="34">
        <v>0.19701720958819871</v>
      </c>
      <c r="Q755" s="34">
        <v>41.850017209588195</v>
      </c>
      <c r="R755" s="34">
        <v>41.499029066754652</v>
      </c>
      <c r="S755" s="34">
        <v>1.26</v>
      </c>
      <c r="T755" s="34">
        <v>5.9597552176585212E-3</v>
      </c>
      <c r="U755" s="34">
        <v>1.2659597552176585</v>
      </c>
      <c r="V755" s="34">
        <v>1.2553423912830015</v>
      </c>
      <c r="W755" s="34">
        <v>327.27000000000004</v>
      </c>
      <c r="X755" s="34">
        <v>1.5479754683199241</v>
      </c>
      <c r="Y755" s="34">
        <v>328.81797546831996</v>
      </c>
      <c r="Z755" s="34">
        <v>326.06024158348254</v>
      </c>
      <c r="AB755" s="34">
        <v>80.955999999999932</v>
      </c>
      <c r="AC755" s="34">
        <v>0.38291900269901807</v>
      </c>
      <c r="AD755" s="34">
        <v>81.338919002698944</v>
      </c>
      <c r="AE755" s="34">
        <v>80.65674494341792</v>
      </c>
      <c r="AF755" s="34">
        <v>1.5199999999999987</v>
      </c>
      <c r="AG755" s="34">
        <v>7.1895459768578909E-3</v>
      </c>
      <c r="AH755" s="34">
        <v>1.5271895459768565</v>
      </c>
      <c r="AI755" s="34">
        <v>1.5143812974207624</v>
      </c>
      <c r="AJ755" s="34">
        <v>5.6219999999999937</v>
      </c>
      <c r="AK755" s="34">
        <v>2.6591860185457273E-2</v>
      </c>
      <c r="AL755" s="34">
        <v>5.6485918601854506</v>
      </c>
      <c r="AM755" s="34">
        <v>5.6012181934865284</v>
      </c>
      <c r="AN755" s="34">
        <v>8.15</v>
      </c>
      <c r="AO755" s="34">
        <v>3.854921033644202E-2</v>
      </c>
      <c r="AP755" s="34">
        <v>8.1885492103364417</v>
      </c>
      <c r="AQ755" s="34">
        <v>8.1198734039337008</v>
      </c>
      <c r="AR755" s="34">
        <v>96.247999999999934</v>
      </c>
      <c r="AS755" s="34">
        <v>0.45524961919777529</v>
      </c>
      <c r="AT755" s="34">
        <v>96.703249619197692</v>
      </c>
      <c r="AU755" s="34">
        <v>95.892217838258915</v>
      </c>
    </row>
    <row r="756" spans="1:47" x14ac:dyDescent="0.25">
      <c r="A756" s="18">
        <v>45961</v>
      </c>
      <c r="B756" s="2">
        <v>24</v>
      </c>
      <c r="C756" s="2" t="s">
        <v>23</v>
      </c>
      <c r="D756" s="9">
        <v>36.252318000000002</v>
      </c>
      <c r="E756">
        <v>8.2491490000000008E-3</v>
      </c>
      <c r="G756" s="34">
        <v>259.86100000000005</v>
      </c>
      <c r="H756" s="34">
        <v>1.7503788601068608</v>
      </c>
      <c r="I756" s="34">
        <v>261.61137886010692</v>
      </c>
      <c r="J756" s="34">
        <v>259.45330761579447</v>
      </c>
      <c r="K756" s="34">
        <v>5.6809999999999992</v>
      </c>
      <c r="L756" s="34">
        <v>3.8266235811711159E-2</v>
      </c>
      <c r="M756" s="34">
        <v>5.7192662358117099</v>
      </c>
      <c r="N756" s="34">
        <v>5.6720871564618305</v>
      </c>
      <c r="O756" s="34">
        <v>39.73599999999999</v>
      </c>
      <c r="P756" s="34">
        <v>0.26765484003065559</v>
      </c>
      <c r="Q756" s="34">
        <v>40.003654840030649</v>
      </c>
      <c r="R756" s="34">
        <v>39.673658730710663</v>
      </c>
      <c r="S756" s="34">
        <v>1.26</v>
      </c>
      <c r="T756" s="34">
        <v>8.4871426021397769E-3</v>
      </c>
      <c r="U756" s="34">
        <v>1.2684871426021398</v>
      </c>
      <c r="V756" s="34">
        <v>1.2580232031582306</v>
      </c>
      <c r="W756" s="34">
        <v>306.53800000000001</v>
      </c>
      <c r="X756" s="34">
        <v>2.0647870785513671</v>
      </c>
      <c r="Y756" s="34">
        <v>308.60278707855139</v>
      </c>
      <c r="Z756" s="34">
        <v>306.0570767061252</v>
      </c>
      <c r="AB756" s="34">
        <v>74.845000000000084</v>
      </c>
      <c r="AC756" s="34">
        <v>0.50414300639456533</v>
      </c>
      <c r="AD756" s="34">
        <v>75.349143006394655</v>
      </c>
      <c r="AE756" s="34">
        <v>74.727576698712596</v>
      </c>
      <c r="AF756" s="34">
        <v>1.3929999999999996</v>
      </c>
      <c r="AG756" s="34">
        <v>9.3830076545878601E-3</v>
      </c>
      <c r="AH756" s="34">
        <v>1.4023830076545873</v>
      </c>
      <c r="AI756" s="34">
        <v>1.3908145412693766</v>
      </c>
      <c r="AJ756" s="34">
        <v>5.3159999999999981</v>
      </c>
      <c r="AK756" s="34">
        <v>3.5807658788075424E-2</v>
      </c>
      <c r="AL756" s="34">
        <v>5.3518076587880739</v>
      </c>
      <c r="AM756" s="34">
        <v>5.3076597999913897</v>
      </c>
      <c r="AN756" s="34">
        <v>8.15</v>
      </c>
      <c r="AO756" s="34">
        <v>5.4896993815427918E-2</v>
      </c>
      <c r="AP756" s="34">
        <v>8.2048969938154279</v>
      </c>
      <c r="AQ756" s="34">
        <v>8.1372135759837931</v>
      </c>
      <c r="AR756" s="34">
        <v>89.704000000000093</v>
      </c>
      <c r="AS756" s="34">
        <v>0.60423066665265657</v>
      </c>
      <c r="AT756" s="34">
        <v>90.308230666652747</v>
      </c>
      <c r="AU756" s="34">
        <v>89.563264615957152</v>
      </c>
    </row>
    <row r="757" spans="1:47" x14ac:dyDescent="0.25">
      <c r="A757" s="18"/>
      <c r="B757" s="2"/>
      <c r="C757" s="2"/>
      <c r="D757" s="9"/>
    </row>
  </sheetData>
  <mergeCells count="15">
    <mergeCell ref="AB11:AE11"/>
    <mergeCell ref="AF11:AI11"/>
    <mergeCell ref="AJ11:AM11"/>
    <mergeCell ref="AN11:AQ11"/>
    <mergeCell ref="AR11:AU11"/>
    <mergeCell ref="AB10:AE10"/>
    <mergeCell ref="AF10:AI10"/>
    <mergeCell ref="AJ10:AM10"/>
    <mergeCell ref="AN10:AQ10"/>
    <mergeCell ref="AR10:AU10"/>
    <mergeCell ref="G11:J11"/>
    <mergeCell ref="K11:N11"/>
    <mergeCell ref="O11:R11"/>
    <mergeCell ref="S11:V11"/>
    <mergeCell ref="W11:Z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"/>
  <dimension ref="A10:AU757"/>
  <sheetViews>
    <sheetView workbookViewId="0"/>
  </sheetViews>
  <sheetFormatPr defaultRowHeight="12.6" x14ac:dyDescent="0.25"/>
  <cols>
    <col min="1" max="1" width="9.88671875" bestFit="1" customWidth="1"/>
    <col min="4" max="4" width="12" bestFit="1" customWidth="1"/>
    <col min="6" max="6" width="2.44140625" customWidth="1"/>
    <col min="7" max="47" width="9.109375" style="34"/>
  </cols>
  <sheetData>
    <row r="10" spans="1:47" ht="13.2" x14ac:dyDescent="0.25">
      <c r="A10" s="31"/>
      <c r="B10" s="32"/>
      <c r="C10" s="32"/>
      <c r="D10" s="33"/>
      <c r="E10" s="23"/>
      <c r="F10" s="23"/>
      <c r="G10" s="49" t="s">
        <v>25</v>
      </c>
      <c r="H10" s="50"/>
      <c r="I10" s="49"/>
      <c r="J10" s="49"/>
      <c r="K10" s="49" t="s">
        <v>25</v>
      </c>
      <c r="L10" s="49"/>
      <c r="M10" s="49"/>
      <c r="N10" s="49"/>
      <c r="O10" s="49" t="s">
        <v>25</v>
      </c>
      <c r="P10" s="49"/>
      <c r="Q10" s="49"/>
      <c r="R10" s="49"/>
      <c r="S10" s="49" t="s">
        <v>25</v>
      </c>
      <c r="T10" s="50"/>
      <c r="U10" s="49"/>
      <c r="V10" s="49"/>
      <c r="W10" s="49" t="s">
        <v>25</v>
      </c>
      <c r="X10" s="50"/>
      <c r="Y10" s="49"/>
      <c r="Z10" s="49"/>
      <c r="AA10" s="37"/>
      <c r="AB10" s="115" t="s">
        <v>26</v>
      </c>
      <c r="AC10" s="115"/>
      <c r="AD10" s="115"/>
      <c r="AE10" s="115"/>
      <c r="AF10" s="115" t="s">
        <v>26</v>
      </c>
      <c r="AG10" s="115"/>
      <c r="AH10" s="115"/>
      <c r="AI10" s="115"/>
      <c r="AJ10" s="115" t="s">
        <v>26</v>
      </c>
      <c r="AK10" s="115"/>
      <c r="AL10" s="115"/>
      <c r="AM10" s="115"/>
      <c r="AN10" s="119" t="s">
        <v>26</v>
      </c>
      <c r="AO10" s="120"/>
      <c r="AP10" s="120"/>
      <c r="AQ10" s="121"/>
      <c r="AR10" s="119" t="s">
        <v>26</v>
      </c>
      <c r="AS10" s="120"/>
      <c r="AT10" s="120"/>
      <c r="AU10" s="121"/>
    </row>
    <row r="11" spans="1:47" ht="13.2" x14ac:dyDescent="0.25">
      <c r="A11" s="25"/>
      <c r="B11" s="26"/>
      <c r="C11" s="26"/>
      <c r="D11" s="24"/>
      <c r="E11" s="23"/>
      <c r="F11" s="23"/>
      <c r="G11" s="116" t="s">
        <v>40</v>
      </c>
      <c r="H11" s="117"/>
      <c r="I11" s="117"/>
      <c r="J11" s="118"/>
      <c r="K11" s="100" t="s">
        <v>10</v>
      </c>
      <c r="L11" s="101"/>
      <c r="M11" s="101"/>
      <c r="N11" s="102"/>
      <c r="O11" s="103" t="s">
        <v>6</v>
      </c>
      <c r="P11" s="104"/>
      <c r="Q11" s="104"/>
      <c r="R11" s="105"/>
      <c r="S11" s="106" t="s">
        <v>8</v>
      </c>
      <c r="T11" s="107"/>
      <c r="U11" s="107"/>
      <c r="V11" s="108"/>
      <c r="W11" s="112" t="s">
        <v>41</v>
      </c>
      <c r="X11" s="113"/>
      <c r="Y11" s="113"/>
      <c r="Z11" s="114"/>
      <c r="AA11" s="38"/>
      <c r="AB11" s="116" t="s">
        <v>40</v>
      </c>
      <c r="AC11" s="117"/>
      <c r="AD11" s="117"/>
      <c r="AE11" s="118"/>
      <c r="AF11" s="100" t="s">
        <v>10</v>
      </c>
      <c r="AG11" s="101"/>
      <c r="AH11" s="101"/>
      <c r="AI11" s="102"/>
      <c r="AJ11" s="103" t="s">
        <v>6</v>
      </c>
      <c r="AK11" s="104"/>
      <c r="AL11" s="104"/>
      <c r="AM11" s="105"/>
      <c r="AN11" s="106" t="s">
        <v>8</v>
      </c>
      <c r="AO11" s="107"/>
      <c r="AP11" s="107"/>
      <c r="AQ11" s="108"/>
      <c r="AR11" s="112" t="s">
        <v>41</v>
      </c>
      <c r="AS11" s="113"/>
      <c r="AT11" s="113"/>
      <c r="AU11" s="114"/>
    </row>
    <row r="12" spans="1:47" ht="52.8" x14ac:dyDescent="0.25">
      <c r="A12" s="28" t="s">
        <v>21</v>
      </c>
      <c r="B12" s="29" t="s">
        <v>22</v>
      </c>
      <c r="C12" s="30" t="s">
        <v>29</v>
      </c>
      <c r="D12" s="27" t="s">
        <v>24</v>
      </c>
      <c r="E12" s="10" t="s">
        <v>30</v>
      </c>
      <c r="F12" s="10"/>
      <c r="G12" s="51" t="s">
        <v>32</v>
      </c>
      <c r="H12" s="52" t="s">
        <v>28</v>
      </c>
      <c r="I12" s="52" t="s">
        <v>33</v>
      </c>
      <c r="J12" s="52" t="s">
        <v>34</v>
      </c>
      <c r="K12" s="39" t="s">
        <v>32</v>
      </c>
      <c r="L12" s="39" t="s">
        <v>28</v>
      </c>
      <c r="M12" s="39" t="s">
        <v>33</v>
      </c>
      <c r="N12" s="39" t="s">
        <v>34</v>
      </c>
      <c r="O12" s="40" t="s">
        <v>32</v>
      </c>
      <c r="P12" s="41" t="s">
        <v>28</v>
      </c>
      <c r="Q12" s="41" t="s">
        <v>33</v>
      </c>
      <c r="R12" s="41" t="s">
        <v>34</v>
      </c>
      <c r="S12" s="42" t="s">
        <v>32</v>
      </c>
      <c r="T12" s="43" t="s">
        <v>28</v>
      </c>
      <c r="U12" s="43" t="s">
        <v>33</v>
      </c>
      <c r="V12" s="43" t="s">
        <v>34</v>
      </c>
      <c r="W12" s="46" t="s">
        <v>32</v>
      </c>
      <c r="X12" s="47" t="s">
        <v>28</v>
      </c>
      <c r="Y12" s="47" t="s">
        <v>33</v>
      </c>
      <c r="Z12" s="47" t="s">
        <v>34</v>
      </c>
      <c r="AA12" s="48"/>
      <c r="AB12" s="51" t="s">
        <v>32</v>
      </c>
      <c r="AC12" s="52" t="s">
        <v>28</v>
      </c>
      <c r="AD12" s="52" t="s">
        <v>33</v>
      </c>
      <c r="AE12" s="52" t="s">
        <v>34</v>
      </c>
      <c r="AF12" s="39" t="s">
        <v>32</v>
      </c>
      <c r="AG12" s="39" t="s">
        <v>28</v>
      </c>
      <c r="AH12" s="39" t="s">
        <v>33</v>
      </c>
      <c r="AI12" s="39" t="s">
        <v>34</v>
      </c>
      <c r="AJ12" s="40" t="s">
        <v>32</v>
      </c>
      <c r="AK12" s="41" t="s">
        <v>28</v>
      </c>
      <c r="AL12" s="41" t="s">
        <v>33</v>
      </c>
      <c r="AM12" s="41" t="s">
        <v>34</v>
      </c>
      <c r="AN12" s="42" t="s">
        <v>32</v>
      </c>
      <c r="AO12" s="43" t="s">
        <v>28</v>
      </c>
      <c r="AP12" s="43" t="s">
        <v>33</v>
      </c>
      <c r="AQ12" s="43" t="s">
        <v>34</v>
      </c>
      <c r="AR12" s="46" t="s">
        <v>32</v>
      </c>
      <c r="AS12" s="47" t="s">
        <v>28</v>
      </c>
      <c r="AT12" s="47" t="s">
        <v>33</v>
      </c>
      <c r="AU12" s="47" t="s">
        <v>34</v>
      </c>
    </row>
    <row r="13" spans="1:47" x14ac:dyDescent="0.25">
      <c r="A13" s="18">
        <v>45931</v>
      </c>
      <c r="B13" s="2">
        <v>1</v>
      </c>
      <c r="C13" s="2" t="s">
        <v>23</v>
      </c>
      <c r="D13" s="9">
        <v>25.335426999999999</v>
      </c>
      <c r="E13">
        <v>1.6962907999999999E-2</v>
      </c>
      <c r="G13" s="34">
        <v>1.119</v>
      </c>
      <c r="H13" s="34">
        <v>2.2700921787329839E-2</v>
      </c>
      <c r="I13" s="34">
        <v>1.1417009217873297</v>
      </c>
      <c r="J13" s="34">
        <v>1.1223343540875361</v>
      </c>
      <c r="K13" s="34">
        <v>6.1079999999999997</v>
      </c>
      <c r="L13" s="34">
        <v>0.12391173393834731</v>
      </c>
      <c r="M13" s="34">
        <v>6.2319117339383467</v>
      </c>
      <c r="N13" s="34">
        <v>6.12620038853143</v>
      </c>
      <c r="O13" s="34">
        <v>30.361999999999995</v>
      </c>
      <c r="P13" s="34">
        <v>0.61594762047087448</v>
      </c>
      <c r="Q13" s="34">
        <v>30.977947620470868</v>
      </c>
      <c r="R13" s="34">
        <v>30.452471544956001</v>
      </c>
      <c r="S13" s="34">
        <v>2.2619999999999996</v>
      </c>
      <c r="T13" s="34">
        <v>4.5888726615674787E-2</v>
      </c>
      <c r="U13" s="34">
        <v>2.3078887266156745</v>
      </c>
      <c r="V13" s="34">
        <v>2.2687402224718558</v>
      </c>
      <c r="W13" s="34">
        <v>39.850999999999992</v>
      </c>
      <c r="X13" s="34">
        <v>0.80844900281222642</v>
      </c>
      <c r="Y13" s="34">
        <v>40.659449002812217</v>
      </c>
      <c r="Z13" s="34">
        <v>39.969746510046825</v>
      </c>
      <c r="AB13" s="34">
        <v>2.1069999999999989</v>
      </c>
      <c r="AC13" s="34">
        <v>4.2744273642452139E-2</v>
      </c>
      <c r="AD13" s="34">
        <v>2.149744273642451</v>
      </c>
      <c r="AE13" s="34">
        <v>2.1132783593051272</v>
      </c>
      <c r="AF13" s="34">
        <v>2.546999999999997</v>
      </c>
      <c r="AG13" s="34">
        <v>5.1670462727729259E-2</v>
      </c>
      <c r="AH13" s="34">
        <v>2.5986704627277262</v>
      </c>
      <c r="AI13" s="34">
        <v>2.5545894547461585</v>
      </c>
      <c r="AJ13" s="34">
        <v>28.16500000000001</v>
      </c>
      <c r="AK13" s="34">
        <v>0.57137753542461589</v>
      </c>
      <c r="AL13" s="34">
        <v>28.736377535424626</v>
      </c>
      <c r="AM13" s="34">
        <v>28.248925007037951</v>
      </c>
      <c r="AN13" s="34">
        <v>1.4869999999999988</v>
      </c>
      <c r="AO13" s="34">
        <v>3.0166461749561613E-2</v>
      </c>
      <c r="AP13" s="34">
        <v>1.5171664617495604</v>
      </c>
      <c r="AQ13" s="34">
        <v>1.491430906638217</v>
      </c>
      <c r="AR13" s="34">
        <v>34.306000000000004</v>
      </c>
      <c r="AS13" s="34">
        <v>0.69595873354435889</v>
      </c>
      <c r="AT13" s="34">
        <v>35.001958733544363</v>
      </c>
      <c r="AU13" s="34">
        <v>34.408223727727453</v>
      </c>
    </row>
    <row r="14" spans="1:47" x14ac:dyDescent="0.25">
      <c r="A14" s="18">
        <v>45931</v>
      </c>
      <c r="B14" s="2">
        <v>2</v>
      </c>
      <c r="C14" s="2" t="s">
        <v>23</v>
      </c>
      <c r="D14" s="9">
        <v>21.995190000000001</v>
      </c>
      <c r="E14">
        <v>1.5848317000000001E-2</v>
      </c>
      <c r="G14" s="34">
        <v>1.119</v>
      </c>
      <c r="H14" s="34">
        <v>2.2790920302743028E-2</v>
      </c>
      <c r="I14" s="34">
        <v>1.141790920302743</v>
      </c>
      <c r="J14" s="34">
        <v>1.1236954558500634</v>
      </c>
      <c r="K14" s="34">
        <v>5.9509999999999996</v>
      </c>
      <c r="L14" s="34">
        <v>0.12120533219090594</v>
      </c>
      <c r="M14" s="34">
        <v>6.0722053321909053</v>
      </c>
      <c r="N14" s="34">
        <v>5.9759710971972533</v>
      </c>
      <c r="O14" s="34">
        <v>29.317000000000007</v>
      </c>
      <c r="P14" s="34">
        <v>0.5971058181550648</v>
      </c>
      <c r="Q14" s="34">
        <v>29.914105818155072</v>
      </c>
      <c r="R14" s="34">
        <v>29.440017586377405</v>
      </c>
      <c r="S14" s="34">
        <v>2.161999999999999</v>
      </c>
      <c r="T14" s="34">
        <v>4.4033931809231819E-2</v>
      </c>
      <c r="U14" s="34">
        <v>2.2060339318092308</v>
      </c>
      <c r="V14" s="34">
        <v>2.1710720067451619</v>
      </c>
      <c r="W14" s="34">
        <v>38.549000000000007</v>
      </c>
      <c r="X14" s="34">
        <v>0.78513600245794568</v>
      </c>
      <c r="Y14" s="34">
        <v>39.334136002457953</v>
      </c>
      <c r="Z14" s="34">
        <v>38.710756146169885</v>
      </c>
      <c r="AB14" s="34">
        <v>2.1069999999999993</v>
      </c>
      <c r="AC14" s="34">
        <v>4.2913734654047853E-2</v>
      </c>
      <c r="AD14" s="34">
        <v>2.1499137346540471</v>
      </c>
      <c r="AE14" s="34">
        <v>2.115841220264596</v>
      </c>
      <c r="AF14" s="34">
        <v>2.4669999999999979</v>
      </c>
      <c r="AG14" s="34">
        <v>5.024593421525201E-2</v>
      </c>
      <c r="AH14" s="34">
        <v>2.51724593421525</v>
      </c>
      <c r="AI14" s="34">
        <v>2.4773518226828455</v>
      </c>
      <c r="AJ14" s="34">
        <v>27.459000000000007</v>
      </c>
      <c r="AK14" s="34">
        <v>0.55926352153084991</v>
      </c>
      <c r="AL14" s="34">
        <v>28.018263521530855</v>
      </c>
      <c r="AM14" s="34">
        <v>27.574221199452097</v>
      </c>
      <c r="AN14" s="34">
        <v>1.4259999999999993</v>
      </c>
      <c r="AO14" s="34">
        <v>2.9043657150769921E-2</v>
      </c>
      <c r="AP14" s="34">
        <v>1.4550436571507692</v>
      </c>
      <c r="AQ14" s="34">
        <v>1.4319836640234045</v>
      </c>
      <c r="AR14" s="34">
        <v>33.459000000000003</v>
      </c>
      <c r="AS14" s="34">
        <v>0.68146684755091969</v>
      </c>
      <c r="AT14" s="34">
        <v>34.140466847550918</v>
      </c>
      <c r="AU14" s="34">
        <v>33.599397906422944</v>
      </c>
    </row>
    <row r="15" spans="1:47" x14ac:dyDescent="0.25">
      <c r="A15" s="18">
        <v>45931</v>
      </c>
      <c r="B15" s="2">
        <v>3</v>
      </c>
      <c r="C15" s="2" t="s">
        <v>23</v>
      </c>
      <c r="D15" s="9">
        <v>20.261261000000001</v>
      </c>
      <c r="E15">
        <v>1.5471911E-2</v>
      </c>
      <c r="G15" s="34">
        <v>1.119</v>
      </c>
      <c r="H15" s="34">
        <v>2.4328835967594841E-2</v>
      </c>
      <c r="I15" s="34">
        <v>1.1433288359675948</v>
      </c>
      <c r="J15" s="34">
        <v>1.1256393539737706</v>
      </c>
      <c r="K15" s="34">
        <v>5.839999999999999</v>
      </c>
      <c r="L15" s="34">
        <v>0.1269708686780642</v>
      </c>
      <c r="M15" s="34">
        <v>5.9669708686780636</v>
      </c>
      <c r="N15" s="34">
        <v>5.8746504264582837</v>
      </c>
      <c r="O15" s="34">
        <v>28.451000000000008</v>
      </c>
      <c r="P15" s="34">
        <v>0.61856989465061751</v>
      </c>
      <c r="Q15" s="34">
        <v>29.069569894650627</v>
      </c>
      <c r="R15" s="34">
        <v>28.619808096432312</v>
      </c>
      <c r="S15" s="34">
        <v>2.113999999999999</v>
      </c>
      <c r="T15" s="34">
        <v>4.5961715134491037E-2</v>
      </c>
      <c r="U15" s="34">
        <v>2.1599617151344899</v>
      </c>
      <c r="V15" s="34">
        <v>2.1265429797145217</v>
      </c>
      <c r="W15" s="34">
        <v>37.524000000000001</v>
      </c>
      <c r="X15" s="34">
        <v>0.81583131443076751</v>
      </c>
      <c r="Y15" s="34">
        <v>38.339831314430775</v>
      </c>
      <c r="Z15" s="34">
        <v>37.746640856578885</v>
      </c>
      <c r="AB15" s="34">
        <v>2.1069999999999993</v>
      </c>
      <c r="AC15" s="34">
        <v>4.5809524024774187E-2</v>
      </c>
      <c r="AD15" s="34">
        <v>2.1528095240247733</v>
      </c>
      <c r="AE15" s="34">
        <v>2.1195014466691098</v>
      </c>
      <c r="AF15" s="34">
        <v>2.3629999999999978</v>
      </c>
      <c r="AG15" s="34">
        <v>5.1375370322990666E-2</v>
      </c>
      <c r="AH15" s="34">
        <v>2.4143753703229884</v>
      </c>
      <c r="AI15" s="34">
        <v>2.377020369472759</v>
      </c>
      <c r="AJ15" s="34">
        <v>26.836000000000006</v>
      </c>
      <c r="AK15" s="34">
        <v>0.5834572314802281</v>
      </c>
      <c r="AL15" s="34">
        <v>27.419457231480234</v>
      </c>
      <c r="AM15" s="34">
        <v>26.995225829526465</v>
      </c>
      <c r="AN15" s="34">
        <v>1.4149999999999996</v>
      </c>
      <c r="AO15" s="34">
        <v>3.0764345749907676E-2</v>
      </c>
      <c r="AP15" s="34">
        <v>1.4457643457499072</v>
      </c>
      <c r="AQ15" s="34">
        <v>1.4233956084654913</v>
      </c>
      <c r="AR15" s="34">
        <v>32.721000000000004</v>
      </c>
      <c r="AS15" s="34">
        <v>0.71140647157790071</v>
      </c>
      <c r="AT15" s="34">
        <v>33.432406471577899</v>
      </c>
      <c r="AU15" s="34">
        <v>32.915143254133824</v>
      </c>
    </row>
    <row r="16" spans="1:47" x14ac:dyDescent="0.25">
      <c r="A16" s="18">
        <v>45931</v>
      </c>
      <c r="B16" s="2">
        <v>4</v>
      </c>
      <c r="C16" s="2" t="s">
        <v>23</v>
      </c>
      <c r="D16" s="9">
        <v>19.314883999999999</v>
      </c>
      <c r="E16">
        <v>1.5308848999999999E-2</v>
      </c>
      <c r="G16" s="34">
        <v>1.119</v>
      </c>
      <c r="H16" s="34">
        <v>2.4314306769133466E-2</v>
      </c>
      <c r="I16" s="34">
        <v>1.1433143067691334</v>
      </c>
      <c r="J16" s="34">
        <v>1.125811480687265</v>
      </c>
      <c r="K16" s="34">
        <v>5.7779999999999987</v>
      </c>
      <c r="L16" s="34">
        <v>0.12554786819665159</v>
      </c>
      <c r="M16" s="34">
        <v>5.9035478681966502</v>
      </c>
      <c r="N16" s="34">
        <v>5.8131713453181559</v>
      </c>
      <c r="O16" s="34">
        <v>27.993000000000009</v>
      </c>
      <c r="P16" s="34">
        <v>0.60824878408253202</v>
      </c>
      <c r="Q16" s="34">
        <v>28.601248784082543</v>
      </c>
      <c r="R16" s="34">
        <v>28.163396585235592</v>
      </c>
      <c r="S16" s="34">
        <v>2.0919999999999987</v>
      </c>
      <c r="T16" s="34">
        <v>4.5456237498683806E-2</v>
      </c>
      <c r="U16" s="34">
        <v>2.1374562374986827</v>
      </c>
      <c r="V16" s="34">
        <v>2.1047342427147075</v>
      </c>
      <c r="W16" s="34">
        <v>36.982000000000006</v>
      </c>
      <c r="X16" s="34">
        <v>0.80356719654700082</v>
      </c>
      <c r="Y16" s="34">
        <v>37.785567196547007</v>
      </c>
      <c r="Z16" s="34">
        <v>37.207113653955716</v>
      </c>
      <c r="AB16" s="34">
        <v>2.1069999999999993</v>
      </c>
      <c r="AC16" s="34">
        <v>4.5782166543846467E-2</v>
      </c>
      <c r="AD16" s="34">
        <v>2.1527821665438456</v>
      </c>
      <c r="AE16" s="34">
        <v>2.1198255494263329</v>
      </c>
      <c r="AF16" s="34">
        <v>2.3299999999999974</v>
      </c>
      <c r="AG16" s="34">
        <v>5.0627645015264441E-2</v>
      </c>
      <c r="AH16" s="34">
        <v>2.3806276450152617</v>
      </c>
      <c r="AI16" s="34">
        <v>2.3441829758724975</v>
      </c>
      <c r="AJ16" s="34">
        <v>26.405000000000008</v>
      </c>
      <c r="AK16" s="34">
        <v>0.57374376250131309</v>
      </c>
      <c r="AL16" s="34">
        <v>26.97874376250132</v>
      </c>
      <c r="AM16" s="34">
        <v>26.565730248031496</v>
      </c>
      <c r="AN16" s="34">
        <v>1.3999999999999997</v>
      </c>
      <c r="AO16" s="34">
        <v>3.0420044215180381E-2</v>
      </c>
      <c r="AP16" s="34">
        <v>1.43042004421518</v>
      </c>
      <c r="AQ16" s="34">
        <v>1.4085219597517165</v>
      </c>
      <c r="AR16" s="34">
        <v>32.242000000000004</v>
      </c>
      <c r="AS16" s="34">
        <v>0.70057361827560438</v>
      </c>
      <c r="AT16" s="34">
        <v>32.94257361827561</v>
      </c>
      <c r="AU16" s="34">
        <v>32.438260733082039</v>
      </c>
    </row>
    <row r="17" spans="1:47" x14ac:dyDescent="0.25">
      <c r="A17" s="18">
        <v>45931</v>
      </c>
      <c r="B17" s="2">
        <v>5</v>
      </c>
      <c r="C17" s="2" t="s">
        <v>23</v>
      </c>
      <c r="D17" s="9">
        <v>22.503753</v>
      </c>
      <c r="E17">
        <v>1.5429236000000001E-2</v>
      </c>
      <c r="G17" s="34">
        <v>1.119</v>
      </c>
      <c r="H17" s="34">
        <v>2.2729419993151621E-2</v>
      </c>
      <c r="I17" s="34">
        <v>1.1417294199931516</v>
      </c>
      <c r="J17" s="34">
        <v>1.1241134073239341</v>
      </c>
      <c r="K17" s="34">
        <v>5.7589999999999986</v>
      </c>
      <c r="L17" s="34">
        <v>0.11697831076010738</v>
      </c>
      <c r="M17" s="34">
        <v>5.8759783107601056</v>
      </c>
      <c r="N17" s="34">
        <v>5.7853164546725067</v>
      </c>
      <c r="O17" s="34">
        <v>28.007999999999996</v>
      </c>
      <c r="P17" s="34">
        <v>0.56890580443984851</v>
      </c>
      <c r="Q17" s="34">
        <v>28.576905804439843</v>
      </c>
      <c r="R17" s="34">
        <v>28.135985980633372</v>
      </c>
      <c r="S17" s="34">
        <v>2.0949999999999998</v>
      </c>
      <c r="T17" s="34">
        <v>4.2554186671718175E-2</v>
      </c>
      <c r="U17" s="34">
        <v>2.1375541866717178</v>
      </c>
      <c r="V17" s="34">
        <v>2.1045733586627717</v>
      </c>
      <c r="W17" s="34">
        <v>36.980999999999995</v>
      </c>
      <c r="X17" s="34">
        <v>0.75116772186482572</v>
      </c>
      <c r="Y17" s="34">
        <v>37.732167721864812</v>
      </c>
      <c r="Z17" s="34">
        <v>37.149989201292584</v>
      </c>
      <c r="AB17" s="34">
        <v>2.1069999999999998</v>
      </c>
      <c r="AC17" s="34">
        <v>4.2797933803012028E-2</v>
      </c>
      <c r="AD17" s="34">
        <v>2.1497979338030118</v>
      </c>
      <c r="AE17" s="34">
        <v>2.1166281941300529</v>
      </c>
      <c r="AF17" s="34">
        <v>2.3359999999999985</v>
      </c>
      <c r="AG17" s="34">
        <v>4.744944155853633E-2</v>
      </c>
      <c r="AH17" s="34">
        <v>2.3834494415585348</v>
      </c>
      <c r="AI17" s="34">
        <v>2.34667463763066</v>
      </c>
      <c r="AJ17" s="34">
        <v>26.470000000000006</v>
      </c>
      <c r="AK17" s="34">
        <v>0.53766554711235348</v>
      </c>
      <c r="AL17" s="34">
        <v>27.00766554711236</v>
      </c>
      <c r="AM17" s="34">
        <v>26.590957901576893</v>
      </c>
      <c r="AN17" s="34">
        <v>1.3979999999999997</v>
      </c>
      <c r="AO17" s="34">
        <v>2.8396540795733654E-2</v>
      </c>
      <c r="AP17" s="34">
        <v>1.4263965407957333</v>
      </c>
      <c r="AQ17" s="34">
        <v>1.4043883319382122</v>
      </c>
      <c r="AR17" s="34">
        <v>32.311000000000007</v>
      </c>
      <c r="AS17" s="34">
        <v>0.65630946326963546</v>
      </c>
      <c r="AT17" s="34">
        <v>32.967309463269643</v>
      </c>
      <c r="AU17" s="34">
        <v>32.458649065275821</v>
      </c>
    </row>
    <row r="18" spans="1:47" x14ac:dyDescent="0.25">
      <c r="A18" s="18">
        <v>45931</v>
      </c>
      <c r="B18" s="2">
        <v>6</v>
      </c>
      <c r="C18" s="2" t="s">
        <v>23</v>
      </c>
      <c r="D18" s="9">
        <v>26.219677999999998</v>
      </c>
      <c r="E18">
        <v>1.5655637999999999E-2</v>
      </c>
      <c r="G18" s="34">
        <v>1.119</v>
      </c>
      <c r="H18" s="34">
        <v>2.3656461809348963E-2</v>
      </c>
      <c r="I18" s="34">
        <v>1.1426564618093489</v>
      </c>
      <c r="J18" s="34">
        <v>1.1247674458849009</v>
      </c>
      <c r="K18" s="34">
        <v>5.8759999999999994</v>
      </c>
      <c r="L18" s="34">
        <v>0.12422285039475826</v>
      </c>
      <c r="M18" s="34">
        <v>6.0002228503947581</v>
      </c>
      <c r="N18" s="34">
        <v>5.9062855335296494</v>
      </c>
      <c r="O18" s="34">
        <v>29.079999999999995</v>
      </c>
      <c r="P18" s="34">
        <v>0.61477203701149918</v>
      </c>
      <c r="Q18" s="34">
        <v>29.694772037011493</v>
      </c>
      <c r="R18" s="34">
        <v>29.229881435507519</v>
      </c>
      <c r="S18" s="34">
        <v>2.1630000000000003</v>
      </c>
      <c r="T18" s="34">
        <v>4.5727369878124945E-2</v>
      </c>
      <c r="U18" s="34">
        <v>2.2087273698781251</v>
      </c>
      <c r="V18" s="34">
        <v>2.174148333734621</v>
      </c>
      <c r="W18" s="34">
        <v>38.238</v>
      </c>
      <c r="X18" s="34">
        <v>0.80837871909373138</v>
      </c>
      <c r="Y18" s="34">
        <v>39.046378719093724</v>
      </c>
      <c r="Z18" s="34">
        <v>38.43508274865669</v>
      </c>
      <c r="AB18" s="34">
        <v>2.1069999999999989</v>
      </c>
      <c r="AC18" s="34">
        <v>4.4543489751830416E-2</v>
      </c>
      <c r="AD18" s="34">
        <v>2.1515434897518291</v>
      </c>
      <c r="AE18" s="34">
        <v>2.1178597037350175</v>
      </c>
      <c r="AF18" s="34">
        <v>2.3559999999999968</v>
      </c>
      <c r="AG18" s="34">
        <v>4.9807528170532689E-2</v>
      </c>
      <c r="AH18" s="34">
        <v>2.4058075281705293</v>
      </c>
      <c r="AI18" s="34">
        <v>2.3681430764118168</v>
      </c>
      <c r="AJ18" s="34">
        <v>27.368000000000006</v>
      </c>
      <c r="AK18" s="34">
        <v>0.57857913029335351</v>
      </c>
      <c r="AL18" s="34">
        <v>27.946579130293358</v>
      </c>
      <c r="AM18" s="34">
        <v>27.509057604091129</v>
      </c>
      <c r="AN18" s="34">
        <v>1.4279999999999997</v>
      </c>
      <c r="AO18" s="34">
        <v>3.0188943220509662E-2</v>
      </c>
      <c r="AP18" s="34">
        <v>1.4581889432205093</v>
      </c>
      <c r="AQ18" s="34">
        <v>1.4353600649898464</v>
      </c>
      <c r="AR18" s="34">
        <v>33.259</v>
      </c>
      <c r="AS18" s="34">
        <v>0.70311909143622631</v>
      </c>
      <c r="AT18" s="34">
        <v>33.962119091436222</v>
      </c>
      <c r="AU18" s="34">
        <v>33.43042044922781</v>
      </c>
    </row>
    <row r="19" spans="1:47" x14ac:dyDescent="0.25">
      <c r="A19" s="18">
        <v>45931</v>
      </c>
      <c r="B19" s="2">
        <v>7</v>
      </c>
      <c r="C19" s="2" t="s">
        <v>23</v>
      </c>
      <c r="D19" s="9">
        <v>38.768895000000001</v>
      </c>
      <c r="E19">
        <v>1.6048073E-2</v>
      </c>
      <c r="G19" s="34">
        <v>1.119</v>
      </c>
      <c r="H19" s="34">
        <v>2.3676600922385386E-2</v>
      </c>
      <c r="I19" s="34">
        <v>1.1426766009223854</v>
      </c>
      <c r="J19" s="34">
        <v>1.1243388434153911</v>
      </c>
      <c r="K19" s="34">
        <v>6.1240000000000006</v>
      </c>
      <c r="L19" s="34">
        <v>0.12957596429730842</v>
      </c>
      <c r="M19" s="34">
        <v>6.2535759642973092</v>
      </c>
      <c r="N19" s="34">
        <v>6.1532181207112204</v>
      </c>
      <c r="O19" s="34">
        <v>31.521000000000001</v>
      </c>
      <c r="P19" s="34">
        <v>0.6669438227654243</v>
      </c>
      <c r="Q19" s="34">
        <v>32.187943822765426</v>
      </c>
      <c r="R19" s="34">
        <v>31.671389350577787</v>
      </c>
      <c r="S19" s="34">
        <v>2.3379999999999996</v>
      </c>
      <c r="T19" s="34">
        <v>4.9469073240873122E-2</v>
      </c>
      <c r="U19" s="34">
        <v>2.3874690732408728</v>
      </c>
      <c r="V19" s="34">
        <v>2.349154795268261</v>
      </c>
      <c r="W19" s="34">
        <v>41.102000000000004</v>
      </c>
      <c r="X19" s="34">
        <v>0.8696654612259912</v>
      </c>
      <c r="Y19" s="34">
        <v>41.971665461225996</v>
      </c>
      <c r="Z19" s="34">
        <v>41.298101109972663</v>
      </c>
      <c r="AB19" s="34">
        <v>2.1069999999999989</v>
      </c>
      <c r="AC19" s="34">
        <v>4.458141031587666E-2</v>
      </c>
      <c r="AD19" s="34">
        <v>2.1515814103158757</v>
      </c>
      <c r="AE19" s="34">
        <v>2.1170526747776837</v>
      </c>
      <c r="AF19" s="34">
        <v>2.4759999999999969</v>
      </c>
      <c r="AG19" s="34">
        <v>5.2388975767494315E-2</v>
      </c>
      <c r="AH19" s="34">
        <v>2.5283889757674913</v>
      </c>
      <c r="AI19" s="34">
        <v>2.4878132049119794</v>
      </c>
      <c r="AJ19" s="34">
        <v>29.862000000000013</v>
      </c>
      <c r="AK19" s="34">
        <v>0.63184151630408636</v>
      </c>
      <c r="AL19" s="34">
        <v>30.493841516304098</v>
      </c>
      <c r="AM19" s="34">
        <v>30.004474121600019</v>
      </c>
      <c r="AN19" s="34">
        <v>1.5619999999999994</v>
      </c>
      <c r="AO19" s="34">
        <v>3.3049911207118816E-2</v>
      </c>
      <c r="AP19" s="34">
        <v>1.5950499112071181</v>
      </c>
      <c r="AQ19" s="34">
        <v>1.5694524337934228</v>
      </c>
      <c r="AR19" s="34">
        <v>36.007000000000005</v>
      </c>
      <c r="AS19" s="34">
        <v>0.76186181359457616</v>
      </c>
      <c r="AT19" s="34">
        <v>36.768861813594583</v>
      </c>
      <c r="AU19" s="34">
        <v>36.178792435083103</v>
      </c>
    </row>
    <row r="20" spans="1:47" x14ac:dyDescent="0.25">
      <c r="A20" s="18">
        <v>45931</v>
      </c>
      <c r="B20" s="2">
        <v>8</v>
      </c>
      <c r="C20" s="2" t="s">
        <v>178</v>
      </c>
      <c r="D20" s="9">
        <v>53.014736999999997</v>
      </c>
      <c r="E20">
        <v>1.4987069E-2</v>
      </c>
      <c r="G20" s="34">
        <v>1.119</v>
      </c>
      <c r="H20" s="34">
        <v>2.3524171338821651E-2</v>
      </c>
      <c r="I20" s="34">
        <v>1.1425241713388217</v>
      </c>
      <c r="J20" s="34">
        <v>1.1254010827487988</v>
      </c>
      <c r="K20" s="34">
        <v>5.992</v>
      </c>
      <c r="L20" s="34">
        <v>0.12596678700823891</v>
      </c>
      <c r="M20" s="34">
        <v>6.117966787008239</v>
      </c>
      <c r="N20" s="34">
        <v>6.0262763966316379</v>
      </c>
      <c r="O20" s="34">
        <v>34.352000000000004</v>
      </c>
      <c r="P20" s="34">
        <v>0.72216473085898247</v>
      </c>
      <c r="Q20" s="34">
        <v>35.074164730858989</v>
      </c>
      <c r="R20" s="34">
        <v>34.548505803920236</v>
      </c>
      <c r="S20" s="34">
        <v>2.6249999999999996</v>
      </c>
      <c r="T20" s="34">
        <v>5.518404804683362E-2</v>
      </c>
      <c r="U20" s="34">
        <v>2.6801840480468333</v>
      </c>
      <c r="V20" s="34">
        <v>2.6400159447860561</v>
      </c>
      <c r="W20" s="34">
        <v>44.088000000000001</v>
      </c>
      <c r="X20" s="34">
        <v>0.92683973725287661</v>
      </c>
      <c r="Y20" s="34">
        <v>45.014839737252885</v>
      </c>
      <c r="Z20" s="34">
        <v>44.340199228086732</v>
      </c>
      <c r="AB20" s="34">
        <v>2.1069999999999993</v>
      </c>
      <c r="AC20" s="34">
        <v>4.4294395898925115E-2</v>
      </c>
      <c r="AD20" s="34">
        <v>2.1512943958989243</v>
      </c>
      <c r="AE20" s="34">
        <v>2.1190527983482736</v>
      </c>
      <c r="AF20" s="34">
        <v>2.2609999999999988</v>
      </c>
      <c r="AG20" s="34">
        <v>4.7531860051006014E-2</v>
      </c>
      <c r="AH20" s="34">
        <v>2.308531860051005</v>
      </c>
      <c r="AI20" s="34">
        <v>2.2739337337757224</v>
      </c>
      <c r="AJ20" s="34">
        <v>31.62299999999999</v>
      </c>
      <c r="AK20" s="34">
        <v>0.66479434338476928</v>
      </c>
      <c r="AL20" s="34">
        <v>32.287794343384761</v>
      </c>
      <c r="AM20" s="34">
        <v>31.803894941702644</v>
      </c>
      <c r="AN20" s="34">
        <v>1.6959999999999997</v>
      </c>
      <c r="AO20" s="34">
        <v>3.5654150661878027E-2</v>
      </c>
      <c r="AP20" s="34">
        <v>1.7316541506618777</v>
      </c>
      <c r="AQ20" s="34">
        <v>1.7057017304217716</v>
      </c>
      <c r="AR20" s="34">
        <v>37.686999999999983</v>
      </c>
      <c r="AS20" s="34">
        <v>0.79227474999657843</v>
      </c>
      <c r="AT20" s="34">
        <v>38.479274749996563</v>
      </c>
      <c r="AU20" s="34">
        <v>37.902583204248415</v>
      </c>
    </row>
    <row r="21" spans="1:47" x14ac:dyDescent="0.25">
      <c r="A21" s="18">
        <v>45931</v>
      </c>
      <c r="B21" s="2">
        <v>9</v>
      </c>
      <c r="C21" s="2" t="s">
        <v>178</v>
      </c>
      <c r="D21" s="9">
        <v>38.417245000000001</v>
      </c>
      <c r="E21">
        <v>1.4748864E-2</v>
      </c>
      <c r="G21" s="34">
        <v>1.119</v>
      </c>
      <c r="H21" s="34">
        <v>1.3838255967594124E-2</v>
      </c>
      <c r="I21" s="34">
        <v>1.132838255967594</v>
      </c>
      <c r="J21" s="34">
        <v>1.1161301785963309</v>
      </c>
      <c r="K21" s="34">
        <v>5.0739999999999998</v>
      </c>
      <c r="L21" s="34">
        <v>6.2748267005873617E-2</v>
      </c>
      <c r="M21" s="34">
        <v>5.1367482670058733</v>
      </c>
      <c r="N21" s="34">
        <v>5.0609870654135678</v>
      </c>
      <c r="O21" s="34">
        <v>38.918999999999997</v>
      </c>
      <c r="P21" s="34">
        <v>0.48129676854584064</v>
      </c>
      <c r="Q21" s="34">
        <v>39.400296768545836</v>
      </c>
      <c r="R21" s="34">
        <v>38.819187149946913</v>
      </c>
      <c r="S21" s="34">
        <v>3.0019999999999998</v>
      </c>
      <c r="T21" s="34">
        <v>3.7124615205288258E-2</v>
      </c>
      <c r="U21" s="34">
        <v>3.0391246152052882</v>
      </c>
      <c r="V21" s="34">
        <v>2.9943009795765732</v>
      </c>
      <c r="W21" s="34">
        <v>48.113999999999997</v>
      </c>
      <c r="X21" s="34">
        <v>0.59500790672459658</v>
      </c>
      <c r="Y21" s="34">
        <v>48.709007906724594</v>
      </c>
      <c r="Z21" s="34">
        <v>47.990605373533384</v>
      </c>
      <c r="AB21" s="34">
        <v>2.1069999999999989</v>
      </c>
      <c r="AC21" s="34">
        <v>2.6056483756676321E-2</v>
      </c>
      <c r="AD21" s="34">
        <v>2.133056483756675</v>
      </c>
      <c r="AE21" s="34">
        <v>2.1015963237734296</v>
      </c>
      <c r="AF21" s="34">
        <v>2.2809999999999988</v>
      </c>
      <c r="AG21" s="34">
        <v>2.820827690981428E-2</v>
      </c>
      <c r="AH21" s="34">
        <v>2.3092082769098132</v>
      </c>
      <c r="AI21" s="34">
        <v>2.2751500780859959</v>
      </c>
      <c r="AJ21" s="34">
        <v>34.567999999999991</v>
      </c>
      <c r="AK21" s="34">
        <v>0.42748957309007468</v>
      </c>
      <c r="AL21" s="34">
        <v>34.995489573090069</v>
      </c>
      <c r="AM21" s="34">
        <v>34.479345856763146</v>
      </c>
      <c r="AN21" s="34">
        <v>1.8859999999999995</v>
      </c>
      <c r="AO21" s="34">
        <v>2.3323459119644781E-2</v>
      </c>
      <c r="AP21" s="34">
        <v>1.9093234591196442</v>
      </c>
      <c r="AQ21" s="34">
        <v>1.8811631070890791</v>
      </c>
      <c r="AR21" s="34">
        <v>40.841999999999992</v>
      </c>
      <c r="AS21" s="34">
        <v>0.50507779287621002</v>
      </c>
      <c r="AT21" s="34">
        <v>41.347077792876206</v>
      </c>
      <c r="AU21" s="34">
        <v>40.737255365711654</v>
      </c>
    </row>
    <row r="22" spans="1:47" x14ac:dyDescent="0.25">
      <c r="A22" s="18">
        <v>45931</v>
      </c>
      <c r="B22" s="2">
        <v>10</v>
      </c>
      <c r="C22" s="2" t="s">
        <v>178</v>
      </c>
      <c r="D22" s="9">
        <v>21.920356999999999</v>
      </c>
      <c r="E22">
        <v>1.3845378E-2</v>
      </c>
      <c r="G22" s="34">
        <v>1.119</v>
      </c>
      <c r="H22" s="34">
        <v>1.0477312654778805E-2</v>
      </c>
      <c r="I22" s="34">
        <v>1.1294773126547788</v>
      </c>
      <c r="J22" s="34">
        <v>1.1138392723186492</v>
      </c>
      <c r="K22" s="34">
        <v>4.0910000000000002</v>
      </c>
      <c r="L22" s="34">
        <v>3.8304455827256556E-2</v>
      </c>
      <c r="M22" s="34">
        <v>4.1293044558272571</v>
      </c>
      <c r="N22" s="34">
        <v>4.0721326747592448</v>
      </c>
      <c r="O22" s="34">
        <v>43.795999999999985</v>
      </c>
      <c r="P22" s="34">
        <v>0.41006647455647216</v>
      </c>
      <c r="Q22" s="34">
        <v>44.206066474556458</v>
      </c>
      <c r="R22" s="34">
        <v>43.594016774323102</v>
      </c>
      <c r="S22" s="34">
        <v>3.4870000000000001</v>
      </c>
      <c r="T22" s="34">
        <v>3.2649141400548427E-2</v>
      </c>
      <c r="U22" s="34">
        <v>3.5196491414005484</v>
      </c>
      <c r="V22" s="34">
        <v>3.4709182686104825</v>
      </c>
      <c r="W22" s="34">
        <v>52.492999999999988</v>
      </c>
      <c r="X22" s="34">
        <v>0.49149738443905594</v>
      </c>
      <c r="Y22" s="34">
        <v>52.984497384439045</v>
      </c>
      <c r="Z22" s="34">
        <v>52.25090699001148</v>
      </c>
      <c r="AB22" s="34">
        <v>2.1069999999999989</v>
      </c>
      <c r="AC22" s="34">
        <v>1.9728058769990106E-2</v>
      </c>
      <c r="AD22" s="34">
        <v>2.1267280587699888</v>
      </c>
      <c r="AE22" s="34">
        <v>2.0972827048931122</v>
      </c>
      <c r="AF22" s="34">
        <v>2.4269999999999983</v>
      </c>
      <c r="AG22" s="34">
        <v>2.2724251843742754E-2</v>
      </c>
      <c r="AH22" s="34">
        <v>2.4497242518437412</v>
      </c>
      <c r="AI22" s="34">
        <v>2.4158068935811974</v>
      </c>
      <c r="AJ22" s="34">
        <v>37.978000000000016</v>
      </c>
      <c r="AK22" s="34">
        <v>0.35559193923430704</v>
      </c>
      <c r="AL22" s="34">
        <v>38.333591939234324</v>
      </c>
      <c r="AM22" s="34">
        <v>37.802848868737875</v>
      </c>
      <c r="AN22" s="34">
        <v>2.101999999999999</v>
      </c>
      <c r="AO22" s="34">
        <v>1.9681243253212723E-2</v>
      </c>
      <c r="AP22" s="34">
        <v>2.1216812432532115</v>
      </c>
      <c r="AQ22" s="34">
        <v>2.0923057644448608</v>
      </c>
      <c r="AR22" s="34">
        <v>44.614000000000011</v>
      </c>
      <c r="AS22" s="34">
        <v>0.41772549310125262</v>
      </c>
      <c r="AT22" s="34">
        <v>45.03172549310127</v>
      </c>
      <c r="AU22" s="34">
        <v>44.408244231657044</v>
      </c>
    </row>
    <row r="23" spans="1:47" x14ac:dyDescent="0.25">
      <c r="A23" s="18">
        <v>45931</v>
      </c>
      <c r="B23" s="2">
        <v>11</v>
      </c>
      <c r="C23" s="2" t="s">
        <v>178</v>
      </c>
      <c r="D23" s="9">
        <v>26.442018999999998</v>
      </c>
      <c r="E23">
        <v>1.3584409E-2</v>
      </c>
      <c r="G23" s="34">
        <v>1.119</v>
      </c>
      <c r="H23" s="34">
        <v>1.0231029723920208E-2</v>
      </c>
      <c r="I23" s="34">
        <v>1.1292310297239203</v>
      </c>
      <c r="J23" s="34">
        <v>1.1138910935606594</v>
      </c>
      <c r="K23" s="34">
        <v>3.2839999999999994</v>
      </c>
      <c r="L23" s="34">
        <v>3.002564934169254E-2</v>
      </c>
      <c r="M23" s="34">
        <v>3.314025649341692</v>
      </c>
      <c r="N23" s="34">
        <v>3.2690065694845436</v>
      </c>
      <c r="O23" s="34">
        <v>47.968999999999994</v>
      </c>
      <c r="P23" s="34">
        <v>0.43858111244569115</v>
      </c>
      <c r="Q23" s="34">
        <v>48.407581112445683</v>
      </c>
      <c r="R23" s="34">
        <v>47.749992731913544</v>
      </c>
      <c r="S23" s="34">
        <v>3.9140000000000006</v>
      </c>
      <c r="T23" s="34">
        <v>3.5785746505293745E-2</v>
      </c>
      <c r="U23" s="34">
        <v>3.9497857465052943</v>
      </c>
      <c r="V23" s="34">
        <v>3.8961302414623962</v>
      </c>
      <c r="W23" s="34">
        <v>56.285999999999994</v>
      </c>
      <c r="X23" s="34">
        <v>0.51462353801659766</v>
      </c>
      <c r="Y23" s="34">
        <v>56.800623538016588</v>
      </c>
      <c r="Z23" s="34">
        <v>56.029020636421144</v>
      </c>
      <c r="AB23" s="34">
        <v>2.1069999999999989</v>
      </c>
      <c r="AC23" s="34">
        <v>1.9264324958266188E-2</v>
      </c>
      <c r="AD23" s="34">
        <v>2.1262643249582651</v>
      </c>
      <c r="AE23" s="34">
        <v>2.0973802807259232</v>
      </c>
      <c r="AF23" s="34">
        <v>2.5519999999999983</v>
      </c>
      <c r="AG23" s="34">
        <v>2.3332965018270199E-2</v>
      </c>
      <c r="AH23" s="34">
        <v>2.5753329650182684</v>
      </c>
      <c r="AI23" s="34">
        <v>2.5403485887102772</v>
      </c>
      <c r="AJ23" s="34">
        <v>40.767000000000003</v>
      </c>
      <c r="AK23" s="34">
        <v>0.37273314455322176</v>
      </c>
      <c r="AL23" s="34">
        <v>41.139733144553226</v>
      </c>
      <c r="AM23" s="34">
        <v>40.58087418336676</v>
      </c>
      <c r="AN23" s="34">
        <v>2.2539999999999987</v>
      </c>
      <c r="AO23" s="34">
        <v>2.0608347629773132E-2</v>
      </c>
      <c r="AP23" s="34">
        <v>2.2746083476297718</v>
      </c>
      <c r="AQ23" s="34">
        <v>2.2437091375207547</v>
      </c>
      <c r="AR23" s="34">
        <v>47.68</v>
      </c>
      <c r="AS23" s="34">
        <v>0.4359387821595313</v>
      </c>
      <c r="AT23" s="34">
        <v>48.115938782159532</v>
      </c>
      <c r="AU23" s="34">
        <v>47.462312190323715</v>
      </c>
    </row>
    <row r="24" spans="1:47" x14ac:dyDescent="0.25">
      <c r="A24" s="18">
        <v>45931</v>
      </c>
      <c r="B24" s="2">
        <v>12</v>
      </c>
      <c r="C24" s="2" t="s">
        <v>178</v>
      </c>
      <c r="D24" s="9">
        <v>33.016755000000003</v>
      </c>
      <c r="E24">
        <v>1.3358988E-2</v>
      </c>
      <c r="G24" s="34">
        <v>1.119</v>
      </c>
      <c r="H24" s="34">
        <v>1.5340349212872133E-2</v>
      </c>
      <c r="I24" s="34">
        <v>1.1343403492128721</v>
      </c>
      <c r="J24" s="34">
        <v>1.1191867100998214</v>
      </c>
      <c r="K24" s="34">
        <v>3.0809999999999995</v>
      </c>
      <c r="L24" s="34">
        <v>4.2237369012385201E-2</v>
      </c>
      <c r="M24" s="34">
        <v>3.1232373690123847</v>
      </c>
      <c r="N24" s="34">
        <v>3.0815140784785968</v>
      </c>
      <c r="O24" s="34">
        <v>50.766999999999989</v>
      </c>
      <c r="P24" s="34">
        <v>0.69596381455753309</v>
      </c>
      <c r="Q24" s="34">
        <v>51.462963814557519</v>
      </c>
      <c r="R24" s="34">
        <v>50.775470698514411</v>
      </c>
      <c r="S24" s="34">
        <v>4.1479999999999997</v>
      </c>
      <c r="T24" s="34">
        <v>5.6864851237706529E-2</v>
      </c>
      <c r="U24" s="34">
        <v>4.2048648512377058</v>
      </c>
      <c r="V24" s="34">
        <v>4.1486921121483995</v>
      </c>
      <c r="W24" s="34">
        <v>59.114999999999981</v>
      </c>
      <c r="X24" s="34">
        <v>0.81040638402049703</v>
      </c>
      <c r="Y24" s="34">
        <v>59.925406384020484</v>
      </c>
      <c r="Z24" s="34">
        <v>59.124863599241223</v>
      </c>
      <c r="AB24" s="34">
        <v>2.1069999999999993</v>
      </c>
      <c r="AC24" s="34">
        <v>2.8884821976337422E-2</v>
      </c>
      <c r="AD24" s="34">
        <v>2.1358848219763367</v>
      </c>
      <c r="AE24" s="34">
        <v>2.1073515622701726</v>
      </c>
      <c r="AF24" s="34">
        <v>2.6909999999999972</v>
      </c>
      <c r="AG24" s="34">
        <v>3.6890866605754129E-2</v>
      </c>
      <c r="AH24" s="34">
        <v>2.7278908666057511</v>
      </c>
      <c r="AI24" s="34">
        <v>2.6914490052534554</v>
      </c>
      <c r="AJ24" s="34">
        <v>42.785000000000011</v>
      </c>
      <c r="AK24" s="34">
        <v>0.58653873196848472</v>
      </c>
      <c r="AL24" s="34">
        <v>43.371538731968492</v>
      </c>
      <c r="AM24" s="34">
        <v>42.79213886650659</v>
      </c>
      <c r="AN24" s="34">
        <v>2.4139999999999993</v>
      </c>
      <c r="AO24" s="34">
        <v>3.3093478998993134E-2</v>
      </c>
      <c r="AP24" s="34">
        <v>2.4470934789989922</v>
      </c>
      <c r="AQ24" s="34">
        <v>2.4144027865781665</v>
      </c>
      <c r="AR24" s="34">
        <v>49.997000000000007</v>
      </c>
      <c r="AS24" s="34">
        <v>0.68540789954956949</v>
      </c>
      <c r="AT24" s="34">
        <v>50.682407899549574</v>
      </c>
      <c r="AU24" s="34">
        <v>50.005342220608384</v>
      </c>
    </row>
    <row r="25" spans="1:47" x14ac:dyDescent="0.25">
      <c r="A25" s="18">
        <v>45931</v>
      </c>
      <c r="B25" s="2">
        <v>13</v>
      </c>
      <c r="C25" s="2" t="s">
        <v>178</v>
      </c>
      <c r="D25" s="9">
        <v>27.83624</v>
      </c>
      <c r="E25">
        <v>1.3073576999999999E-2</v>
      </c>
      <c r="G25" s="34">
        <v>1.119</v>
      </c>
      <c r="H25" s="34">
        <v>1.6939469138678564E-2</v>
      </c>
      <c r="I25" s="34">
        <v>1.1359394691386786</v>
      </c>
      <c r="J25" s="34">
        <v>1.1210886770215549</v>
      </c>
      <c r="K25" s="34">
        <v>3.0409999999999986</v>
      </c>
      <c r="L25" s="34">
        <v>4.6034786104308743E-2</v>
      </c>
      <c r="M25" s="34">
        <v>3.0870347861043075</v>
      </c>
      <c r="N25" s="34">
        <v>3.0466761991264941</v>
      </c>
      <c r="O25" s="34">
        <v>52.888000000000005</v>
      </c>
      <c r="P25" s="34">
        <v>0.80062077194497938</v>
      </c>
      <c r="Q25" s="34">
        <v>53.688620771944983</v>
      </c>
      <c r="R25" s="34">
        <v>52.986718454259162</v>
      </c>
      <c r="S25" s="34">
        <v>4.3280000000000003</v>
      </c>
      <c r="T25" s="34">
        <v>6.5517446320107975E-2</v>
      </c>
      <c r="U25" s="34">
        <v>4.3935174463201081</v>
      </c>
      <c r="V25" s="34">
        <v>4.336078457684799</v>
      </c>
      <c r="W25" s="34">
        <v>61.376000000000005</v>
      </c>
      <c r="X25" s="34">
        <v>0.92911247350807469</v>
      </c>
      <c r="Y25" s="34">
        <v>62.305112473508082</v>
      </c>
      <c r="Z25" s="34">
        <v>61.490561788092009</v>
      </c>
      <c r="AB25" s="34">
        <v>2.1069999999999993</v>
      </c>
      <c r="AC25" s="34">
        <v>3.1895854758888044E-2</v>
      </c>
      <c r="AD25" s="34">
        <v>2.1388958547588874</v>
      </c>
      <c r="AE25" s="34">
        <v>2.1109328351067163</v>
      </c>
      <c r="AF25" s="34">
        <v>2.8549999999999978</v>
      </c>
      <c r="AG25" s="34">
        <v>4.3219110268925165E-2</v>
      </c>
      <c r="AH25" s="34">
        <v>2.898219110268923</v>
      </c>
      <c r="AI25" s="34">
        <v>2.8603290195679509</v>
      </c>
      <c r="AJ25" s="34">
        <v>44.298000000000002</v>
      </c>
      <c r="AK25" s="34">
        <v>0.67058499008506089</v>
      </c>
      <c r="AL25" s="34">
        <v>44.968584990085063</v>
      </c>
      <c r="AM25" s="34">
        <v>44.380684731636144</v>
      </c>
      <c r="AN25" s="34">
        <v>2.4980000000000002</v>
      </c>
      <c r="AO25" s="34">
        <v>3.7814829230043839E-2</v>
      </c>
      <c r="AP25" s="34">
        <v>2.535814829230044</v>
      </c>
      <c r="AQ25" s="34">
        <v>2.5026626588023633</v>
      </c>
      <c r="AR25" s="34">
        <v>51.757999999999996</v>
      </c>
      <c r="AS25" s="34">
        <v>0.78351478434291799</v>
      </c>
      <c r="AT25" s="34">
        <v>52.541514784342915</v>
      </c>
      <c r="AU25" s="34">
        <v>51.854609245113174</v>
      </c>
    </row>
    <row r="26" spans="1:47" x14ac:dyDescent="0.25">
      <c r="A26" s="18">
        <v>45931</v>
      </c>
      <c r="B26" s="2">
        <v>14</v>
      </c>
      <c r="C26" s="2" t="s">
        <v>178</v>
      </c>
      <c r="D26" s="9">
        <v>34.053145999999998</v>
      </c>
      <c r="E26">
        <v>1.2684081E-2</v>
      </c>
      <c r="G26" s="34">
        <v>1.119</v>
      </c>
      <c r="H26" s="34">
        <v>1.5765831681009833E-2</v>
      </c>
      <c r="I26" s="34">
        <v>1.1347658316810099</v>
      </c>
      <c r="J26" s="34">
        <v>1.1203723699559356</v>
      </c>
      <c r="K26" s="34">
        <v>3.2759999999999985</v>
      </c>
      <c r="L26" s="34">
        <v>4.6156268621079695E-2</v>
      </c>
      <c r="M26" s="34">
        <v>3.3221562686210784</v>
      </c>
      <c r="N26" s="34">
        <v>3.280017769415231</v>
      </c>
      <c r="O26" s="34">
        <v>54.961999999999996</v>
      </c>
      <c r="P26" s="34">
        <v>0.77437143954572141</v>
      </c>
      <c r="Q26" s="34">
        <v>55.736371439545721</v>
      </c>
      <c r="R26" s="34">
        <v>55.02940678956044</v>
      </c>
      <c r="S26" s="34">
        <v>4.4200000000000008</v>
      </c>
      <c r="T26" s="34">
        <v>6.227433067923456E-2</v>
      </c>
      <c r="U26" s="34">
        <v>4.4822743306792354</v>
      </c>
      <c r="V26" s="34">
        <v>4.4254208000046793</v>
      </c>
      <c r="W26" s="34">
        <v>63.776999999999994</v>
      </c>
      <c r="X26" s="34">
        <v>0.89856787052704556</v>
      </c>
      <c r="Y26" s="34">
        <v>64.675567870527047</v>
      </c>
      <c r="Z26" s="34">
        <v>63.855217728936289</v>
      </c>
      <c r="AB26" s="34">
        <v>2.1070000000000002</v>
      </c>
      <c r="AC26" s="34">
        <v>2.9685976185779912E-2</v>
      </c>
      <c r="AD26" s="34">
        <v>2.1366859761857802</v>
      </c>
      <c r="AE26" s="34">
        <v>2.1095840781922757</v>
      </c>
      <c r="AF26" s="34">
        <v>2.872999999999998</v>
      </c>
      <c r="AG26" s="34">
        <v>4.0478314941502426E-2</v>
      </c>
      <c r="AH26" s="34">
        <v>2.9134783149415004</v>
      </c>
      <c r="AI26" s="34">
        <v>2.876523520003039</v>
      </c>
      <c r="AJ26" s="34">
        <v>45.811999999999991</v>
      </c>
      <c r="AK26" s="34">
        <v>0.64545512151065443</v>
      </c>
      <c r="AL26" s="34">
        <v>46.457455121510648</v>
      </c>
      <c r="AM26" s="34">
        <v>45.868184997695543</v>
      </c>
      <c r="AN26" s="34">
        <v>2.5599999999999996</v>
      </c>
      <c r="AO26" s="34">
        <v>3.6068390619647152E-2</v>
      </c>
      <c r="AP26" s="34">
        <v>2.5960683906196467</v>
      </c>
      <c r="AQ26" s="34">
        <v>2.5631396488714877</v>
      </c>
      <c r="AR26" s="34">
        <v>53.35199999999999</v>
      </c>
      <c r="AS26" s="34">
        <v>0.75168780325758389</v>
      </c>
      <c r="AT26" s="34">
        <v>54.103687803257579</v>
      </c>
      <c r="AU26" s="34">
        <v>53.417432244762338</v>
      </c>
    </row>
    <row r="27" spans="1:47" x14ac:dyDescent="0.25">
      <c r="A27" s="18">
        <v>45931</v>
      </c>
      <c r="B27" s="2">
        <v>15</v>
      </c>
      <c r="C27" s="2" t="s">
        <v>178</v>
      </c>
      <c r="D27" s="9">
        <v>32.945359000000003</v>
      </c>
      <c r="E27">
        <v>1.2924553E-2</v>
      </c>
      <c r="G27" s="34">
        <v>1.119</v>
      </c>
      <c r="H27" s="34">
        <v>1.5614688866023591E-2</v>
      </c>
      <c r="I27" s="34">
        <v>1.1346146888660236</v>
      </c>
      <c r="J27" s="34">
        <v>1.1199503011851961</v>
      </c>
      <c r="K27" s="34">
        <v>3.9029999999999982</v>
      </c>
      <c r="L27" s="34">
        <v>5.4463030066210942E-2</v>
      </c>
      <c r="M27" s="34">
        <v>3.9574630300662093</v>
      </c>
      <c r="N27" s="34">
        <v>3.906314589388578</v>
      </c>
      <c r="O27" s="34">
        <v>56.481000000000009</v>
      </c>
      <c r="P27" s="34">
        <v>0.78814409458612922</v>
      </c>
      <c r="Q27" s="34">
        <v>57.269144094586139</v>
      </c>
      <c r="R27" s="34">
        <v>56.528966006471023</v>
      </c>
      <c r="S27" s="34">
        <v>4.5340000000000007</v>
      </c>
      <c r="T27" s="34">
        <v>6.3268095905764946E-2</v>
      </c>
      <c r="U27" s="34">
        <v>4.5972680959057657</v>
      </c>
      <c r="V27" s="34">
        <v>4.5378504607450232</v>
      </c>
      <c r="W27" s="34">
        <v>66.037000000000006</v>
      </c>
      <c r="X27" s="34">
        <v>0.92148990942412878</v>
      </c>
      <c r="Y27" s="34">
        <v>66.958489909424131</v>
      </c>
      <c r="Z27" s="34">
        <v>66.093081357789814</v>
      </c>
      <c r="AB27" s="34">
        <v>2.1069999999999993</v>
      </c>
      <c r="AC27" s="34">
        <v>2.9401384665515368E-2</v>
      </c>
      <c r="AD27" s="34">
        <v>2.1364013846655148</v>
      </c>
      <c r="AE27" s="34">
        <v>2.1087893517401319</v>
      </c>
      <c r="AF27" s="34">
        <v>2.8999999999999986</v>
      </c>
      <c r="AG27" s="34">
        <v>4.0467022083528502E-2</v>
      </c>
      <c r="AH27" s="34">
        <v>2.9404670220835269</v>
      </c>
      <c r="AI27" s="34">
        <v>2.9024628002118562</v>
      </c>
      <c r="AJ27" s="34">
        <v>46.958999999999968</v>
      </c>
      <c r="AK27" s="34">
        <v>0.65527272069669462</v>
      </c>
      <c r="AL27" s="34">
        <v>47.614272720696661</v>
      </c>
      <c r="AM27" s="34">
        <v>46.998879529361567</v>
      </c>
      <c r="AN27" s="34">
        <v>2.6229999999999998</v>
      </c>
      <c r="AO27" s="34">
        <v>3.660172376727424E-2</v>
      </c>
      <c r="AP27" s="34">
        <v>2.659601723767274</v>
      </c>
      <c r="AQ27" s="34">
        <v>2.6252275603295527</v>
      </c>
      <c r="AR27" s="34">
        <v>54.588999999999963</v>
      </c>
      <c r="AS27" s="34">
        <v>0.76174285121301266</v>
      </c>
      <c r="AT27" s="34">
        <v>55.350742851212978</v>
      </c>
      <c r="AU27" s="34">
        <v>54.635359241643108</v>
      </c>
    </row>
    <row r="28" spans="1:47" x14ac:dyDescent="0.25">
      <c r="A28" s="18">
        <v>45931</v>
      </c>
      <c r="B28" s="2">
        <v>16</v>
      </c>
      <c r="C28" s="2" t="s">
        <v>178</v>
      </c>
      <c r="D28" s="9">
        <v>74.012718000000007</v>
      </c>
      <c r="E28">
        <v>1.2672335999999999E-2</v>
      </c>
      <c r="G28" s="34">
        <v>1.119</v>
      </c>
      <c r="H28" s="34">
        <v>1.6183952942884248E-2</v>
      </c>
      <c r="I28" s="34">
        <v>1.1351839529428842</v>
      </c>
      <c r="J28" s="34">
        <v>1.1207985204693838</v>
      </c>
      <c r="K28" s="34">
        <v>4.8469999999999995</v>
      </c>
      <c r="L28" s="34">
        <v>7.0101537009973139E-2</v>
      </c>
      <c r="M28" s="34">
        <v>4.9171015370099731</v>
      </c>
      <c r="N28" s="34">
        <v>4.8547903741868668</v>
      </c>
      <c r="O28" s="34">
        <v>57.081000000000003</v>
      </c>
      <c r="P28" s="34">
        <v>0.82555515454224837</v>
      </c>
      <c r="Q28" s="34">
        <v>57.906555154542254</v>
      </c>
      <c r="R28" s="34">
        <v>57.172743831021364</v>
      </c>
      <c r="S28" s="34">
        <v>4.5810000000000013</v>
      </c>
      <c r="T28" s="34">
        <v>6.6254413254113284E-2</v>
      </c>
      <c r="U28" s="34">
        <v>4.6472544132541147</v>
      </c>
      <c r="V28" s="34">
        <v>4.5883628438518755</v>
      </c>
      <c r="W28" s="34">
        <v>67.628</v>
      </c>
      <c r="X28" s="34">
        <v>0.97809505774921901</v>
      </c>
      <c r="Y28" s="34">
        <v>68.606095057749229</v>
      </c>
      <c r="Z28" s="34">
        <v>67.736695569529488</v>
      </c>
      <c r="AB28" s="34">
        <v>2.1069999999999993</v>
      </c>
      <c r="AC28" s="34">
        <v>3.0473269750363807E-2</v>
      </c>
      <c r="AD28" s="34">
        <v>2.1374732697503633</v>
      </c>
      <c r="AE28" s="34">
        <v>2.1103864902850682</v>
      </c>
      <c r="AF28" s="34">
        <v>2.9269999999999987</v>
      </c>
      <c r="AG28" s="34">
        <v>4.2332824185721339E-2</v>
      </c>
      <c r="AH28" s="34">
        <v>2.9693328241857202</v>
      </c>
      <c r="AI28" s="34">
        <v>2.93170444094181</v>
      </c>
      <c r="AJ28" s="34">
        <v>46.70000000000001</v>
      </c>
      <c r="AK28" s="34">
        <v>0.67541608796487451</v>
      </c>
      <c r="AL28" s="34">
        <v>47.375416087964886</v>
      </c>
      <c r="AM28" s="34">
        <v>46.775058897158395</v>
      </c>
      <c r="AN28" s="34">
        <v>2.566999999999998</v>
      </c>
      <c r="AO28" s="34">
        <v>3.7126190531174115E-2</v>
      </c>
      <c r="AP28" s="34">
        <v>2.6041261905311721</v>
      </c>
      <c r="AQ28" s="34">
        <v>2.5711258284583614</v>
      </c>
      <c r="AR28" s="34">
        <v>54.301000000000009</v>
      </c>
      <c r="AS28" s="34">
        <v>0.78534837243213385</v>
      </c>
      <c r="AT28" s="34">
        <v>55.086348372432141</v>
      </c>
      <c r="AU28" s="34">
        <v>54.388275656843639</v>
      </c>
    </row>
    <row r="29" spans="1:47" x14ac:dyDescent="0.25">
      <c r="A29" s="18">
        <v>45931</v>
      </c>
      <c r="B29" s="2">
        <v>17</v>
      </c>
      <c r="C29" s="2" t="s">
        <v>178</v>
      </c>
      <c r="D29" s="9">
        <v>37.157445000000003</v>
      </c>
      <c r="E29">
        <v>1.2778394E-2</v>
      </c>
      <c r="G29" s="34">
        <v>1.119</v>
      </c>
      <c r="H29" s="34">
        <v>2.1399715564344467E-2</v>
      </c>
      <c r="I29" s="34">
        <v>1.1403997155643444</v>
      </c>
      <c r="J29" s="34">
        <v>1.1258272386813752</v>
      </c>
      <c r="K29" s="34">
        <v>5.6259999999999986</v>
      </c>
      <c r="L29" s="34">
        <v>0.10759142070152095</v>
      </c>
      <c r="M29" s="34">
        <v>5.7335914207015195</v>
      </c>
      <c r="N29" s="34">
        <v>5.6603253304927756</v>
      </c>
      <c r="O29" s="34">
        <v>55.405999999999999</v>
      </c>
      <c r="P29" s="34">
        <v>1.0595823418749506</v>
      </c>
      <c r="Q29" s="34">
        <v>56.465582341874949</v>
      </c>
      <c r="R29" s="34">
        <v>55.744042883271028</v>
      </c>
      <c r="S29" s="34">
        <v>4.3739999999999997</v>
      </c>
      <c r="T29" s="34">
        <v>8.364821794320168E-2</v>
      </c>
      <c r="U29" s="34">
        <v>4.4576482179432011</v>
      </c>
      <c r="V29" s="34">
        <v>4.4006866327009249</v>
      </c>
      <c r="W29" s="34">
        <v>66.524999999999991</v>
      </c>
      <c r="X29" s="34">
        <v>1.2722216960840176</v>
      </c>
      <c r="Y29" s="34">
        <v>67.797221696084009</v>
      </c>
      <c r="Z29" s="34">
        <v>66.930882085146095</v>
      </c>
      <c r="AB29" s="34">
        <v>2.1069999999999993</v>
      </c>
      <c r="AC29" s="34">
        <v>4.0294191862443055E-2</v>
      </c>
      <c r="AD29" s="34">
        <v>2.1472941918624424</v>
      </c>
      <c r="AE29" s="34">
        <v>2.1198552206449124</v>
      </c>
      <c r="AF29" s="34">
        <v>2.8139999999999987</v>
      </c>
      <c r="AG29" s="34">
        <v>5.3814834314624936E-2</v>
      </c>
      <c r="AH29" s="34">
        <v>2.8678148343146237</v>
      </c>
      <c r="AI29" s="34">
        <v>2.8311687664427065</v>
      </c>
      <c r="AJ29" s="34">
        <v>44.570999999999998</v>
      </c>
      <c r="AK29" s="34">
        <v>0.85237419340339338</v>
      </c>
      <c r="AL29" s="34">
        <v>45.42337419340339</v>
      </c>
      <c r="AM29" s="34">
        <v>44.842936421150647</v>
      </c>
      <c r="AN29" s="34">
        <v>2.4939999999999989</v>
      </c>
      <c r="AO29" s="34">
        <v>4.7695165877993807E-2</v>
      </c>
      <c r="AP29" s="34">
        <v>2.5416951658779925</v>
      </c>
      <c r="AQ29" s="34">
        <v>2.5092163836205081</v>
      </c>
      <c r="AR29" s="34">
        <v>51.985999999999997</v>
      </c>
      <c r="AS29" s="34">
        <v>0.99417838545845516</v>
      </c>
      <c r="AT29" s="34">
        <v>52.980178385458444</v>
      </c>
      <c r="AU29" s="34">
        <v>52.303176791858775</v>
      </c>
    </row>
    <row r="30" spans="1:47" x14ac:dyDescent="0.25">
      <c r="A30" s="18">
        <v>45931</v>
      </c>
      <c r="B30" s="2">
        <v>18</v>
      </c>
      <c r="C30" s="2" t="s">
        <v>178</v>
      </c>
      <c r="D30" s="9">
        <v>112.984201</v>
      </c>
      <c r="E30">
        <v>1.2535635E-2</v>
      </c>
      <c r="G30" s="34">
        <v>1.119</v>
      </c>
      <c r="H30" s="34">
        <v>1.9101525256404742E-2</v>
      </c>
      <c r="I30" s="34">
        <v>1.1381015252564048</v>
      </c>
      <c r="J30" s="34">
        <v>1.1238346999428472</v>
      </c>
      <c r="K30" s="34">
        <v>6.9250000000000007</v>
      </c>
      <c r="L30" s="34">
        <v>0.11821095835621345</v>
      </c>
      <c r="M30" s="34">
        <v>7.0432109583562141</v>
      </c>
      <c r="N30" s="34">
        <v>6.9549198365542608</v>
      </c>
      <c r="O30" s="34">
        <v>51.314</v>
      </c>
      <c r="P30" s="34">
        <v>0.8759389338759187</v>
      </c>
      <c r="Q30" s="34">
        <v>52.189938933875922</v>
      </c>
      <c r="R30" s="34">
        <v>51.535704908728562</v>
      </c>
      <c r="S30" s="34">
        <v>4.0339999999999998</v>
      </c>
      <c r="T30" s="34">
        <v>6.8861083900211562E-2</v>
      </c>
      <c r="U30" s="34">
        <v>4.1028610839002111</v>
      </c>
      <c r="V30" s="34">
        <v>4.0514291148967336</v>
      </c>
      <c r="W30" s="34">
        <v>63.392000000000003</v>
      </c>
      <c r="X30" s="34">
        <v>1.0821125013887485</v>
      </c>
      <c r="Y30" s="34">
        <v>64.474112501388745</v>
      </c>
      <c r="Z30" s="34">
        <v>63.665888560122404</v>
      </c>
      <c r="AB30" s="34">
        <v>2.1069999999999989</v>
      </c>
      <c r="AC30" s="34">
        <v>3.596685765437424E-2</v>
      </c>
      <c r="AD30" s="34">
        <v>2.1429668576543732</v>
      </c>
      <c r="AE30" s="34">
        <v>2.1161034073097209</v>
      </c>
      <c r="AF30" s="34">
        <v>2.6059999999999977</v>
      </c>
      <c r="AG30" s="34">
        <v>4.448487472581833E-2</v>
      </c>
      <c r="AH30" s="34">
        <v>2.6504848747258158</v>
      </c>
      <c r="AI30" s="34">
        <v>2.6172593637632322</v>
      </c>
      <c r="AJ30" s="34">
        <v>41.576999999999998</v>
      </c>
      <c r="AK30" s="34">
        <v>0.70972664484856118</v>
      </c>
      <c r="AL30" s="34">
        <v>42.286726644848557</v>
      </c>
      <c r="AM30" s="34">
        <v>41.756635674283963</v>
      </c>
      <c r="AN30" s="34">
        <v>2.2619999999999987</v>
      </c>
      <c r="AO30" s="34">
        <v>3.8612734700614389E-2</v>
      </c>
      <c r="AP30" s="34">
        <v>2.3006127347006129</v>
      </c>
      <c r="AQ30" s="34">
        <v>2.2717730931820541</v>
      </c>
      <c r="AR30" s="34">
        <v>48.551999999999992</v>
      </c>
      <c r="AS30" s="34">
        <v>0.82879111192936816</v>
      </c>
      <c r="AT30" s="34">
        <v>49.380791111929362</v>
      </c>
      <c r="AU30" s="34">
        <v>48.761771538538973</v>
      </c>
    </row>
    <row r="31" spans="1:47" x14ac:dyDescent="0.25">
      <c r="A31" s="18">
        <v>45931</v>
      </c>
      <c r="B31" s="2">
        <v>19</v>
      </c>
      <c r="C31" s="2" t="s">
        <v>178</v>
      </c>
      <c r="D31" s="9">
        <v>137.128433</v>
      </c>
      <c r="E31">
        <v>1.2590374E-2</v>
      </c>
      <c r="G31" s="34">
        <v>1.119</v>
      </c>
      <c r="H31" s="34">
        <v>1.6537778851283699E-2</v>
      </c>
      <c r="I31" s="34">
        <v>1.1355377788512837</v>
      </c>
      <c r="J31" s="34">
        <v>1.1212409335244169</v>
      </c>
      <c r="K31" s="34">
        <v>7.7160000000000029</v>
      </c>
      <c r="L31" s="34">
        <v>0.11403530081903938</v>
      </c>
      <c r="M31" s="34">
        <v>7.8300353008190422</v>
      </c>
      <c r="N31" s="34">
        <v>7.7314522279485285</v>
      </c>
      <c r="O31" s="34">
        <v>47.699999999999989</v>
      </c>
      <c r="P31" s="34">
        <v>0.70496161859359452</v>
      </c>
      <c r="Q31" s="34">
        <v>48.404961618593582</v>
      </c>
      <c r="R31" s="34">
        <v>47.795525048359842</v>
      </c>
      <c r="S31" s="34">
        <v>3.6249999999999987</v>
      </c>
      <c r="T31" s="34">
        <v>5.357412719919874E-2</v>
      </c>
      <c r="U31" s="34">
        <v>3.6785741271991972</v>
      </c>
      <c r="V31" s="34">
        <v>3.6322595031510359</v>
      </c>
      <c r="W31" s="34">
        <v>60.159999999999989</v>
      </c>
      <c r="X31" s="34">
        <v>0.88910882546311631</v>
      </c>
      <c r="Y31" s="34">
        <v>61.049108825463108</v>
      </c>
      <c r="Z31" s="34">
        <v>60.280477712983824</v>
      </c>
      <c r="AB31" s="34">
        <v>2.1069999999999993</v>
      </c>
      <c r="AC31" s="34">
        <v>3.1139499588610137E-2</v>
      </c>
      <c r="AD31" s="34">
        <v>2.1381394995886094</v>
      </c>
      <c r="AE31" s="34">
        <v>2.1112195236246158</v>
      </c>
      <c r="AF31" s="34">
        <v>2.5389999999999975</v>
      </c>
      <c r="AG31" s="34">
        <v>3.7524057643797383E-2</v>
      </c>
      <c r="AH31" s="34">
        <v>2.5765240576437947</v>
      </c>
      <c r="AI31" s="34">
        <v>2.5440846561380619</v>
      </c>
      <c r="AJ31" s="34">
        <v>38.814999999999991</v>
      </c>
      <c r="AK31" s="34">
        <v>0.57364958544466182</v>
      </c>
      <c r="AL31" s="34">
        <v>39.388649585444654</v>
      </c>
      <c r="AM31" s="34">
        <v>38.89273175580896</v>
      </c>
      <c r="AN31" s="34">
        <v>2.093999999999999</v>
      </c>
      <c r="AO31" s="34">
        <v>3.0947371684171627E-2</v>
      </c>
      <c r="AP31" s="34">
        <v>2.1249473716841707</v>
      </c>
      <c r="AQ31" s="34">
        <v>2.0981934895443501</v>
      </c>
      <c r="AR31" s="34">
        <v>45.554999999999986</v>
      </c>
      <c r="AS31" s="34">
        <v>0.67326051436124101</v>
      </c>
      <c r="AT31" s="34">
        <v>46.228260514361232</v>
      </c>
      <c r="AU31" s="34">
        <v>45.64622942511599</v>
      </c>
    </row>
    <row r="32" spans="1:47" x14ac:dyDescent="0.25">
      <c r="A32" s="18">
        <v>45931</v>
      </c>
      <c r="B32" s="2">
        <v>20</v>
      </c>
      <c r="C32" s="2" t="s">
        <v>178</v>
      </c>
      <c r="D32" s="9">
        <v>78.218952000000002</v>
      </c>
      <c r="E32">
        <v>1.2638455E-2</v>
      </c>
      <c r="G32" s="34">
        <v>1.119</v>
      </c>
      <c r="H32" s="34">
        <v>1.437770670375057E-2</v>
      </c>
      <c r="I32" s="34">
        <v>1.1333777067037505</v>
      </c>
      <c r="J32" s="34">
        <v>1.119053563559572</v>
      </c>
      <c r="K32" s="34">
        <v>8.01</v>
      </c>
      <c r="L32" s="34">
        <v>0.10291816863006439</v>
      </c>
      <c r="M32" s="34">
        <v>8.1129181686300633</v>
      </c>
      <c r="N32" s="34">
        <v>8.0103834174371489</v>
      </c>
      <c r="O32" s="34">
        <v>44.751999999999988</v>
      </c>
      <c r="P32" s="34">
        <v>0.57500547846849448</v>
      </c>
      <c r="Q32" s="34">
        <v>45.327005478468486</v>
      </c>
      <c r="R32" s="34">
        <v>44.754142159444108</v>
      </c>
      <c r="S32" s="34">
        <v>3.4389999999999996</v>
      </c>
      <c r="T32" s="34">
        <v>4.418671434691529E-2</v>
      </c>
      <c r="U32" s="34">
        <v>3.4831867143469148</v>
      </c>
      <c r="V32" s="34">
        <v>3.4391646158010434</v>
      </c>
      <c r="W32" s="34">
        <v>57.319999999999986</v>
      </c>
      <c r="X32" s="34">
        <v>0.73648806814922474</v>
      </c>
      <c r="Y32" s="34">
        <v>58.056488068149214</v>
      </c>
      <c r="Z32" s="34">
        <v>57.32274375624187</v>
      </c>
      <c r="AB32" s="34">
        <v>2.1069999999999993</v>
      </c>
      <c r="AC32" s="34">
        <v>2.7072232372477606E-2</v>
      </c>
      <c r="AD32" s="34">
        <v>2.134072232372477</v>
      </c>
      <c r="AE32" s="34">
        <v>2.1071008564968876</v>
      </c>
      <c r="AF32" s="34">
        <v>2.953999999999998</v>
      </c>
      <c r="AG32" s="34">
        <v>3.7955089904270913E-2</v>
      </c>
      <c r="AH32" s="34">
        <v>2.9919550899042688</v>
      </c>
      <c r="AI32" s="34">
        <v>2.9541414001384925</v>
      </c>
      <c r="AJ32" s="34">
        <v>38.376000000000012</v>
      </c>
      <c r="AK32" s="34">
        <v>0.49308210229055588</v>
      </c>
      <c r="AL32" s="34">
        <v>38.869082102290569</v>
      </c>
      <c r="AM32" s="34">
        <v>38.377836957249464</v>
      </c>
      <c r="AN32" s="34">
        <v>2.0229999999999988</v>
      </c>
      <c r="AO32" s="34">
        <v>2.5992940716431982E-2</v>
      </c>
      <c r="AP32" s="34">
        <v>2.0489929407164307</v>
      </c>
      <c r="AQ32" s="34">
        <v>2.0230968356398682</v>
      </c>
      <c r="AR32" s="34">
        <v>45.460000000000008</v>
      </c>
      <c r="AS32" s="34">
        <v>0.58410236528373638</v>
      </c>
      <c r="AT32" s="34">
        <v>46.044102365283749</v>
      </c>
      <c r="AU32" s="34">
        <v>45.462176049524714</v>
      </c>
    </row>
    <row r="33" spans="1:47" x14ac:dyDescent="0.25">
      <c r="A33" s="18">
        <v>45931</v>
      </c>
      <c r="B33" s="2">
        <v>21</v>
      </c>
      <c r="C33" s="2" t="s">
        <v>178</v>
      </c>
      <c r="D33" s="9">
        <v>40.609605999999999</v>
      </c>
      <c r="E33">
        <v>1.2833366000000001E-2</v>
      </c>
      <c r="G33" s="34">
        <v>1.119</v>
      </c>
      <c r="H33" s="34">
        <v>1.3343370004172272E-2</v>
      </c>
      <c r="I33" s="34">
        <v>1.1323433700041723</v>
      </c>
      <c r="J33" s="34">
        <v>1.1178115930992354</v>
      </c>
      <c r="K33" s="34">
        <v>7.4739999999999975</v>
      </c>
      <c r="L33" s="34">
        <v>8.9122741207491987E-2</v>
      </c>
      <c r="M33" s="34">
        <v>7.56312274120749</v>
      </c>
      <c r="N33" s="34">
        <v>7.4660624189666516</v>
      </c>
      <c r="O33" s="34">
        <v>39.96</v>
      </c>
      <c r="P33" s="34">
        <v>0.47649782427768012</v>
      </c>
      <c r="Q33" s="34">
        <v>40.43649782427768</v>
      </c>
      <c r="R33" s="34">
        <v>39.917561447940521</v>
      </c>
      <c r="S33" s="34">
        <v>3.089</v>
      </c>
      <c r="T33" s="34">
        <v>3.6834378858702548E-2</v>
      </c>
      <c r="U33" s="34">
        <v>3.1258343788587024</v>
      </c>
      <c r="V33" s="34">
        <v>3.0857194022194263</v>
      </c>
      <c r="W33" s="34">
        <v>51.641999999999996</v>
      </c>
      <c r="X33" s="34">
        <v>0.61579831434804688</v>
      </c>
      <c r="Y33" s="34">
        <v>52.257798314348044</v>
      </c>
      <c r="Z33" s="34">
        <v>51.58715486222583</v>
      </c>
      <c r="AB33" s="34">
        <v>2.1069999999999989</v>
      </c>
      <c r="AC33" s="34">
        <v>2.5124647541368155E-2</v>
      </c>
      <c r="AD33" s="34">
        <v>2.1321246475413669</v>
      </c>
      <c r="AE33" s="34">
        <v>2.1047623115818475</v>
      </c>
      <c r="AF33" s="34">
        <v>2.8089999999999971</v>
      </c>
      <c r="AG33" s="34">
        <v>3.3495555265165219E-2</v>
      </c>
      <c r="AH33" s="34">
        <v>2.8424955552651623</v>
      </c>
      <c r="AI33" s="34">
        <v>2.8060167694510714</v>
      </c>
      <c r="AJ33" s="34">
        <v>35.273000000000003</v>
      </c>
      <c r="AK33" s="34">
        <v>0.42060830219586121</v>
      </c>
      <c r="AL33" s="34">
        <v>35.693608302195862</v>
      </c>
      <c r="AM33" s="34">
        <v>35.235539162993149</v>
      </c>
      <c r="AN33" s="34">
        <v>1.8889999999999991</v>
      </c>
      <c r="AO33" s="34">
        <v>2.2525134886399831E-2</v>
      </c>
      <c r="AP33" s="34">
        <v>1.9115251348863989</v>
      </c>
      <c r="AQ33" s="34">
        <v>1.8869938332122025</v>
      </c>
      <c r="AR33" s="34">
        <v>42.077999999999996</v>
      </c>
      <c r="AS33" s="34">
        <v>0.5017536398887944</v>
      </c>
      <c r="AT33" s="34">
        <v>42.579753639888786</v>
      </c>
      <c r="AU33" s="34">
        <v>42.033312077238271</v>
      </c>
    </row>
    <row r="34" spans="1:47" x14ac:dyDescent="0.25">
      <c r="A34" s="18">
        <v>45931</v>
      </c>
      <c r="B34" s="2">
        <v>22</v>
      </c>
      <c r="C34" s="2" t="s">
        <v>178</v>
      </c>
      <c r="D34" s="9">
        <v>42.682701999999999</v>
      </c>
      <c r="E34">
        <v>1.3210243E-2</v>
      </c>
      <c r="G34" s="34">
        <v>1.119</v>
      </c>
      <c r="H34" s="34">
        <v>1.4529991309239501E-2</v>
      </c>
      <c r="I34" s="34">
        <v>1.1335299913092396</v>
      </c>
      <c r="J34" s="34">
        <v>1.1185557846762566</v>
      </c>
      <c r="K34" s="34">
        <v>6.8489999999999984</v>
      </c>
      <c r="L34" s="34">
        <v>8.8932895868616024E-2</v>
      </c>
      <c r="M34" s="34">
        <v>6.9379328958686148</v>
      </c>
      <c r="N34" s="34">
        <v>6.8462811163964972</v>
      </c>
      <c r="O34" s="34">
        <v>35.457000000000001</v>
      </c>
      <c r="P34" s="34">
        <v>0.46040205706139858</v>
      </c>
      <c r="Q34" s="34">
        <v>35.917402057061402</v>
      </c>
      <c r="R34" s="34">
        <v>35.442924447958923</v>
      </c>
      <c r="S34" s="34">
        <v>2.7599999999999993</v>
      </c>
      <c r="T34" s="34">
        <v>3.58380482694379E-2</v>
      </c>
      <c r="U34" s="34">
        <v>2.7958380482694372</v>
      </c>
      <c r="V34" s="34">
        <v>2.7589043482631523</v>
      </c>
      <c r="W34" s="34">
        <v>46.184999999999995</v>
      </c>
      <c r="X34" s="34">
        <v>0.59970299250869208</v>
      </c>
      <c r="Y34" s="34">
        <v>46.784702992508691</v>
      </c>
      <c r="Z34" s="34">
        <v>46.166665697294825</v>
      </c>
      <c r="AB34" s="34">
        <v>2.1069999999999998</v>
      </c>
      <c r="AC34" s="34">
        <v>2.7358973805690461E-2</v>
      </c>
      <c r="AD34" s="34">
        <v>2.1343589738056901</v>
      </c>
      <c r="AE34" s="34">
        <v>2.1061635731124864</v>
      </c>
      <c r="AF34" s="34">
        <v>2.6489999999999969</v>
      </c>
      <c r="AG34" s="34">
        <v>3.4396735458601786E-2</v>
      </c>
      <c r="AH34" s="34">
        <v>2.6833967354585986</v>
      </c>
      <c r="AI34" s="34">
        <v>2.6479484125177839</v>
      </c>
      <c r="AJ34" s="34">
        <v>32.136000000000003</v>
      </c>
      <c r="AK34" s="34">
        <v>0.41727953593719452</v>
      </c>
      <c r="AL34" s="34">
        <v>32.5532795359372</v>
      </c>
      <c r="AM34" s="34">
        <v>32.123242802820542</v>
      </c>
      <c r="AN34" s="34">
        <v>1.7309999999999992</v>
      </c>
      <c r="AO34" s="34">
        <v>2.2476688968984419E-2</v>
      </c>
      <c r="AP34" s="34">
        <v>1.7534766889689837</v>
      </c>
      <c r="AQ34" s="34">
        <v>1.7303128358128681</v>
      </c>
      <c r="AR34" s="34">
        <v>38.622999999999998</v>
      </c>
      <c r="AS34" s="34">
        <v>0.50151193417047124</v>
      </c>
      <c r="AT34" s="34">
        <v>39.124511934170471</v>
      </c>
      <c r="AU34" s="34">
        <v>38.607667624263684</v>
      </c>
    </row>
    <row r="35" spans="1:47" x14ac:dyDescent="0.25">
      <c r="A35" s="18">
        <v>45931</v>
      </c>
      <c r="B35" s="2">
        <v>23</v>
      </c>
      <c r="C35" s="2" t="s">
        <v>178</v>
      </c>
      <c r="D35" s="9">
        <v>32.872960999999997</v>
      </c>
      <c r="E35">
        <v>1.3729938000000001E-2</v>
      </c>
      <c r="G35" s="34">
        <v>1.119</v>
      </c>
      <c r="H35" s="34">
        <v>1.7886713605927938E-2</v>
      </c>
      <c r="I35" s="34">
        <v>1.136886713605928</v>
      </c>
      <c r="J35" s="34">
        <v>1.1212773295150948</v>
      </c>
      <c r="K35" s="34">
        <v>6.3889999999999985</v>
      </c>
      <c r="L35" s="34">
        <v>0.10212530225940444</v>
      </c>
      <c r="M35" s="34">
        <v>6.4911253022594027</v>
      </c>
      <c r="N35" s="34">
        <v>6.4020025543091501</v>
      </c>
      <c r="O35" s="34">
        <v>32.233000000000011</v>
      </c>
      <c r="P35" s="34">
        <v>0.51523006225189949</v>
      </c>
      <c r="Q35" s="34">
        <v>32.748230062251913</v>
      </c>
      <c r="R35" s="34">
        <v>32.298598893887458</v>
      </c>
      <c r="S35" s="34">
        <v>2.4479999999999991</v>
      </c>
      <c r="T35" s="34">
        <v>3.9130183116453603E-2</v>
      </c>
      <c r="U35" s="34">
        <v>2.4871301831164527</v>
      </c>
      <c r="V35" s="34">
        <v>2.4529820399043354</v>
      </c>
      <c r="W35" s="34">
        <v>42.189000000000007</v>
      </c>
      <c r="X35" s="34">
        <v>0.67437226123368543</v>
      </c>
      <c r="Y35" s="34">
        <v>42.8633722612337</v>
      </c>
      <c r="Z35" s="34">
        <v>42.274860817616037</v>
      </c>
      <c r="AB35" s="34">
        <v>2.1069999999999989</v>
      </c>
      <c r="AC35" s="34">
        <v>3.3679450909463941E-2</v>
      </c>
      <c r="AD35" s="34">
        <v>2.1406794509094627</v>
      </c>
      <c r="AE35" s="34">
        <v>2.1112880547706019</v>
      </c>
      <c r="AF35" s="34">
        <v>2.534999999999997</v>
      </c>
      <c r="AG35" s="34">
        <v>4.0520839134072631E-2</v>
      </c>
      <c r="AH35" s="34">
        <v>2.5755208391340698</v>
      </c>
      <c r="AI35" s="34">
        <v>2.5401590976950512</v>
      </c>
      <c r="AJ35" s="34">
        <v>29.821000000000005</v>
      </c>
      <c r="AK35" s="34">
        <v>0.47667532300480531</v>
      </c>
      <c r="AL35" s="34">
        <v>30.29767532300481</v>
      </c>
      <c r="AM35" s="34">
        <v>29.881690119275824</v>
      </c>
      <c r="AN35" s="34">
        <v>1.5769999999999991</v>
      </c>
      <c r="AO35" s="34">
        <v>2.5207638388336319E-2</v>
      </c>
      <c r="AP35" s="34">
        <v>1.6022076383883355</v>
      </c>
      <c r="AQ35" s="34">
        <v>1.5802094268501372</v>
      </c>
      <c r="AR35" s="34">
        <v>36.04</v>
      </c>
      <c r="AS35" s="34">
        <v>0.57608325143667816</v>
      </c>
      <c r="AT35" s="34">
        <v>36.616083251436677</v>
      </c>
      <c r="AU35" s="34">
        <v>36.11334669859162</v>
      </c>
    </row>
    <row r="36" spans="1:47" x14ac:dyDescent="0.25">
      <c r="A36" s="18">
        <v>45931</v>
      </c>
      <c r="B36" s="2">
        <v>24</v>
      </c>
      <c r="C36" s="2" t="s">
        <v>23</v>
      </c>
      <c r="D36" s="9">
        <v>25.542763999999998</v>
      </c>
      <c r="E36">
        <v>1.3890164E-2</v>
      </c>
      <c r="G36" s="34">
        <v>1.119</v>
      </c>
      <c r="H36" s="34">
        <v>2.0079588815394733E-2</v>
      </c>
      <c r="I36" s="34">
        <v>1.1390795888153948</v>
      </c>
      <c r="J36" s="34">
        <v>1.1232575865176964</v>
      </c>
      <c r="K36" s="34">
        <v>6.0999999999999988</v>
      </c>
      <c r="L36" s="34">
        <v>0.10945977817149942</v>
      </c>
      <c r="M36" s="34">
        <v>6.2094597781714977</v>
      </c>
      <c r="N36" s="34">
        <v>6.1232093635012923</v>
      </c>
      <c r="O36" s="34">
        <v>30.083000000000002</v>
      </c>
      <c r="P36" s="34">
        <v>0.53981614864478977</v>
      </c>
      <c r="Q36" s="34">
        <v>30.622816148644791</v>
      </c>
      <c r="R36" s="34">
        <v>30.197460210198265</v>
      </c>
      <c r="S36" s="34">
        <v>2.319</v>
      </c>
      <c r="T36" s="34">
        <v>4.1612659931099541E-2</v>
      </c>
      <c r="U36" s="34">
        <v>2.3606126599310997</v>
      </c>
      <c r="V36" s="34">
        <v>2.3278233629441805</v>
      </c>
      <c r="W36" s="34">
        <v>39.621000000000002</v>
      </c>
      <c r="X36" s="34">
        <v>0.71096817556278347</v>
      </c>
      <c r="Y36" s="34">
        <v>40.331968175562785</v>
      </c>
      <c r="Z36" s="34">
        <v>39.771750523161437</v>
      </c>
      <c r="AB36" s="34">
        <v>2.1069999999999984</v>
      </c>
      <c r="AC36" s="34">
        <v>3.780848403399166E-2</v>
      </c>
      <c r="AD36" s="34">
        <v>2.14480848403399</v>
      </c>
      <c r="AE36" s="34">
        <v>2.1150167424421666</v>
      </c>
      <c r="AF36" s="34">
        <v>2.5939999999999972</v>
      </c>
      <c r="AG36" s="34">
        <v>4.6547322061781839E-2</v>
      </c>
      <c r="AH36" s="34">
        <v>2.6405473220617792</v>
      </c>
      <c r="AI36" s="34">
        <v>2.6038696867085802</v>
      </c>
      <c r="AJ36" s="34">
        <v>28.069000000000017</v>
      </c>
      <c r="AK36" s="34">
        <v>0.50367647762226553</v>
      </c>
      <c r="AL36" s="34">
        <v>28.572676477622281</v>
      </c>
      <c r="AM36" s="34">
        <v>28.175797315429165</v>
      </c>
      <c r="AN36" s="34">
        <v>1.4689999999999992</v>
      </c>
      <c r="AO36" s="34">
        <v>2.6360067890808622E-2</v>
      </c>
      <c r="AP36" s="34">
        <v>1.4953600678908079</v>
      </c>
      <c r="AQ36" s="34">
        <v>1.4745892713087534</v>
      </c>
      <c r="AR36" s="34">
        <v>34.239000000000011</v>
      </c>
      <c r="AS36" s="34">
        <v>0.61439235160884764</v>
      </c>
      <c r="AT36" s="34">
        <v>34.853392351608854</v>
      </c>
      <c r="AU36" s="34">
        <v>34.369273015888659</v>
      </c>
    </row>
    <row r="37" spans="1:47" x14ac:dyDescent="0.25">
      <c r="A37" s="18">
        <v>45932</v>
      </c>
      <c r="B37" s="2">
        <v>1</v>
      </c>
      <c r="C37" s="2" t="s">
        <v>23</v>
      </c>
      <c r="D37" s="9">
        <v>21.890172</v>
      </c>
      <c r="E37">
        <v>1.4694412E-2</v>
      </c>
      <c r="G37" s="34">
        <v>1.119</v>
      </c>
      <c r="H37" s="34">
        <v>2.4805924559961803E-2</v>
      </c>
      <c r="I37" s="34">
        <v>1.1438059245599619</v>
      </c>
      <c r="J37" s="34">
        <v>1.1269983690564369</v>
      </c>
      <c r="K37" s="34">
        <v>5.9290000000000003</v>
      </c>
      <c r="L37" s="34">
        <v>0.13143371467025339</v>
      </c>
      <c r="M37" s="34">
        <v>6.0604337146702534</v>
      </c>
      <c r="N37" s="34">
        <v>5.9713792047681986</v>
      </c>
      <c r="O37" s="34">
        <v>28.836000000000002</v>
      </c>
      <c r="P37" s="34">
        <v>0.63923471010818467</v>
      </c>
      <c r="Q37" s="34">
        <v>29.475234710108186</v>
      </c>
      <c r="R37" s="34">
        <v>29.042113467481155</v>
      </c>
      <c r="S37" s="34">
        <v>2.161999999999999</v>
      </c>
      <c r="T37" s="34">
        <v>4.7927085700301512E-2</v>
      </c>
      <c r="U37" s="34">
        <v>2.2099270857003006</v>
      </c>
      <c r="V37" s="34">
        <v>2.1774535066130611</v>
      </c>
      <c r="W37" s="34">
        <v>38.045999999999999</v>
      </c>
      <c r="X37" s="34">
        <v>0.84340143503870135</v>
      </c>
      <c r="Y37" s="34">
        <v>38.8894014350387</v>
      </c>
      <c r="Z37" s="34">
        <v>38.317944547918856</v>
      </c>
      <c r="AB37" s="34">
        <v>2.1069999999999989</v>
      </c>
      <c r="AC37" s="34">
        <v>4.6707849015048701E-2</v>
      </c>
      <c r="AD37" s="34">
        <v>2.1537078490150474</v>
      </c>
      <c r="AE37" s="34">
        <v>2.1220603785539867</v>
      </c>
      <c r="AF37" s="34">
        <v>2.5269999999999984</v>
      </c>
      <c r="AG37" s="34">
        <v>5.6018383702433817E-2</v>
      </c>
      <c r="AH37" s="34">
        <v>2.5830183837024321</v>
      </c>
      <c r="AI37" s="34">
        <v>2.5450624473687347</v>
      </c>
      <c r="AJ37" s="34">
        <v>26.956000000000003</v>
      </c>
      <c r="AK37" s="34">
        <v>0.59755898341227032</v>
      </c>
      <c r="AL37" s="34">
        <v>27.553558983412273</v>
      </c>
      <c r="AM37" s="34">
        <v>27.148675635643713</v>
      </c>
      <c r="AN37" s="34">
        <v>1.4369999999999992</v>
      </c>
      <c r="AO37" s="34">
        <v>3.1855329394696243E-2</v>
      </c>
      <c r="AP37" s="34">
        <v>1.4688553293946953</v>
      </c>
      <c r="AQ37" s="34">
        <v>1.4472713640161741</v>
      </c>
      <c r="AR37" s="34">
        <v>33.027000000000001</v>
      </c>
      <c r="AS37" s="34">
        <v>0.73214054552444907</v>
      </c>
      <c r="AT37" s="34">
        <v>33.759140545524446</v>
      </c>
      <c r="AU37" s="34">
        <v>33.263069825582605</v>
      </c>
    </row>
    <row r="38" spans="1:47" x14ac:dyDescent="0.25">
      <c r="A38" s="18">
        <v>45932</v>
      </c>
      <c r="B38" s="2">
        <v>2</v>
      </c>
      <c r="C38" s="2" t="s">
        <v>23</v>
      </c>
      <c r="D38" s="9">
        <v>22.966132000000002</v>
      </c>
      <c r="E38">
        <v>1.4610081E-2</v>
      </c>
      <c r="G38" s="34">
        <v>1.119</v>
      </c>
      <c r="H38" s="34">
        <v>2.6153692211654776E-2</v>
      </c>
      <c r="I38" s="34">
        <v>1.1451536922116548</v>
      </c>
      <c r="J38" s="34">
        <v>1.1284229040109934</v>
      </c>
      <c r="K38" s="34">
        <v>5.738999999999999</v>
      </c>
      <c r="L38" s="34">
        <v>0.13413408364851362</v>
      </c>
      <c r="M38" s="34">
        <v>5.8731340836485124</v>
      </c>
      <c r="N38" s="34">
        <v>5.7873271189625468</v>
      </c>
      <c r="O38" s="34">
        <v>27.754000000000001</v>
      </c>
      <c r="P38" s="34">
        <v>0.64867700951051532</v>
      </c>
      <c r="Q38" s="34">
        <v>28.402677009510516</v>
      </c>
      <c r="R38" s="34">
        <v>27.987711597784728</v>
      </c>
      <c r="S38" s="34">
        <v>2.117999999999999</v>
      </c>
      <c r="T38" s="34">
        <v>4.9502698931443066E-2</v>
      </c>
      <c r="U38" s="34">
        <v>2.1675026989314419</v>
      </c>
      <c r="V38" s="34">
        <v>2.135835308932335</v>
      </c>
      <c r="W38" s="34">
        <v>36.730000000000004</v>
      </c>
      <c r="X38" s="34">
        <v>0.85846748430212683</v>
      </c>
      <c r="Y38" s="34">
        <v>37.588467484302129</v>
      </c>
      <c r="Z38" s="34">
        <v>37.0392969296906</v>
      </c>
      <c r="AB38" s="34">
        <v>2.1069999999999993</v>
      </c>
      <c r="AC38" s="34">
        <v>4.9245602761355312E-2</v>
      </c>
      <c r="AD38" s="34">
        <v>2.1562456027613548</v>
      </c>
      <c r="AE38" s="34">
        <v>2.1247426798491174</v>
      </c>
      <c r="AF38" s="34">
        <v>2.4179999999999975</v>
      </c>
      <c r="AG38" s="34">
        <v>5.6514412661109195E-2</v>
      </c>
      <c r="AH38" s="34">
        <v>2.4745144126611067</v>
      </c>
      <c r="AI38" s="34">
        <v>2.4383615566564605</v>
      </c>
      <c r="AJ38" s="34">
        <v>26.130000000000013</v>
      </c>
      <c r="AK38" s="34">
        <v>0.61072026585392292</v>
      </c>
      <c r="AL38" s="34">
        <v>26.740720265853938</v>
      </c>
      <c r="AM38" s="34">
        <v>26.350036176771468</v>
      </c>
      <c r="AN38" s="34">
        <v>1.3989999999999998</v>
      </c>
      <c r="AO38" s="34">
        <v>3.2697958359343186E-2</v>
      </c>
      <c r="AP38" s="34">
        <v>1.431697958359343</v>
      </c>
      <c r="AQ38" s="34">
        <v>1.4107807352201782</v>
      </c>
      <c r="AR38" s="34">
        <v>32.054000000000009</v>
      </c>
      <c r="AS38" s="34">
        <v>0.7491782396357306</v>
      </c>
      <c r="AT38" s="34">
        <v>32.803178239635741</v>
      </c>
      <c r="AU38" s="34">
        <v>32.32392114849722</v>
      </c>
    </row>
    <row r="39" spans="1:47" x14ac:dyDescent="0.25">
      <c r="A39" s="18">
        <v>45932</v>
      </c>
      <c r="B39" s="2">
        <v>3</v>
      </c>
      <c r="C39" s="2" t="s">
        <v>23</v>
      </c>
      <c r="D39" s="9">
        <v>24.321714</v>
      </c>
      <c r="E39">
        <v>1.478492E-2</v>
      </c>
      <c r="G39" s="34">
        <v>1.119</v>
      </c>
      <c r="H39" s="34">
        <v>2.8375688574302334E-2</v>
      </c>
      <c r="I39" s="34">
        <v>1.1473756885743023</v>
      </c>
      <c r="J39" s="34">
        <v>1.1304118308087863</v>
      </c>
      <c r="K39" s="34">
        <v>5.6159999999999988</v>
      </c>
      <c r="L39" s="34">
        <v>0.14241096249623048</v>
      </c>
      <c r="M39" s="34">
        <v>5.758410962496229</v>
      </c>
      <c r="N39" s="34">
        <v>5.6732733170885989</v>
      </c>
      <c r="O39" s="34">
        <v>27.043999999999997</v>
      </c>
      <c r="P39" s="34">
        <v>0.68578384432835782</v>
      </c>
      <c r="Q39" s="34">
        <v>27.729783844328356</v>
      </c>
      <c r="R39" s="34">
        <v>27.31980120857267</v>
      </c>
      <c r="S39" s="34">
        <v>2.0809999999999995</v>
      </c>
      <c r="T39" s="34">
        <v>5.2770159001897368E-2</v>
      </c>
      <c r="U39" s="34">
        <v>2.1337701590018967</v>
      </c>
      <c r="V39" s="34">
        <v>2.1022225379026662</v>
      </c>
      <c r="W39" s="34">
        <v>35.86</v>
      </c>
      <c r="X39" s="34">
        <v>0.90934065440078804</v>
      </c>
      <c r="Y39" s="34">
        <v>36.769340654400786</v>
      </c>
      <c r="Z39" s="34">
        <v>36.225708894372723</v>
      </c>
      <c r="AB39" s="34">
        <v>2.1069999999999993</v>
      </c>
      <c r="AC39" s="34">
        <v>5.3429469013453981E-2</v>
      </c>
      <c r="AD39" s="34">
        <v>2.1604294690134531</v>
      </c>
      <c r="AE39" s="34">
        <v>2.1284876921484468</v>
      </c>
      <c r="AF39" s="34">
        <v>2.4459999999999975</v>
      </c>
      <c r="AG39" s="34">
        <v>6.2025857241057594E-2</v>
      </c>
      <c r="AH39" s="34">
        <v>2.508025857241055</v>
      </c>
      <c r="AI39" s="34">
        <v>2.4709448955838145</v>
      </c>
      <c r="AJ39" s="34">
        <v>25.60400000000001</v>
      </c>
      <c r="AK39" s="34">
        <v>0.64926821291906822</v>
      </c>
      <c r="AL39" s="34">
        <v>26.253268212919078</v>
      </c>
      <c r="AM39" s="34">
        <v>25.865115742652527</v>
      </c>
      <c r="AN39" s="34">
        <v>1.3769999999999993</v>
      </c>
      <c r="AO39" s="34">
        <v>3.4918072535133418E-2</v>
      </c>
      <c r="AP39" s="34">
        <v>1.4119180725351328</v>
      </c>
      <c r="AQ39" s="34">
        <v>1.3910429767861467</v>
      </c>
      <c r="AR39" s="34">
        <v>31.534000000000006</v>
      </c>
      <c r="AS39" s="34">
        <v>0.79964161170871328</v>
      </c>
      <c r="AT39" s="34">
        <v>32.333641611708714</v>
      </c>
      <c r="AU39" s="34">
        <v>31.855591307170933</v>
      </c>
    </row>
    <row r="40" spans="1:47" x14ac:dyDescent="0.25">
      <c r="A40" s="18">
        <v>45932</v>
      </c>
      <c r="B40" s="2">
        <v>4</v>
      </c>
      <c r="C40" s="2" t="s">
        <v>23</v>
      </c>
      <c r="D40" s="9">
        <v>21.374002000000001</v>
      </c>
      <c r="E40">
        <v>1.4426700000000001E-2</v>
      </c>
      <c r="G40" s="34">
        <v>1.119</v>
      </c>
      <c r="H40" s="34">
        <v>2.8643706704266105E-2</v>
      </c>
      <c r="I40" s="34">
        <v>1.1476437067042662</v>
      </c>
      <c r="J40" s="34">
        <v>1.1310869952407558</v>
      </c>
      <c r="K40" s="34">
        <v>5.6309999999999993</v>
      </c>
      <c r="L40" s="34">
        <v>0.14414004687374657</v>
      </c>
      <c r="M40" s="34">
        <v>5.7751400468737462</v>
      </c>
      <c r="N40" s="34">
        <v>5.6918238339595124</v>
      </c>
      <c r="O40" s="34">
        <v>26.706000000000007</v>
      </c>
      <c r="P40" s="34">
        <v>0.68360932193398638</v>
      </c>
      <c r="Q40" s="34">
        <v>27.389609321933992</v>
      </c>
      <c r="R40" s="34">
        <v>26.994467645129248</v>
      </c>
      <c r="S40" s="34">
        <v>2.0569999999999991</v>
      </c>
      <c r="T40" s="34">
        <v>5.2654249053329175E-2</v>
      </c>
      <c r="U40" s="34">
        <v>2.1096542490533281</v>
      </c>
      <c r="V40" s="34">
        <v>2.0792189000985104</v>
      </c>
      <c r="W40" s="34">
        <v>35.513000000000005</v>
      </c>
      <c r="X40" s="34">
        <v>0.90904732456532822</v>
      </c>
      <c r="Y40" s="34">
        <v>36.422047324565334</v>
      </c>
      <c r="Z40" s="34">
        <v>35.896597374428026</v>
      </c>
      <c r="AB40" s="34">
        <v>2.1069999999999993</v>
      </c>
      <c r="AC40" s="34">
        <v>5.3934128709462612E-2</v>
      </c>
      <c r="AD40" s="34">
        <v>2.1609341287094619</v>
      </c>
      <c r="AE40" s="34">
        <v>2.1297589803148091</v>
      </c>
      <c r="AF40" s="34">
        <v>2.3889999999999971</v>
      </c>
      <c r="AG40" s="34">
        <v>6.1152649970055081E-2</v>
      </c>
      <c r="AH40" s="34">
        <v>2.4501526499700521</v>
      </c>
      <c r="AI40" s="34">
        <v>2.414805032734729</v>
      </c>
      <c r="AJ40" s="34">
        <v>25.425000000000011</v>
      </c>
      <c r="AK40" s="34">
        <v>0.65081880514384816</v>
      </c>
      <c r="AL40" s="34">
        <v>26.075818805143861</v>
      </c>
      <c r="AM40" s="34">
        <v>25.69963078998769</v>
      </c>
      <c r="AN40" s="34">
        <v>1.3679999999999999</v>
      </c>
      <c r="AO40" s="34">
        <v>3.5017507391810573E-2</v>
      </c>
      <c r="AP40" s="34">
        <v>1.4030175073918105</v>
      </c>
      <c r="AQ40" s="34">
        <v>1.3827765947179211</v>
      </c>
      <c r="AR40" s="34">
        <v>31.289000000000005</v>
      </c>
      <c r="AS40" s="34">
        <v>0.80092309121517635</v>
      </c>
      <c r="AT40" s="34">
        <v>32.089923091215184</v>
      </c>
      <c r="AU40" s="34">
        <v>31.626971397755149</v>
      </c>
    </row>
    <row r="41" spans="1:47" x14ac:dyDescent="0.25">
      <c r="A41" s="18">
        <v>45932</v>
      </c>
      <c r="B41" s="2">
        <v>5</v>
      </c>
      <c r="C41" s="2" t="s">
        <v>23</v>
      </c>
      <c r="D41" s="9">
        <v>23.420629000000002</v>
      </c>
      <c r="E41">
        <v>1.4188279E-2</v>
      </c>
      <c r="G41" s="34">
        <v>1.119</v>
      </c>
      <c r="H41" s="34">
        <v>2.6932514543187413E-2</v>
      </c>
      <c r="I41" s="34">
        <v>1.1459325145431873</v>
      </c>
      <c r="J41" s="34">
        <v>1.1296737043116771</v>
      </c>
      <c r="K41" s="34">
        <v>5.6389999999999976</v>
      </c>
      <c r="L41" s="34">
        <v>0.13572158133068254</v>
      </c>
      <c r="M41" s="34">
        <v>5.77472158133068</v>
      </c>
      <c r="N41" s="34">
        <v>5.6927882203874391</v>
      </c>
      <c r="O41" s="34">
        <v>26.834000000000007</v>
      </c>
      <c r="P41" s="34">
        <v>0.64585084472912524</v>
      </c>
      <c r="Q41" s="34">
        <v>27.479850844729132</v>
      </c>
      <c r="R41" s="34">
        <v>27.08995905406573</v>
      </c>
      <c r="S41" s="34">
        <v>2.09</v>
      </c>
      <c r="T41" s="34">
        <v>5.0302909200412589E-2</v>
      </c>
      <c r="U41" s="34">
        <v>2.1403029092004124</v>
      </c>
      <c r="V41" s="34">
        <v>2.1099356943801655</v>
      </c>
      <c r="W41" s="34">
        <v>35.682000000000002</v>
      </c>
      <c r="X41" s="34">
        <v>0.85880784980340774</v>
      </c>
      <c r="Y41" s="34">
        <v>36.540807849803414</v>
      </c>
      <c r="Z41" s="34">
        <v>36.022356673145005</v>
      </c>
      <c r="AB41" s="34">
        <v>2.1069999999999998</v>
      </c>
      <c r="AC41" s="34">
        <v>5.0712071619746092E-2</v>
      </c>
      <c r="AD41" s="34">
        <v>2.1577120716197458</v>
      </c>
      <c r="AE41" s="34">
        <v>2.1270978507459368</v>
      </c>
      <c r="AF41" s="34">
        <v>2.3669999999999991</v>
      </c>
      <c r="AG41" s="34">
        <v>5.6969849797787825E-2</v>
      </c>
      <c r="AH41" s="34">
        <v>2.4239698497977868</v>
      </c>
      <c r="AI41" s="34">
        <v>2.3895778892812678</v>
      </c>
      <c r="AJ41" s="34">
        <v>25.573000000000004</v>
      </c>
      <c r="AK41" s="34">
        <v>0.6155006205656226</v>
      </c>
      <c r="AL41" s="34">
        <v>26.188500620565627</v>
      </c>
      <c r="AM41" s="34">
        <v>25.816930867169368</v>
      </c>
      <c r="AN41" s="34">
        <v>1.3830000000000002</v>
      </c>
      <c r="AO41" s="34">
        <v>3.3286566231660583E-2</v>
      </c>
      <c r="AP41" s="34">
        <v>1.4162865662316608</v>
      </c>
      <c r="AQ41" s="34">
        <v>1.3961918972860141</v>
      </c>
      <c r="AR41" s="34">
        <v>31.430000000000003</v>
      </c>
      <c r="AS41" s="34">
        <v>0.75646910821481717</v>
      </c>
      <c r="AT41" s="34">
        <v>32.186469108214823</v>
      </c>
      <c r="AU41" s="34">
        <v>31.729798504482584</v>
      </c>
    </row>
    <row r="42" spans="1:47" x14ac:dyDescent="0.25">
      <c r="A42" s="18">
        <v>45932</v>
      </c>
      <c r="B42" s="2">
        <v>6</v>
      </c>
      <c r="C42" s="2" t="s">
        <v>23</v>
      </c>
      <c r="D42" s="9">
        <v>25.511664</v>
      </c>
      <c r="E42">
        <v>1.4537035E-2</v>
      </c>
      <c r="G42" s="34">
        <v>1.119</v>
      </c>
      <c r="H42" s="34">
        <v>2.8851648191657257E-2</v>
      </c>
      <c r="I42" s="34">
        <v>1.1478516481916572</v>
      </c>
      <c r="J42" s="34">
        <v>1.1311652886070873</v>
      </c>
      <c r="K42" s="34">
        <v>5.75</v>
      </c>
      <c r="L42" s="34">
        <v>0.14825467122612082</v>
      </c>
      <c r="M42" s="34">
        <v>5.8982546712261206</v>
      </c>
      <c r="N42" s="34">
        <v>5.8125115366315931</v>
      </c>
      <c r="O42" s="34">
        <v>27.844000000000001</v>
      </c>
      <c r="P42" s="34">
        <v>0.7179135766295841</v>
      </c>
      <c r="Q42" s="34">
        <v>28.561913576629586</v>
      </c>
      <c r="R42" s="34">
        <v>28.146708039299146</v>
      </c>
      <c r="S42" s="34">
        <v>2.1509999999999994</v>
      </c>
      <c r="T42" s="34">
        <v>5.5460138749110578E-2</v>
      </c>
      <c r="U42" s="34">
        <v>2.2064601387491098</v>
      </c>
      <c r="V42" s="34">
        <v>2.1743847504860092</v>
      </c>
      <c r="W42" s="34">
        <v>36.863999999999997</v>
      </c>
      <c r="X42" s="34">
        <v>0.95048003479647281</v>
      </c>
      <c r="Y42" s="34">
        <v>37.814480034796475</v>
      </c>
      <c r="Z42" s="34">
        <v>37.264769615023837</v>
      </c>
      <c r="AB42" s="34">
        <v>2.1069999999999989</v>
      </c>
      <c r="AC42" s="34">
        <v>5.4325668221467206E-2</v>
      </c>
      <c r="AD42" s="34">
        <v>2.1613256682214659</v>
      </c>
      <c r="AE42" s="34">
        <v>2.129906401336132</v>
      </c>
      <c r="AF42" s="34">
        <v>2.4919999999999973</v>
      </c>
      <c r="AG42" s="34">
        <v>6.4252285338346565E-2</v>
      </c>
      <c r="AH42" s="34">
        <v>2.5562522853383438</v>
      </c>
      <c r="AI42" s="34">
        <v>2.5190919563975505</v>
      </c>
      <c r="AJ42" s="34">
        <v>26.652999999999995</v>
      </c>
      <c r="AK42" s="34">
        <v>0.68720552211996488</v>
      </c>
      <c r="AL42" s="34">
        <v>27.340205522119959</v>
      </c>
      <c r="AM42" s="34">
        <v>26.942759997537706</v>
      </c>
      <c r="AN42" s="34">
        <v>1.4369999999999994</v>
      </c>
      <c r="AO42" s="34">
        <v>3.7050776095988794E-2</v>
      </c>
      <c r="AP42" s="34">
        <v>1.4740507760959882</v>
      </c>
      <c r="AQ42" s="34">
        <v>1.4526224483721035</v>
      </c>
      <c r="AR42" s="34">
        <v>32.688999999999993</v>
      </c>
      <c r="AS42" s="34">
        <v>0.84283425177576743</v>
      </c>
      <c r="AT42" s="34">
        <v>33.531834251775756</v>
      </c>
      <c r="AU42" s="34">
        <v>33.044380803643492</v>
      </c>
    </row>
    <row r="43" spans="1:47" x14ac:dyDescent="0.25">
      <c r="A43" s="18">
        <v>45932</v>
      </c>
      <c r="B43" s="2">
        <v>7</v>
      </c>
      <c r="C43" s="2" t="s">
        <v>23</v>
      </c>
      <c r="D43" s="9">
        <v>29.457674999999998</v>
      </c>
      <c r="E43">
        <v>1.4602105000000001E-2</v>
      </c>
      <c r="G43" s="34">
        <v>1.119</v>
      </c>
      <c r="H43" s="34">
        <v>2.4609713202766122E-2</v>
      </c>
      <c r="I43" s="34">
        <v>1.1436097132027661</v>
      </c>
      <c r="J43" s="34">
        <v>1.1269106040915593</v>
      </c>
      <c r="K43" s="34">
        <v>6.0840000000000005</v>
      </c>
      <c r="L43" s="34">
        <v>0.13380294470565604</v>
      </c>
      <c r="M43" s="34">
        <v>6.2178029447056566</v>
      </c>
      <c r="N43" s="34">
        <v>6.1270099332377557</v>
      </c>
      <c r="O43" s="34">
        <v>30.414999999999999</v>
      </c>
      <c r="P43" s="34">
        <v>0.66890476055597103</v>
      </c>
      <c r="Q43" s="34">
        <v>31.083904760555971</v>
      </c>
      <c r="R43" s="34">
        <v>30.63001431943233</v>
      </c>
      <c r="S43" s="34">
        <v>2.3169999999999997</v>
      </c>
      <c r="T43" s="34">
        <v>5.0956841368015281E-2</v>
      </c>
      <c r="U43" s="34">
        <v>2.3679568413680152</v>
      </c>
      <c r="V43" s="34">
        <v>2.3333796869348911</v>
      </c>
      <c r="W43" s="34">
        <v>39.935000000000002</v>
      </c>
      <c r="X43" s="34">
        <v>0.87827425983240848</v>
      </c>
      <c r="Y43" s="34">
        <v>40.813274259832404</v>
      </c>
      <c r="Z43" s="34">
        <v>40.217314543696538</v>
      </c>
      <c r="AB43" s="34">
        <v>2.1069999999999989</v>
      </c>
      <c r="AC43" s="34">
        <v>4.6338396531035025E-2</v>
      </c>
      <c r="AD43" s="34">
        <v>2.153338396531034</v>
      </c>
      <c r="AE43" s="34">
        <v>2.1218951231643559</v>
      </c>
      <c r="AF43" s="34">
        <v>2.5089999999999981</v>
      </c>
      <c r="AG43" s="34">
        <v>5.5179419504682893E-2</v>
      </c>
      <c r="AH43" s="34">
        <v>2.564179419504681</v>
      </c>
      <c r="AI43" s="34">
        <v>2.5267370023822346</v>
      </c>
      <c r="AJ43" s="34">
        <v>29.026000000000007</v>
      </c>
      <c r="AK43" s="34">
        <v>0.63835704684851624</v>
      </c>
      <c r="AL43" s="34">
        <v>29.664357046848522</v>
      </c>
      <c r="AM43" s="34">
        <v>29.231194990492948</v>
      </c>
      <c r="AN43" s="34">
        <v>1.5409999999999993</v>
      </c>
      <c r="AO43" s="34">
        <v>3.38905880656502E-2</v>
      </c>
      <c r="AP43" s="34">
        <v>1.5748905880656494</v>
      </c>
      <c r="AQ43" s="34">
        <v>1.551893870335203</v>
      </c>
      <c r="AR43" s="34">
        <v>35.183</v>
      </c>
      <c r="AS43" s="34">
        <v>0.77376545094988436</v>
      </c>
      <c r="AT43" s="34">
        <v>35.956765450949888</v>
      </c>
      <c r="AU43" s="34">
        <v>35.431720986374742</v>
      </c>
    </row>
    <row r="44" spans="1:47" x14ac:dyDescent="0.25">
      <c r="A44" s="18">
        <v>45932</v>
      </c>
      <c r="B44" s="2">
        <v>8</v>
      </c>
      <c r="C44" s="2" t="s">
        <v>178</v>
      </c>
      <c r="D44" s="9">
        <v>44.406241000000001</v>
      </c>
      <c r="E44">
        <v>1.3688840000000001E-2</v>
      </c>
      <c r="G44" s="34">
        <v>1.119</v>
      </c>
      <c r="H44" s="34">
        <v>2.4255836926529446E-2</v>
      </c>
      <c r="I44" s="34">
        <v>1.1432558369265295</v>
      </c>
      <c r="J44" s="34">
        <v>1.1276059906957761</v>
      </c>
      <c r="K44" s="34">
        <v>6.128000000000001</v>
      </c>
      <c r="L44" s="34">
        <v>0.13283267979068139</v>
      </c>
      <c r="M44" s="34">
        <v>6.2608326797906821</v>
      </c>
      <c r="N44" s="34">
        <v>6.1751291429702562</v>
      </c>
      <c r="O44" s="34">
        <v>33.130000000000003</v>
      </c>
      <c r="P44" s="34">
        <v>0.7181375132939416</v>
      </c>
      <c r="Q44" s="34">
        <v>33.848137513293942</v>
      </c>
      <c r="R44" s="34">
        <v>33.38479577457646</v>
      </c>
      <c r="S44" s="34">
        <v>2.6009999999999991</v>
      </c>
      <c r="T44" s="34">
        <v>5.638018931716092E-2</v>
      </c>
      <c r="U44" s="34">
        <v>2.65738018931716</v>
      </c>
      <c r="V44" s="34">
        <v>2.6210037370864274</v>
      </c>
      <c r="W44" s="34">
        <v>42.978000000000002</v>
      </c>
      <c r="X44" s="34">
        <v>0.93160621932831333</v>
      </c>
      <c r="Y44" s="34">
        <v>43.90960621932831</v>
      </c>
      <c r="Z44" s="34">
        <v>43.308534645328919</v>
      </c>
      <c r="AB44" s="34">
        <v>2.1069999999999989</v>
      </c>
      <c r="AC44" s="34">
        <v>4.5672071853617088E-2</v>
      </c>
      <c r="AD44" s="34">
        <v>2.1526720718536159</v>
      </c>
      <c r="AE44" s="34">
        <v>2.1232044882895433</v>
      </c>
      <c r="AF44" s="34">
        <v>2.3679999999999986</v>
      </c>
      <c r="AG44" s="34">
        <v>5.1329599501359874E-2</v>
      </c>
      <c r="AH44" s="34">
        <v>2.4193295995013586</v>
      </c>
      <c r="AI44" s="34">
        <v>2.3862117837065204</v>
      </c>
      <c r="AJ44" s="34">
        <v>31.008000000000006</v>
      </c>
      <c r="AK44" s="34">
        <v>0.67214029617321291</v>
      </c>
      <c r="AL44" s="34">
        <v>31.680140296173221</v>
      </c>
      <c r="AM44" s="34">
        <v>31.246475924481352</v>
      </c>
      <c r="AN44" s="34">
        <v>1.6869999999999994</v>
      </c>
      <c r="AO44" s="34">
        <v>3.6568004374490766E-2</v>
      </c>
      <c r="AP44" s="34">
        <v>1.7235680043744901</v>
      </c>
      <c r="AQ44" s="34">
        <v>1.6999743577334883</v>
      </c>
      <c r="AR44" s="34">
        <v>37.17</v>
      </c>
      <c r="AS44" s="34">
        <v>0.80570997190268068</v>
      </c>
      <c r="AT44" s="34">
        <v>37.975709971902688</v>
      </c>
      <c r="AU44" s="34">
        <v>37.455866554210907</v>
      </c>
    </row>
    <row r="45" spans="1:47" x14ac:dyDescent="0.25">
      <c r="A45" s="18">
        <v>45932</v>
      </c>
      <c r="B45" s="2">
        <v>9</v>
      </c>
      <c r="C45" s="2" t="s">
        <v>178</v>
      </c>
      <c r="D45" s="9">
        <v>23.698622</v>
      </c>
      <c r="E45">
        <v>1.2873997999999999E-2</v>
      </c>
      <c r="G45" s="34">
        <v>1.119</v>
      </c>
      <c r="H45" s="34">
        <v>1.1626090081456833E-2</v>
      </c>
      <c r="I45" s="34">
        <v>1.1306260900814569</v>
      </c>
      <c r="J45" s="34">
        <v>1.1160704120590004</v>
      </c>
      <c r="K45" s="34">
        <v>4.9260000000000002</v>
      </c>
      <c r="L45" s="34">
        <v>5.1179731672257693E-2</v>
      </c>
      <c r="M45" s="34">
        <v>4.9771797316722575</v>
      </c>
      <c r="N45" s="34">
        <v>4.9131035297610683</v>
      </c>
      <c r="O45" s="34">
        <v>37.333000000000006</v>
      </c>
      <c r="P45" s="34">
        <v>0.38787919661396603</v>
      </c>
      <c r="Q45" s="34">
        <v>37.720879196613971</v>
      </c>
      <c r="R45" s="34">
        <v>37.235260673278525</v>
      </c>
      <c r="S45" s="34">
        <v>3.0169999999999995</v>
      </c>
      <c r="T45" s="34">
        <v>3.1345767449289776E-2</v>
      </c>
      <c r="U45" s="34">
        <v>3.0483457674492893</v>
      </c>
      <c r="V45" s="34">
        <v>3.0091013701358387</v>
      </c>
      <c r="W45" s="34">
        <v>46.39500000000001</v>
      </c>
      <c r="X45" s="34">
        <v>0.48203078581697034</v>
      </c>
      <c r="Y45" s="34">
        <v>46.877030785816977</v>
      </c>
      <c r="Z45" s="34">
        <v>46.273535985234432</v>
      </c>
      <c r="AB45" s="34">
        <v>2.1069999999999989</v>
      </c>
      <c r="AC45" s="34">
        <v>2.1891127615397261E-2</v>
      </c>
      <c r="AD45" s="34">
        <v>2.1288911276153963</v>
      </c>
      <c r="AE45" s="34">
        <v>2.101483787496258</v>
      </c>
      <c r="AF45" s="34">
        <v>2.3349999999999986</v>
      </c>
      <c r="AG45" s="34">
        <v>2.4259982430921975E-2</v>
      </c>
      <c r="AH45" s="34">
        <v>2.3592599824309204</v>
      </c>
      <c r="AI45" s="34">
        <v>2.3288868741356246</v>
      </c>
      <c r="AJ45" s="34">
        <v>33.579000000000001</v>
      </c>
      <c r="AK45" s="34">
        <v>0.34887620987063361</v>
      </c>
      <c r="AL45" s="34">
        <v>33.927876209870632</v>
      </c>
      <c r="AM45" s="34">
        <v>33.491088799400508</v>
      </c>
      <c r="AN45" s="34">
        <v>1.871999999999999</v>
      </c>
      <c r="AO45" s="34">
        <v>1.9449544801150295E-2</v>
      </c>
      <c r="AP45" s="34">
        <v>1.8914495448011492</v>
      </c>
      <c r="AQ45" s="34">
        <v>1.8670990271442784</v>
      </c>
      <c r="AR45" s="34">
        <v>39.893000000000001</v>
      </c>
      <c r="AS45" s="34">
        <v>0.41447686471810313</v>
      </c>
      <c r="AT45" s="34">
        <v>40.307476864718097</v>
      </c>
      <c r="AU45" s="34">
        <v>39.788558488176669</v>
      </c>
    </row>
    <row r="46" spans="1:47" x14ac:dyDescent="0.25">
      <c r="A46" s="18">
        <v>45932</v>
      </c>
      <c r="B46" s="2">
        <v>10</v>
      </c>
      <c r="C46" s="2" t="s">
        <v>178</v>
      </c>
      <c r="D46" s="9">
        <v>20.276327999999999</v>
      </c>
      <c r="E46">
        <v>1.2202859999999999E-2</v>
      </c>
      <c r="G46" s="34">
        <v>1.119</v>
      </c>
      <c r="H46" s="34">
        <v>7.859047176931486E-3</v>
      </c>
      <c r="I46" s="34">
        <v>1.1268590471769315</v>
      </c>
      <c r="J46" s="34">
        <v>1.1131081439844981</v>
      </c>
      <c r="K46" s="34">
        <v>3.9919999999999987</v>
      </c>
      <c r="L46" s="34">
        <v>2.8036922547194358E-2</v>
      </c>
      <c r="M46" s="34">
        <v>4.0200369225471926</v>
      </c>
      <c r="N46" s="34">
        <v>3.9709809747865181</v>
      </c>
      <c r="O46" s="34">
        <v>41.893000000000001</v>
      </c>
      <c r="P46" s="34">
        <v>0.29422615137014368</v>
      </c>
      <c r="Q46" s="34">
        <v>42.187226151370147</v>
      </c>
      <c r="R46" s="34">
        <v>41.672421336856637</v>
      </c>
      <c r="S46" s="34">
        <v>3.4549999999999992</v>
      </c>
      <c r="T46" s="34">
        <v>2.4265422695530187E-2</v>
      </c>
      <c r="U46" s="34">
        <v>3.4792654226955295</v>
      </c>
      <c r="V46" s="34">
        <v>3.436808433839535</v>
      </c>
      <c r="W46" s="34">
        <v>50.458999999999996</v>
      </c>
      <c r="X46" s="34">
        <v>0.3543875437897997</v>
      </c>
      <c r="Y46" s="34">
        <v>50.813387543789794</v>
      </c>
      <c r="Z46" s="34">
        <v>50.193318889467193</v>
      </c>
      <c r="AB46" s="34">
        <v>2.1069999999999998</v>
      </c>
      <c r="AC46" s="34">
        <v>1.4798045041818267E-2</v>
      </c>
      <c r="AD46" s="34">
        <v>2.1217980450418179</v>
      </c>
      <c r="AE46" s="34">
        <v>2.0959060405498988</v>
      </c>
      <c r="AF46" s="34">
        <v>2.3539999999999979</v>
      </c>
      <c r="AG46" s="34">
        <v>1.653279450803995E-2</v>
      </c>
      <c r="AH46" s="34">
        <v>2.3705327945080379</v>
      </c>
      <c r="AI46" s="34">
        <v>2.3416055146912473</v>
      </c>
      <c r="AJ46" s="34">
        <v>36.814000000000028</v>
      </c>
      <c r="AK46" s="34">
        <v>0.25855492651613582</v>
      </c>
      <c r="AL46" s="34">
        <v>37.072554926516162</v>
      </c>
      <c r="AM46" s="34">
        <v>36.620163728905574</v>
      </c>
      <c r="AN46" s="34">
        <v>2.052999999999999</v>
      </c>
      <c r="AO46" s="34">
        <v>1.4418788073494492E-2</v>
      </c>
      <c r="AP46" s="34">
        <v>2.0674187880734936</v>
      </c>
      <c r="AQ46" s="34">
        <v>2.0421903660412628</v>
      </c>
      <c r="AR46" s="34">
        <v>43.328000000000024</v>
      </c>
      <c r="AS46" s="34">
        <v>0.30430455413948854</v>
      </c>
      <c r="AT46" s="34">
        <v>43.632304554139516</v>
      </c>
      <c r="AU46" s="34">
        <v>43.099865650187979</v>
      </c>
    </row>
    <row r="47" spans="1:47" x14ac:dyDescent="0.25">
      <c r="A47" s="18">
        <v>45932</v>
      </c>
      <c r="B47" s="2">
        <v>11</v>
      </c>
      <c r="C47" s="2" t="s">
        <v>178</v>
      </c>
      <c r="D47" s="9">
        <v>30.644977000000001</v>
      </c>
      <c r="E47">
        <v>1.1543882E-2</v>
      </c>
      <c r="G47" s="34">
        <v>1.119</v>
      </c>
      <c r="H47" s="34">
        <v>1.0192494226240644E-2</v>
      </c>
      <c r="I47" s="34">
        <v>1.1291924942262406</v>
      </c>
      <c r="J47" s="34">
        <v>1.1161572293176072</v>
      </c>
      <c r="K47" s="34">
        <v>3.0240000000000005</v>
      </c>
      <c r="L47" s="34">
        <v>2.7544327560457299E-2</v>
      </c>
      <c r="M47" s="34">
        <v>3.0515443275604577</v>
      </c>
      <c r="N47" s="34">
        <v>3.0163176599253303</v>
      </c>
      <c r="O47" s="34">
        <v>45.55899999999999</v>
      </c>
      <c r="P47" s="34">
        <v>0.41497751961867513</v>
      </c>
      <c r="Q47" s="34">
        <v>45.973977519618664</v>
      </c>
      <c r="R47" s="34">
        <v>45.443259348061531</v>
      </c>
      <c r="S47" s="34">
        <v>3.8259999999999996</v>
      </c>
      <c r="T47" s="34">
        <v>3.4849403851292857E-2</v>
      </c>
      <c r="U47" s="34">
        <v>3.8608494038512924</v>
      </c>
      <c r="V47" s="34">
        <v>3.8162802139134628</v>
      </c>
      <c r="W47" s="34">
        <v>53.527999999999992</v>
      </c>
      <c r="X47" s="34">
        <v>0.48756374525666596</v>
      </c>
      <c r="Y47" s="34">
        <v>54.015563745256657</v>
      </c>
      <c r="Z47" s="34">
        <v>53.392014451217932</v>
      </c>
      <c r="AB47" s="34">
        <v>2.1069999999999989</v>
      </c>
      <c r="AC47" s="34">
        <v>1.9191765267818614E-2</v>
      </c>
      <c r="AD47" s="34">
        <v>2.1261917652678175</v>
      </c>
      <c r="AE47" s="34">
        <v>2.101647258420194</v>
      </c>
      <c r="AF47" s="34">
        <v>2.4719999999999982</v>
      </c>
      <c r="AG47" s="34">
        <v>2.2516394751802376E-2</v>
      </c>
      <c r="AH47" s="34">
        <v>2.4945163947518005</v>
      </c>
      <c r="AI47" s="34">
        <v>2.4657199918437205</v>
      </c>
      <c r="AJ47" s="34">
        <v>39.255999999999972</v>
      </c>
      <c r="AK47" s="34">
        <v>0.35756617814593611</v>
      </c>
      <c r="AL47" s="34">
        <v>39.613566178145909</v>
      </c>
      <c r="AM47" s="34">
        <v>39.1562718445862</v>
      </c>
      <c r="AN47" s="34">
        <v>2.2069999999999985</v>
      </c>
      <c r="AO47" s="34">
        <v>2.0102622660690874E-2</v>
      </c>
      <c r="AP47" s="34">
        <v>2.2271026226606896</v>
      </c>
      <c r="AQ47" s="34">
        <v>2.2013932127828042</v>
      </c>
      <c r="AR47" s="34">
        <v>46.041999999999966</v>
      </c>
      <c r="AS47" s="34">
        <v>0.41937696082624798</v>
      </c>
      <c r="AT47" s="34">
        <v>46.461376960826215</v>
      </c>
      <c r="AU47" s="34">
        <v>45.925032307632918</v>
      </c>
    </row>
    <row r="48" spans="1:47" x14ac:dyDescent="0.25">
      <c r="A48" s="18">
        <v>45932</v>
      </c>
      <c r="B48" s="2">
        <v>12</v>
      </c>
      <c r="C48" s="2" t="s">
        <v>178</v>
      </c>
      <c r="D48" s="9">
        <v>27.933924000000001</v>
      </c>
      <c r="E48">
        <v>1.1595539E-2</v>
      </c>
      <c r="G48" s="34">
        <v>1.119</v>
      </c>
      <c r="H48" s="34">
        <v>1.4643337526393699E-2</v>
      </c>
      <c r="I48" s="34">
        <v>1.1336433375263937</v>
      </c>
      <c r="J48" s="34">
        <v>1.1204981319940162</v>
      </c>
      <c r="K48" s="34">
        <v>2.71</v>
      </c>
      <c r="L48" s="34">
        <v>3.5463310720756862E-2</v>
      </c>
      <c r="M48" s="34">
        <v>2.7454633107207567</v>
      </c>
      <c r="N48" s="34">
        <v>2.713628183828225</v>
      </c>
      <c r="O48" s="34">
        <v>48.127999999999986</v>
      </c>
      <c r="P48" s="34">
        <v>0.62980746065261461</v>
      </c>
      <c r="Q48" s="34">
        <v>48.7578074606526</v>
      </c>
      <c r="R48" s="34">
        <v>48.192434402688114</v>
      </c>
      <c r="S48" s="34">
        <v>4.0310000000000006</v>
      </c>
      <c r="T48" s="34">
        <v>5.2750038935561225E-2</v>
      </c>
      <c r="U48" s="34">
        <v>4.0837500389355617</v>
      </c>
      <c r="V48" s="34">
        <v>4.0363967560928327</v>
      </c>
      <c r="W48" s="34">
        <v>55.987999999999985</v>
      </c>
      <c r="X48" s="34">
        <v>0.73266414783532641</v>
      </c>
      <c r="Y48" s="34">
        <v>56.720664147835315</v>
      </c>
      <c r="Z48" s="34">
        <v>56.062957474603188</v>
      </c>
      <c r="AB48" s="34">
        <v>2.1069999999999993</v>
      </c>
      <c r="AC48" s="34">
        <v>2.7572396933075529E-2</v>
      </c>
      <c r="AD48" s="34">
        <v>2.1345723969330748</v>
      </c>
      <c r="AE48" s="34">
        <v>2.1098208794561137</v>
      </c>
      <c r="AF48" s="34">
        <v>2.5749999999999984</v>
      </c>
      <c r="AG48" s="34">
        <v>3.3696688230977441E-2</v>
      </c>
      <c r="AH48" s="34">
        <v>2.6086966882309759</v>
      </c>
      <c r="AI48" s="34">
        <v>2.5784474440434226</v>
      </c>
      <c r="AJ48" s="34">
        <v>41.01400000000001</v>
      </c>
      <c r="AK48" s="34">
        <v>0.53671299848749898</v>
      </c>
      <c r="AL48" s="34">
        <v>41.550712998487512</v>
      </c>
      <c r="AM48" s="34">
        <v>41.068910085435746</v>
      </c>
      <c r="AN48" s="34">
        <v>2.2939999999999996</v>
      </c>
      <c r="AO48" s="34">
        <v>3.0019496233732922E-2</v>
      </c>
      <c r="AP48" s="34">
        <v>2.3240194962337326</v>
      </c>
      <c r="AQ48" s="34">
        <v>2.2970712375283941</v>
      </c>
      <c r="AR48" s="34">
        <v>47.99</v>
      </c>
      <c r="AS48" s="34">
        <v>0.62800157988528482</v>
      </c>
      <c r="AT48" s="34">
        <v>48.618001579885295</v>
      </c>
      <c r="AU48" s="34">
        <v>48.054249646463674</v>
      </c>
    </row>
    <row r="49" spans="1:47" x14ac:dyDescent="0.25">
      <c r="A49" s="18">
        <v>45932</v>
      </c>
      <c r="B49" s="2">
        <v>13</v>
      </c>
      <c r="C49" s="2" t="s">
        <v>178</v>
      </c>
      <c r="D49" s="9">
        <v>32.566955</v>
      </c>
      <c r="E49">
        <v>1.1347144999999999E-2</v>
      </c>
      <c r="G49" s="34">
        <v>1.119</v>
      </c>
      <c r="H49" s="34">
        <v>1.7135311236257732E-2</v>
      </c>
      <c r="I49" s="34">
        <v>1.1361353112362578</v>
      </c>
      <c r="J49" s="34">
        <v>1.1232434191200398</v>
      </c>
      <c r="K49" s="34">
        <v>2.6809999999999996</v>
      </c>
      <c r="L49" s="34">
        <v>4.1054306902955293E-2</v>
      </c>
      <c r="M49" s="34">
        <v>2.722054306902955</v>
      </c>
      <c r="N49" s="34">
        <v>2.6911667619846527</v>
      </c>
      <c r="O49" s="34">
        <v>50.045999999999999</v>
      </c>
      <c r="P49" s="34">
        <v>0.76635727089343564</v>
      </c>
      <c r="Q49" s="34">
        <v>50.812357270893436</v>
      </c>
      <c r="R49" s="34">
        <v>50.235782085148806</v>
      </c>
      <c r="S49" s="34">
        <v>4.1949999999999994</v>
      </c>
      <c r="T49" s="34">
        <v>6.4238275814210169E-2</v>
      </c>
      <c r="U49" s="34">
        <v>4.2592382758142096</v>
      </c>
      <c r="V49" s="34">
        <v>4.2109080815089959</v>
      </c>
      <c r="W49" s="34">
        <v>58.040999999999997</v>
      </c>
      <c r="X49" s="34">
        <v>0.88878516484685877</v>
      </c>
      <c r="Y49" s="34">
        <v>58.929785164846862</v>
      </c>
      <c r="Z49" s="34">
        <v>58.261100347762493</v>
      </c>
      <c r="AB49" s="34">
        <v>2.1069999999999993</v>
      </c>
      <c r="AC49" s="34">
        <v>3.2264611952453115E-2</v>
      </c>
      <c r="AD49" s="34">
        <v>2.1392646119524525</v>
      </c>
      <c r="AE49" s="34">
        <v>2.1149900662072594</v>
      </c>
      <c r="AF49" s="34">
        <v>2.6559999999999988</v>
      </c>
      <c r="AG49" s="34">
        <v>4.0671480467828876E-2</v>
      </c>
      <c r="AH49" s="34">
        <v>2.6966714804678276</v>
      </c>
      <c r="AI49" s="34">
        <v>2.6660719581615946</v>
      </c>
      <c r="AJ49" s="34">
        <v>42.38000000000001</v>
      </c>
      <c r="AK49" s="34">
        <v>0.64896737282627603</v>
      </c>
      <c r="AL49" s="34">
        <v>43.028967372826287</v>
      </c>
      <c r="AM49" s="34">
        <v>42.540711440846557</v>
      </c>
      <c r="AN49" s="34">
        <v>2.3420000000000005</v>
      </c>
      <c r="AO49" s="34">
        <v>3.58631804426413E-2</v>
      </c>
      <c r="AP49" s="34">
        <v>2.3778631804426418</v>
      </c>
      <c r="AQ49" s="34">
        <v>2.3508812221439981</v>
      </c>
      <c r="AR49" s="34">
        <v>49.485000000000007</v>
      </c>
      <c r="AS49" s="34">
        <v>0.75776664568919927</v>
      </c>
      <c r="AT49" s="34">
        <v>50.242766645689215</v>
      </c>
      <c r="AU49" s="34">
        <v>49.672654687359412</v>
      </c>
    </row>
    <row r="50" spans="1:47" x14ac:dyDescent="0.25">
      <c r="A50" s="18">
        <v>45932</v>
      </c>
      <c r="B50" s="2">
        <v>14</v>
      </c>
      <c r="C50" s="2" t="s">
        <v>178</v>
      </c>
      <c r="D50" s="9">
        <v>33.316437999999998</v>
      </c>
      <c r="E50">
        <v>1.1119917E-2</v>
      </c>
      <c r="G50" s="34">
        <v>1.119</v>
      </c>
      <c r="H50" s="34">
        <v>1.6369835321428574E-2</v>
      </c>
      <c r="I50" s="34">
        <v>1.1353698353214285</v>
      </c>
      <c r="J50" s="34">
        <v>1.1227446169883506</v>
      </c>
      <c r="K50" s="34">
        <v>2.8850000000000007</v>
      </c>
      <c r="L50" s="34">
        <v>4.2204624577588418E-2</v>
      </c>
      <c r="M50" s="34">
        <v>2.9272046245775889</v>
      </c>
      <c r="N50" s="34">
        <v>2.8946543521102699</v>
      </c>
      <c r="O50" s="34">
        <v>52.052999999999997</v>
      </c>
      <c r="P50" s="34">
        <v>0.76148260767320952</v>
      </c>
      <c r="Q50" s="34">
        <v>52.814482607673206</v>
      </c>
      <c r="R50" s="34">
        <v>52.227189944677932</v>
      </c>
      <c r="S50" s="34">
        <v>4.2699999999999996</v>
      </c>
      <c r="T50" s="34">
        <v>6.2465770172028597E-2</v>
      </c>
      <c r="U50" s="34">
        <v>4.3324657701720284</v>
      </c>
      <c r="V50" s="34">
        <v>4.2842891104023746</v>
      </c>
      <c r="W50" s="34">
        <v>60.326999999999998</v>
      </c>
      <c r="X50" s="34">
        <v>0.88252283774425511</v>
      </c>
      <c r="Y50" s="34">
        <v>61.209522837744252</v>
      </c>
      <c r="Z50" s="34">
        <v>60.52887802417893</v>
      </c>
      <c r="AB50" s="34">
        <v>2.1070000000000002</v>
      </c>
      <c r="AC50" s="34">
        <v>3.0823273478328871E-2</v>
      </c>
      <c r="AD50" s="34">
        <v>2.1378232734783289</v>
      </c>
      <c r="AE50" s="34">
        <v>2.1140508561165814</v>
      </c>
      <c r="AF50" s="34">
        <v>2.6879999999999984</v>
      </c>
      <c r="AG50" s="34">
        <v>3.9322714337801587E-2</v>
      </c>
      <c r="AH50" s="34">
        <v>2.7273227143378</v>
      </c>
      <c r="AI50" s="34">
        <v>2.6969951121221487</v>
      </c>
      <c r="AJ50" s="34">
        <v>43.922000000000004</v>
      </c>
      <c r="AK50" s="34">
        <v>0.64253432259855747</v>
      </c>
      <c r="AL50" s="34">
        <v>44.564534322598561</v>
      </c>
      <c r="AM50" s="34">
        <v>44.068980399787613</v>
      </c>
      <c r="AN50" s="34">
        <v>2.4669999999999996</v>
      </c>
      <c r="AO50" s="34">
        <v>3.608970843428444E-2</v>
      </c>
      <c r="AP50" s="34">
        <v>2.5030897084342842</v>
      </c>
      <c r="AQ50" s="34">
        <v>2.4752555586329406</v>
      </c>
      <c r="AR50" s="34">
        <v>51.183999999999997</v>
      </c>
      <c r="AS50" s="34">
        <v>0.74877001884897232</v>
      </c>
      <c r="AT50" s="34">
        <v>51.93277001884897</v>
      </c>
      <c r="AU50" s="34">
        <v>51.355281926659281</v>
      </c>
    </row>
    <row r="51" spans="1:47" x14ac:dyDescent="0.25">
      <c r="A51" s="18">
        <v>45932</v>
      </c>
      <c r="B51" s="2">
        <v>15</v>
      </c>
      <c r="C51" s="2" t="s">
        <v>178</v>
      </c>
      <c r="D51" s="9">
        <v>41.033479</v>
      </c>
      <c r="E51">
        <v>1.1338213E-2</v>
      </c>
      <c r="G51" s="34">
        <v>1.119</v>
      </c>
      <c r="H51" s="34">
        <v>1.600896901580855E-2</v>
      </c>
      <c r="I51" s="34">
        <v>1.1350089690158085</v>
      </c>
      <c r="J51" s="34">
        <v>1.1221399955681968</v>
      </c>
      <c r="K51" s="34">
        <v>3.4319999999999999</v>
      </c>
      <c r="L51" s="34">
        <v>4.9099894246876628E-2</v>
      </c>
      <c r="M51" s="34">
        <v>3.4810998942468765</v>
      </c>
      <c r="N51" s="34">
        <v>3.4416304421716277</v>
      </c>
      <c r="O51" s="34">
        <v>53.799000000000007</v>
      </c>
      <c r="P51" s="34">
        <v>0.7696751779101737</v>
      </c>
      <c r="Q51" s="34">
        <v>54.56867517791018</v>
      </c>
      <c r="R51" s="34">
        <v>53.949963915615221</v>
      </c>
      <c r="S51" s="34">
        <v>4.3600000000000003</v>
      </c>
      <c r="T51" s="34">
        <v>6.237632252808336E-2</v>
      </c>
      <c r="U51" s="34">
        <v>4.4223763225280841</v>
      </c>
      <c r="V51" s="34">
        <v>4.3722344778171038</v>
      </c>
      <c r="W51" s="34">
        <v>62.710000000000008</v>
      </c>
      <c r="X51" s="34">
        <v>0.89716036370094221</v>
      </c>
      <c r="Y51" s="34">
        <v>63.607160363700942</v>
      </c>
      <c r="Z51" s="34">
        <v>62.88596883117215</v>
      </c>
      <c r="AB51" s="34">
        <v>2.1069999999999998</v>
      </c>
      <c r="AC51" s="34">
        <v>3.0143787056576062E-2</v>
      </c>
      <c r="AD51" s="34">
        <v>2.1371437870565759</v>
      </c>
      <c r="AE51" s="34">
        <v>2.1129123955873017</v>
      </c>
      <c r="AF51" s="34">
        <v>2.8129999999999975</v>
      </c>
      <c r="AG51" s="34">
        <v>4.0244173227407871E-2</v>
      </c>
      <c r="AH51" s="34">
        <v>2.8532441732274054</v>
      </c>
      <c r="AI51" s="34">
        <v>2.820893483050344</v>
      </c>
      <c r="AJ51" s="34">
        <v>44.899999999999977</v>
      </c>
      <c r="AK51" s="34">
        <v>0.64236167007131684</v>
      </c>
      <c r="AL51" s="34">
        <v>45.542361670071294</v>
      </c>
      <c r="AM51" s="34">
        <v>45.025992672932986</v>
      </c>
      <c r="AN51" s="34">
        <v>2.5109999999999983</v>
      </c>
      <c r="AO51" s="34">
        <v>3.5923611437618623E-2</v>
      </c>
      <c r="AP51" s="34">
        <v>2.546923611437617</v>
      </c>
      <c r="AQ51" s="34">
        <v>2.5180460490364078</v>
      </c>
      <c r="AR51" s="34">
        <v>52.330999999999968</v>
      </c>
      <c r="AS51" s="34">
        <v>0.74867324179291939</v>
      </c>
      <c r="AT51" s="34">
        <v>53.079673241792896</v>
      </c>
      <c r="AU51" s="34">
        <v>52.477844600607035</v>
      </c>
    </row>
    <row r="52" spans="1:47" x14ac:dyDescent="0.25">
      <c r="A52" s="18">
        <v>45932</v>
      </c>
      <c r="B52" s="2">
        <v>16</v>
      </c>
      <c r="C52" s="2" t="s">
        <v>178</v>
      </c>
      <c r="D52" s="9">
        <v>71.922477000000001</v>
      </c>
      <c r="E52">
        <v>1.1397241000000001E-2</v>
      </c>
      <c r="G52" s="34">
        <v>1.119</v>
      </c>
      <c r="H52" s="34">
        <v>1.6513473202402065E-2</v>
      </c>
      <c r="I52" s="34">
        <v>1.1355134732024021</v>
      </c>
      <c r="J52" s="34">
        <v>1.1225717524895673</v>
      </c>
      <c r="K52" s="34">
        <v>4.4109999999999978</v>
      </c>
      <c r="L52" s="34">
        <v>6.509466514369569E-2</v>
      </c>
      <c r="M52" s="34">
        <v>4.4760946651436937</v>
      </c>
      <c r="N52" s="34">
        <v>4.4250795355062369</v>
      </c>
      <c r="O52" s="34">
        <v>54.929000000000009</v>
      </c>
      <c r="P52" s="34">
        <v>0.81060640709092335</v>
      </c>
      <c r="Q52" s="34">
        <v>55.739606407090932</v>
      </c>
      <c r="R52" s="34">
        <v>55.104328679624174</v>
      </c>
      <c r="S52" s="34">
        <v>4.4269999999999987</v>
      </c>
      <c r="T52" s="34">
        <v>6.5330782722997249E-2</v>
      </c>
      <c r="U52" s="34">
        <v>4.4923307827229957</v>
      </c>
      <c r="V52" s="34">
        <v>4.4411306061405833</v>
      </c>
      <c r="W52" s="34">
        <v>64.885999999999996</v>
      </c>
      <c r="X52" s="34">
        <v>0.95754532816001836</v>
      </c>
      <c r="Y52" s="34">
        <v>65.843545328160033</v>
      </c>
      <c r="Z52" s="34">
        <v>65.093110573760569</v>
      </c>
      <c r="AB52" s="34">
        <v>2.1069999999999993</v>
      </c>
      <c r="AC52" s="34">
        <v>3.1093733724272689E-2</v>
      </c>
      <c r="AD52" s="34">
        <v>2.138093733724272</v>
      </c>
      <c r="AE52" s="34">
        <v>2.1137253641604268</v>
      </c>
      <c r="AF52" s="34">
        <v>2.7209999999999983</v>
      </c>
      <c r="AG52" s="34">
        <v>4.0154745829969606E-2</v>
      </c>
      <c r="AH52" s="34">
        <v>2.7611547458299679</v>
      </c>
      <c r="AI52" s="34">
        <v>2.7296851997534501</v>
      </c>
      <c r="AJ52" s="34">
        <v>45.029000000000011</v>
      </c>
      <c r="AK52" s="34">
        <v>0.66450865489809008</v>
      </c>
      <c r="AL52" s="34">
        <v>45.693508654898103</v>
      </c>
      <c r="AM52" s="34">
        <v>45.172728724622644</v>
      </c>
      <c r="AN52" s="34">
        <v>2.5029999999999988</v>
      </c>
      <c r="AO52" s="34">
        <v>3.6937643811986012E-2</v>
      </c>
      <c r="AP52" s="34">
        <v>2.5399376438119847</v>
      </c>
      <c r="AQ52" s="34">
        <v>2.5109893623604873</v>
      </c>
      <c r="AR52" s="34">
        <v>52.360000000000007</v>
      </c>
      <c r="AS52" s="34">
        <v>0.77269477826431843</v>
      </c>
      <c r="AT52" s="34">
        <v>53.132694778264323</v>
      </c>
      <c r="AU52" s="34">
        <v>52.527128650897012</v>
      </c>
    </row>
    <row r="53" spans="1:47" x14ac:dyDescent="0.25">
      <c r="A53" s="18">
        <v>45932</v>
      </c>
      <c r="B53" s="2">
        <v>17</v>
      </c>
      <c r="C53" s="2" t="s">
        <v>178</v>
      </c>
      <c r="D53" s="9">
        <v>39.528528000000001</v>
      </c>
      <c r="E53">
        <v>1.1606267999999999E-2</v>
      </c>
      <c r="G53" s="34">
        <v>1.119</v>
      </c>
      <c r="H53" s="34">
        <v>2.411262212461656E-2</v>
      </c>
      <c r="I53" s="34">
        <v>1.1431126221246166</v>
      </c>
      <c r="J53" s="34">
        <v>1.1298453506780557</v>
      </c>
      <c r="K53" s="34">
        <v>5.4870000000000001</v>
      </c>
      <c r="L53" s="34">
        <v>0.1182358870400099</v>
      </c>
      <c r="M53" s="34">
        <v>5.6052358870400099</v>
      </c>
      <c r="N53" s="34">
        <v>5.5401800171318056</v>
      </c>
      <c r="O53" s="34">
        <v>53.567000000000007</v>
      </c>
      <c r="P53" s="34">
        <v>1.1542813488376547</v>
      </c>
      <c r="Q53" s="34">
        <v>54.721281348837664</v>
      </c>
      <c r="R53" s="34">
        <v>54.086171492199654</v>
      </c>
      <c r="S53" s="34">
        <v>4.2849999999999993</v>
      </c>
      <c r="T53" s="34">
        <v>9.2334750495068757E-2</v>
      </c>
      <c r="U53" s="34">
        <v>4.3773347504950681</v>
      </c>
      <c r="V53" s="34">
        <v>4.3265302302551092</v>
      </c>
      <c r="W53" s="34">
        <v>64.458000000000013</v>
      </c>
      <c r="X53" s="34">
        <v>1.3889646084973497</v>
      </c>
      <c r="Y53" s="34">
        <v>65.846964608497359</v>
      </c>
      <c r="Z53" s="34">
        <v>65.082727090264626</v>
      </c>
      <c r="AB53" s="34">
        <v>2.1069999999999993</v>
      </c>
      <c r="AC53" s="34">
        <v>4.5402408236431706E-2</v>
      </c>
      <c r="AD53" s="34">
        <v>2.1524024082364308</v>
      </c>
      <c r="AE53" s="34">
        <v>2.1274210490425935</v>
      </c>
      <c r="AF53" s="34">
        <v>2.8039999999999989</v>
      </c>
      <c r="AG53" s="34">
        <v>6.0421619693855948E-2</v>
      </c>
      <c r="AH53" s="34">
        <v>2.864421619693855</v>
      </c>
      <c r="AI53" s="34">
        <v>2.8311763747106942</v>
      </c>
      <c r="AJ53" s="34">
        <v>43.304000000000016</v>
      </c>
      <c r="AK53" s="34">
        <v>0.93313046334619831</v>
      </c>
      <c r="AL53" s="34">
        <v>44.237130463346212</v>
      </c>
      <c r="AM53" s="34">
        <v>43.723702471637651</v>
      </c>
      <c r="AN53" s="34">
        <v>2.4269999999999983</v>
      </c>
      <c r="AO53" s="34">
        <v>5.2297885519610683E-2</v>
      </c>
      <c r="AP53" s="34">
        <v>2.4792978855196091</v>
      </c>
      <c r="AQ53" s="34">
        <v>2.450522489808435</v>
      </c>
      <c r="AR53" s="34">
        <v>50.642000000000017</v>
      </c>
      <c r="AS53" s="34">
        <v>1.0912523767960967</v>
      </c>
      <c r="AT53" s="34">
        <v>51.733252376796102</v>
      </c>
      <c r="AU53" s="34">
        <v>51.132822385199376</v>
      </c>
    </row>
    <row r="54" spans="1:47" x14ac:dyDescent="0.25">
      <c r="A54" s="18">
        <v>45932</v>
      </c>
      <c r="B54" s="2">
        <v>18</v>
      </c>
      <c r="C54" s="2" t="s">
        <v>178</v>
      </c>
      <c r="D54" s="9">
        <v>83.541664999999995</v>
      </c>
      <c r="E54">
        <v>1.1736664000000001E-2</v>
      </c>
      <c r="G54" s="34">
        <v>1.119</v>
      </c>
      <c r="H54" s="34">
        <v>1.7349220868775016E-2</v>
      </c>
      <c r="I54" s="34">
        <v>1.1363492208687751</v>
      </c>
      <c r="J54" s="34">
        <v>1.1230122718767765</v>
      </c>
      <c r="K54" s="34">
        <v>7.0719999999999992</v>
      </c>
      <c r="L54" s="34">
        <v>0.10964583555315183</v>
      </c>
      <c r="M54" s="34">
        <v>7.1816458355531507</v>
      </c>
      <c r="N54" s="34">
        <v>7.0973572714142641</v>
      </c>
      <c r="O54" s="34">
        <v>50.115000000000009</v>
      </c>
      <c r="P54" s="34">
        <v>0.77699392657610389</v>
      </c>
      <c r="Q54" s="34">
        <v>50.891993926576113</v>
      </c>
      <c r="R54" s="34">
        <v>50.294691693569852</v>
      </c>
      <c r="S54" s="34">
        <v>3.9479999999999995</v>
      </c>
      <c r="T54" s="34">
        <v>6.1210655933801393E-2</v>
      </c>
      <c r="U54" s="34">
        <v>4.009210655933801</v>
      </c>
      <c r="V54" s="34">
        <v>3.9621558975598865</v>
      </c>
      <c r="W54" s="34">
        <v>62.254000000000012</v>
      </c>
      <c r="X54" s="34">
        <v>0.96519963893183214</v>
      </c>
      <c r="Y54" s="34">
        <v>63.21919963893184</v>
      </c>
      <c r="Z54" s="34">
        <v>62.477217134420783</v>
      </c>
      <c r="AB54" s="34">
        <v>2.1069999999999998</v>
      </c>
      <c r="AC54" s="34">
        <v>3.2667389071053585E-2</v>
      </c>
      <c r="AD54" s="34">
        <v>2.1396673890710534</v>
      </c>
      <c r="AE54" s="34">
        <v>2.114554831853769</v>
      </c>
      <c r="AF54" s="34">
        <v>2.492999999999999</v>
      </c>
      <c r="AG54" s="34">
        <v>3.8652017538745399E-2</v>
      </c>
      <c r="AH54" s="34">
        <v>2.5316520175387445</v>
      </c>
      <c r="AI54" s="34">
        <v>2.5019388684439701</v>
      </c>
      <c r="AJ54" s="34">
        <v>40.546000000000014</v>
      </c>
      <c r="AK54" s="34">
        <v>0.62863405660889371</v>
      </c>
      <c r="AL54" s="34">
        <v>41.174634056608909</v>
      </c>
      <c r="AM54" s="34">
        <v>40.691381211363534</v>
      </c>
      <c r="AN54" s="34">
        <v>2.2179999999999982</v>
      </c>
      <c r="AO54" s="34">
        <v>3.4388357360985659E-2</v>
      </c>
      <c r="AP54" s="34">
        <v>2.2523883573609838</v>
      </c>
      <c r="AQ54" s="34">
        <v>2.2259528320131259</v>
      </c>
      <c r="AR54" s="34">
        <v>47.364000000000011</v>
      </c>
      <c r="AS54" s="34">
        <v>0.73434182057967834</v>
      </c>
      <c r="AT54" s="34">
        <v>48.098341820579691</v>
      </c>
      <c r="AU54" s="34">
        <v>47.533827743674401</v>
      </c>
    </row>
    <row r="55" spans="1:47" x14ac:dyDescent="0.25">
      <c r="A55" s="18">
        <v>45932</v>
      </c>
      <c r="B55" s="2">
        <v>19</v>
      </c>
      <c r="C55" s="2" t="s">
        <v>178</v>
      </c>
      <c r="D55" s="9">
        <v>139.868256</v>
      </c>
      <c r="E55">
        <v>1.2043996E-2</v>
      </c>
      <c r="G55" s="34">
        <v>1.119</v>
      </c>
      <c r="H55" s="34">
        <v>1.7424419453876738E-2</v>
      </c>
      <c r="I55" s="34">
        <v>1.1364244194538768</v>
      </c>
      <c r="J55" s="34">
        <v>1.1227373282916722</v>
      </c>
      <c r="K55" s="34">
        <v>7.3559999999999999</v>
      </c>
      <c r="L55" s="34">
        <v>0.11454336863513608</v>
      </c>
      <c r="M55" s="34">
        <v>7.4705433686351359</v>
      </c>
      <c r="N55" s="34">
        <v>7.3805681741854681</v>
      </c>
      <c r="O55" s="34">
        <v>46.281999999999996</v>
      </c>
      <c r="P55" s="34">
        <v>0.7206764800396096</v>
      </c>
      <c r="Q55" s="34">
        <v>47.002676480039604</v>
      </c>
      <c r="R55" s="34">
        <v>46.436576432524717</v>
      </c>
      <c r="S55" s="34">
        <v>3.6279999999999997</v>
      </c>
      <c r="T55" s="34">
        <v>5.6493113296393921E-2</v>
      </c>
      <c r="U55" s="34">
        <v>3.6844931132963934</v>
      </c>
      <c r="V55" s="34">
        <v>3.6401170929778242</v>
      </c>
      <c r="W55" s="34">
        <v>58.384999999999998</v>
      </c>
      <c r="X55" s="34">
        <v>0.90913738142501632</v>
      </c>
      <c r="Y55" s="34">
        <v>59.29413738142501</v>
      </c>
      <c r="Z55" s="34">
        <v>58.579999027979682</v>
      </c>
      <c r="AB55" s="34">
        <v>2.1069999999999993</v>
      </c>
      <c r="AC55" s="34">
        <v>3.2808982832277275E-2</v>
      </c>
      <c r="AD55" s="34">
        <v>2.1398089828322764</v>
      </c>
      <c r="AE55" s="34">
        <v>2.1140371320022804</v>
      </c>
      <c r="AF55" s="34">
        <v>2.5129999999999977</v>
      </c>
      <c r="AG55" s="34">
        <v>3.9130979524211081E-2</v>
      </c>
      <c r="AH55" s="34">
        <v>2.5521309795242089</v>
      </c>
      <c r="AI55" s="34">
        <v>2.5213931242153436</v>
      </c>
      <c r="AJ55" s="34">
        <v>37.912000000000035</v>
      </c>
      <c r="AK55" s="34">
        <v>0.59034369109506302</v>
      </c>
      <c r="AL55" s="34">
        <v>38.502343691095099</v>
      </c>
      <c r="AM55" s="34">
        <v>38.038621617688925</v>
      </c>
      <c r="AN55" s="34">
        <v>2.0339999999999994</v>
      </c>
      <c r="AO55" s="34">
        <v>3.1672269141363063E-2</v>
      </c>
      <c r="AP55" s="34">
        <v>2.0656722691413623</v>
      </c>
      <c r="AQ55" s="34">
        <v>2.040793320594513</v>
      </c>
      <c r="AR55" s="34">
        <v>44.566000000000031</v>
      </c>
      <c r="AS55" s="34">
        <v>0.69395592259291439</v>
      </c>
      <c r="AT55" s="34">
        <v>45.259955922592944</v>
      </c>
      <c r="AU55" s="34">
        <v>44.714845194501059</v>
      </c>
    </row>
    <row r="56" spans="1:47" x14ac:dyDescent="0.25">
      <c r="A56" s="18">
        <v>45932</v>
      </c>
      <c r="B56" s="2">
        <v>20</v>
      </c>
      <c r="C56" s="2" t="s">
        <v>178</v>
      </c>
      <c r="D56" s="9">
        <v>137.61953600000001</v>
      </c>
      <c r="E56">
        <v>1.2345688E-2</v>
      </c>
      <c r="G56" s="34">
        <v>1.119</v>
      </c>
      <c r="H56" s="34">
        <v>1.3732315361047933E-2</v>
      </c>
      <c r="I56" s="34">
        <v>1.132732315361048</v>
      </c>
      <c r="J56" s="34">
        <v>1.1187479556080828</v>
      </c>
      <c r="K56" s="34">
        <v>7.8729999999999993</v>
      </c>
      <c r="L56" s="34">
        <v>9.6617085645692921E-2</v>
      </c>
      <c r="M56" s="34">
        <v>7.9696170856456918</v>
      </c>
      <c r="N56" s="34">
        <v>7.8712266796268411</v>
      </c>
      <c r="O56" s="34">
        <v>43.688999999999993</v>
      </c>
      <c r="P56" s="34">
        <v>0.53614935282289822</v>
      </c>
      <c r="Q56" s="34">
        <v>44.225149352822889</v>
      </c>
      <c r="R56" s="34">
        <v>43.679159457159535</v>
      </c>
      <c r="S56" s="34">
        <v>3.391</v>
      </c>
      <c r="T56" s="34">
        <v>4.1614192483747585E-2</v>
      </c>
      <c r="U56" s="34">
        <v>3.4326141924837477</v>
      </c>
      <c r="V56" s="34">
        <v>3.3902362086389712</v>
      </c>
      <c r="W56" s="34">
        <v>56.071999999999989</v>
      </c>
      <c r="X56" s="34">
        <v>0.6881129463133866</v>
      </c>
      <c r="Y56" s="34">
        <v>56.760112946313377</v>
      </c>
      <c r="Z56" s="34">
        <v>56.059370301033432</v>
      </c>
      <c r="AB56" s="34">
        <v>2.1069999999999993</v>
      </c>
      <c r="AC56" s="34">
        <v>2.5857004884475412E-2</v>
      </c>
      <c r="AD56" s="34">
        <v>2.1328570048844746</v>
      </c>
      <c r="AE56" s="34">
        <v>2.1065254177535562</v>
      </c>
      <c r="AF56" s="34">
        <v>2.8989999999999969</v>
      </c>
      <c r="AG56" s="34">
        <v>3.5576391627951669E-2</v>
      </c>
      <c r="AH56" s="34">
        <v>2.9345763916279486</v>
      </c>
      <c r="AI56" s="34">
        <v>2.898347027084744</v>
      </c>
      <c r="AJ56" s="34">
        <v>37.841000000000022</v>
      </c>
      <c r="AK56" s="34">
        <v>0.46438297191904837</v>
      </c>
      <c r="AL56" s="34">
        <v>38.305382971919073</v>
      </c>
      <c r="AM56" s="34">
        <v>37.832476665027244</v>
      </c>
      <c r="AN56" s="34">
        <v>2.0149999999999988</v>
      </c>
      <c r="AO56" s="34">
        <v>2.4727985212253414E-2</v>
      </c>
      <c r="AP56" s="34">
        <v>2.0397279852122523</v>
      </c>
      <c r="AQ56" s="34">
        <v>2.0145461399019533</v>
      </c>
      <c r="AR56" s="34">
        <v>44.862000000000023</v>
      </c>
      <c r="AS56" s="34">
        <v>0.55054435364372889</v>
      </c>
      <c r="AT56" s="34">
        <v>45.412544353643746</v>
      </c>
      <c r="AU56" s="34">
        <v>44.851895249767495</v>
      </c>
    </row>
    <row r="57" spans="1:47" x14ac:dyDescent="0.25">
      <c r="A57" s="18">
        <v>45932</v>
      </c>
      <c r="B57" s="2">
        <v>21</v>
      </c>
      <c r="C57" s="2" t="s">
        <v>178</v>
      </c>
      <c r="D57" s="9">
        <v>74.841143000000002</v>
      </c>
      <c r="E57">
        <v>1.2039754999999999E-2</v>
      </c>
      <c r="G57" s="34">
        <v>1.119</v>
      </c>
      <c r="H57" s="34">
        <v>1.2953515059802091E-2</v>
      </c>
      <c r="I57" s="34">
        <v>1.1319535150598021</v>
      </c>
      <c r="J57" s="34">
        <v>1.1183250720670934</v>
      </c>
      <c r="K57" s="34">
        <v>7.38</v>
      </c>
      <c r="L57" s="34">
        <v>8.5430689134351576E-2</v>
      </c>
      <c r="M57" s="34">
        <v>7.4654306891343518</v>
      </c>
      <c r="N57" s="34">
        <v>7.375548732667693</v>
      </c>
      <c r="O57" s="34">
        <v>39.454000000000008</v>
      </c>
      <c r="P57" s="34">
        <v>0.45671848361879513</v>
      </c>
      <c r="Q57" s="34">
        <v>39.910718483618801</v>
      </c>
      <c r="R57" s="34">
        <v>39.430203211202063</v>
      </c>
      <c r="S57" s="34">
        <v>3.0989999999999993</v>
      </c>
      <c r="T57" s="34">
        <v>3.5873943851945186E-2</v>
      </c>
      <c r="U57" s="34">
        <v>3.1348739438519444</v>
      </c>
      <c r="V57" s="34">
        <v>3.0971308296120834</v>
      </c>
      <c r="W57" s="34">
        <v>51.052000000000007</v>
      </c>
      <c r="X57" s="34">
        <v>0.590976631664894</v>
      </c>
      <c r="Y57" s="34">
        <v>51.642976631664894</v>
      </c>
      <c r="Z57" s="34">
        <v>51.021207845548929</v>
      </c>
      <c r="AB57" s="34">
        <v>2.1069999999999989</v>
      </c>
      <c r="AC57" s="34">
        <v>2.4390577507598741E-2</v>
      </c>
      <c r="AD57" s="34">
        <v>2.1313905775075974</v>
      </c>
      <c r="AE57" s="34">
        <v>2.1057291571450976</v>
      </c>
      <c r="AF57" s="34">
        <v>2.7269999999999972</v>
      </c>
      <c r="AG57" s="34">
        <v>3.1567681472815252E-2</v>
      </c>
      <c r="AH57" s="34">
        <v>2.7585676814728126</v>
      </c>
      <c r="AI57" s="34">
        <v>2.7253552024369618</v>
      </c>
      <c r="AJ57" s="34">
        <v>35.111999999999995</v>
      </c>
      <c r="AK57" s="34">
        <v>0.40645560391400443</v>
      </c>
      <c r="AL57" s="34">
        <v>35.518455603913999</v>
      </c>
      <c r="AM57" s="34">
        <v>35.0908221004645</v>
      </c>
      <c r="AN57" s="34">
        <v>1.8419999999999985</v>
      </c>
      <c r="AO57" s="34">
        <v>2.1322944361175541E-2</v>
      </c>
      <c r="AP57" s="34">
        <v>1.8633229443611741</v>
      </c>
      <c r="AQ57" s="34">
        <v>1.840888992625187</v>
      </c>
      <c r="AR57" s="34">
        <v>41.78799999999999</v>
      </c>
      <c r="AS57" s="34">
        <v>0.48373680725559398</v>
      </c>
      <c r="AT57" s="34">
        <v>42.271736807255579</v>
      </c>
      <c r="AU57" s="34">
        <v>41.762795452671746</v>
      </c>
    </row>
    <row r="58" spans="1:47" x14ac:dyDescent="0.25">
      <c r="A58" s="18">
        <v>45932</v>
      </c>
      <c r="B58" s="2">
        <v>22</v>
      </c>
      <c r="C58" s="2" t="s">
        <v>178</v>
      </c>
      <c r="D58" s="9">
        <v>50.127468999999998</v>
      </c>
      <c r="E58">
        <v>1.2478932999999999E-2</v>
      </c>
      <c r="G58" s="34">
        <v>1.119</v>
      </c>
      <c r="H58" s="34">
        <v>1.3900781380749266E-2</v>
      </c>
      <c r="I58" s="34">
        <v>1.1329007813807492</v>
      </c>
      <c r="J58" s="34">
        <v>1.1187633884342512</v>
      </c>
      <c r="K58" s="34">
        <v>6.8639999999999981</v>
      </c>
      <c r="L58" s="34">
        <v>8.5268063804703254E-2</v>
      </c>
      <c r="M58" s="34">
        <v>6.9492680638047011</v>
      </c>
      <c r="N58" s="34">
        <v>6.8625486132374425</v>
      </c>
      <c r="O58" s="34">
        <v>35.546999999999997</v>
      </c>
      <c r="P58" s="34">
        <v>0.4415827307788151</v>
      </c>
      <c r="Q58" s="34">
        <v>35.988582730778809</v>
      </c>
      <c r="R58" s="34">
        <v>35.539483618116464</v>
      </c>
      <c r="S58" s="34">
        <v>2.7509999999999994</v>
      </c>
      <c r="T58" s="34">
        <v>3.4174307040608774E-2</v>
      </c>
      <c r="U58" s="34">
        <v>2.7851743070406081</v>
      </c>
      <c r="V58" s="34">
        <v>2.7504183034697269</v>
      </c>
      <c r="W58" s="34">
        <v>46.280999999999992</v>
      </c>
      <c r="X58" s="34">
        <v>0.57492588300487635</v>
      </c>
      <c r="Y58" s="34">
        <v>46.855925883004865</v>
      </c>
      <c r="Z58" s="34">
        <v>46.271213923257889</v>
      </c>
      <c r="AB58" s="34">
        <v>2.1069999999999998</v>
      </c>
      <c r="AC58" s="34">
        <v>2.6174214807183828E-2</v>
      </c>
      <c r="AD58" s="34">
        <v>2.1331742148071835</v>
      </c>
      <c r="AE58" s="34">
        <v>2.1065544767032769</v>
      </c>
      <c r="AF58" s="34">
        <v>2.6489999999999969</v>
      </c>
      <c r="AG58" s="34">
        <v>3.2907211686867527E-2</v>
      </c>
      <c r="AH58" s="34">
        <v>2.6819072116868643</v>
      </c>
      <c r="AI58" s="34">
        <v>2.648439871280007</v>
      </c>
      <c r="AJ58" s="34">
        <v>32.341000000000001</v>
      </c>
      <c r="AK58" s="34">
        <v>0.4017561846602431</v>
      </c>
      <c r="AL58" s="34">
        <v>32.742756184660244</v>
      </c>
      <c r="AM58" s="34">
        <v>32.334161523996535</v>
      </c>
      <c r="AN58" s="34">
        <v>1.6859999999999991</v>
      </c>
      <c r="AO58" s="34">
        <v>2.0944340847134271E-2</v>
      </c>
      <c r="AP58" s="34">
        <v>1.7069443408471334</v>
      </c>
      <c r="AQ58" s="34">
        <v>1.6856434967829728</v>
      </c>
      <c r="AR58" s="34">
        <v>38.782999999999994</v>
      </c>
      <c r="AS58" s="34">
        <v>0.4817819520014287</v>
      </c>
      <c r="AT58" s="34">
        <v>39.264781952001421</v>
      </c>
      <c r="AU58" s="34">
        <v>38.774799368762793</v>
      </c>
    </row>
    <row r="59" spans="1:47" x14ac:dyDescent="0.25">
      <c r="A59" s="18">
        <v>45932</v>
      </c>
      <c r="B59" s="2">
        <v>23</v>
      </c>
      <c r="C59" s="2" t="s">
        <v>178</v>
      </c>
      <c r="D59" s="9">
        <v>56.309679000000003</v>
      </c>
      <c r="E59">
        <v>1.2916842E-2</v>
      </c>
      <c r="G59" s="34">
        <v>1.119</v>
      </c>
      <c r="H59" s="34">
        <v>1.4678045411789999E-2</v>
      </c>
      <c r="I59" s="34">
        <v>1.1336780454117901</v>
      </c>
      <c r="J59" s="34">
        <v>1.1190345052203372</v>
      </c>
      <c r="K59" s="34">
        <v>6.3779999999999983</v>
      </c>
      <c r="L59" s="34">
        <v>8.3660923714384799E-2</v>
      </c>
      <c r="M59" s="34">
        <v>6.4616609237143834</v>
      </c>
      <c r="N59" s="34">
        <v>6.3781966705051909</v>
      </c>
      <c r="O59" s="34">
        <v>32.524000000000001</v>
      </c>
      <c r="P59" s="34">
        <v>0.42662086592766574</v>
      </c>
      <c r="Q59" s="34">
        <v>32.950620865927668</v>
      </c>
      <c r="R59" s="34">
        <v>32.52500290240058</v>
      </c>
      <c r="S59" s="34">
        <v>2.4750000000000001</v>
      </c>
      <c r="T59" s="34">
        <v>3.2464845749937674E-2</v>
      </c>
      <c r="U59" s="34">
        <v>2.5074648457499378</v>
      </c>
      <c r="V59" s="34">
        <v>2.4750763185168316</v>
      </c>
      <c r="W59" s="34">
        <v>42.496000000000002</v>
      </c>
      <c r="X59" s="34">
        <v>0.55742468080377816</v>
      </c>
      <c r="Y59" s="34">
        <v>43.053424680803779</v>
      </c>
      <c r="Z59" s="34">
        <v>42.497310396642938</v>
      </c>
      <c r="AB59" s="34">
        <v>2.1069999999999989</v>
      </c>
      <c r="AC59" s="34">
        <v>2.7637749492977221E-2</v>
      </c>
      <c r="AD59" s="34">
        <v>2.1346377494929762</v>
      </c>
      <c r="AE59" s="34">
        <v>2.1070649709555398</v>
      </c>
      <c r="AF59" s="34">
        <v>2.5089999999999981</v>
      </c>
      <c r="AG59" s="34">
        <v>3.2910827469330724E-2</v>
      </c>
      <c r="AH59" s="34">
        <v>2.5419108274693287</v>
      </c>
      <c r="AI59" s="34">
        <v>2.5090773669328184</v>
      </c>
      <c r="AJ59" s="34">
        <v>29.95900000000001</v>
      </c>
      <c r="AK59" s="34">
        <v>0.39297548033227592</v>
      </c>
      <c r="AL59" s="34">
        <v>30.351975480332285</v>
      </c>
      <c r="AM59" s="34">
        <v>29.959923808664961</v>
      </c>
      <c r="AN59" s="34">
        <v>1.5769999999999988</v>
      </c>
      <c r="AO59" s="34">
        <v>2.0685681514202692E-2</v>
      </c>
      <c r="AP59" s="34">
        <v>1.5976856815142015</v>
      </c>
      <c r="AQ59" s="34">
        <v>1.5770486280004203</v>
      </c>
      <c r="AR59" s="34">
        <v>36.152000000000008</v>
      </c>
      <c r="AS59" s="34">
        <v>0.47420973880878659</v>
      </c>
      <c r="AT59" s="34">
        <v>36.626209738808789</v>
      </c>
      <c r="AU59" s="34">
        <v>36.153114774553735</v>
      </c>
    </row>
    <row r="60" spans="1:47" x14ac:dyDescent="0.25">
      <c r="A60" s="18">
        <v>45932</v>
      </c>
      <c r="B60" s="2">
        <v>24</v>
      </c>
      <c r="C60" s="2" t="s">
        <v>23</v>
      </c>
      <c r="D60" s="9">
        <v>43.924813999999998</v>
      </c>
      <c r="E60">
        <v>1.3280841E-2</v>
      </c>
      <c r="G60" s="34">
        <v>1.119</v>
      </c>
      <c r="H60" s="34">
        <v>2.0613033325719062E-2</v>
      </c>
      <c r="I60" s="34">
        <v>1.1396130333257191</v>
      </c>
      <c r="J60" s="34">
        <v>1.1244780138285924</v>
      </c>
      <c r="K60" s="34">
        <v>6.0929999999999991</v>
      </c>
      <c r="L60" s="34">
        <v>0.11223879540089921</v>
      </c>
      <c r="M60" s="34">
        <v>6.2052387954008985</v>
      </c>
      <c r="N60" s="34">
        <v>6.1228280055921473</v>
      </c>
      <c r="O60" s="34">
        <v>30.574000000000002</v>
      </c>
      <c r="P60" s="34">
        <v>0.56320185960726954</v>
      </c>
      <c r="Q60" s="34">
        <v>31.13720185960727</v>
      </c>
      <c r="R60" s="34">
        <v>30.723673632524921</v>
      </c>
      <c r="S60" s="34">
        <v>2.246</v>
      </c>
      <c r="T60" s="34">
        <v>4.1373434181916899E-2</v>
      </c>
      <c r="U60" s="34">
        <v>2.2873734341819167</v>
      </c>
      <c r="V60" s="34">
        <v>2.2569951912949224</v>
      </c>
      <c r="W60" s="34">
        <v>40.032000000000004</v>
      </c>
      <c r="X60" s="34">
        <v>0.73742712251580467</v>
      </c>
      <c r="Y60" s="34">
        <v>40.7694271225158</v>
      </c>
      <c r="Z60" s="34">
        <v>40.227974843240581</v>
      </c>
      <c r="AB60" s="34">
        <v>2.1069999999999989</v>
      </c>
      <c r="AC60" s="34">
        <v>3.8812923339848114E-2</v>
      </c>
      <c r="AD60" s="34">
        <v>2.1458129233398471</v>
      </c>
      <c r="AE60" s="34">
        <v>2.1173147230892253</v>
      </c>
      <c r="AF60" s="34">
        <v>2.4579999999999975</v>
      </c>
      <c r="AG60" s="34">
        <v>4.5278673739604473E-2</v>
      </c>
      <c r="AH60" s="34">
        <v>2.5032786737396018</v>
      </c>
      <c r="AI60" s="34">
        <v>2.4700330276949751</v>
      </c>
      <c r="AJ60" s="34">
        <v>28.310000000000009</v>
      </c>
      <c r="AK60" s="34">
        <v>0.52149684848177547</v>
      </c>
      <c r="AL60" s="34">
        <v>28.831496848481784</v>
      </c>
      <c r="AM60" s="34">
        <v>28.448590323045096</v>
      </c>
      <c r="AN60" s="34">
        <v>1.4859999999999989</v>
      </c>
      <c r="AO60" s="34">
        <v>2.7373518786432981E-2</v>
      </c>
      <c r="AP60" s="34">
        <v>1.5133735187864319</v>
      </c>
      <c r="AQ60" s="34">
        <v>1.4932746457098187</v>
      </c>
      <c r="AR60" s="34">
        <v>34.361000000000004</v>
      </c>
      <c r="AS60" s="34">
        <v>0.63296196434766105</v>
      </c>
      <c r="AT60" s="34">
        <v>34.993961964347662</v>
      </c>
      <c r="AU60" s="34">
        <v>34.529212719539117</v>
      </c>
    </row>
    <row r="61" spans="1:47" x14ac:dyDescent="0.25">
      <c r="A61" s="18">
        <v>45933</v>
      </c>
      <c r="B61" s="2">
        <v>1</v>
      </c>
      <c r="C61" s="2" t="s">
        <v>23</v>
      </c>
      <c r="D61" s="9">
        <v>48.583575000000003</v>
      </c>
      <c r="E61">
        <v>1.4574858E-2</v>
      </c>
      <c r="G61" s="34">
        <v>1.107</v>
      </c>
      <c r="H61" s="34">
        <v>2.2362848682142205E-2</v>
      </c>
      <c r="I61" s="34">
        <v>1.1293628486821421</v>
      </c>
      <c r="J61" s="34">
        <v>1.1129025455321244</v>
      </c>
      <c r="K61" s="34">
        <v>5.8909999999999991</v>
      </c>
      <c r="L61" s="34">
        <v>0.11900590929223098</v>
      </c>
      <c r="M61" s="34">
        <v>6.0100059092922304</v>
      </c>
      <c r="N61" s="34">
        <v>5.922410926585135</v>
      </c>
      <c r="O61" s="34">
        <v>29.045999999999996</v>
      </c>
      <c r="P61" s="34">
        <v>0.58676721122086939</v>
      </c>
      <c r="Q61" s="34">
        <v>29.632767211220866</v>
      </c>
      <c r="R61" s="34">
        <v>29.200873836970263</v>
      </c>
      <c r="S61" s="34">
        <v>2.1059999999999994</v>
      </c>
      <c r="T61" s="34">
        <v>4.2543956029441256E-2</v>
      </c>
      <c r="U61" s="34">
        <v>2.1485439560294406</v>
      </c>
      <c r="V61" s="34">
        <v>2.1172292329635534</v>
      </c>
      <c r="W61" s="34">
        <v>38.15</v>
      </c>
      <c r="X61" s="34">
        <v>0.77067992522468387</v>
      </c>
      <c r="Y61" s="34">
        <v>38.920679925224682</v>
      </c>
      <c r="Z61" s="34">
        <v>38.353416542051079</v>
      </c>
      <c r="AB61" s="34">
        <v>2.1199999999999988</v>
      </c>
      <c r="AC61" s="34">
        <v>4.2826774350624611E-2</v>
      </c>
      <c r="AD61" s="34">
        <v>2.1628267743506235</v>
      </c>
      <c r="AE61" s="34">
        <v>2.1313038812358651</v>
      </c>
      <c r="AF61" s="34">
        <v>2.4229999999999978</v>
      </c>
      <c r="AG61" s="34">
        <v>4.8947770873378961E-2</v>
      </c>
      <c r="AH61" s="34">
        <v>2.4719477708733768</v>
      </c>
      <c r="AI61" s="34">
        <v>2.4359194831294806</v>
      </c>
      <c r="AJ61" s="34">
        <v>27.17400000000001</v>
      </c>
      <c r="AK61" s="34">
        <v>0.54895036141692188</v>
      </c>
      <c r="AL61" s="34">
        <v>27.722950361416931</v>
      </c>
      <c r="AM61" s="34">
        <v>27.318892296558229</v>
      </c>
      <c r="AN61" s="34">
        <v>1.459999999999998</v>
      </c>
      <c r="AO61" s="34">
        <v>2.9493910637694284E-2</v>
      </c>
      <c r="AP61" s="34">
        <v>1.4894939106376923</v>
      </c>
      <c r="AQ61" s="34">
        <v>1.4677847483982833</v>
      </c>
      <c r="AR61" s="34">
        <v>33.177000000000007</v>
      </c>
      <c r="AS61" s="34">
        <v>0.67021881727861976</v>
      </c>
      <c r="AT61" s="34">
        <v>33.847218817278623</v>
      </c>
      <c r="AU61" s="34">
        <v>33.353900409321852</v>
      </c>
    </row>
    <row r="62" spans="1:47" x14ac:dyDescent="0.25">
      <c r="A62" s="18">
        <v>45933</v>
      </c>
      <c r="B62" s="2">
        <v>2</v>
      </c>
      <c r="C62" s="2" t="s">
        <v>23</v>
      </c>
      <c r="D62" s="9">
        <v>21.820575999999999</v>
      </c>
      <c r="E62">
        <v>1.4539033E-2</v>
      </c>
      <c r="G62" s="34">
        <v>1.1070000000000002</v>
      </c>
      <c r="H62" s="34">
        <v>2.1909616005776067E-2</v>
      </c>
      <c r="I62" s="34">
        <v>1.1289096160057763</v>
      </c>
      <c r="J62" s="34">
        <v>1.1124963618446511</v>
      </c>
      <c r="K62" s="34">
        <v>5.7700000000000005</v>
      </c>
      <c r="L62" s="34">
        <v>0.11419917285756812</v>
      </c>
      <c r="M62" s="34">
        <v>5.8841991728575689</v>
      </c>
      <c r="N62" s="34">
        <v>5.7986486069048198</v>
      </c>
      <c r="O62" s="34">
        <v>28.04000000000001</v>
      </c>
      <c r="P62" s="34">
        <v>0.55496443794215089</v>
      </c>
      <c r="Q62" s="34">
        <v>28.59496443794216</v>
      </c>
      <c r="R62" s="34">
        <v>28.179221306345092</v>
      </c>
      <c r="S62" s="34">
        <v>2.0759999999999996</v>
      </c>
      <c r="T62" s="34">
        <v>4.1087951967471635E-2</v>
      </c>
      <c r="U62" s="34">
        <v>2.1170879519674712</v>
      </c>
      <c r="V62" s="34">
        <v>2.0863075403699138</v>
      </c>
      <c r="W62" s="34">
        <v>36.993000000000009</v>
      </c>
      <c r="X62" s="34">
        <v>0.73216117877296671</v>
      </c>
      <c r="Y62" s="34">
        <v>37.725161178772971</v>
      </c>
      <c r="Z62" s="34">
        <v>37.176673815464476</v>
      </c>
      <c r="AB62" s="34">
        <v>2.1199999999999992</v>
      </c>
      <c r="AC62" s="34">
        <v>4.1958794880076998E-2</v>
      </c>
      <c r="AD62" s="34">
        <v>2.1619587948800763</v>
      </c>
      <c r="AE62" s="34">
        <v>2.1305260046166743</v>
      </c>
      <c r="AF62" s="34">
        <v>2.4989999999999983</v>
      </c>
      <c r="AG62" s="34">
        <v>4.9459919059109625E-2</v>
      </c>
      <c r="AH62" s="34">
        <v>2.5484599190591082</v>
      </c>
      <c r="AI62" s="34">
        <v>2.5114077761967302</v>
      </c>
      <c r="AJ62" s="34">
        <v>26.293000000000006</v>
      </c>
      <c r="AK62" s="34">
        <v>0.52038801593484207</v>
      </c>
      <c r="AL62" s="34">
        <v>26.813388015934848</v>
      </c>
      <c r="AM62" s="34">
        <v>26.423547282729366</v>
      </c>
      <c r="AN62" s="34">
        <v>1.4299999999999993</v>
      </c>
      <c r="AO62" s="34">
        <v>2.8302394659674577E-2</v>
      </c>
      <c r="AP62" s="34">
        <v>1.4583023946596738</v>
      </c>
      <c r="AQ62" s="34">
        <v>1.4371000880197378</v>
      </c>
      <c r="AR62" s="34">
        <v>32.342000000000006</v>
      </c>
      <c r="AS62" s="34">
        <v>0.64010912453370328</v>
      </c>
      <c r="AT62" s="34">
        <v>32.982109124533707</v>
      </c>
      <c r="AU62" s="34">
        <v>32.502581151562509</v>
      </c>
    </row>
    <row r="63" spans="1:47" x14ac:dyDescent="0.25">
      <c r="A63" s="18">
        <v>45933</v>
      </c>
      <c r="B63" s="2">
        <v>3</v>
      </c>
      <c r="C63" s="2" t="s">
        <v>23</v>
      </c>
      <c r="D63" s="9">
        <v>20.808959999999999</v>
      </c>
      <c r="E63">
        <v>1.4459774E-2</v>
      </c>
      <c r="G63" s="34">
        <v>1.1070000000000002</v>
      </c>
      <c r="H63" s="34">
        <v>2.5792266963564285E-2</v>
      </c>
      <c r="I63" s="34">
        <v>1.1327922669635644</v>
      </c>
      <c r="J63" s="34">
        <v>1.1164123467943237</v>
      </c>
      <c r="K63" s="34">
        <v>5.6389999999999985</v>
      </c>
      <c r="L63" s="34">
        <v>0.13138445655604239</v>
      </c>
      <c r="M63" s="34">
        <v>5.7703844565560409</v>
      </c>
      <c r="N63" s="34">
        <v>5.6869460014211279</v>
      </c>
      <c r="O63" s="34">
        <v>27.176000000000005</v>
      </c>
      <c r="P63" s="34">
        <v>0.63318034959514269</v>
      </c>
      <c r="Q63" s="34">
        <v>27.809180349595149</v>
      </c>
      <c r="R63" s="34">
        <v>27.407065886614763</v>
      </c>
      <c r="S63" s="34">
        <v>2.036999999999999</v>
      </c>
      <c r="T63" s="34">
        <v>4.7460567122656193E-2</v>
      </c>
      <c r="U63" s="34">
        <v>2.084460567122655</v>
      </c>
      <c r="V63" s="34">
        <v>2.0543197384101495</v>
      </c>
      <c r="W63" s="34">
        <v>35.959000000000003</v>
      </c>
      <c r="X63" s="34">
        <v>0.83781764023740557</v>
      </c>
      <c r="Y63" s="34">
        <v>36.796817640237407</v>
      </c>
      <c r="Z63" s="34">
        <v>36.264743973240364</v>
      </c>
      <c r="AB63" s="34">
        <v>2.1199999999999992</v>
      </c>
      <c r="AC63" s="34">
        <v>4.9394404663736451E-2</v>
      </c>
      <c r="AD63" s="34">
        <v>2.1693944046637355</v>
      </c>
      <c r="AE63" s="34">
        <v>2.1380254518554334</v>
      </c>
      <c r="AF63" s="34">
        <v>2.3659999999999983</v>
      </c>
      <c r="AG63" s="34">
        <v>5.512601954452849E-2</v>
      </c>
      <c r="AH63" s="34">
        <v>2.421126019544527</v>
      </c>
      <c r="AI63" s="34">
        <v>2.3861170844763935</v>
      </c>
      <c r="AJ63" s="34">
        <v>25.73800000000001</v>
      </c>
      <c r="AK63" s="34">
        <v>0.59967603171474049</v>
      </c>
      <c r="AL63" s="34">
        <v>26.33767603171475</v>
      </c>
      <c r="AM63" s="34">
        <v>25.956839188610939</v>
      </c>
      <c r="AN63" s="34">
        <v>1.4009999999999991</v>
      </c>
      <c r="AO63" s="34">
        <v>3.264224572353526E-2</v>
      </c>
      <c r="AP63" s="34">
        <v>1.4336422457235345</v>
      </c>
      <c r="AQ63" s="34">
        <v>1.4129121028535196</v>
      </c>
      <c r="AR63" s="34">
        <v>31.625000000000007</v>
      </c>
      <c r="AS63" s="34">
        <v>0.73683870164654064</v>
      </c>
      <c r="AT63" s="34">
        <v>32.361838701646548</v>
      </c>
      <c r="AU63" s="34">
        <v>31.893893827796283</v>
      </c>
    </row>
    <row r="64" spans="1:47" x14ac:dyDescent="0.25">
      <c r="A64" s="18">
        <v>45933</v>
      </c>
      <c r="B64" s="2">
        <v>4</v>
      </c>
      <c r="C64" s="2" t="s">
        <v>23</v>
      </c>
      <c r="D64" s="9">
        <v>21.535347000000002</v>
      </c>
      <c r="E64">
        <v>1.4803508999999999E-2</v>
      </c>
      <c r="G64" s="34">
        <v>1.1070000000000002</v>
      </c>
      <c r="H64" s="34">
        <v>2.4107347756183801E-2</v>
      </c>
      <c r="I64" s="34">
        <v>1.1311073477561839</v>
      </c>
      <c r="J64" s="34">
        <v>1.1143629899537091</v>
      </c>
      <c r="K64" s="34">
        <v>5.5830000000000011</v>
      </c>
      <c r="L64" s="34">
        <v>0.12158204383267766</v>
      </c>
      <c r="M64" s="34">
        <v>5.7045820438326791</v>
      </c>
      <c r="N64" s="34">
        <v>5.6201342122055635</v>
      </c>
      <c r="O64" s="34">
        <v>26.771000000000001</v>
      </c>
      <c r="P64" s="34">
        <v>0.58299711542980714</v>
      </c>
      <c r="Q64" s="34">
        <v>27.353997115429809</v>
      </c>
      <c r="R64" s="34">
        <v>26.949061972945568</v>
      </c>
      <c r="S64" s="34">
        <v>2.0189999999999992</v>
      </c>
      <c r="T64" s="34">
        <v>4.3968143739598071E-2</v>
      </c>
      <c r="U64" s="34">
        <v>2.0629681437395972</v>
      </c>
      <c r="V64" s="34">
        <v>2.0324289762570347</v>
      </c>
      <c r="W64" s="34">
        <v>35.479999999999997</v>
      </c>
      <c r="X64" s="34">
        <v>0.77265465075826667</v>
      </c>
      <c r="Y64" s="34">
        <v>36.252654650758267</v>
      </c>
      <c r="Z64" s="34">
        <v>35.715988151361877</v>
      </c>
      <c r="AB64" s="34">
        <v>2.1199999999999997</v>
      </c>
      <c r="AC64" s="34">
        <v>4.6167639786006902E-2</v>
      </c>
      <c r="AD64" s="34">
        <v>2.1661676397860066</v>
      </c>
      <c r="AE64" s="34">
        <v>2.1341007576349256</v>
      </c>
      <c r="AF64" s="34">
        <v>2.3289999999999975</v>
      </c>
      <c r="AG64" s="34">
        <v>5.0719072198872638E-2</v>
      </c>
      <c r="AH64" s="34">
        <v>2.3797190721988701</v>
      </c>
      <c r="AI64" s="34">
        <v>2.3444908794961026</v>
      </c>
      <c r="AJ64" s="34">
        <v>25.454999999999995</v>
      </c>
      <c r="AK64" s="34">
        <v>0.55433833526075749</v>
      </c>
      <c r="AL64" s="34">
        <v>26.009338335260754</v>
      </c>
      <c r="AM64" s="34">
        <v>25.624308861130675</v>
      </c>
      <c r="AN64" s="34">
        <v>1.3739999999999994</v>
      </c>
      <c r="AO64" s="34">
        <v>2.992185710659126E-2</v>
      </c>
      <c r="AP64" s="34">
        <v>1.4039218571065908</v>
      </c>
      <c r="AQ64" s="34">
        <v>1.3831388872596166</v>
      </c>
      <c r="AR64" s="34">
        <v>31.277999999999992</v>
      </c>
      <c r="AS64" s="34">
        <v>0.68114690435222824</v>
      </c>
      <c r="AT64" s="34">
        <v>31.959146904352224</v>
      </c>
      <c r="AU64" s="34">
        <v>31.48603938552132</v>
      </c>
    </row>
    <row r="65" spans="1:47" x14ac:dyDescent="0.25">
      <c r="A65" s="18">
        <v>45933</v>
      </c>
      <c r="B65" s="2">
        <v>5</v>
      </c>
      <c r="C65" s="2" t="s">
        <v>23</v>
      </c>
      <c r="D65" s="9">
        <v>25.299271000000001</v>
      </c>
      <c r="E65">
        <v>1.5051228E-2</v>
      </c>
      <c r="G65" s="34">
        <v>1.107</v>
      </c>
      <c r="H65" s="34">
        <v>2.6300533894251649E-2</v>
      </c>
      <c r="I65" s="34">
        <v>1.1333005338942517</v>
      </c>
      <c r="J65" s="34">
        <v>1.1162429691660876</v>
      </c>
      <c r="K65" s="34">
        <v>5.6039999999999992</v>
      </c>
      <c r="L65" s="34">
        <v>0.13314199814217365</v>
      </c>
      <c r="M65" s="34">
        <v>5.7371419981421727</v>
      </c>
      <c r="N65" s="34">
        <v>5.650790965859759</v>
      </c>
      <c r="O65" s="34">
        <v>26.808000000000003</v>
      </c>
      <c r="P65" s="34">
        <v>0.63691482623044116</v>
      </c>
      <c r="Q65" s="34">
        <v>27.444914826230445</v>
      </c>
      <c r="R65" s="34">
        <v>27.031835155740268</v>
      </c>
      <c r="S65" s="34">
        <v>2.0199999999999996</v>
      </c>
      <c r="T65" s="34">
        <v>4.7991940800712125E-2</v>
      </c>
      <c r="U65" s="34">
        <v>2.0679919408007117</v>
      </c>
      <c r="V65" s="34">
        <v>2.0368661225975577</v>
      </c>
      <c r="W65" s="34">
        <v>35.539000000000001</v>
      </c>
      <c r="X65" s="34">
        <v>0.84434929906757861</v>
      </c>
      <c r="Y65" s="34">
        <v>36.383349299067575</v>
      </c>
      <c r="Z65" s="34">
        <v>35.835735213363677</v>
      </c>
      <c r="AB65" s="34">
        <v>2.1199999999999997</v>
      </c>
      <c r="AC65" s="34">
        <v>5.0367779454212724E-2</v>
      </c>
      <c r="AD65" s="34">
        <v>2.1703677794542124</v>
      </c>
      <c r="AE65" s="34">
        <v>2.1377010791617934</v>
      </c>
      <c r="AF65" s="34">
        <v>2.468999999999999</v>
      </c>
      <c r="AG65" s="34">
        <v>5.8659456354929806E-2</v>
      </c>
      <c r="AH65" s="34">
        <v>2.5276594563549288</v>
      </c>
      <c r="AI65" s="34">
        <v>2.4896150775709747</v>
      </c>
      <c r="AJ65" s="34">
        <v>25.534000000000006</v>
      </c>
      <c r="AK65" s="34">
        <v>0.60664664178484351</v>
      </c>
      <c r="AL65" s="34">
        <v>26.140646641784848</v>
      </c>
      <c r="AM65" s="34">
        <v>25.74719780911191</v>
      </c>
      <c r="AN65" s="34">
        <v>1.4</v>
      </c>
      <c r="AO65" s="34">
        <v>3.3261741149008407E-2</v>
      </c>
      <c r="AP65" s="34">
        <v>1.4332617411490083</v>
      </c>
      <c r="AQ65" s="34">
        <v>1.4116893918992974</v>
      </c>
      <c r="AR65" s="34">
        <v>31.523000000000003</v>
      </c>
      <c r="AS65" s="34">
        <v>0.74893561874299441</v>
      </c>
      <c r="AT65" s="34">
        <v>32.271935618743001</v>
      </c>
      <c r="AU65" s="34">
        <v>31.786203357743975</v>
      </c>
    </row>
    <row r="66" spans="1:47" x14ac:dyDescent="0.25">
      <c r="A66" s="18">
        <v>45933</v>
      </c>
      <c r="B66" s="2">
        <v>6</v>
      </c>
      <c r="C66" s="2" t="s">
        <v>23</v>
      </c>
      <c r="D66" s="9">
        <v>27.647117000000001</v>
      </c>
      <c r="E66">
        <v>1.5513414999999999E-2</v>
      </c>
      <c r="G66" s="34">
        <v>1.107</v>
      </c>
      <c r="H66" s="34">
        <v>2.4611381291558224E-2</v>
      </c>
      <c r="I66" s="34">
        <v>1.1316113812915582</v>
      </c>
      <c r="J66" s="34">
        <v>1.1140562243148591</v>
      </c>
      <c r="K66" s="34">
        <v>5.6919999999999984</v>
      </c>
      <c r="L66" s="34">
        <v>0.12654740949552787</v>
      </c>
      <c r="M66" s="34">
        <v>5.8185474094955261</v>
      </c>
      <c r="N66" s="34">
        <v>5.7282818688348467</v>
      </c>
      <c r="O66" s="34">
        <v>27.964000000000006</v>
      </c>
      <c r="P66" s="34">
        <v>0.62170972577880246</v>
      </c>
      <c r="Q66" s="34">
        <v>28.585709725778809</v>
      </c>
      <c r="R66" s="34">
        <v>28.142247747733265</v>
      </c>
      <c r="S66" s="34">
        <v>2.0959999999999996</v>
      </c>
      <c r="T66" s="34">
        <v>4.6599327178957567E-2</v>
      </c>
      <c r="U66" s="34">
        <v>2.1425993271789574</v>
      </c>
      <c r="V66" s="34">
        <v>2.1093602946377095</v>
      </c>
      <c r="W66" s="34">
        <v>36.859000000000002</v>
      </c>
      <c r="X66" s="34">
        <v>0.81946784374484616</v>
      </c>
      <c r="Y66" s="34">
        <v>37.678467843744848</v>
      </c>
      <c r="Z66" s="34">
        <v>37.093946135520682</v>
      </c>
      <c r="AB66" s="34">
        <v>2.1199999999999992</v>
      </c>
      <c r="AC66" s="34">
        <v>4.7132907261159367E-2</v>
      </c>
      <c r="AD66" s="34">
        <v>2.1671329072611587</v>
      </c>
      <c r="AE66" s="34">
        <v>2.1335132751106598</v>
      </c>
      <c r="AF66" s="34">
        <v>2.3659999999999974</v>
      </c>
      <c r="AG66" s="34">
        <v>5.2602103103727822E-2</v>
      </c>
      <c r="AH66" s="34">
        <v>2.4186021031037255</v>
      </c>
      <c r="AI66" s="34">
        <v>2.3810813249584046</v>
      </c>
      <c r="AJ66" s="34">
        <v>26.675000000000011</v>
      </c>
      <c r="AK66" s="34">
        <v>0.59305202886388064</v>
      </c>
      <c r="AL66" s="34">
        <v>27.268052028863892</v>
      </c>
      <c r="AM66" s="34">
        <v>26.845031421498533</v>
      </c>
      <c r="AN66" s="34">
        <v>1.4519999999999997</v>
      </c>
      <c r="AO66" s="34">
        <v>3.2281594973209156E-2</v>
      </c>
      <c r="AP66" s="34">
        <v>1.4842815949732089</v>
      </c>
      <c r="AQ66" s="34">
        <v>1.4612553186135275</v>
      </c>
      <c r="AR66" s="34">
        <v>32.613000000000007</v>
      </c>
      <c r="AS66" s="34">
        <v>0.72506863420197698</v>
      </c>
      <c r="AT66" s="34">
        <v>33.338068634201989</v>
      </c>
      <c r="AU66" s="34">
        <v>32.820881340181124</v>
      </c>
    </row>
    <row r="67" spans="1:47" x14ac:dyDescent="0.25">
      <c r="A67" s="18">
        <v>45933</v>
      </c>
      <c r="B67" s="2">
        <v>7</v>
      </c>
      <c r="C67" s="2" t="s">
        <v>23</v>
      </c>
      <c r="D67" s="9">
        <v>34.763137</v>
      </c>
      <c r="E67">
        <v>1.5177974E-2</v>
      </c>
      <c r="G67" s="34">
        <v>1.107</v>
      </c>
      <c r="H67" s="34">
        <v>2.5153971819998303E-2</v>
      </c>
      <c r="I67" s="34">
        <v>1.1321539718199982</v>
      </c>
      <c r="J67" s="34">
        <v>1.1149701682717175</v>
      </c>
      <c r="K67" s="34">
        <v>6.0390000000000006</v>
      </c>
      <c r="L67" s="34">
        <v>0.1372220739123485</v>
      </c>
      <c r="M67" s="34">
        <v>6.1762220739123492</v>
      </c>
      <c r="N67" s="34">
        <v>6.0824795358562813</v>
      </c>
      <c r="O67" s="34">
        <v>30.542999999999999</v>
      </c>
      <c r="P67" s="34">
        <v>0.69401785121789361</v>
      </c>
      <c r="Q67" s="34">
        <v>31.237017851217892</v>
      </c>
      <c r="R67" s="34">
        <v>30.762903206434572</v>
      </c>
      <c r="S67" s="34">
        <v>2.2659999999999991</v>
      </c>
      <c r="T67" s="34">
        <v>5.1489521358731832E-2</v>
      </c>
      <c r="U67" s="34">
        <v>2.317489521358731</v>
      </c>
      <c r="V67" s="34">
        <v>2.2823147256582756</v>
      </c>
      <c r="W67" s="34">
        <v>39.954999999999998</v>
      </c>
      <c r="X67" s="34">
        <v>0.90788341830897235</v>
      </c>
      <c r="Y67" s="34">
        <v>40.862883418308968</v>
      </c>
      <c r="Z67" s="34">
        <v>40.242667636220844</v>
      </c>
      <c r="AB67" s="34">
        <v>2.1199999999999983</v>
      </c>
      <c r="AC67" s="34">
        <v>4.8172014686898246E-2</v>
      </c>
      <c r="AD67" s="34">
        <v>2.1681720146868964</v>
      </c>
      <c r="AE67" s="34">
        <v>2.1352635562204512</v>
      </c>
      <c r="AF67" s="34">
        <v>2.3959999999999977</v>
      </c>
      <c r="AG67" s="34">
        <v>5.44434656555699E-2</v>
      </c>
      <c r="AH67" s="34">
        <v>2.4504434656555674</v>
      </c>
      <c r="AI67" s="34">
        <v>2.4132506984453772</v>
      </c>
      <c r="AJ67" s="34">
        <v>29.004000000000001</v>
      </c>
      <c r="AK67" s="34">
        <v>0.65904769527301799</v>
      </c>
      <c r="AL67" s="34">
        <v>29.663047695273018</v>
      </c>
      <c r="AM67" s="34">
        <v>29.212822728593405</v>
      </c>
      <c r="AN67" s="34">
        <v>1.5710000000000002</v>
      </c>
      <c r="AO67" s="34">
        <v>3.5697280694866614E-2</v>
      </c>
      <c r="AP67" s="34">
        <v>1.6066972806948667</v>
      </c>
      <c r="AQ67" s="34">
        <v>1.5823108711426093</v>
      </c>
      <c r="AR67" s="34">
        <v>35.090999999999994</v>
      </c>
      <c r="AS67" s="34">
        <v>0.79736045631035279</v>
      </c>
      <c r="AT67" s="34">
        <v>35.888360456310352</v>
      </c>
      <c r="AU67" s="34">
        <v>35.343647854401844</v>
      </c>
    </row>
    <row r="68" spans="1:47" x14ac:dyDescent="0.25">
      <c r="A68" s="18">
        <v>45933</v>
      </c>
      <c r="B68" s="2">
        <v>8</v>
      </c>
      <c r="C68" s="2" t="s">
        <v>178</v>
      </c>
      <c r="D68" s="9">
        <v>54.185856000000001</v>
      </c>
      <c r="E68">
        <v>1.385457E-2</v>
      </c>
      <c r="G68" s="34">
        <v>1.107</v>
      </c>
      <c r="H68" s="34">
        <v>2.3129363416664338E-2</v>
      </c>
      <c r="I68" s="34">
        <v>1.1301293634166643</v>
      </c>
      <c r="J68" s="34">
        <v>1.1144719070421527</v>
      </c>
      <c r="K68" s="34">
        <v>6.0009999999999994</v>
      </c>
      <c r="L68" s="34">
        <v>0.12538329707624452</v>
      </c>
      <c r="M68" s="34">
        <v>6.1263832970762442</v>
      </c>
      <c r="N68" s="34">
        <v>6.0415048908400708</v>
      </c>
      <c r="O68" s="34">
        <v>33.366</v>
      </c>
      <c r="P68" s="34">
        <v>0.69714032498683132</v>
      </c>
      <c r="Q68" s="34">
        <v>34.063140324986833</v>
      </c>
      <c r="R68" s="34">
        <v>33.59121016293448</v>
      </c>
      <c r="S68" s="34">
        <v>2.5219999999999998</v>
      </c>
      <c r="T68" s="34">
        <v>5.2693996871569518E-2</v>
      </c>
      <c r="U68" s="34">
        <v>2.5746939968715692</v>
      </c>
      <c r="V68" s="34">
        <v>2.5390227186633321</v>
      </c>
      <c r="W68" s="34">
        <v>42.995999999999995</v>
      </c>
      <c r="X68" s="34">
        <v>0.89834698235130961</v>
      </c>
      <c r="Y68" s="34">
        <v>43.894346982351308</v>
      </c>
      <c r="Z68" s="34">
        <v>43.286209679480038</v>
      </c>
      <c r="AB68" s="34">
        <v>2.1199999999999983</v>
      </c>
      <c r="AC68" s="34">
        <v>4.4294715847631762E-2</v>
      </c>
      <c r="AD68" s="34">
        <v>2.16429471584763</v>
      </c>
      <c r="AE68" s="34">
        <v>2.1343093432062887</v>
      </c>
      <c r="AF68" s="34">
        <v>2.3569999999999975</v>
      </c>
      <c r="AG68" s="34">
        <v>4.9246530779654733E-2</v>
      </c>
      <c r="AH68" s="34">
        <v>2.4062465307796521</v>
      </c>
      <c r="AI68" s="34">
        <v>2.3729090197817082</v>
      </c>
      <c r="AJ68" s="34">
        <v>30.774999999999995</v>
      </c>
      <c r="AK68" s="34">
        <v>0.6430046604768247</v>
      </c>
      <c r="AL68" s="34">
        <v>31.418004660476818</v>
      </c>
      <c r="AM68" s="34">
        <v>30.982721715647916</v>
      </c>
      <c r="AN68" s="34">
        <v>1.698</v>
      </c>
      <c r="AO68" s="34">
        <v>3.5477560145886218E-2</v>
      </c>
      <c r="AP68" s="34">
        <v>1.7334775601458863</v>
      </c>
      <c r="AQ68" s="34">
        <v>1.7094609739454159</v>
      </c>
      <c r="AR68" s="34">
        <v>36.949999999999989</v>
      </c>
      <c r="AS68" s="34">
        <v>0.77202346724999737</v>
      </c>
      <c r="AT68" s="34">
        <v>37.722023467249983</v>
      </c>
      <c r="AU68" s="34">
        <v>37.199401052581329</v>
      </c>
    </row>
    <row r="69" spans="1:47" x14ac:dyDescent="0.25">
      <c r="A69" s="18">
        <v>45933</v>
      </c>
      <c r="B69" s="2">
        <v>9</v>
      </c>
      <c r="C69" s="2" t="s">
        <v>178</v>
      </c>
      <c r="D69" s="9">
        <v>28.225922000000001</v>
      </c>
      <c r="E69">
        <v>1.2822215E-2</v>
      </c>
      <c r="G69" s="34">
        <v>1.107</v>
      </c>
      <c r="H69" s="34">
        <v>1.7123150447584279E-2</v>
      </c>
      <c r="I69" s="34">
        <v>1.1241231504475842</v>
      </c>
      <c r="J69" s="34">
        <v>1.1097094017260678</v>
      </c>
      <c r="K69" s="34">
        <v>5.1890000000000001</v>
      </c>
      <c r="L69" s="34">
        <v>8.0263800968848081E-2</v>
      </c>
      <c r="M69" s="34">
        <v>5.2692638009688482</v>
      </c>
      <c r="N69" s="34">
        <v>5.2017001676211079</v>
      </c>
      <c r="O69" s="34">
        <v>37.353000000000009</v>
      </c>
      <c r="P69" s="34">
        <v>0.57777871605114339</v>
      </c>
      <c r="Q69" s="34">
        <v>37.930778716051151</v>
      </c>
      <c r="R69" s="34">
        <v>37.444422116236517</v>
      </c>
      <c r="S69" s="34">
        <v>2.9049999999999994</v>
      </c>
      <c r="T69" s="34">
        <v>4.493473536606353E-2</v>
      </c>
      <c r="U69" s="34">
        <v>2.949934735366063</v>
      </c>
      <c r="V69" s="34">
        <v>2.912110037953231</v>
      </c>
      <c r="W69" s="34">
        <v>46.554000000000009</v>
      </c>
      <c r="X69" s="34">
        <v>0.7201004028336393</v>
      </c>
      <c r="Y69" s="34">
        <v>47.274100402833646</v>
      </c>
      <c r="Z69" s="34">
        <v>46.667941723536927</v>
      </c>
      <c r="AB69" s="34">
        <v>2.1199999999999988</v>
      </c>
      <c r="AC69" s="34">
        <v>3.2792302573512781E-2</v>
      </c>
      <c r="AD69" s="34">
        <v>2.1527923025735114</v>
      </c>
      <c r="AE69" s="34">
        <v>2.1251887368195685</v>
      </c>
      <c r="AF69" s="34">
        <v>2.263999999999998</v>
      </c>
      <c r="AG69" s="34">
        <v>3.5019704257751375E-2</v>
      </c>
      <c r="AH69" s="34">
        <v>2.2990197042577494</v>
      </c>
      <c r="AI69" s="34">
        <v>2.26954117932052</v>
      </c>
      <c r="AJ69" s="34">
        <v>33.349999999999994</v>
      </c>
      <c r="AK69" s="34">
        <v>0.51586004284276021</v>
      </c>
      <c r="AL69" s="34">
        <v>33.865860042842755</v>
      </c>
      <c r="AM69" s="34">
        <v>33.431624704213512</v>
      </c>
      <c r="AN69" s="34">
        <v>1.869999999999999</v>
      </c>
      <c r="AO69" s="34">
        <v>2.8925285760598541E-2</v>
      </c>
      <c r="AP69" s="34">
        <v>1.8989252857605976</v>
      </c>
      <c r="AQ69" s="34">
        <v>1.8745768574776387</v>
      </c>
      <c r="AR69" s="34">
        <v>39.603999999999992</v>
      </c>
      <c r="AS69" s="34">
        <v>0.61259733543462291</v>
      </c>
      <c r="AT69" s="34">
        <v>40.216597335434614</v>
      </c>
      <c r="AU69" s="34">
        <v>39.70093147783124</v>
      </c>
    </row>
    <row r="70" spans="1:47" x14ac:dyDescent="0.25">
      <c r="A70" s="18">
        <v>45933</v>
      </c>
      <c r="B70" s="2">
        <v>10</v>
      </c>
      <c r="C70" s="2" t="s">
        <v>178</v>
      </c>
      <c r="D70" s="9">
        <v>22.417576</v>
      </c>
      <c r="E70">
        <v>1.1980172000000001E-2</v>
      </c>
      <c r="G70" s="34">
        <v>1.1070000000000002</v>
      </c>
      <c r="H70" s="34">
        <v>8.2795999182638559E-3</v>
      </c>
      <c r="I70" s="34">
        <v>1.1152795999182641</v>
      </c>
      <c r="J70" s="34">
        <v>1.101918358483152</v>
      </c>
      <c r="K70" s="34">
        <v>4.2099999999999991</v>
      </c>
      <c r="L70" s="34">
        <v>3.1487909354914918E-2</v>
      </c>
      <c r="M70" s="34">
        <v>4.2414879093549143</v>
      </c>
      <c r="N70" s="34">
        <v>4.1906741546649222</v>
      </c>
      <c r="O70" s="34">
        <v>42.397999999999996</v>
      </c>
      <c r="P70" s="34">
        <v>0.31710792893816697</v>
      </c>
      <c r="Q70" s="34">
        <v>42.71510792893816</v>
      </c>
      <c r="R70" s="34">
        <v>42.203373588950917</v>
      </c>
      <c r="S70" s="34">
        <v>3.3080000000000003</v>
      </c>
      <c r="T70" s="34">
        <v>2.4741568680774016E-2</v>
      </c>
      <c r="U70" s="34">
        <v>3.3327415686807744</v>
      </c>
      <c r="V70" s="34">
        <v>3.292814751456429</v>
      </c>
      <c r="W70" s="34">
        <v>51.022999999999996</v>
      </c>
      <c r="X70" s="34">
        <v>0.3816170068921198</v>
      </c>
      <c r="Y70" s="34">
        <v>51.40461700689211</v>
      </c>
      <c r="Z70" s="34">
        <v>50.788780853555416</v>
      </c>
      <c r="AB70" s="34">
        <v>2.1199999999999997</v>
      </c>
      <c r="AC70" s="34">
        <v>1.5856144378246943E-2</v>
      </c>
      <c r="AD70" s="34">
        <v>2.1358561443782467</v>
      </c>
      <c r="AE70" s="34">
        <v>2.1102682204013385</v>
      </c>
      <c r="AF70" s="34">
        <v>2.3649999999999984</v>
      </c>
      <c r="AG70" s="34">
        <v>1.7688576157808493E-2</v>
      </c>
      <c r="AH70" s="34">
        <v>2.3826885761578067</v>
      </c>
      <c r="AI70" s="34">
        <v>2.3541435571930012</v>
      </c>
      <c r="AJ70" s="34">
        <v>36.615000000000002</v>
      </c>
      <c r="AK70" s="34">
        <v>0.27385505962712831</v>
      </c>
      <c r="AL70" s="34">
        <v>36.888855059627133</v>
      </c>
      <c r="AM70" s="34">
        <v>36.446920231129731</v>
      </c>
      <c r="AN70" s="34">
        <v>2.0549999999999993</v>
      </c>
      <c r="AO70" s="34">
        <v>1.5369989008159182E-2</v>
      </c>
      <c r="AP70" s="34">
        <v>2.0703699890081584</v>
      </c>
      <c r="AQ70" s="34">
        <v>2.0455666004362025</v>
      </c>
      <c r="AR70" s="34">
        <v>43.155000000000001</v>
      </c>
      <c r="AS70" s="34">
        <v>0.32276976917134292</v>
      </c>
      <c r="AT70" s="34">
        <v>43.477769769171346</v>
      </c>
      <c r="AU70" s="34">
        <v>42.956898609160277</v>
      </c>
    </row>
    <row r="71" spans="1:47" x14ac:dyDescent="0.25">
      <c r="A71" s="18">
        <v>45933</v>
      </c>
      <c r="B71" s="2">
        <v>11</v>
      </c>
      <c r="C71" s="2" t="s">
        <v>178</v>
      </c>
      <c r="D71" s="9">
        <v>22.622845000000002</v>
      </c>
      <c r="E71">
        <v>1.1233865000000001E-2</v>
      </c>
      <c r="G71" s="34">
        <v>1.107</v>
      </c>
      <c r="H71" s="34">
        <v>1.03193968289754E-2</v>
      </c>
      <c r="I71" s="34">
        <v>1.1173193968289754</v>
      </c>
      <c r="J71" s="34">
        <v>1.1047675815631173</v>
      </c>
      <c r="K71" s="34">
        <v>3.7069999999999999</v>
      </c>
      <c r="L71" s="34">
        <v>3.4556462551952855E-2</v>
      </c>
      <c r="M71" s="34">
        <v>3.7415564625519528</v>
      </c>
      <c r="N71" s="34">
        <v>3.6995243223617664</v>
      </c>
      <c r="O71" s="34">
        <v>46.342999999999975</v>
      </c>
      <c r="P71" s="34">
        <v>0.43200705261536293</v>
      </c>
      <c r="Q71" s="34">
        <v>46.775007052615337</v>
      </c>
      <c r="R71" s="34">
        <v>46.249542938012205</v>
      </c>
      <c r="S71" s="34">
        <v>3.7249999999999992</v>
      </c>
      <c r="T71" s="34">
        <v>3.4724257622342693E-2</v>
      </c>
      <c r="U71" s="34">
        <v>3.759724257622342</v>
      </c>
      <c r="V71" s="34">
        <v>3.7174880228749871</v>
      </c>
      <c r="W71" s="34">
        <v>54.881999999999977</v>
      </c>
      <c r="X71" s="34">
        <v>0.51160716961863384</v>
      </c>
      <c r="Y71" s="34">
        <v>55.393607169618612</v>
      </c>
      <c r="Z71" s="34">
        <v>54.771322864812078</v>
      </c>
      <c r="AB71" s="34">
        <v>2.1199999999999988</v>
      </c>
      <c r="AC71" s="34">
        <v>1.9762530512581606E-2</v>
      </c>
      <c r="AD71" s="34">
        <v>2.1397625305125803</v>
      </c>
      <c r="AE71" s="34">
        <v>2.1157247271127435</v>
      </c>
      <c r="AF71" s="34">
        <v>2.5029999999999983</v>
      </c>
      <c r="AG71" s="34">
        <v>2.3332836732543279E-2</v>
      </c>
      <c r="AH71" s="34">
        <v>2.5263328367325415</v>
      </c>
      <c r="AI71" s="34">
        <v>2.497952354699621</v>
      </c>
      <c r="AJ71" s="34">
        <v>39.456999999999994</v>
      </c>
      <c r="AK71" s="34">
        <v>0.36781611624289279</v>
      </c>
      <c r="AL71" s="34">
        <v>39.824816116242886</v>
      </c>
      <c r="AM71" s="34">
        <v>39.377429508343191</v>
      </c>
      <c r="AN71" s="34">
        <v>2.1769999999999987</v>
      </c>
      <c r="AO71" s="34">
        <v>2.0293881568816109E-2</v>
      </c>
      <c r="AP71" s="34">
        <v>2.197293881568815</v>
      </c>
      <c r="AQ71" s="34">
        <v>2.1726097787379448</v>
      </c>
      <c r="AR71" s="34">
        <v>46.256999999999991</v>
      </c>
      <c r="AS71" s="34">
        <v>0.43120536505683377</v>
      </c>
      <c r="AT71" s="34">
        <v>46.688205365056824</v>
      </c>
      <c r="AU71" s="34">
        <v>46.163716368893496</v>
      </c>
    </row>
    <row r="72" spans="1:47" x14ac:dyDescent="0.25">
      <c r="A72" s="18">
        <v>45933</v>
      </c>
      <c r="B72" s="2">
        <v>12</v>
      </c>
      <c r="C72" s="2" t="s">
        <v>178</v>
      </c>
      <c r="D72" s="9">
        <v>45.019984000000001</v>
      </c>
      <c r="E72">
        <v>1.0884245000000001E-2</v>
      </c>
      <c r="G72" s="34">
        <v>1.107</v>
      </c>
      <c r="H72" s="34">
        <v>1.1183420735480648E-2</v>
      </c>
      <c r="I72" s="34">
        <v>1.1181834207354806</v>
      </c>
      <c r="J72" s="34">
        <v>1.1060128384292576</v>
      </c>
      <c r="K72" s="34">
        <v>2.8499999999999992</v>
      </c>
      <c r="L72" s="34">
        <v>2.8792004603540953E-2</v>
      </c>
      <c r="M72" s="34">
        <v>2.87879200460354</v>
      </c>
      <c r="N72" s="34">
        <v>2.8474585271213941</v>
      </c>
      <c r="O72" s="34">
        <v>49.159000000000013</v>
      </c>
      <c r="P72" s="34">
        <v>0.49662672080893705</v>
      </c>
      <c r="Q72" s="34">
        <v>49.655626720808954</v>
      </c>
      <c r="R72" s="34">
        <v>49.115162713951122</v>
      </c>
      <c r="S72" s="34">
        <v>3.9319999999999999</v>
      </c>
      <c r="T72" s="34">
        <v>3.9722863895130897E-2</v>
      </c>
      <c r="U72" s="34">
        <v>3.9717228638951307</v>
      </c>
      <c r="V72" s="34">
        <v>3.9284936591723945</v>
      </c>
      <c r="W72" s="34">
        <v>57.048000000000016</v>
      </c>
      <c r="X72" s="34">
        <v>0.57632501004308956</v>
      </c>
      <c r="Y72" s="34">
        <v>57.624325010043108</v>
      </c>
      <c r="Z72" s="34">
        <v>56.997127738674173</v>
      </c>
      <c r="AB72" s="34">
        <v>2.1199999999999992</v>
      </c>
      <c r="AC72" s="34">
        <v>2.1417210441932219E-2</v>
      </c>
      <c r="AD72" s="34">
        <v>2.1414172104419316</v>
      </c>
      <c r="AE72" s="34">
        <v>2.1181095008762649</v>
      </c>
      <c r="AF72" s="34">
        <v>2.702</v>
      </c>
      <c r="AG72" s="34">
        <v>2.7296840855707962E-2</v>
      </c>
      <c r="AH72" s="34">
        <v>2.7292968408557079</v>
      </c>
      <c r="AI72" s="34">
        <v>2.6995905053621083</v>
      </c>
      <c r="AJ72" s="34">
        <v>41.693000000000012</v>
      </c>
      <c r="AK72" s="34">
        <v>0.42120177120541535</v>
      </c>
      <c r="AL72" s="34">
        <v>42.11420177120543</v>
      </c>
      <c r="AM72" s="34">
        <v>41.655820481148197</v>
      </c>
      <c r="AN72" s="34">
        <v>2.3149999999999991</v>
      </c>
      <c r="AO72" s="34">
        <v>2.3387189704279755E-2</v>
      </c>
      <c r="AP72" s="34">
        <v>2.3383871897042789</v>
      </c>
      <c r="AQ72" s="34">
        <v>2.3129356106266763</v>
      </c>
      <c r="AR72" s="34">
        <v>48.830000000000013</v>
      </c>
      <c r="AS72" s="34">
        <v>0.4933030122073353</v>
      </c>
      <c r="AT72" s="34">
        <v>49.323303012207347</v>
      </c>
      <c r="AU72" s="34">
        <v>48.786456098013247</v>
      </c>
    </row>
    <row r="73" spans="1:47" x14ac:dyDescent="0.25">
      <c r="A73" s="18">
        <v>45933</v>
      </c>
      <c r="B73" s="2">
        <v>13</v>
      </c>
      <c r="C73" s="2" t="s">
        <v>178</v>
      </c>
      <c r="D73" s="9">
        <v>39.594290999999998</v>
      </c>
      <c r="E73">
        <v>1.0588896E-2</v>
      </c>
      <c r="G73" s="34">
        <v>1.107</v>
      </c>
      <c r="H73" s="34">
        <v>1.8106652070867413E-2</v>
      </c>
      <c r="I73" s="34">
        <v>1.1251066520708675</v>
      </c>
      <c r="J73" s="34">
        <v>1.1131930147431808</v>
      </c>
      <c r="K73" s="34">
        <v>2.9699999999999989</v>
      </c>
      <c r="L73" s="34">
        <v>4.8578822629156457E-2</v>
      </c>
      <c r="M73" s="34">
        <v>3.0185788226291552</v>
      </c>
      <c r="N73" s="34">
        <v>2.9866154054085325</v>
      </c>
      <c r="O73" s="34">
        <v>51.436</v>
      </c>
      <c r="P73" s="34">
        <v>0.84131323931087287</v>
      </c>
      <c r="Q73" s="34">
        <v>52.277313239310871</v>
      </c>
      <c r="R73" s="34">
        <v>51.723754206260388</v>
      </c>
      <c r="S73" s="34">
        <v>4.1820000000000004</v>
      </c>
      <c r="T73" s="34">
        <v>6.8402907823276904E-2</v>
      </c>
      <c r="U73" s="34">
        <v>4.2504029078232772</v>
      </c>
      <c r="V73" s="34">
        <v>4.2053958334742392</v>
      </c>
      <c r="W73" s="34">
        <v>59.695</v>
      </c>
      <c r="X73" s="34">
        <v>0.97640162183417356</v>
      </c>
      <c r="Y73" s="34">
        <v>60.671401621834171</v>
      </c>
      <c r="Z73" s="34">
        <v>60.02895845988634</v>
      </c>
      <c r="AB73" s="34">
        <v>2.1199999999999997</v>
      </c>
      <c r="AC73" s="34">
        <v>3.4675792583774991E-2</v>
      </c>
      <c r="AD73" s="34">
        <v>2.1546757925837747</v>
      </c>
      <c r="AE73" s="34">
        <v>2.1318601547023874</v>
      </c>
      <c r="AF73" s="34">
        <v>2.7299999999999986</v>
      </c>
      <c r="AG73" s="34">
        <v>4.4653261204578153E-2</v>
      </c>
      <c r="AH73" s="34">
        <v>2.7746532612045769</v>
      </c>
      <c r="AI73" s="34">
        <v>2.7452727463856208</v>
      </c>
      <c r="AJ73" s="34">
        <v>43.372</v>
      </c>
      <c r="AK73" s="34">
        <v>0.70941437544504193</v>
      </c>
      <c r="AL73" s="34">
        <v>44.081414375445043</v>
      </c>
      <c r="AM73" s="34">
        <v>43.61464086309055</v>
      </c>
      <c r="AN73" s="34">
        <v>2.4069999999999996</v>
      </c>
      <c r="AO73" s="34">
        <v>3.9370109787333206E-2</v>
      </c>
      <c r="AP73" s="34">
        <v>2.4463701097873329</v>
      </c>
      <c r="AQ73" s="34">
        <v>2.4204657511172862</v>
      </c>
      <c r="AR73" s="34">
        <v>50.628999999999991</v>
      </c>
      <c r="AS73" s="34">
        <v>0.82811353902072826</v>
      </c>
      <c r="AT73" s="34">
        <v>51.457113539020725</v>
      </c>
      <c r="AU73" s="34">
        <v>50.912239515295845</v>
      </c>
    </row>
    <row r="74" spans="1:47" x14ac:dyDescent="0.25">
      <c r="A74" s="18">
        <v>45933</v>
      </c>
      <c r="B74" s="2">
        <v>14</v>
      </c>
      <c r="C74" s="2" t="s">
        <v>178</v>
      </c>
      <c r="D74" s="9">
        <v>54.392079000000003</v>
      </c>
      <c r="E74">
        <v>9.2651269999999997E-3</v>
      </c>
      <c r="G74" s="34">
        <v>1.107</v>
      </c>
      <c r="H74" s="34">
        <v>1.3907271521200042E-2</v>
      </c>
      <c r="I74" s="34">
        <v>1.1209072715212001</v>
      </c>
      <c r="J74" s="34">
        <v>1.1105219232953327</v>
      </c>
      <c r="K74" s="34">
        <v>3.2369999999999983</v>
      </c>
      <c r="L74" s="34">
        <v>4.0666520247628284E-2</v>
      </c>
      <c r="M74" s="34">
        <v>3.2776665202476267</v>
      </c>
      <c r="N74" s="34">
        <v>3.2472985236738841</v>
      </c>
      <c r="O74" s="34">
        <v>53.604999999999983</v>
      </c>
      <c r="P74" s="34">
        <v>0.67344109294844445</v>
      </c>
      <c r="Q74" s="34">
        <v>54.278441092948427</v>
      </c>
      <c r="R74" s="34">
        <v>53.775544442860237</v>
      </c>
      <c r="S74" s="34">
        <v>4.2620000000000005</v>
      </c>
      <c r="T74" s="34">
        <v>5.3543623507998718E-2</v>
      </c>
      <c r="U74" s="34">
        <v>4.3155436235079989</v>
      </c>
      <c r="V74" s="34">
        <v>4.2755595637621573</v>
      </c>
      <c r="W74" s="34">
        <v>62.210999999999984</v>
      </c>
      <c r="X74" s="34">
        <v>0.78155850822527151</v>
      </c>
      <c r="Y74" s="34">
        <v>62.992558508225251</v>
      </c>
      <c r="Z74" s="34">
        <v>62.408924453591609</v>
      </c>
      <c r="AB74" s="34">
        <v>2.12</v>
      </c>
      <c r="AC74" s="34">
        <v>2.6633618450717336E-2</v>
      </c>
      <c r="AD74" s="34">
        <v>2.1466336184507173</v>
      </c>
      <c r="AE74" s="34">
        <v>2.1267447853533019</v>
      </c>
      <c r="AF74" s="34">
        <v>2.7899999999999978</v>
      </c>
      <c r="AG74" s="34">
        <v>3.5050846923349671E-2</v>
      </c>
      <c r="AH74" s="34">
        <v>2.8250508469233475</v>
      </c>
      <c r="AI74" s="34">
        <v>2.7988763920451452</v>
      </c>
      <c r="AJ74" s="34">
        <v>45.25800000000001</v>
      </c>
      <c r="AK74" s="34">
        <v>0.56857750181253086</v>
      </c>
      <c r="AL74" s="34">
        <v>45.826577501812544</v>
      </c>
      <c r="AM74" s="34">
        <v>45.401988441282903</v>
      </c>
      <c r="AN74" s="34">
        <v>2.508999999999999</v>
      </c>
      <c r="AO74" s="34">
        <v>3.152063617587253E-2</v>
      </c>
      <c r="AP74" s="34">
        <v>2.5405206361758714</v>
      </c>
      <c r="AQ74" s="34">
        <v>2.5169823898355812</v>
      </c>
      <c r="AR74" s="34">
        <v>52.677000000000007</v>
      </c>
      <c r="AS74" s="34">
        <v>0.66178260336247041</v>
      </c>
      <c r="AT74" s="34">
        <v>53.338782603362475</v>
      </c>
      <c r="AU74" s="34">
        <v>52.844592008516933</v>
      </c>
    </row>
    <row r="75" spans="1:47" x14ac:dyDescent="0.25">
      <c r="A75" s="18">
        <v>45933</v>
      </c>
      <c r="B75" s="2">
        <v>15</v>
      </c>
      <c r="C75" s="2" t="s">
        <v>178</v>
      </c>
      <c r="D75" s="9">
        <v>36.517740000000003</v>
      </c>
      <c r="E75">
        <v>9.1316709999999992E-3</v>
      </c>
      <c r="G75" s="34">
        <v>1.107</v>
      </c>
      <c r="H75" s="34">
        <v>1.2537077528999839E-2</v>
      </c>
      <c r="I75" s="34">
        <v>1.1195370775289999</v>
      </c>
      <c r="J75" s="34">
        <v>1.1093138332647035</v>
      </c>
      <c r="K75" s="34">
        <v>3.8860000000000001</v>
      </c>
      <c r="L75" s="34">
        <v>4.4010011994302961E-2</v>
      </c>
      <c r="M75" s="34">
        <v>3.9300100119943031</v>
      </c>
      <c r="N75" s="34">
        <v>3.8941224535380652</v>
      </c>
      <c r="O75" s="34">
        <v>55.357999999999997</v>
      </c>
      <c r="P75" s="34">
        <v>0.62694447863628999</v>
      </c>
      <c r="Q75" s="34">
        <v>55.984944478636287</v>
      </c>
      <c r="R75" s="34">
        <v>55.473708384704111</v>
      </c>
      <c r="S75" s="34">
        <v>4.3439999999999994</v>
      </c>
      <c r="T75" s="34">
        <v>4.9196987159869282E-2</v>
      </c>
      <c r="U75" s="34">
        <v>4.3931969871598691</v>
      </c>
      <c r="V75" s="34">
        <v>4.3530797576349336</v>
      </c>
      <c r="W75" s="34">
        <v>64.694999999999993</v>
      </c>
      <c r="X75" s="34">
        <v>0.73268855531946209</v>
      </c>
      <c r="Y75" s="34">
        <v>65.427688555319463</v>
      </c>
      <c r="Z75" s="34">
        <v>64.830224429141808</v>
      </c>
      <c r="AB75" s="34">
        <v>2.1199999999999988</v>
      </c>
      <c r="AC75" s="34">
        <v>2.4009579368996968E-2</v>
      </c>
      <c r="AD75" s="34">
        <v>2.1440095793689959</v>
      </c>
      <c r="AE75" s="34">
        <v>2.1244311892693499</v>
      </c>
      <c r="AF75" s="34">
        <v>2.9429999999999974</v>
      </c>
      <c r="AG75" s="34">
        <v>3.3330279284414177E-2</v>
      </c>
      <c r="AH75" s="34">
        <v>2.9763302792844115</v>
      </c>
      <c r="AI75" s="34">
        <v>2.9491514103866483</v>
      </c>
      <c r="AJ75" s="34">
        <v>46.244000000000035</v>
      </c>
      <c r="AK75" s="34">
        <v>0.52372593789617794</v>
      </c>
      <c r="AL75" s="34">
        <v>46.767725937896216</v>
      </c>
      <c r="AM75" s="34">
        <v>46.34065845121318</v>
      </c>
      <c r="AN75" s="34">
        <v>2.5299999999999985</v>
      </c>
      <c r="AO75" s="34">
        <v>2.8652941416774682E-2</v>
      </c>
      <c r="AP75" s="34">
        <v>2.5586529414167734</v>
      </c>
      <c r="AQ75" s="34">
        <v>2.5352881645525729</v>
      </c>
      <c r="AR75" s="34">
        <v>53.837000000000032</v>
      </c>
      <c r="AS75" s="34">
        <v>0.60971873796636378</v>
      </c>
      <c r="AT75" s="34">
        <v>54.4467187379664</v>
      </c>
      <c r="AU75" s="34">
        <v>53.949529215421755</v>
      </c>
    </row>
    <row r="76" spans="1:47" x14ac:dyDescent="0.25">
      <c r="A76" s="18">
        <v>45933</v>
      </c>
      <c r="B76" s="2">
        <v>16</v>
      </c>
      <c r="C76" s="2" t="s">
        <v>178</v>
      </c>
      <c r="D76" s="9">
        <v>44.912695999999997</v>
      </c>
      <c r="E76">
        <v>9.2092219999999995E-3</v>
      </c>
      <c r="G76" s="34">
        <v>1.107</v>
      </c>
      <c r="H76" s="34">
        <v>1.5585740830762813E-2</v>
      </c>
      <c r="I76" s="34">
        <v>1.1225857408307629</v>
      </c>
      <c r="J76" s="34">
        <v>1.1122475995294179</v>
      </c>
      <c r="K76" s="34">
        <v>5.1229999999999984</v>
      </c>
      <c r="L76" s="34">
        <v>7.2128049029808378E-2</v>
      </c>
      <c r="M76" s="34">
        <v>5.1951280490298064</v>
      </c>
      <c r="N76" s="34">
        <v>5.1472849615078644</v>
      </c>
      <c r="O76" s="34">
        <v>55.898000000000003</v>
      </c>
      <c r="P76" s="34">
        <v>0.78700247602346862</v>
      </c>
      <c r="Q76" s="34">
        <v>56.68500247602347</v>
      </c>
      <c r="R76" s="34">
        <v>56.162977704151224</v>
      </c>
      <c r="S76" s="34">
        <v>4.3879999999999999</v>
      </c>
      <c r="T76" s="34">
        <v>6.1779792922662356E-2</v>
      </c>
      <c r="U76" s="34">
        <v>4.4497797929226621</v>
      </c>
      <c r="V76" s="34">
        <v>4.4088007829585232</v>
      </c>
      <c r="W76" s="34">
        <v>66.516000000000005</v>
      </c>
      <c r="X76" s="34">
        <v>0.93649605880670217</v>
      </c>
      <c r="Y76" s="34">
        <v>67.452496058806702</v>
      </c>
      <c r="Z76" s="34">
        <v>66.831311048147029</v>
      </c>
      <c r="AB76" s="34">
        <v>2.1199999999999988</v>
      </c>
      <c r="AC76" s="34">
        <v>2.9848031220611696E-2</v>
      </c>
      <c r="AD76" s="34">
        <v>2.1498480312206105</v>
      </c>
      <c r="AE76" s="34">
        <v>2.1300496034348373</v>
      </c>
      <c r="AF76" s="34">
        <v>2.8989999999999978</v>
      </c>
      <c r="AG76" s="34">
        <v>4.0815774768185514E-2</v>
      </c>
      <c r="AH76" s="34">
        <v>2.9398157747681832</v>
      </c>
      <c r="AI76" s="34">
        <v>2.9127423586592411</v>
      </c>
      <c r="AJ76" s="34">
        <v>45.948000000000029</v>
      </c>
      <c r="AK76" s="34">
        <v>0.64691383892673016</v>
      </c>
      <c r="AL76" s="34">
        <v>46.594913838926757</v>
      </c>
      <c r="AM76" s="34">
        <v>46.16581093331321</v>
      </c>
      <c r="AN76" s="34">
        <v>2.5269999999999997</v>
      </c>
      <c r="AO76" s="34">
        <v>3.5578290044568764E-2</v>
      </c>
      <c r="AP76" s="34">
        <v>2.5625782900445686</v>
      </c>
      <c r="AQ76" s="34">
        <v>2.5389789376791678</v>
      </c>
      <c r="AR76" s="34">
        <v>53.494000000000028</v>
      </c>
      <c r="AS76" s="34">
        <v>0.75315593496009614</v>
      </c>
      <c r="AT76" s="34">
        <v>54.247155934960119</v>
      </c>
      <c r="AU76" s="34">
        <v>53.747581833086457</v>
      </c>
    </row>
    <row r="77" spans="1:47" x14ac:dyDescent="0.25">
      <c r="A77" s="18">
        <v>45933</v>
      </c>
      <c r="B77" s="2">
        <v>17</v>
      </c>
      <c r="C77" s="2" t="s">
        <v>178</v>
      </c>
      <c r="D77" s="9">
        <v>39.283827000000002</v>
      </c>
      <c r="E77">
        <v>9.0626019999999995E-3</v>
      </c>
      <c r="G77" s="34">
        <v>1.107</v>
      </c>
      <c r="H77" s="34">
        <v>1.7581365823405866E-2</v>
      </c>
      <c r="I77" s="34">
        <v>1.1245813658234058</v>
      </c>
      <c r="J77" s="34">
        <v>1.1143897324883318</v>
      </c>
      <c r="K77" s="34">
        <v>5.738999999999999</v>
      </c>
      <c r="L77" s="34">
        <v>9.1146755610231486E-2</v>
      </c>
      <c r="M77" s="34">
        <v>5.8301467556102304</v>
      </c>
      <c r="N77" s="34">
        <v>5.7773104559625441</v>
      </c>
      <c r="O77" s="34">
        <v>54.701999999999998</v>
      </c>
      <c r="P77" s="34">
        <v>0.8687767599565922</v>
      </c>
      <c r="Q77" s="34">
        <v>55.570776759956587</v>
      </c>
      <c r="R77" s="34">
        <v>55.067160927350251</v>
      </c>
      <c r="S77" s="34">
        <v>4.1689999999999996</v>
      </c>
      <c r="T77" s="34">
        <v>6.6212027206665816E-2</v>
      </c>
      <c r="U77" s="34">
        <v>4.2352120272066651</v>
      </c>
      <c r="V77" s="34">
        <v>4.1968299862184777</v>
      </c>
      <c r="W77" s="34">
        <v>65.716999999999999</v>
      </c>
      <c r="X77" s="34">
        <v>1.0437169085968954</v>
      </c>
      <c r="Y77" s="34">
        <v>66.760716908596891</v>
      </c>
      <c r="Z77" s="34">
        <v>66.155691102019603</v>
      </c>
      <c r="AB77" s="34">
        <v>2.1199999999999988</v>
      </c>
      <c r="AC77" s="34">
        <v>3.3669824341120522E-2</v>
      </c>
      <c r="AD77" s="34">
        <v>2.1536698243411192</v>
      </c>
      <c r="AE77" s="34">
        <v>2.1341519718837056</v>
      </c>
      <c r="AF77" s="34">
        <v>2.8819999999999983</v>
      </c>
      <c r="AG77" s="34">
        <v>4.5771902712787423E-2</v>
      </c>
      <c r="AH77" s="34">
        <v>2.9277719027127858</v>
      </c>
      <c r="AI77" s="34">
        <v>2.9012386712117171</v>
      </c>
      <c r="AJ77" s="34">
        <v>44.348000000000006</v>
      </c>
      <c r="AK77" s="34">
        <v>0.70433460843396878</v>
      </c>
      <c r="AL77" s="34">
        <v>45.052334608433974</v>
      </c>
      <c r="AM77" s="34">
        <v>44.644043230706913</v>
      </c>
      <c r="AN77" s="34">
        <v>2.4629999999999987</v>
      </c>
      <c r="AO77" s="34">
        <v>3.9117347807632007E-2</v>
      </c>
      <c r="AP77" s="34">
        <v>2.5021173478076308</v>
      </c>
      <c r="AQ77" s="34">
        <v>2.4794416541271547</v>
      </c>
      <c r="AR77" s="34">
        <v>51.813000000000002</v>
      </c>
      <c r="AS77" s="34">
        <v>0.82289368329550872</v>
      </c>
      <c r="AT77" s="34">
        <v>52.635893683295514</v>
      </c>
      <c r="AU77" s="34">
        <v>52.158875527929496</v>
      </c>
    </row>
    <row r="78" spans="1:47" x14ac:dyDescent="0.25">
      <c r="A78" s="18">
        <v>45933</v>
      </c>
      <c r="B78" s="2">
        <v>18</v>
      </c>
      <c r="C78" s="2" t="s">
        <v>178</v>
      </c>
      <c r="D78" s="9">
        <v>688.08840199999997</v>
      </c>
      <c r="E78">
        <v>9.5472600000000001E-3</v>
      </c>
      <c r="G78" s="34">
        <v>1.107</v>
      </c>
      <c r="H78" s="34">
        <v>1.3333421185857557E-2</v>
      </c>
      <c r="I78" s="34">
        <v>1.1203334211858575</v>
      </c>
      <c r="J78" s="34">
        <v>1.1096373067271068</v>
      </c>
      <c r="K78" s="34">
        <v>6.8139999999999992</v>
      </c>
      <c r="L78" s="34">
        <v>8.2072205926317421E-2</v>
      </c>
      <c r="M78" s="34">
        <v>6.8960722059263162</v>
      </c>
      <c r="N78" s="34">
        <v>6.8302336115975644</v>
      </c>
      <c r="O78" s="34">
        <v>50.810000000000016</v>
      </c>
      <c r="P78" s="34">
        <v>0.61198837439333587</v>
      </c>
      <c r="Q78" s="34">
        <v>51.421988374393351</v>
      </c>
      <c r="R78" s="34">
        <v>50.931049281666041</v>
      </c>
      <c r="S78" s="34">
        <v>3.8849999999999998</v>
      </c>
      <c r="T78" s="34">
        <v>4.6793442915136957E-2</v>
      </c>
      <c r="U78" s="34">
        <v>3.9317934429151369</v>
      </c>
      <c r="V78" s="34">
        <v>3.8942555886493313</v>
      </c>
      <c r="W78" s="34">
        <v>62.616000000000014</v>
      </c>
      <c r="X78" s="34">
        <v>0.75418744442064789</v>
      </c>
      <c r="Y78" s="34">
        <v>63.370187444420665</v>
      </c>
      <c r="Z78" s="34">
        <v>62.765175788640043</v>
      </c>
      <c r="AB78" s="34">
        <v>2.1199999999999997</v>
      </c>
      <c r="AC78" s="34">
        <v>2.5534645812121066E-2</v>
      </c>
      <c r="AD78" s="34">
        <v>2.1455346458121207</v>
      </c>
      <c r="AE78" s="34">
        <v>2.1250506687095445</v>
      </c>
      <c r="AF78" s="34">
        <v>2.7059999999999969</v>
      </c>
      <c r="AG78" s="34">
        <v>3.2592807343207325E-2</v>
      </c>
      <c r="AH78" s="34">
        <v>2.738592807343204</v>
      </c>
      <c r="AI78" s="34">
        <v>2.7124467497773685</v>
      </c>
      <c r="AJ78" s="34">
        <v>41.591000000000015</v>
      </c>
      <c r="AK78" s="34">
        <v>0.5009487990433622</v>
      </c>
      <c r="AL78" s="34">
        <v>42.091948799043379</v>
      </c>
      <c r="AM78" s="34">
        <v>41.690086019952226</v>
      </c>
      <c r="AN78" s="34">
        <v>2.2579999999999991</v>
      </c>
      <c r="AO78" s="34">
        <v>2.7196806718759129E-2</v>
      </c>
      <c r="AP78" s="34">
        <v>2.2851968067187585</v>
      </c>
      <c r="AQ78" s="34">
        <v>2.2633794386538448</v>
      </c>
      <c r="AR78" s="34">
        <v>48.675000000000011</v>
      </c>
      <c r="AS78" s="34">
        <v>0.58627305891744974</v>
      </c>
      <c r="AT78" s="34">
        <v>49.26127305891746</v>
      </c>
      <c r="AU78" s="34">
        <v>48.79096287709298</v>
      </c>
    </row>
    <row r="79" spans="1:47" x14ac:dyDescent="0.25">
      <c r="A79" s="18">
        <v>45933</v>
      </c>
      <c r="B79" s="2">
        <v>19</v>
      </c>
      <c r="C79" s="2" t="s">
        <v>178</v>
      </c>
      <c r="D79" s="9">
        <v>65.633770999999996</v>
      </c>
      <c r="E79">
        <v>1.0589038E-2</v>
      </c>
      <c r="G79" s="34">
        <v>1.107</v>
      </c>
      <c r="H79" s="34">
        <v>1.4078942085816984E-2</v>
      </c>
      <c r="I79" s="34">
        <v>1.1210789420858169</v>
      </c>
      <c r="J79" s="34">
        <v>1.1092077945670704</v>
      </c>
      <c r="K79" s="34">
        <v>7.51</v>
      </c>
      <c r="L79" s="34">
        <v>9.5512967537927318E-2</v>
      </c>
      <c r="M79" s="34">
        <v>7.6055129675379272</v>
      </c>
      <c r="N79" s="34">
        <v>7.5249779017151752</v>
      </c>
      <c r="O79" s="34">
        <v>47.549000000000014</v>
      </c>
      <c r="P79" s="34">
        <v>0.60473316823713819</v>
      </c>
      <c r="Q79" s="34">
        <v>48.153733168237153</v>
      </c>
      <c r="R79" s="34">
        <v>47.643831457876828</v>
      </c>
      <c r="S79" s="34">
        <v>3.5749999999999997</v>
      </c>
      <c r="T79" s="34">
        <v>4.5467224893221053E-2</v>
      </c>
      <c r="U79" s="34">
        <v>3.6204672248932206</v>
      </c>
      <c r="V79" s="34">
        <v>3.5821299598710716</v>
      </c>
      <c r="W79" s="34">
        <v>59.741000000000014</v>
      </c>
      <c r="X79" s="34">
        <v>0.75979230275410359</v>
      </c>
      <c r="Y79" s="34">
        <v>60.500792302754114</v>
      </c>
      <c r="Z79" s="34">
        <v>59.860147114030141</v>
      </c>
      <c r="AB79" s="34">
        <v>2.1199999999999992</v>
      </c>
      <c r="AC79" s="34">
        <v>2.6962382314301713E-2</v>
      </c>
      <c r="AD79" s="34">
        <v>2.1469623823143009</v>
      </c>
      <c r="AE79" s="34">
        <v>2.1242281160634042</v>
      </c>
      <c r="AF79" s="34">
        <v>2.518999999999997</v>
      </c>
      <c r="AG79" s="34">
        <v>3.2036906155531113E-2</v>
      </c>
      <c r="AH79" s="34">
        <v>2.5510369061555282</v>
      </c>
      <c r="AI79" s="34">
        <v>2.5240238794168448</v>
      </c>
      <c r="AJ79" s="34">
        <v>38.993000000000023</v>
      </c>
      <c r="AK79" s="34">
        <v>0.49591706301017341</v>
      </c>
      <c r="AL79" s="34">
        <v>39.488917063010199</v>
      </c>
      <c r="AM79" s="34">
        <v>39.070767419651133</v>
      </c>
      <c r="AN79" s="34">
        <v>2.1320000000000001</v>
      </c>
      <c r="AO79" s="34">
        <v>2.7114999572684564E-2</v>
      </c>
      <c r="AP79" s="34">
        <v>2.1591149995726848</v>
      </c>
      <c r="AQ79" s="34">
        <v>2.1362520487958396</v>
      </c>
      <c r="AR79" s="34">
        <v>45.764000000000017</v>
      </c>
      <c r="AS79" s="34">
        <v>0.58203135105269077</v>
      </c>
      <c r="AT79" s="34">
        <v>46.346031351052716</v>
      </c>
      <c r="AU79" s="34">
        <v>45.855271463927224</v>
      </c>
    </row>
    <row r="80" spans="1:47" x14ac:dyDescent="0.25">
      <c r="A80" s="18">
        <v>45933</v>
      </c>
      <c r="B80" s="2">
        <v>20</v>
      </c>
      <c r="C80" s="2" t="s">
        <v>178</v>
      </c>
      <c r="D80" s="9">
        <v>42.119813999999998</v>
      </c>
      <c r="E80">
        <v>1.0930245999999999E-2</v>
      </c>
      <c r="G80" s="34">
        <v>1.107</v>
      </c>
      <c r="H80" s="34">
        <v>1.3144499660654212E-2</v>
      </c>
      <c r="I80" s="34">
        <v>1.1201444996606542</v>
      </c>
      <c r="J80" s="34">
        <v>1.1079010447238162</v>
      </c>
      <c r="K80" s="34">
        <v>7.9669999999999996</v>
      </c>
      <c r="L80" s="34">
        <v>9.4600026013037145E-2</v>
      </c>
      <c r="M80" s="34">
        <v>8.0616000260130374</v>
      </c>
      <c r="N80" s="34">
        <v>7.9734847545751082</v>
      </c>
      <c r="O80" s="34">
        <v>44.818999999999988</v>
      </c>
      <c r="P80" s="34">
        <v>0.53218006349671276</v>
      </c>
      <c r="Q80" s="34">
        <v>45.351180063496699</v>
      </c>
      <c r="R80" s="34">
        <v>44.855480509012381</v>
      </c>
      <c r="S80" s="34">
        <v>3.3729999999999993</v>
      </c>
      <c r="T80" s="34">
        <v>4.005094612049382E-2</v>
      </c>
      <c r="U80" s="34">
        <v>3.4130509461204932</v>
      </c>
      <c r="V80" s="34">
        <v>3.3757454596688632</v>
      </c>
      <c r="W80" s="34">
        <v>57.265999999999984</v>
      </c>
      <c r="X80" s="34">
        <v>0.67997553529089805</v>
      </c>
      <c r="Y80" s="34">
        <v>57.945975535290884</v>
      </c>
      <c r="Z80" s="34">
        <v>57.312611767980172</v>
      </c>
      <c r="AB80" s="34">
        <v>2.1199999999999992</v>
      </c>
      <c r="AC80" s="34">
        <v>2.5172844878578973E-2</v>
      </c>
      <c r="AD80" s="34">
        <v>2.1451728448785783</v>
      </c>
      <c r="AE80" s="34">
        <v>2.1217255779715356</v>
      </c>
      <c r="AF80" s="34">
        <v>2.8389999999999973</v>
      </c>
      <c r="AG80" s="34">
        <v>3.3710238967115877E-2</v>
      </c>
      <c r="AH80" s="34">
        <v>2.8727102389671133</v>
      </c>
      <c r="AI80" s="34">
        <v>2.8413108093684838</v>
      </c>
      <c r="AJ80" s="34">
        <v>38.524000000000001</v>
      </c>
      <c r="AK80" s="34">
        <v>0.45743333778413997</v>
      </c>
      <c r="AL80" s="34">
        <v>38.981433337784139</v>
      </c>
      <c r="AM80" s="34">
        <v>38.555356681969556</v>
      </c>
      <c r="AN80" s="34">
        <v>2.0699999999999994</v>
      </c>
      <c r="AO80" s="34">
        <v>2.4579145706914378E-2</v>
      </c>
      <c r="AP80" s="34">
        <v>2.0945791457069136</v>
      </c>
      <c r="AQ80" s="34">
        <v>2.0716848803778674</v>
      </c>
      <c r="AR80" s="34">
        <v>45.552999999999997</v>
      </c>
      <c r="AS80" s="34">
        <v>0.54089556733674915</v>
      </c>
      <c r="AT80" s="34">
        <v>46.093895567336745</v>
      </c>
      <c r="AU80" s="34">
        <v>45.590077949687441</v>
      </c>
    </row>
    <row r="81" spans="1:47" x14ac:dyDescent="0.25">
      <c r="A81" s="18">
        <v>45933</v>
      </c>
      <c r="B81" s="2">
        <v>21</v>
      </c>
      <c r="C81" s="2" t="s">
        <v>178</v>
      </c>
      <c r="D81" s="9">
        <v>34.698360000000001</v>
      </c>
      <c r="E81">
        <v>1.1095568E-2</v>
      </c>
      <c r="G81" s="34">
        <v>1.107</v>
      </c>
      <c r="H81" s="34">
        <v>9.0078055250874863E-3</v>
      </c>
      <c r="I81" s="34">
        <v>1.1160078055250875</v>
      </c>
      <c r="J81" s="34">
        <v>1.1036250650303532</v>
      </c>
      <c r="K81" s="34">
        <v>7.5699999999999985</v>
      </c>
      <c r="L81" s="34">
        <v>6.159809198275723E-2</v>
      </c>
      <c r="M81" s="34">
        <v>7.631598091982756</v>
      </c>
      <c r="N81" s="34">
        <v>7.5469211764044912</v>
      </c>
      <c r="O81" s="34">
        <v>41.271999999999991</v>
      </c>
      <c r="P81" s="34">
        <v>0.33583572685764285</v>
      </c>
      <c r="Q81" s="34">
        <v>41.607835726857637</v>
      </c>
      <c r="R81" s="34">
        <v>41.146173156217458</v>
      </c>
      <c r="S81" s="34">
        <v>3.1249999999999991</v>
      </c>
      <c r="T81" s="34">
        <v>2.5428538632247866E-2</v>
      </c>
      <c r="U81" s="34">
        <v>3.150428538632247</v>
      </c>
      <c r="V81" s="34">
        <v>3.1154727445527124</v>
      </c>
      <c r="W81" s="34">
        <v>53.073999999999991</v>
      </c>
      <c r="X81" s="34">
        <v>0.43187016299773545</v>
      </c>
      <c r="Y81" s="34">
        <v>53.505870162997731</v>
      </c>
      <c r="Z81" s="34">
        <v>52.912192142205015</v>
      </c>
      <c r="AB81" s="34">
        <v>2.1199999999999983</v>
      </c>
      <c r="AC81" s="34">
        <v>1.7250720608116943E-2</v>
      </c>
      <c r="AD81" s="34">
        <v>2.1372507206081153</v>
      </c>
      <c r="AE81" s="34">
        <v>2.113536709904559</v>
      </c>
      <c r="AF81" s="34">
        <v>2.7939999999999969</v>
      </c>
      <c r="AG81" s="34">
        <v>2.2735147820320149E-2</v>
      </c>
      <c r="AH81" s="34">
        <v>2.8167351478203169</v>
      </c>
      <c r="AI81" s="34">
        <v>2.7854818714496865</v>
      </c>
      <c r="AJ81" s="34">
        <v>36.239000000000033</v>
      </c>
      <c r="AK81" s="34">
        <v>0.29488153967809005</v>
      </c>
      <c r="AL81" s="34">
        <v>36.53388153967812</v>
      </c>
      <c r="AM81" s="34">
        <v>36.128517372750679</v>
      </c>
      <c r="AN81" s="34">
        <v>1.9289999999999992</v>
      </c>
      <c r="AO81" s="34">
        <v>1.5696528326913959E-2</v>
      </c>
      <c r="AP81" s="34">
        <v>1.9446965283269131</v>
      </c>
      <c r="AQ81" s="34">
        <v>1.923119015757498</v>
      </c>
      <c r="AR81" s="34">
        <v>43.082000000000029</v>
      </c>
      <c r="AS81" s="34">
        <v>0.35056393643344114</v>
      </c>
      <c r="AT81" s="34">
        <v>43.432563936433468</v>
      </c>
      <c r="AU81" s="34">
        <v>42.950654969862427</v>
      </c>
    </row>
    <row r="82" spans="1:47" x14ac:dyDescent="0.25">
      <c r="A82" s="18">
        <v>45933</v>
      </c>
      <c r="B82" s="2">
        <v>22</v>
      </c>
      <c r="C82" s="2" t="s">
        <v>178</v>
      </c>
      <c r="D82" s="9">
        <v>32.337544999999999</v>
      </c>
      <c r="E82">
        <v>1.2003962E-2</v>
      </c>
      <c r="G82" s="34">
        <v>1.107</v>
      </c>
      <c r="H82" s="34">
        <v>1.1863011606597617E-2</v>
      </c>
      <c r="I82" s="34">
        <v>1.1188630116065976</v>
      </c>
      <c r="J82" s="34">
        <v>1.1054322225320665</v>
      </c>
      <c r="K82" s="34">
        <v>7.1389999999999985</v>
      </c>
      <c r="L82" s="34">
        <v>7.6504101047425804E-2</v>
      </c>
      <c r="M82" s="34">
        <v>7.2155041010474239</v>
      </c>
      <c r="N82" s="34">
        <v>7.1288894640076066</v>
      </c>
      <c r="O82" s="34">
        <v>37.629000000000005</v>
      </c>
      <c r="P82" s="34">
        <v>0.40324594737548491</v>
      </c>
      <c r="Q82" s="34">
        <v>38.032245947375493</v>
      </c>
      <c r="R82" s="34">
        <v>37.575708312248544</v>
      </c>
      <c r="S82" s="34">
        <v>2.8309999999999991</v>
      </c>
      <c r="T82" s="34">
        <v>3.0338017938823708E-2</v>
      </c>
      <c r="U82" s="34">
        <v>2.8613380179388228</v>
      </c>
      <c r="V82" s="34">
        <v>2.8269906251023298</v>
      </c>
      <c r="W82" s="34">
        <v>48.705999999999996</v>
      </c>
      <c r="X82" s="34">
        <v>0.52195107796833207</v>
      </c>
      <c r="Y82" s="34">
        <v>49.227951077968335</v>
      </c>
      <c r="Z82" s="34">
        <v>48.63702062389055</v>
      </c>
      <c r="AB82" s="34">
        <v>2.1199999999999988</v>
      </c>
      <c r="AC82" s="34">
        <v>2.2718685280927672E-2</v>
      </c>
      <c r="AD82" s="34">
        <v>2.1427186852809266</v>
      </c>
      <c r="AE82" s="34">
        <v>2.1169975716061242</v>
      </c>
      <c r="AF82" s="34">
        <v>2.7349999999999963</v>
      </c>
      <c r="AG82" s="34">
        <v>2.9309247284592992E-2</v>
      </c>
      <c r="AH82" s="34">
        <v>2.7643092472845892</v>
      </c>
      <c r="AI82" s="34">
        <v>2.7311265841239365</v>
      </c>
      <c r="AJ82" s="34">
        <v>33.872000000000014</v>
      </c>
      <c r="AK82" s="34">
        <v>0.36298457916772781</v>
      </c>
      <c r="AL82" s="34">
        <v>34.234984579167744</v>
      </c>
      <c r="AM82" s="34">
        <v>33.824029125208831</v>
      </c>
      <c r="AN82" s="34">
        <v>1.7819999999999991</v>
      </c>
      <c r="AO82" s="34">
        <v>1.9096555269157132E-2</v>
      </c>
      <c r="AP82" s="34">
        <v>1.8010965552691562</v>
      </c>
      <c r="AQ82" s="34">
        <v>1.7794762606613743</v>
      </c>
      <c r="AR82" s="34">
        <v>40.509000000000007</v>
      </c>
      <c r="AS82" s="34">
        <v>0.43410906700240565</v>
      </c>
      <c r="AT82" s="34">
        <v>40.94310906700241</v>
      </c>
      <c r="AU82" s="34">
        <v>40.451629541600269</v>
      </c>
    </row>
    <row r="83" spans="1:47" x14ac:dyDescent="0.25">
      <c r="A83" s="18">
        <v>45933</v>
      </c>
      <c r="B83" s="2">
        <v>23</v>
      </c>
      <c r="C83" s="2" t="s">
        <v>178</v>
      </c>
      <c r="D83" s="9">
        <v>36.583883</v>
      </c>
      <c r="E83">
        <v>1.3158089E-2</v>
      </c>
      <c r="G83" s="34">
        <v>1.107</v>
      </c>
      <c r="H83" s="34">
        <v>1.323304765975308E-2</v>
      </c>
      <c r="I83" s="34">
        <v>1.1202330476597531</v>
      </c>
      <c r="J83" s="34">
        <v>1.1054929215179048</v>
      </c>
      <c r="K83" s="34">
        <v>6.714999999999999</v>
      </c>
      <c r="L83" s="34">
        <v>8.0270925957761433E-2</v>
      </c>
      <c r="M83" s="34">
        <v>6.7952709259577606</v>
      </c>
      <c r="N83" s="34">
        <v>6.7058581463348954</v>
      </c>
      <c r="O83" s="34">
        <v>34.329000000000001</v>
      </c>
      <c r="P83" s="34">
        <v>0.41036792512345394</v>
      </c>
      <c r="Q83" s="34">
        <v>34.739367925123453</v>
      </c>
      <c r="R83" s="34">
        <v>34.282264230160933</v>
      </c>
      <c r="S83" s="34">
        <v>2.6109999999999998</v>
      </c>
      <c r="T83" s="34">
        <v>3.1211822438676862E-2</v>
      </c>
      <c r="U83" s="34">
        <v>2.6422118224386768</v>
      </c>
      <c r="V83" s="34">
        <v>2.6074453641221762</v>
      </c>
      <c r="W83" s="34">
        <v>44.761999999999993</v>
      </c>
      <c r="X83" s="34">
        <v>0.53508372117964531</v>
      </c>
      <c r="Y83" s="34">
        <v>45.297083721179639</v>
      </c>
      <c r="Z83" s="34">
        <v>44.701060662135909</v>
      </c>
      <c r="AB83" s="34">
        <v>2.1199999999999983</v>
      </c>
      <c r="AC83" s="34">
        <v>2.5342421895823402E-2</v>
      </c>
      <c r="AD83" s="34">
        <v>2.1453424218958217</v>
      </c>
      <c r="AE83" s="34">
        <v>2.1171138153730409</v>
      </c>
      <c r="AF83" s="34">
        <v>2.6939999999999964</v>
      </c>
      <c r="AG83" s="34">
        <v>3.2204002163843497E-2</v>
      </c>
      <c r="AH83" s="34">
        <v>2.7262040021638398</v>
      </c>
      <c r="AI83" s="34">
        <v>2.6903323672712118</v>
      </c>
      <c r="AJ83" s="34">
        <v>31.213000000000012</v>
      </c>
      <c r="AK83" s="34">
        <v>0.37311934652563056</v>
      </c>
      <c r="AL83" s="34">
        <v>31.586119346525642</v>
      </c>
      <c r="AM83" s="34">
        <v>31.170506376999434</v>
      </c>
      <c r="AN83" s="34">
        <v>1.627999999999999</v>
      </c>
      <c r="AO83" s="34">
        <v>1.9461067380377596E-2</v>
      </c>
      <c r="AP83" s="34">
        <v>1.6474610673803767</v>
      </c>
      <c r="AQ83" s="34">
        <v>1.6257836280317506</v>
      </c>
      <c r="AR83" s="34">
        <v>37.655000000000008</v>
      </c>
      <c r="AS83" s="34">
        <v>0.45012683796567504</v>
      </c>
      <c r="AT83" s="34">
        <v>38.105126837965678</v>
      </c>
      <c r="AU83" s="34">
        <v>37.60373618767543</v>
      </c>
    </row>
    <row r="84" spans="1:47" x14ac:dyDescent="0.25">
      <c r="A84" s="18">
        <v>45933</v>
      </c>
      <c r="B84" s="2">
        <v>24</v>
      </c>
      <c r="C84" s="2" t="s">
        <v>23</v>
      </c>
      <c r="D84" s="9">
        <v>33.796450999999998</v>
      </c>
      <c r="E84">
        <v>1.4816961999999999E-2</v>
      </c>
      <c r="G84" s="34">
        <v>1.107</v>
      </c>
      <c r="H84" s="34">
        <v>1.9322647020054401E-2</v>
      </c>
      <c r="I84" s="34">
        <v>1.1263226470200545</v>
      </c>
      <c r="J84" s="34">
        <v>1.1096339671594189</v>
      </c>
      <c r="K84" s="34">
        <v>6.275999999999998</v>
      </c>
      <c r="L84" s="34">
        <v>0.10954736467738155</v>
      </c>
      <c r="M84" s="34">
        <v>6.3855473646773797</v>
      </c>
      <c r="N84" s="34">
        <v>6.2909329520257549</v>
      </c>
      <c r="O84" s="34">
        <v>32.033999999999999</v>
      </c>
      <c r="P84" s="34">
        <v>0.55915237094889136</v>
      </c>
      <c r="Q84" s="34">
        <v>32.593152370948893</v>
      </c>
      <c r="R84" s="34">
        <v>32.110220870808334</v>
      </c>
      <c r="S84" s="34">
        <v>2.3209999999999993</v>
      </c>
      <c r="T84" s="34">
        <v>4.0512975369057139E-2</v>
      </c>
      <c r="U84" s="34">
        <v>2.3615129753690565</v>
      </c>
      <c r="V84" s="34">
        <v>2.3265225273505061</v>
      </c>
      <c r="W84" s="34">
        <v>41.737999999999992</v>
      </c>
      <c r="X84" s="34">
        <v>0.72853535801538449</v>
      </c>
      <c r="Y84" s="34">
        <v>42.466535358015385</v>
      </c>
      <c r="Z84" s="34">
        <v>41.837310317344013</v>
      </c>
      <c r="AB84" s="34">
        <v>2.1199999999999983</v>
      </c>
      <c r="AC84" s="34">
        <v>3.7004527265144804E-2</v>
      </c>
      <c r="AD84" s="34">
        <v>2.1570045272651432</v>
      </c>
      <c r="AE84" s="34">
        <v>2.1250442731508277</v>
      </c>
      <c r="AF84" s="34">
        <v>2.6579999999999968</v>
      </c>
      <c r="AG84" s="34">
        <v>4.6395298806959827E-2</v>
      </c>
      <c r="AH84" s="34">
        <v>2.7043952988069568</v>
      </c>
      <c r="AI84" s="34">
        <v>2.6643243764315554</v>
      </c>
      <c r="AJ84" s="34">
        <v>29.386000000000013</v>
      </c>
      <c r="AK84" s="34">
        <v>0.51293162179884277</v>
      </c>
      <c r="AL84" s="34">
        <v>29.898931621798855</v>
      </c>
      <c r="AM84" s="34">
        <v>29.455920288118062</v>
      </c>
      <c r="AN84" s="34">
        <v>1.5459999999999994</v>
      </c>
      <c r="AO84" s="34">
        <v>2.698537695844995E-2</v>
      </c>
      <c r="AP84" s="34">
        <v>1.5729853769584494</v>
      </c>
      <c r="AQ84" s="34">
        <v>1.5496785124015002</v>
      </c>
      <c r="AR84" s="34">
        <v>35.710000000000008</v>
      </c>
      <c r="AS84" s="34">
        <v>0.62331682482939732</v>
      </c>
      <c r="AT84" s="34">
        <v>36.333316824829403</v>
      </c>
      <c r="AU84" s="34">
        <v>35.794967450101943</v>
      </c>
    </row>
    <row r="85" spans="1:47" x14ac:dyDescent="0.25">
      <c r="A85" s="18">
        <v>45934</v>
      </c>
      <c r="B85" s="2">
        <v>1</v>
      </c>
      <c r="C85" s="2" t="s">
        <v>23</v>
      </c>
      <c r="D85" s="9">
        <v>33.846001000000001</v>
      </c>
      <c r="E85">
        <v>1.5037946999999999E-2</v>
      </c>
      <c r="G85" s="34">
        <v>1.107</v>
      </c>
      <c r="H85" s="34">
        <v>2.3693689042595074E-2</v>
      </c>
      <c r="I85" s="34">
        <v>1.1306936890425952</v>
      </c>
      <c r="J85" s="34">
        <v>1.113690377273538</v>
      </c>
      <c r="K85" s="34">
        <v>6.0309999999999997</v>
      </c>
      <c r="L85" s="34">
        <v>0.12908458772889872</v>
      </c>
      <c r="M85" s="34">
        <v>6.1600845877288988</v>
      </c>
      <c r="N85" s="34">
        <v>6.0674495621831142</v>
      </c>
      <c r="O85" s="34">
        <v>30.298000000000002</v>
      </c>
      <c r="P85" s="34">
        <v>0.64848364102307643</v>
      </c>
      <c r="Q85" s="34">
        <v>30.946483641023079</v>
      </c>
      <c r="R85" s="34">
        <v>30.481112060193006</v>
      </c>
      <c r="S85" s="34">
        <v>2.1849999999999996</v>
      </c>
      <c r="T85" s="34">
        <v>4.6766676204218816E-2</v>
      </c>
      <c r="U85" s="34">
        <v>2.2317666762042183</v>
      </c>
      <c r="V85" s="34">
        <v>2.198205487211093</v>
      </c>
      <c r="W85" s="34">
        <v>39.621000000000002</v>
      </c>
      <c r="X85" s="34">
        <v>0.84802859399878905</v>
      </c>
      <c r="Y85" s="34">
        <v>40.469028593998786</v>
      </c>
      <c r="Z85" s="34">
        <v>39.860457486860746</v>
      </c>
      <c r="AB85" s="34">
        <v>2.1199999999999988</v>
      </c>
      <c r="AC85" s="34">
        <v>4.5375447850317552E-2</v>
      </c>
      <c r="AD85" s="34">
        <v>2.1653754478503164</v>
      </c>
      <c r="AE85" s="34">
        <v>2.132812646630442</v>
      </c>
      <c r="AF85" s="34">
        <v>2.6989999999999972</v>
      </c>
      <c r="AG85" s="34">
        <v>5.7768081956607077E-2</v>
      </c>
      <c r="AH85" s="34">
        <v>2.7567680819566043</v>
      </c>
      <c r="AI85" s="34">
        <v>2.7153119496488491</v>
      </c>
      <c r="AJ85" s="34">
        <v>28.043000000000006</v>
      </c>
      <c r="AK85" s="34">
        <v>0.6002187188992717</v>
      </c>
      <c r="AL85" s="34">
        <v>28.643218718899277</v>
      </c>
      <c r="AM85" s="34">
        <v>28.212483513895059</v>
      </c>
      <c r="AN85" s="34">
        <v>1.4909999999999992</v>
      </c>
      <c r="AO85" s="34">
        <v>3.1912638087180881E-2</v>
      </c>
      <c r="AP85" s="34">
        <v>1.52291263808718</v>
      </c>
      <c r="AQ85" s="34">
        <v>1.5000111585499947</v>
      </c>
      <c r="AR85" s="34">
        <v>34.353000000000002</v>
      </c>
      <c r="AS85" s="34">
        <v>0.73527488679337727</v>
      </c>
      <c r="AT85" s="34">
        <v>35.088274886793371</v>
      </c>
      <c r="AU85" s="34">
        <v>34.560619268724345</v>
      </c>
    </row>
    <row r="86" spans="1:47" x14ac:dyDescent="0.25">
      <c r="A86" s="18">
        <v>45934</v>
      </c>
      <c r="B86" s="2">
        <v>2</v>
      </c>
      <c r="C86" s="2" t="s">
        <v>23</v>
      </c>
      <c r="D86" s="9">
        <v>30.497239</v>
      </c>
      <c r="E86">
        <v>1.3375381E-2</v>
      </c>
      <c r="G86" s="34">
        <v>1.1070000000000002</v>
      </c>
      <c r="H86" s="34">
        <v>1.956734860689276E-2</v>
      </c>
      <c r="I86" s="34">
        <v>1.126567348606893</v>
      </c>
      <c r="J86" s="34">
        <v>1.1114990810971159</v>
      </c>
      <c r="K86" s="34">
        <v>5.9099999999999993</v>
      </c>
      <c r="L86" s="34">
        <v>0.10446524866010493</v>
      </c>
      <c r="M86" s="34">
        <v>6.0144652486601045</v>
      </c>
      <c r="N86" s="34">
        <v>5.9340194844480161</v>
      </c>
      <c r="O86" s="34">
        <v>29.044999999999998</v>
      </c>
      <c r="P86" s="34">
        <v>0.51339985572466129</v>
      </c>
      <c r="Q86" s="34">
        <v>29.558399855724659</v>
      </c>
      <c r="R86" s="34">
        <v>29.163044995903995</v>
      </c>
      <c r="S86" s="34">
        <v>2.0909999999999989</v>
      </c>
      <c r="T86" s="34">
        <v>3.6960547368575181E-2</v>
      </c>
      <c r="U86" s="34">
        <v>2.1279605473685739</v>
      </c>
      <c r="V86" s="34">
        <v>2.0994982642945508</v>
      </c>
      <c r="W86" s="34">
        <v>38.152999999999999</v>
      </c>
      <c r="X86" s="34">
        <v>0.67439300036023409</v>
      </c>
      <c r="Y86" s="34">
        <v>38.827393000360232</v>
      </c>
      <c r="Z86" s="34">
        <v>38.308061825743678</v>
      </c>
      <c r="AB86" s="34">
        <v>2.1199999999999997</v>
      </c>
      <c r="AC86" s="34">
        <v>3.7473151803624781E-2</v>
      </c>
      <c r="AD86" s="34">
        <v>2.1574731518036243</v>
      </c>
      <c r="AE86" s="34">
        <v>2.12861612640098</v>
      </c>
      <c r="AF86" s="34">
        <v>2.4689999999999981</v>
      </c>
      <c r="AG86" s="34">
        <v>4.3642081039221473E-2</v>
      </c>
      <c r="AH86" s="34">
        <v>2.5126420810392194</v>
      </c>
      <c r="AI86" s="34">
        <v>2.4790345358886867</v>
      </c>
      <c r="AJ86" s="34">
        <v>27.061</v>
      </c>
      <c r="AK86" s="34">
        <v>0.47833064196126901</v>
      </c>
      <c r="AL86" s="34">
        <v>27.539330641961268</v>
      </c>
      <c r="AM86" s="34">
        <v>27.17098160214006</v>
      </c>
      <c r="AN86" s="34">
        <v>1.4489999999999996</v>
      </c>
      <c r="AO86" s="34">
        <v>2.56125457374775E-2</v>
      </c>
      <c r="AP86" s="34">
        <v>1.474612545737477</v>
      </c>
      <c r="AQ86" s="34">
        <v>1.4548890411108584</v>
      </c>
      <c r="AR86" s="34">
        <v>33.098999999999997</v>
      </c>
      <c r="AS86" s="34">
        <v>0.58505842054159274</v>
      </c>
      <c r="AT86" s="34">
        <v>33.684058420541589</v>
      </c>
      <c r="AU86" s="34">
        <v>33.233521305540584</v>
      </c>
    </row>
    <row r="87" spans="1:47" x14ac:dyDescent="0.25">
      <c r="A87" s="18">
        <v>45934</v>
      </c>
      <c r="B87" s="2">
        <v>3</v>
      </c>
      <c r="C87" s="2" t="s">
        <v>23</v>
      </c>
      <c r="D87" s="9">
        <v>22.274021999999999</v>
      </c>
      <c r="E87">
        <v>1.3253907000000001E-2</v>
      </c>
      <c r="G87" s="34">
        <v>1.107</v>
      </c>
      <c r="H87" s="34">
        <v>2.1642618311917831E-2</v>
      </c>
      <c r="I87" s="34">
        <v>1.1286426183119178</v>
      </c>
      <c r="J87" s="34">
        <v>1.1136836940125752</v>
      </c>
      <c r="K87" s="34">
        <v>5.8109999999999991</v>
      </c>
      <c r="L87" s="34">
        <v>0.11360908311703205</v>
      </c>
      <c r="M87" s="34">
        <v>5.9246090831170308</v>
      </c>
      <c r="N87" s="34">
        <v>5.8460848653180424</v>
      </c>
      <c r="O87" s="34">
        <v>28.067000000000004</v>
      </c>
      <c r="P87" s="34">
        <v>0.54872932986503864</v>
      </c>
      <c r="Q87" s="34">
        <v>28.615729329865044</v>
      </c>
      <c r="R87" s="34">
        <v>28.236459114589842</v>
      </c>
      <c r="S87" s="34">
        <v>2.0279999999999991</v>
      </c>
      <c r="T87" s="34">
        <v>3.9648807530776278E-2</v>
      </c>
      <c r="U87" s="34">
        <v>2.0676488075307753</v>
      </c>
      <c r="V87" s="34">
        <v>2.0402443825271015</v>
      </c>
      <c r="W87" s="34">
        <v>37.012999999999998</v>
      </c>
      <c r="X87" s="34">
        <v>0.72362983882476473</v>
      </c>
      <c r="Y87" s="34">
        <v>37.736629838824769</v>
      </c>
      <c r="Z87" s="34">
        <v>37.23647205644756</v>
      </c>
      <c r="AB87" s="34">
        <v>2.1199999999999992</v>
      </c>
      <c r="AC87" s="34">
        <v>4.1447471383257259E-2</v>
      </c>
      <c r="AD87" s="34">
        <v>2.1614474713832563</v>
      </c>
      <c r="AE87" s="34">
        <v>2.1327998476121577</v>
      </c>
      <c r="AF87" s="34">
        <v>2.4369999999999972</v>
      </c>
      <c r="AG87" s="34">
        <v>4.7645041396697105E-2</v>
      </c>
      <c r="AH87" s="34">
        <v>2.4846450413966941</v>
      </c>
      <c r="AI87" s="34">
        <v>2.4517137870900112</v>
      </c>
      <c r="AJ87" s="34">
        <v>26.356000000000009</v>
      </c>
      <c r="AK87" s="34">
        <v>0.51527809234770228</v>
      </c>
      <c r="AL87" s="34">
        <v>26.871278092347712</v>
      </c>
      <c r="AM87" s="34">
        <v>26.515128671540598</v>
      </c>
      <c r="AN87" s="34">
        <v>1.4169999999999996</v>
      </c>
      <c r="AO87" s="34">
        <v>2.7703333467016762E-2</v>
      </c>
      <c r="AP87" s="34">
        <v>1.4447033334670163</v>
      </c>
      <c r="AQ87" s="34">
        <v>1.4255553698426546</v>
      </c>
      <c r="AR87" s="34">
        <v>32.330000000000005</v>
      </c>
      <c r="AS87" s="34">
        <v>0.63207393859467342</v>
      </c>
      <c r="AT87" s="34">
        <v>32.962073938594678</v>
      </c>
      <c r="AU87" s="34">
        <v>32.525197676085419</v>
      </c>
    </row>
    <row r="88" spans="1:47" x14ac:dyDescent="0.25">
      <c r="A88" s="18">
        <v>45934</v>
      </c>
      <c r="B88" s="2">
        <v>4</v>
      </c>
      <c r="C88" s="2" t="s">
        <v>23</v>
      </c>
      <c r="D88" s="9">
        <v>24.823191000000001</v>
      </c>
      <c r="E88">
        <v>1.3169591E-2</v>
      </c>
      <c r="G88" s="34">
        <v>1.107</v>
      </c>
      <c r="H88" s="34">
        <v>2.3148591334118757E-2</v>
      </c>
      <c r="I88" s="34">
        <v>1.1301485913341187</v>
      </c>
      <c r="J88" s="34">
        <v>1.1152649966170223</v>
      </c>
      <c r="K88" s="34">
        <v>5.7169999999999996</v>
      </c>
      <c r="L88" s="34">
        <v>0.1195487774680731</v>
      </c>
      <c r="M88" s="34">
        <v>5.8365487774680727</v>
      </c>
      <c r="N88" s="34">
        <v>5.759683817217268</v>
      </c>
      <c r="O88" s="34">
        <v>27.317000000000014</v>
      </c>
      <c r="P88" s="34">
        <v>0.57122860837770773</v>
      </c>
      <c r="Q88" s="34">
        <v>27.888228608377723</v>
      </c>
      <c r="R88" s="34">
        <v>27.520952043890887</v>
      </c>
      <c r="S88" s="34">
        <v>2.016999999999999</v>
      </c>
      <c r="T88" s="34">
        <v>4.2177695321515371E-2</v>
      </c>
      <c r="U88" s="34">
        <v>2.0591776953215142</v>
      </c>
      <c r="V88" s="34">
        <v>2.032059167277807</v>
      </c>
      <c r="W88" s="34">
        <v>36.158000000000008</v>
      </c>
      <c r="X88" s="34">
        <v>0.75610367250141497</v>
      </c>
      <c r="Y88" s="34">
        <v>36.914103672501433</v>
      </c>
      <c r="Z88" s="34">
        <v>36.427960025002989</v>
      </c>
      <c r="AB88" s="34">
        <v>2.1199999999999997</v>
      </c>
      <c r="AC88" s="34">
        <v>4.4331538959649287E-2</v>
      </c>
      <c r="AD88" s="34">
        <v>2.1643315389596491</v>
      </c>
      <c r="AE88" s="34">
        <v>2.13582817780315</v>
      </c>
      <c r="AF88" s="34">
        <v>2.4139999999999979</v>
      </c>
      <c r="AG88" s="34">
        <v>5.0479403324808166E-2</v>
      </c>
      <c r="AH88" s="34">
        <v>2.4644794033248063</v>
      </c>
      <c r="AI88" s="34">
        <v>2.4320232175550944</v>
      </c>
      <c r="AJ88" s="34">
        <v>25.912999999999997</v>
      </c>
      <c r="AK88" s="34">
        <v>0.54186941936858113</v>
      </c>
      <c r="AL88" s="34">
        <v>26.454869419368578</v>
      </c>
      <c r="AM88" s="34">
        <v>26.106469609157084</v>
      </c>
      <c r="AN88" s="34">
        <v>1.4029999999999998</v>
      </c>
      <c r="AO88" s="34">
        <v>2.9338277905843372E-2</v>
      </c>
      <c r="AP88" s="34">
        <v>1.4323382779058431</v>
      </c>
      <c r="AQ88" s="34">
        <v>1.4134749686121788</v>
      </c>
      <c r="AR88" s="34">
        <v>31.849999999999994</v>
      </c>
      <c r="AS88" s="34">
        <v>0.66601863955888196</v>
      </c>
      <c r="AT88" s="34">
        <v>32.516018639558879</v>
      </c>
      <c r="AU88" s="34">
        <v>32.087795973127506</v>
      </c>
    </row>
    <row r="89" spans="1:47" x14ac:dyDescent="0.25">
      <c r="A89" s="18">
        <v>45934</v>
      </c>
      <c r="B89" s="2">
        <v>5</v>
      </c>
      <c r="C89" s="2" t="s">
        <v>23</v>
      </c>
      <c r="D89" s="9">
        <v>26.707712000000001</v>
      </c>
      <c r="E89">
        <v>1.3118751999999999E-2</v>
      </c>
      <c r="G89" s="34">
        <v>1.107</v>
      </c>
      <c r="H89" s="34">
        <v>2.2038367965841819E-2</v>
      </c>
      <c r="I89" s="34">
        <v>1.1290383679658418</v>
      </c>
      <c r="J89" s="34">
        <v>1.1142267936180132</v>
      </c>
      <c r="K89" s="34">
        <v>5.7639999999999993</v>
      </c>
      <c r="L89" s="34">
        <v>0.11475081567760816</v>
      </c>
      <c r="M89" s="34">
        <v>5.8787508156776074</v>
      </c>
      <c r="N89" s="34">
        <v>5.8016289416569347</v>
      </c>
      <c r="O89" s="34">
        <v>27.093999999999998</v>
      </c>
      <c r="P89" s="34">
        <v>0.53939253989748714</v>
      </c>
      <c r="Q89" s="34">
        <v>27.633392539897486</v>
      </c>
      <c r="R89" s="34">
        <v>27.270876916247921</v>
      </c>
      <c r="S89" s="34">
        <v>1.9999999999999998</v>
      </c>
      <c r="T89" s="34">
        <v>3.9816382955450438E-2</v>
      </c>
      <c r="U89" s="34">
        <v>2.0398163829554501</v>
      </c>
      <c r="V89" s="34">
        <v>2.0130565377019205</v>
      </c>
      <c r="W89" s="34">
        <v>35.964999999999996</v>
      </c>
      <c r="X89" s="34">
        <v>0.71599810649638751</v>
      </c>
      <c r="Y89" s="34">
        <v>36.680998106496389</v>
      </c>
      <c r="Z89" s="34">
        <v>36.199789189224788</v>
      </c>
      <c r="AB89" s="34">
        <v>2.1199999999999997</v>
      </c>
      <c r="AC89" s="34">
        <v>4.2205365932777461E-2</v>
      </c>
      <c r="AD89" s="34">
        <v>2.1622053659327771</v>
      </c>
      <c r="AE89" s="34">
        <v>2.1338399299640356</v>
      </c>
      <c r="AF89" s="34">
        <v>2.3299999999999983</v>
      </c>
      <c r="AG89" s="34">
        <v>4.6386086143099733E-2</v>
      </c>
      <c r="AH89" s="34">
        <v>2.3763860861430981</v>
      </c>
      <c r="AI89" s="34">
        <v>2.345210866422736</v>
      </c>
      <c r="AJ89" s="34">
        <v>25.688000000000009</v>
      </c>
      <c r="AK89" s="34">
        <v>0.51140162267980571</v>
      </c>
      <c r="AL89" s="34">
        <v>26.199401622679815</v>
      </c>
      <c r="AM89" s="34">
        <v>25.855698170243482</v>
      </c>
      <c r="AN89" s="34">
        <v>1.4189999999999998</v>
      </c>
      <c r="AO89" s="34">
        <v>2.8249723706892087E-2</v>
      </c>
      <c r="AP89" s="34">
        <v>1.447249723706892</v>
      </c>
      <c r="AQ89" s="34">
        <v>1.4282636134995128</v>
      </c>
      <c r="AR89" s="34">
        <v>31.557000000000006</v>
      </c>
      <c r="AS89" s="34">
        <v>0.62824279846257491</v>
      </c>
      <c r="AT89" s="34">
        <v>32.185242798462582</v>
      </c>
      <c r="AU89" s="34">
        <v>31.763012580129768</v>
      </c>
    </row>
    <row r="90" spans="1:47" x14ac:dyDescent="0.25">
      <c r="A90" s="18">
        <v>45934</v>
      </c>
      <c r="B90" s="2">
        <v>6</v>
      </c>
      <c r="C90" s="2" t="s">
        <v>23</v>
      </c>
      <c r="D90" s="9">
        <v>29.832877</v>
      </c>
      <c r="E90">
        <v>1.3012183E-2</v>
      </c>
      <c r="G90" s="34">
        <v>1.107</v>
      </c>
      <c r="H90" s="34">
        <v>2.4875343182482738E-2</v>
      </c>
      <c r="I90" s="34">
        <v>1.1318753431824826</v>
      </c>
      <c r="J90" s="34">
        <v>1.1171471740838044</v>
      </c>
      <c r="K90" s="34">
        <v>5.7159999999999993</v>
      </c>
      <c r="L90" s="34">
        <v>0.12844395811298223</v>
      </c>
      <c r="M90" s="34">
        <v>5.8444439581129819</v>
      </c>
      <c r="N90" s="34">
        <v>5.7683949837967718</v>
      </c>
      <c r="O90" s="34">
        <v>27.293000000000003</v>
      </c>
      <c r="P90" s="34">
        <v>0.61329967613324432</v>
      </c>
      <c r="Q90" s="34">
        <v>27.906299676133248</v>
      </c>
      <c r="R90" s="34">
        <v>27.543177797894561</v>
      </c>
      <c r="S90" s="34">
        <v>2.0389999999999997</v>
      </c>
      <c r="T90" s="34">
        <v>4.5818269872703064E-2</v>
      </c>
      <c r="U90" s="34">
        <v>2.0848182698727027</v>
      </c>
      <c r="V90" s="34">
        <v>2.0576902330233757</v>
      </c>
      <c r="W90" s="34">
        <v>36.155000000000001</v>
      </c>
      <c r="X90" s="34">
        <v>0.81243724730141242</v>
      </c>
      <c r="Y90" s="34">
        <v>36.967437247301419</v>
      </c>
      <c r="Z90" s="34">
        <v>36.486410188798516</v>
      </c>
      <c r="AB90" s="34">
        <v>2.1199999999999992</v>
      </c>
      <c r="AC90" s="34">
        <v>4.7638416934835941E-2</v>
      </c>
      <c r="AD90" s="34">
        <v>2.1676384169348353</v>
      </c>
      <c r="AE90" s="34">
        <v>2.1394327091758489</v>
      </c>
      <c r="AF90" s="34">
        <v>2.3989999999999982</v>
      </c>
      <c r="AG90" s="34">
        <v>5.3907812371071409E-2</v>
      </c>
      <c r="AH90" s="34">
        <v>2.4529078123710697</v>
      </c>
      <c r="AI90" s="34">
        <v>2.4209901270343677</v>
      </c>
      <c r="AJ90" s="34">
        <v>25.967000000000009</v>
      </c>
      <c r="AK90" s="34">
        <v>0.58350319459758759</v>
      </c>
      <c r="AL90" s="34">
        <v>26.550503194597596</v>
      </c>
      <c r="AM90" s="34">
        <v>26.205023188287409</v>
      </c>
      <c r="AN90" s="34">
        <v>1.4259999999999997</v>
      </c>
      <c r="AO90" s="34">
        <v>3.204357667409248E-2</v>
      </c>
      <c r="AP90" s="34">
        <v>1.4580435766740922</v>
      </c>
      <c r="AQ90" s="34">
        <v>1.4390712468324345</v>
      </c>
      <c r="AR90" s="34">
        <v>31.912000000000006</v>
      </c>
      <c r="AS90" s="34">
        <v>0.71709300057758751</v>
      </c>
      <c r="AT90" s="34">
        <v>32.629093000577591</v>
      </c>
      <c r="AU90" s="34">
        <v>32.204517271330062</v>
      </c>
    </row>
    <row r="91" spans="1:47" x14ac:dyDescent="0.25">
      <c r="A91" s="18">
        <v>45934</v>
      </c>
      <c r="B91" s="2">
        <v>7</v>
      </c>
      <c r="C91" s="2" t="s">
        <v>23</v>
      </c>
      <c r="D91" s="9">
        <v>34.285291999999998</v>
      </c>
      <c r="E91">
        <v>1.3149518000000001E-2</v>
      </c>
      <c r="G91" s="34">
        <v>1.107</v>
      </c>
      <c r="H91" s="34">
        <v>2.3454567950434768E-2</v>
      </c>
      <c r="I91" s="34">
        <v>1.1304545679504348</v>
      </c>
      <c r="J91" s="34">
        <v>1.1155896352609884</v>
      </c>
      <c r="K91" s="34">
        <v>5.8519999999999994</v>
      </c>
      <c r="L91" s="34">
        <v>0.12398927881295778</v>
      </c>
      <c r="M91" s="34">
        <v>5.9759892788129569</v>
      </c>
      <c r="N91" s="34">
        <v>5.8974079002233992</v>
      </c>
      <c r="O91" s="34">
        <v>28.061999999999998</v>
      </c>
      <c r="P91" s="34">
        <v>0.59456376316630566</v>
      </c>
      <c r="Q91" s="34">
        <v>28.656563763166304</v>
      </c>
      <c r="R91" s="34">
        <v>28.279743762144403</v>
      </c>
      <c r="S91" s="34">
        <v>2.0960000000000001</v>
      </c>
      <c r="T91" s="34">
        <v>4.4409010319883722E-2</v>
      </c>
      <c r="U91" s="34">
        <v>2.1404090103198836</v>
      </c>
      <c r="V91" s="34">
        <v>2.1122636635113201</v>
      </c>
      <c r="W91" s="34">
        <v>37.117000000000004</v>
      </c>
      <c r="X91" s="34">
        <v>0.78641662024958192</v>
      </c>
      <c r="Y91" s="34">
        <v>37.90341662024958</v>
      </c>
      <c r="Z91" s="34">
        <v>37.405004961140115</v>
      </c>
      <c r="AB91" s="34">
        <v>2.1199999999999988</v>
      </c>
      <c r="AC91" s="34">
        <v>4.4917510438050298E-2</v>
      </c>
      <c r="AD91" s="34">
        <v>2.1649175104380491</v>
      </c>
      <c r="AE91" s="34">
        <v>2.136449888666029</v>
      </c>
      <c r="AF91" s="34">
        <v>2.4279999999999982</v>
      </c>
      <c r="AG91" s="34">
        <v>5.1443261954521757E-2</v>
      </c>
      <c r="AH91" s="34">
        <v>2.4794432619545201</v>
      </c>
      <c r="AI91" s="34">
        <v>2.4468397781514706</v>
      </c>
      <c r="AJ91" s="34">
        <v>26.829999999999995</v>
      </c>
      <c r="AK91" s="34">
        <v>0.56846075710041977</v>
      </c>
      <c r="AL91" s="34">
        <v>27.398460757100416</v>
      </c>
      <c r="AM91" s="34">
        <v>27.038184204202633</v>
      </c>
      <c r="AN91" s="34">
        <v>1.4629999999999999</v>
      </c>
      <c r="AO91" s="34">
        <v>3.0997319703239445E-2</v>
      </c>
      <c r="AP91" s="34">
        <v>1.4939973197032392</v>
      </c>
      <c r="AQ91" s="34">
        <v>1.4743519750558498</v>
      </c>
      <c r="AR91" s="34">
        <v>32.840999999999994</v>
      </c>
      <c r="AS91" s="34">
        <v>0.69581884919623127</v>
      </c>
      <c r="AT91" s="34">
        <v>33.536818849196223</v>
      </c>
      <c r="AU91" s="34">
        <v>33.095825846075982</v>
      </c>
    </row>
    <row r="92" spans="1:47" x14ac:dyDescent="0.25">
      <c r="A92" s="18">
        <v>45934</v>
      </c>
      <c r="B92" s="2">
        <v>8</v>
      </c>
      <c r="C92" s="2" t="s">
        <v>23</v>
      </c>
      <c r="D92" s="9">
        <v>33.174895999999997</v>
      </c>
      <c r="E92">
        <v>1.3244238E-2</v>
      </c>
      <c r="G92" s="34">
        <v>1.107</v>
      </c>
      <c r="H92" s="34">
        <v>2.6212713494111761E-2</v>
      </c>
      <c r="I92" s="34">
        <v>1.1332127134941117</v>
      </c>
      <c r="J92" s="34">
        <v>1.11820417461197</v>
      </c>
      <c r="K92" s="34">
        <v>5.4109999999999996</v>
      </c>
      <c r="L92" s="34">
        <v>0.12812736469434394</v>
      </c>
      <c r="M92" s="34">
        <v>5.5391273646943437</v>
      </c>
      <c r="N92" s="34">
        <v>5.4657658435640188</v>
      </c>
      <c r="O92" s="34">
        <v>28.378999999999998</v>
      </c>
      <c r="P92" s="34">
        <v>0.67198789182420748</v>
      </c>
      <c r="Q92" s="34">
        <v>29.050987891824207</v>
      </c>
      <c r="R92" s="34">
        <v>28.666229694049768</v>
      </c>
      <c r="S92" s="34">
        <v>2.1759999999999997</v>
      </c>
      <c r="T92" s="34">
        <v>5.1525622911641547E-2</v>
      </c>
      <c r="U92" s="34">
        <v>2.2275256229116414</v>
      </c>
      <c r="V92" s="34">
        <v>2.1980237434107015</v>
      </c>
      <c r="W92" s="34">
        <v>37.073</v>
      </c>
      <c r="X92" s="34">
        <v>0.87785359292430465</v>
      </c>
      <c r="Y92" s="34">
        <v>37.950853592924304</v>
      </c>
      <c r="Z92" s="34">
        <v>37.448223455636459</v>
      </c>
      <c r="AB92" s="34">
        <v>2.1199999999999988</v>
      </c>
      <c r="AC92" s="34">
        <v>5.0199595851415452E-2</v>
      </c>
      <c r="AD92" s="34">
        <v>2.1701995958514142</v>
      </c>
      <c r="AE92" s="34">
        <v>2.1414569558964542</v>
      </c>
      <c r="AF92" s="34">
        <v>2.1159999999999992</v>
      </c>
      <c r="AG92" s="34">
        <v>5.0104879632827885E-2</v>
      </c>
      <c r="AH92" s="34">
        <v>2.1661048796328273</v>
      </c>
      <c r="AI92" s="34">
        <v>2.1374164710740087</v>
      </c>
      <c r="AJ92" s="34">
        <v>26.577999999999992</v>
      </c>
      <c r="AK92" s="34">
        <v>0.62934191440515108</v>
      </c>
      <c r="AL92" s="34">
        <v>27.207341914405145</v>
      </c>
      <c r="AM92" s="34">
        <v>26.847001402743388</v>
      </c>
      <c r="AN92" s="34">
        <v>1.494</v>
      </c>
      <c r="AO92" s="34">
        <v>3.5376507642459774E-2</v>
      </c>
      <c r="AP92" s="34">
        <v>1.5293765076424597</v>
      </c>
      <c r="AQ92" s="34">
        <v>1.5091210811836342</v>
      </c>
      <c r="AR92" s="34">
        <v>32.307999999999993</v>
      </c>
      <c r="AS92" s="34">
        <v>0.76502289753185426</v>
      </c>
      <c r="AT92" s="34">
        <v>33.073022897531843</v>
      </c>
      <c r="AU92" s="34">
        <v>32.634995910897487</v>
      </c>
    </row>
    <row r="93" spans="1:47" x14ac:dyDescent="0.25">
      <c r="A93" s="18">
        <v>45934</v>
      </c>
      <c r="B93" s="2">
        <v>9</v>
      </c>
      <c r="C93" s="2" t="s">
        <v>23</v>
      </c>
      <c r="D93" s="9">
        <v>21.228338999999998</v>
      </c>
      <c r="E93">
        <v>1.2062572000000001E-2</v>
      </c>
      <c r="G93" s="34">
        <v>1.107</v>
      </c>
      <c r="H93" s="34">
        <v>1.4380622309945716E-2</v>
      </c>
      <c r="I93" s="34">
        <v>1.1213806223099456</v>
      </c>
      <c r="J93" s="34">
        <v>1.107853887813927</v>
      </c>
      <c r="K93" s="34">
        <v>4.0919999999999996</v>
      </c>
      <c r="L93" s="34">
        <v>5.3157639107766823E-2</v>
      </c>
      <c r="M93" s="34">
        <v>4.145157639107766</v>
      </c>
      <c r="N93" s="34">
        <v>4.0951563766346784</v>
      </c>
      <c r="O93" s="34">
        <v>30.396000000000001</v>
      </c>
      <c r="P93" s="34">
        <v>0.3948630494427372</v>
      </c>
      <c r="Q93" s="34">
        <v>30.790863049442738</v>
      </c>
      <c r="R93" s="34">
        <v>30.419446046966694</v>
      </c>
      <c r="S93" s="34">
        <v>2.3319999999999999</v>
      </c>
      <c r="T93" s="34">
        <v>3.029413841625421E-2</v>
      </c>
      <c r="U93" s="34">
        <v>2.3622941384162539</v>
      </c>
      <c r="V93" s="34">
        <v>2.3337987952864299</v>
      </c>
      <c r="W93" s="34">
        <v>37.927</v>
      </c>
      <c r="X93" s="34">
        <v>0.49269544927670395</v>
      </c>
      <c r="Y93" s="34">
        <v>38.419695449276702</v>
      </c>
      <c r="Z93" s="34">
        <v>37.956255106701725</v>
      </c>
      <c r="AB93" s="34">
        <v>2.1199999999999988</v>
      </c>
      <c r="AC93" s="34">
        <v>2.7540125832958357E-2</v>
      </c>
      <c r="AD93" s="34">
        <v>2.1475401258329572</v>
      </c>
      <c r="AE93" s="34">
        <v>2.121635268442208</v>
      </c>
      <c r="AF93" s="34">
        <v>2.0639999999999987</v>
      </c>
      <c r="AG93" s="34">
        <v>2.6812650810955685E-2</v>
      </c>
      <c r="AH93" s="34">
        <v>2.0908126508109546</v>
      </c>
      <c r="AI93" s="34">
        <v>2.0655920726720365</v>
      </c>
      <c r="AJ93" s="34">
        <v>28.021000000000001</v>
      </c>
      <c r="AK93" s="34">
        <v>0.36401031413458801</v>
      </c>
      <c r="AL93" s="34">
        <v>28.38501031413459</v>
      </c>
      <c r="AM93" s="34">
        <v>28.042614083499597</v>
      </c>
      <c r="AN93" s="34">
        <v>1.540999999999999</v>
      </c>
      <c r="AO93" s="34">
        <v>2.0018553730466428E-2</v>
      </c>
      <c r="AP93" s="34">
        <v>1.5610185537304655</v>
      </c>
      <c r="AQ93" s="34">
        <v>1.5421886550327557</v>
      </c>
      <c r="AR93" s="34">
        <v>33.745999999999995</v>
      </c>
      <c r="AS93" s="34">
        <v>0.43838164450896844</v>
      </c>
      <c r="AT93" s="34">
        <v>34.184381644508967</v>
      </c>
      <c r="AU93" s="34">
        <v>33.772030079646591</v>
      </c>
    </row>
    <row r="94" spans="1:47" x14ac:dyDescent="0.25">
      <c r="A94" s="18">
        <v>45934</v>
      </c>
      <c r="B94" s="2">
        <v>10</v>
      </c>
      <c r="C94" s="2" t="s">
        <v>23</v>
      </c>
      <c r="D94" s="9">
        <v>18.335805000000001</v>
      </c>
      <c r="E94">
        <v>1.0337045E-2</v>
      </c>
      <c r="G94" s="34">
        <v>1.107</v>
      </c>
      <c r="H94" s="34">
        <v>7.2075577253935888E-3</v>
      </c>
      <c r="I94" s="34">
        <v>1.1142075577253936</v>
      </c>
      <c r="J94" s="34">
        <v>1.1026899440618461</v>
      </c>
      <c r="K94" s="34">
        <v>3.0619999999999989</v>
      </c>
      <c r="L94" s="34">
        <v>1.9936352082344316E-2</v>
      </c>
      <c r="M94" s="34">
        <v>3.0819363520823431</v>
      </c>
      <c r="N94" s="34">
        <v>3.0500782373237323</v>
      </c>
      <c r="O94" s="34">
        <v>34.280999999999999</v>
      </c>
      <c r="P94" s="34">
        <v>0.22319989736605023</v>
      </c>
      <c r="Q94" s="34">
        <v>34.50419989736605</v>
      </c>
      <c r="R94" s="34">
        <v>34.147528430337985</v>
      </c>
      <c r="S94" s="34">
        <v>2.657</v>
      </c>
      <c r="T94" s="34">
        <v>1.7299440719395452E-2</v>
      </c>
      <c r="U94" s="34">
        <v>2.6742994407193956</v>
      </c>
      <c r="V94" s="34">
        <v>2.6466550870572045</v>
      </c>
      <c r="W94" s="34">
        <v>41.106999999999999</v>
      </c>
      <c r="X94" s="34">
        <v>0.26764324789318356</v>
      </c>
      <c r="Y94" s="34">
        <v>41.374643247893182</v>
      </c>
      <c r="Z94" s="34">
        <v>40.946951698780772</v>
      </c>
      <c r="AB94" s="34">
        <v>2.1199999999999997</v>
      </c>
      <c r="AC94" s="34">
        <v>1.3803091578892869E-2</v>
      </c>
      <c r="AD94" s="34">
        <v>2.1338030915788924</v>
      </c>
      <c r="AE94" s="34">
        <v>2.1117458730001024</v>
      </c>
      <c r="AF94" s="34">
        <v>2.0559999999999978</v>
      </c>
      <c r="AG94" s="34">
        <v>1.3386394474624393E-2</v>
      </c>
      <c r="AH94" s="34">
        <v>2.069386394474622</v>
      </c>
      <c r="AI94" s="34">
        <v>2.0479950541925502</v>
      </c>
      <c r="AJ94" s="34">
        <v>30.816999999999997</v>
      </c>
      <c r="AK94" s="34">
        <v>0.2006461665975196</v>
      </c>
      <c r="AL94" s="34">
        <v>31.017646166597515</v>
      </c>
      <c r="AM94" s="34">
        <v>30.697015362379318</v>
      </c>
      <c r="AN94" s="34">
        <v>1.706999999999999</v>
      </c>
      <c r="AO94" s="34">
        <v>1.1114093077910434E-2</v>
      </c>
      <c r="AP94" s="34">
        <v>1.7181140930779093</v>
      </c>
      <c r="AQ94" s="34">
        <v>1.7003538703826289</v>
      </c>
      <c r="AR94" s="34">
        <v>36.699999999999996</v>
      </c>
      <c r="AS94" s="34">
        <v>0.23894974572894728</v>
      </c>
      <c r="AT94" s="34">
        <v>36.938949745728941</v>
      </c>
      <c r="AU94" s="34">
        <v>36.557110159954597</v>
      </c>
    </row>
    <row r="95" spans="1:47" x14ac:dyDescent="0.25">
      <c r="A95" s="18">
        <v>45934</v>
      </c>
      <c r="B95" s="2">
        <v>11</v>
      </c>
      <c r="C95" s="2" t="s">
        <v>23</v>
      </c>
      <c r="D95" s="9">
        <v>17.910245</v>
      </c>
      <c r="E95">
        <v>9.4333639999999996E-3</v>
      </c>
      <c r="G95" s="34">
        <v>1.107</v>
      </c>
      <c r="H95" s="34">
        <v>7.9732177815138427E-3</v>
      </c>
      <c r="I95" s="34">
        <v>1.1149732177815139</v>
      </c>
      <c r="J95" s="34">
        <v>1.1044552695679297</v>
      </c>
      <c r="K95" s="34">
        <v>2.4979999999999993</v>
      </c>
      <c r="L95" s="34">
        <v>1.7991958462711451E-2</v>
      </c>
      <c r="M95" s="34">
        <v>2.5159919584627106</v>
      </c>
      <c r="N95" s="34">
        <v>2.4922576904974592</v>
      </c>
      <c r="O95" s="34">
        <v>38.33</v>
      </c>
      <c r="P95" s="34">
        <v>0.27607356600309446</v>
      </c>
      <c r="Q95" s="34">
        <v>38.60607356600309</v>
      </c>
      <c r="R95" s="34">
        <v>38.241888421444209</v>
      </c>
      <c r="S95" s="34">
        <v>3.0090000000000008</v>
      </c>
      <c r="T95" s="34">
        <v>2.1672459173057958E-2</v>
      </c>
      <c r="U95" s="34">
        <v>3.0306724591730587</v>
      </c>
      <c r="V95" s="34">
        <v>3.0020830227009041</v>
      </c>
      <c r="W95" s="34">
        <v>44.943999999999996</v>
      </c>
      <c r="X95" s="34">
        <v>0.32371120142037768</v>
      </c>
      <c r="Y95" s="34">
        <v>45.267711201420376</v>
      </c>
      <c r="Z95" s="34">
        <v>44.840684404210499</v>
      </c>
      <c r="AB95" s="34">
        <v>2.1199999999999992</v>
      </c>
      <c r="AC95" s="34">
        <v>1.5269396293414039E-2</v>
      </c>
      <c r="AD95" s="34">
        <v>2.1352693962934133</v>
      </c>
      <c r="AE95" s="34">
        <v>2.1151266228401173</v>
      </c>
      <c r="AF95" s="34">
        <v>2.2349999999999985</v>
      </c>
      <c r="AG95" s="34">
        <v>1.6097689016877529E-2</v>
      </c>
      <c r="AH95" s="34">
        <v>2.2510976890168761</v>
      </c>
      <c r="AI95" s="34">
        <v>2.2298622651168212</v>
      </c>
      <c r="AJ95" s="34">
        <v>33.65</v>
      </c>
      <c r="AK95" s="34">
        <v>0.24236565343084082</v>
      </c>
      <c r="AL95" s="34">
        <v>33.892365653430836</v>
      </c>
      <c r="AM95" s="34">
        <v>33.572646631400929</v>
      </c>
      <c r="AN95" s="34">
        <v>1.8879999999999988</v>
      </c>
      <c r="AO95" s="34">
        <v>1.3598405755644197E-2</v>
      </c>
      <c r="AP95" s="34">
        <v>1.901598405755643</v>
      </c>
      <c r="AQ95" s="34">
        <v>1.8836599358123305</v>
      </c>
      <c r="AR95" s="34">
        <v>39.892999999999994</v>
      </c>
      <c r="AS95" s="34">
        <v>0.2873311444967766</v>
      </c>
      <c r="AT95" s="34">
        <v>40.180331144496769</v>
      </c>
      <c r="AU95" s="34">
        <v>39.801295455170198</v>
      </c>
    </row>
    <row r="96" spans="1:47" x14ac:dyDescent="0.25">
      <c r="A96" s="18">
        <v>45934</v>
      </c>
      <c r="B96" s="2">
        <v>12</v>
      </c>
      <c r="C96" s="2" t="s">
        <v>23</v>
      </c>
      <c r="D96" s="9">
        <v>22.169167000000002</v>
      </c>
      <c r="E96">
        <v>8.9329509999999997E-3</v>
      </c>
      <c r="G96" s="34">
        <v>1.107</v>
      </c>
      <c r="H96" s="34">
        <v>9.540462576023272E-3</v>
      </c>
      <c r="I96" s="34">
        <v>1.1165404625760234</v>
      </c>
      <c r="J96" s="34">
        <v>1.1065664613343145</v>
      </c>
      <c r="K96" s="34">
        <v>2.0269999999999988</v>
      </c>
      <c r="L96" s="34">
        <v>1.74693022959342E-2</v>
      </c>
      <c r="M96" s="34">
        <v>2.044469302295933</v>
      </c>
      <c r="N96" s="34">
        <v>2.0262061581975193</v>
      </c>
      <c r="O96" s="34">
        <v>41.899999999999991</v>
      </c>
      <c r="P96" s="34">
        <v>0.36110693941768296</v>
      </c>
      <c r="Q96" s="34">
        <v>42.261106939417672</v>
      </c>
      <c r="R96" s="34">
        <v>41.883590541922096</v>
      </c>
      <c r="S96" s="34">
        <v>3.2770000000000006</v>
      </c>
      <c r="T96" s="34">
        <v>2.824218235016104E-2</v>
      </c>
      <c r="U96" s="34">
        <v>3.3052421823501614</v>
      </c>
      <c r="V96" s="34">
        <v>3.2757166158920943</v>
      </c>
      <c r="W96" s="34">
        <v>48.310999999999993</v>
      </c>
      <c r="X96" s="34">
        <v>0.41635888663980142</v>
      </c>
      <c r="Y96" s="34">
        <v>48.727358886639792</v>
      </c>
      <c r="Z96" s="34">
        <v>48.292079777346025</v>
      </c>
      <c r="AB96" s="34">
        <v>2.1199999999999997</v>
      </c>
      <c r="AC96" s="34">
        <v>1.8270804571968686E-2</v>
      </c>
      <c r="AD96" s="34">
        <v>2.1382708045719685</v>
      </c>
      <c r="AE96" s="34">
        <v>2.1191697362499964</v>
      </c>
      <c r="AF96" s="34">
        <v>2.3839999999999986</v>
      </c>
      <c r="AG96" s="34">
        <v>2.054603683942138E-2</v>
      </c>
      <c r="AH96" s="34">
        <v>2.4045460368394198</v>
      </c>
      <c r="AI96" s="34">
        <v>2.3830663449150888</v>
      </c>
      <c r="AJ96" s="34">
        <v>36.277000000000015</v>
      </c>
      <c r="AK96" s="34">
        <v>0.31264621578174923</v>
      </c>
      <c r="AL96" s="34">
        <v>36.589646215781762</v>
      </c>
      <c r="AM96" s="34">
        <v>36.26279269902885</v>
      </c>
      <c r="AN96" s="34">
        <v>2.0149999999999992</v>
      </c>
      <c r="AO96" s="34">
        <v>1.7365882647413629E-2</v>
      </c>
      <c r="AP96" s="34">
        <v>2.0323658826474129</v>
      </c>
      <c r="AQ96" s="34">
        <v>2.0142108578036519</v>
      </c>
      <c r="AR96" s="34">
        <v>42.796000000000014</v>
      </c>
      <c r="AS96" s="34">
        <v>0.36882893984055293</v>
      </c>
      <c r="AT96" s="34">
        <v>43.164828939840561</v>
      </c>
      <c r="AU96" s="34">
        <v>42.779239637997591</v>
      </c>
    </row>
    <row r="97" spans="1:47" x14ac:dyDescent="0.25">
      <c r="A97" s="18">
        <v>45934</v>
      </c>
      <c r="B97" s="2">
        <v>13</v>
      </c>
      <c r="C97" s="2" t="s">
        <v>23</v>
      </c>
      <c r="D97" s="9">
        <v>32.196919999999999</v>
      </c>
      <c r="E97">
        <v>8.3258120000000001E-3</v>
      </c>
      <c r="G97" s="34">
        <v>1.107</v>
      </c>
      <c r="H97" s="34">
        <v>1.0839372767556383E-2</v>
      </c>
      <c r="I97" s="34">
        <v>1.1178393727675564</v>
      </c>
      <c r="J97" s="34">
        <v>1.1085324523036957</v>
      </c>
      <c r="K97" s="34">
        <v>1.9359999999999993</v>
      </c>
      <c r="L97" s="34">
        <v>1.8956662762411154E-2</v>
      </c>
      <c r="M97" s="34">
        <v>1.9549566627624104</v>
      </c>
      <c r="N97" s="34">
        <v>1.9386800611201032</v>
      </c>
      <c r="O97" s="34">
        <v>44.418000000000006</v>
      </c>
      <c r="P97" s="34">
        <v>0.43492616042395615</v>
      </c>
      <c r="Q97" s="34">
        <v>44.852926160423962</v>
      </c>
      <c r="R97" s="34">
        <v>44.479489129562388</v>
      </c>
      <c r="S97" s="34">
        <v>3.4089999999999998</v>
      </c>
      <c r="T97" s="34">
        <v>3.3379784791869649E-2</v>
      </c>
      <c r="U97" s="34">
        <v>3.4423797847918696</v>
      </c>
      <c r="V97" s="34">
        <v>3.413719177871092</v>
      </c>
      <c r="W97" s="34">
        <v>50.870000000000005</v>
      </c>
      <c r="X97" s="34">
        <v>0.49810198074579332</v>
      </c>
      <c r="Y97" s="34">
        <v>51.368101980745799</v>
      </c>
      <c r="Z97" s="34">
        <v>50.940420820857284</v>
      </c>
      <c r="AB97" s="34">
        <v>2.1199999999999997</v>
      </c>
      <c r="AC97" s="34">
        <v>2.0758329058012219E-2</v>
      </c>
      <c r="AD97" s="34">
        <v>2.1407583290580119</v>
      </c>
      <c r="AE97" s="34">
        <v>2.1229347776728407</v>
      </c>
      <c r="AF97" s="34">
        <v>2.3509999999999991</v>
      </c>
      <c r="AG97" s="34">
        <v>2.3020203592163543E-2</v>
      </c>
      <c r="AH97" s="34">
        <v>2.3740202035921625</v>
      </c>
      <c r="AI97" s="34">
        <v>2.3542545576928524</v>
      </c>
      <c r="AJ97" s="34">
        <v>37.755999999999986</v>
      </c>
      <c r="AK97" s="34">
        <v>0.36969409052561752</v>
      </c>
      <c r="AL97" s="34">
        <v>38.125694090525606</v>
      </c>
      <c r="AM97" s="34">
        <v>37.808266729158376</v>
      </c>
      <c r="AN97" s="34">
        <v>2.0509999999999993</v>
      </c>
      <c r="AO97" s="34">
        <v>2.0082704197161818E-2</v>
      </c>
      <c r="AP97" s="34">
        <v>2.0710827041971611</v>
      </c>
      <c r="AQ97" s="34">
        <v>2.0538392589655641</v>
      </c>
      <c r="AR97" s="34">
        <v>44.277999999999984</v>
      </c>
      <c r="AS97" s="34">
        <v>0.4335553273729551</v>
      </c>
      <c r="AT97" s="34">
        <v>44.711555327372942</v>
      </c>
      <c r="AU97" s="34">
        <v>44.339295323489637</v>
      </c>
    </row>
    <row r="98" spans="1:47" x14ac:dyDescent="0.25">
      <c r="A98" s="18">
        <v>45934</v>
      </c>
      <c r="B98" s="2">
        <v>14</v>
      </c>
      <c r="C98" s="2" t="s">
        <v>23</v>
      </c>
      <c r="D98" s="9">
        <v>41.850974999999998</v>
      </c>
      <c r="E98">
        <v>8.3663580000000008E-3</v>
      </c>
      <c r="G98" s="34">
        <v>1.107</v>
      </c>
      <c r="H98" s="34">
        <v>1.1274539090050918E-2</v>
      </c>
      <c r="I98" s="34">
        <v>1.1182745390900508</v>
      </c>
      <c r="J98" s="34">
        <v>1.1089186539537386</v>
      </c>
      <c r="K98" s="34">
        <v>2.3039999999999994</v>
      </c>
      <c r="L98" s="34">
        <v>2.3465707374414915E-2</v>
      </c>
      <c r="M98" s="34">
        <v>2.3274657073744143</v>
      </c>
      <c r="N98" s="34">
        <v>2.3079932960337968</v>
      </c>
      <c r="O98" s="34">
        <v>46.263000000000005</v>
      </c>
      <c r="P98" s="34">
        <v>0.47117796018340175</v>
      </c>
      <c r="Q98" s="34">
        <v>46.734177960183409</v>
      </c>
      <c r="R98" s="34">
        <v>46.343183096532805</v>
      </c>
      <c r="S98" s="34">
        <v>3.5720000000000001</v>
      </c>
      <c r="T98" s="34">
        <v>3.6379994245403689E-2</v>
      </c>
      <c r="U98" s="34">
        <v>3.6083799942454036</v>
      </c>
      <c r="V98" s="34">
        <v>3.5781909954135087</v>
      </c>
      <c r="W98" s="34">
        <v>53.246000000000009</v>
      </c>
      <c r="X98" s="34">
        <v>0.5422982008932713</v>
      </c>
      <c r="Y98" s="34">
        <v>53.78829820089328</v>
      </c>
      <c r="Z98" s="34">
        <v>53.338286041933848</v>
      </c>
      <c r="AB98" s="34">
        <v>2.1199999999999992</v>
      </c>
      <c r="AC98" s="34">
        <v>2.1591709910485944E-2</v>
      </c>
      <c r="AD98" s="34">
        <v>2.1415917099104851</v>
      </c>
      <c r="AE98" s="34">
        <v>2.1236743869755421</v>
      </c>
      <c r="AF98" s="34">
        <v>2.5939999999999985</v>
      </c>
      <c r="AG98" s="34">
        <v>2.6419290333868174E-2</v>
      </c>
      <c r="AH98" s="34">
        <v>2.6204192903338668</v>
      </c>
      <c r="AI98" s="34">
        <v>2.5984959244408277</v>
      </c>
      <c r="AJ98" s="34">
        <v>39.01</v>
      </c>
      <c r="AK98" s="34">
        <v>0.39730783189059288</v>
      </c>
      <c r="AL98" s="34">
        <v>39.407307831890591</v>
      </c>
      <c r="AM98" s="34">
        <v>39.077612186752795</v>
      </c>
      <c r="AN98" s="34">
        <v>2.1419999999999999</v>
      </c>
      <c r="AO98" s="34">
        <v>2.1815774824651371E-2</v>
      </c>
      <c r="AP98" s="34">
        <v>2.1638157748246512</v>
      </c>
      <c r="AQ98" s="34">
        <v>2.1457125174064209</v>
      </c>
      <c r="AR98" s="34">
        <v>45.866</v>
      </c>
      <c r="AS98" s="34">
        <v>0.46713460695959835</v>
      </c>
      <c r="AT98" s="34">
        <v>46.33313460695959</v>
      </c>
      <c r="AU98" s="34">
        <v>45.945495015575588</v>
      </c>
    </row>
    <row r="99" spans="1:47" x14ac:dyDescent="0.25">
      <c r="A99" s="18">
        <v>45934</v>
      </c>
      <c r="B99" s="2">
        <v>15</v>
      </c>
      <c r="C99" s="2" t="s">
        <v>23</v>
      </c>
      <c r="D99" s="9">
        <v>37.618237000000001</v>
      </c>
      <c r="E99">
        <v>8.5020549999999997E-3</v>
      </c>
      <c r="G99" s="34">
        <v>1.107</v>
      </c>
      <c r="H99" s="34">
        <v>9.5488634294098405E-3</v>
      </c>
      <c r="I99" s="34">
        <v>1.1165488634294098</v>
      </c>
      <c r="J99" s="34">
        <v>1.1070559035823455</v>
      </c>
      <c r="K99" s="34">
        <v>2.9859999999999993</v>
      </c>
      <c r="L99" s="34">
        <v>2.5756916170025089E-2</v>
      </c>
      <c r="M99" s="34">
        <v>3.0117569161700244</v>
      </c>
      <c r="N99" s="34">
        <v>2.9861507932221163</v>
      </c>
      <c r="O99" s="34">
        <v>47.611000000000011</v>
      </c>
      <c r="P99" s="34">
        <v>0.41068738639352487</v>
      </c>
      <c r="Q99" s="34">
        <v>48.021687386393538</v>
      </c>
      <c r="R99" s="34">
        <v>47.61340435904161</v>
      </c>
      <c r="S99" s="34">
        <v>3.6219999999999999</v>
      </c>
      <c r="T99" s="34">
        <v>3.1242984048168419E-2</v>
      </c>
      <c r="U99" s="34">
        <v>3.6532429840481684</v>
      </c>
      <c r="V99" s="34">
        <v>3.6221829112694266</v>
      </c>
      <c r="W99" s="34">
        <v>55.326000000000008</v>
      </c>
      <c r="X99" s="34">
        <v>0.47723615004112824</v>
      </c>
      <c r="Y99" s="34">
        <v>55.803236150041144</v>
      </c>
      <c r="Z99" s="34">
        <v>55.328793967115494</v>
      </c>
      <c r="AB99" s="34">
        <v>2.1199999999999988</v>
      </c>
      <c r="AC99" s="34">
        <v>1.8286892927144395E-2</v>
      </c>
      <c r="AD99" s="34">
        <v>2.1382868929271432</v>
      </c>
      <c r="AE99" s="34">
        <v>2.1201070601576975</v>
      </c>
      <c r="AF99" s="34">
        <v>2.501999999999998</v>
      </c>
      <c r="AG99" s="34">
        <v>2.158198401118645E-2</v>
      </c>
      <c r="AH99" s="34">
        <v>2.5235819840111846</v>
      </c>
      <c r="AI99" s="34">
        <v>2.5021263511861123</v>
      </c>
      <c r="AJ99" s="34">
        <v>39.932999999999986</v>
      </c>
      <c r="AK99" s="34">
        <v>0.34445778078285727</v>
      </c>
      <c r="AL99" s="34">
        <v>40.277457780782839</v>
      </c>
      <c r="AM99" s="34">
        <v>39.935016619470446</v>
      </c>
      <c r="AN99" s="34">
        <v>2.1709999999999989</v>
      </c>
      <c r="AO99" s="34">
        <v>1.8726813464542684E-2</v>
      </c>
      <c r="AP99" s="34">
        <v>2.1897268134645418</v>
      </c>
      <c r="AQ99" s="34">
        <v>2.1711096356614914</v>
      </c>
      <c r="AR99" s="34">
        <v>46.725999999999978</v>
      </c>
      <c r="AS99" s="34">
        <v>0.40305347118573082</v>
      </c>
      <c r="AT99" s="34">
        <v>47.129053471185706</v>
      </c>
      <c r="AU99" s="34">
        <v>46.728359666475754</v>
      </c>
    </row>
    <row r="100" spans="1:47" x14ac:dyDescent="0.25">
      <c r="A100" s="18">
        <v>45934</v>
      </c>
      <c r="B100" s="2">
        <v>16</v>
      </c>
      <c r="C100" s="2" t="s">
        <v>23</v>
      </c>
      <c r="D100" s="9">
        <v>40.206999000000003</v>
      </c>
      <c r="E100">
        <v>8.6760540000000008E-3</v>
      </c>
      <c r="G100" s="34">
        <v>1.107</v>
      </c>
      <c r="H100" s="34">
        <v>1.3588728005459157E-2</v>
      </c>
      <c r="I100" s="34">
        <v>1.1205887280054592</v>
      </c>
      <c r="J100" s="34">
        <v>1.1108664396894925</v>
      </c>
      <c r="K100" s="34">
        <v>3.67</v>
      </c>
      <c r="L100" s="34">
        <v>4.5050254543843822E-2</v>
      </c>
      <c r="M100" s="34">
        <v>3.715050254543844</v>
      </c>
      <c r="N100" s="34">
        <v>3.6828182779227077</v>
      </c>
      <c r="O100" s="34">
        <v>48.588000000000008</v>
      </c>
      <c r="P100" s="34">
        <v>0.59643099939408284</v>
      </c>
      <c r="Q100" s="34">
        <v>49.184430999394088</v>
      </c>
      <c r="R100" s="34">
        <v>48.757704220084072</v>
      </c>
      <c r="S100" s="34">
        <v>3.6829999999999998</v>
      </c>
      <c r="T100" s="34">
        <v>4.5209833102173511E-2</v>
      </c>
      <c r="U100" s="34">
        <v>3.7282098331021731</v>
      </c>
      <c r="V100" s="34">
        <v>3.6958636832668477</v>
      </c>
      <c r="W100" s="34">
        <v>57.048000000000009</v>
      </c>
      <c r="X100" s="34">
        <v>0.70027981504555936</v>
      </c>
      <c r="Y100" s="34">
        <v>57.748279815045564</v>
      </c>
      <c r="Z100" s="34">
        <v>57.247252620963124</v>
      </c>
      <c r="AB100" s="34">
        <v>2.1199999999999988</v>
      </c>
      <c r="AC100" s="34">
        <v>2.6023580281457449E-2</v>
      </c>
      <c r="AD100" s="34">
        <v>2.1460235802814562</v>
      </c>
      <c r="AE100" s="34">
        <v>2.1274045638136609</v>
      </c>
      <c r="AF100" s="34">
        <v>2.4359999999999982</v>
      </c>
      <c r="AG100" s="34">
        <v>2.9902566776240726E-2</v>
      </c>
      <c r="AH100" s="34">
        <v>2.4659025667762391</v>
      </c>
      <c r="AI100" s="34">
        <v>2.4445082629481498</v>
      </c>
      <c r="AJ100" s="34">
        <v>40.41099999999998</v>
      </c>
      <c r="AK100" s="34">
        <v>0.4960560862047062</v>
      </c>
      <c r="AL100" s="34">
        <v>40.907056086204683</v>
      </c>
      <c r="AM100" s="34">
        <v>40.552144258619741</v>
      </c>
      <c r="AN100" s="34">
        <v>2.2089999999999996</v>
      </c>
      <c r="AO100" s="34">
        <v>2.7116079642329968E-2</v>
      </c>
      <c r="AP100" s="34">
        <v>2.2361160796423296</v>
      </c>
      <c r="AQ100" s="34">
        <v>2.2167154157850844</v>
      </c>
      <c r="AR100" s="34">
        <v>47.175999999999974</v>
      </c>
      <c r="AS100" s="34">
        <v>0.57909831290473435</v>
      </c>
      <c r="AT100" s="34">
        <v>47.755098312904707</v>
      </c>
      <c r="AU100" s="34">
        <v>47.340772501166633</v>
      </c>
    </row>
    <row r="101" spans="1:47" x14ac:dyDescent="0.25">
      <c r="A101" s="18">
        <v>45934</v>
      </c>
      <c r="B101" s="2">
        <v>17</v>
      </c>
      <c r="C101" s="2" t="s">
        <v>23</v>
      </c>
      <c r="D101" s="9">
        <v>77.911686000000003</v>
      </c>
      <c r="E101">
        <v>8.7941559999999992E-3</v>
      </c>
      <c r="G101" s="34">
        <v>1.107</v>
      </c>
      <c r="H101" s="34">
        <v>1.4353067506066772E-2</v>
      </c>
      <c r="I101" s="34">
        <v>1.1213530675060668</v>
      </c>
      <c r="J101" s="34">
        <v>1.1114917136993399</v>
      </c>
      <c r="K101" s="34">
        <v>4.8429999999999991</v>
      </c>
      <c r="L101" s="34">
        <v>6.2793049622295732E-2</v>
      </c>
      <c r="M101" s="34">
        <v>4.9057930496222948</v>
      </c>
      <c r="N101" s="34">
        <v>4.8626507402402002</v>
      </c>
      <c r="O101" s="34">
        <v>49.043999999999997</v>
      </c>
      <c r="P101" s="34">
        <v>0.6358914568812456</v>
      </c>
      <c r="Q101" s="34">
        <v>49.679891456881244</v>
      </c>
      <c r="R101" s="34">
        <v>49.242998741346362</v>
      </c>
      <c r="S101" s="34">
        <v>3.6829999999999998</v>
      </c>
      <c r="T101" s="34">
        <v>4.7752798215757834E-2</v>
      </c>
      <c r="U101" s="34">
        <v>3.7307527982157578</v>
      </c>
      <c r="V101" s="34">
        <v>3.6979439761108117</v>
      </c>
      <c r="W101" s="34">
        <v>58.677</v>
      </c>
      <c r="X101" s="34">
        <v>0.76079037222536594</v>
      </c>
      <c r="Y101" s="34">
        <v>59.437790372225365</v>
      </c>
      <c r="Z101" s="34">
        <v>58.915085171396719</v>
      </c>
      <c r="AB101" s="34">
        <v>2.1199999999999992</v>
      </c>
      <c r="AC101" s="34">
        <v>2.7487356018845121E-2</v>
      </c>
      <c r="AD101" s="34">
        <v>2.1474873560188446</v>
      </c>
      <c r="AE101" s="34">
        <v>2.1286020172019873</v>
      </c>
      <c r="AF101" s="34">
        <v>2.569999999999999</v>
      </c>
      <c r="AG101" s="34">
        <v>3.3321936305864136E-2</v>
      </c>
      <c r="AH101" s="34">
        <v>2.6033219363058633</v>
      </c>
      <c r="AI101" s="34">
        <v>2.5804279170797675</v>
      </c>
      <c r="AJ101" s="34">
        <v>40.640000000000008</v>
      </c>
      <c r="AK101" s="34">
        <v>0.52692742858767283</v>
      </c>
      <c r="AL101" s="34">
        <v>41.166927428587684</v>
      </c>
      <c r="AM101" s="34">
        <v>40.804899046740005</v>
      </c>
      <c r="AN101" s="34">
        <v>2.2469999999999986</v>
      </c>
      <c r="AO101" s="34">
        <v>2.913400423318159E-2</v>
      </c>
      <c r="AP101" s="34">
        <v>2.2761340042331804</v>
      </c>
      <c r="AQ101" s="34">
        <v>2.2561173267230492</v>
      </c>
      <c r="AR101" s="34">
        <v>47.577000000000005</v>
      </c>
      <c r="AS101" s="34">
        <v>0.61687072514556363</v>
      </c>
      <c r="AT101" s="34">
        <v>48.193870725145572</v>
      </c>
      <c r="AU101" s="34">
        <v>47.770046307744813</v>
      </c>
    </row>
    <row r="102" spans="1:47" x14ac:dyDescent="0.25">
      <c r="A102" s="18">
        <v>45934</v>
      </c>
      <c r="B102" s="2">
        <v>18</v>
      </c>
      <c r="C102" s="2" t="s">
        <v>23</v>
      </c>
      <c r="D102" s="9">
        <v>74.427135000000007</v>
      </c>
      <c r="E102">
        <v>9.2017799999999997E-3</v>
      </c>
      <c r="G102" s="34">
        <v>1.107</v>
      </c>
      <c r="H102" s="34">
        <v>1.3961406694302743E-2</v>
      </c>
      <c r="I102" s="34">
        <v>1.1209614066943028</v>
      </c>
      <c r="J102" s="34">
        <v>1.1106465664414111</v>
      </c>
      <c r="K102" s="34">
        <v>6.4309999999999983</v>
      </c>
      <c r="L102" s="34">
        <v>8.1107322900687367E-2</v>
      </c>
      <c r="M102" s="34">
        <v>6.5121073229006861</v>
      </c>
      <c r="N102" s="34">
        <v>6.4521843439789643</v>
      </c>
      <c r="O102" s="34">
        <v>48.618000000000002</v>
      </c>
      <c r="P102" s="34">
        <v>0.61316682083433671</v>
      </c>
      <c r="Q102" s="34">
        <v>49.231166820834339</v>
      </c>
      <c r="R102" s="34">
        <v>48.778152454605717</v>
      </c>
      <c r="S102" s="34">
        <v>3.6539999999999999</v>
      </c>
      <c r="T102" s="34">
        <v>4.6083992828348887E-2</v>
      </c>
      <c r="U102" s="34">
        <v>3.7000839928283487</v>
      </c>
      <c r="V102" s="34">
        <v>3.6660366339448203</v>
      </c>
      <c r="W102" s="34">
        <v>59.81</v>
      </c>
      <c r="X102" s="34">
        <v>0.7543195432576757</v>
      </c>
      <c r="Y102" s="34">
        <v>60.564319543257675</v>
      </c>
      <c r="Z102" s="34">
        <v>60.007019998970911</v>
      </c>
      <c r="AB102" s="34">
        <v>2.1199999999999997</v>
      </c>
      <c r="AC102" s="34">
        <v>2.6737291952955565E-2</v>
      </c>
      <c r="AD102" s="34">
        <v>2.146737291952955</v>
      </c>
      <c r="AE102" s="34">
        <v>2.1269834876746079</v>
      </c>
      <c r="AF102" s="34">
        <v>2.7099999999999973</v>
      </c>
      <c r="AG102" s="34">
        <v>3.4178330751183733E-2</v>
      </c>
      <c r="AH102" s="34">
        <v>2.7441783307511809</v>
      </c>
      <c r="AI102" s="34">
        <v>2.718927005470841</v>
      </c>
      <c r="AJ102" s="34">
        <v>39.762000000000015</v>
      </c>
      <c r="AK102" s="34">
        <v>0.50147556727991494</v>
      </c>
      <c r="AL102" s="34">
        <v>40.263475567279933</v>
      </c>
      <c r="AM102" s="34">
        <v>39.892979923074449</v>
      </c>
      <c r="AN102" s="34">
        <v>2.1819999999999991</v>
      </c>
      <c r="AO102" s="34">
        <v>2.7519231623277841E-2</v>
      </c>
      <c r="AP102" s="34">
        <v>2.2095192316232768</v>
      </c>
      <c r="AQ102" s="34">
        <v>2.1891877217481102</v>
      </c>
      <c r="AR102" s="34">
        <v>46.774000000000015</v>
      </c>
      <c r="AS102" s="34">
        <v>0.58991042160733209</v>
      </c>
      <c r="AT102" s="34">
        <v>47.363910421607343</v>
      </c>
      <c r="AU102" s="34">
        <v>46.928078137968008</v>
      </c>
    </row>
    <row r="103" spans="1:47" x14ac:dyDescent="0.25">
      <c r="A103" s="18">
        <v>45934</v>
      </c>
      <c r="B103" s="2">
        <v>19</v>
      </c>
      <c r="C103" s="2" t="s">
        <v>23</v>
      </c>
      <c r="D103" s="9">
        <v>92.282049000000001</v>
      </c>
      <c r="E103">
        <v>9.6045239999999997E-3</v>
      </c>
      <c r="G103" s="34">
        <v>1.107</v>
      </c>
      <c r="H103" s="34">
        <v>1.3003618013456827E-2</v>
      </c>
      <c r="I103" s="34">
        <v>1.1200036180134567</v>
      </c>
      <c r="J103" s="34">
        <v>1.1092465163841596</v>
      </c>
      <c r="K103" s="34">
        <v>7.29</v>
      </c>
      <c r="L103" s="34">
        <v>8.5633582039837647E-2</v>
      </c>
      <c r="M103" s="34">
        <v>7.3756335820398373</v>
      </c>
      <c r="N103" s="34">
        <v>7.30479413228593</v>
      </c>
      <c r="O103" s="34">
        <v>46.564999999999984</v>
      </c>
      <c r="P103" s="34">
        <v>0.54698597361934687</v>
      </c>
      <c r="Q103" s="34">
        <v>47.111985973619333</v>
      </c>
      <c r="R103" s="34">
        <v>46.659497773648042</v>
      </c>
      <c r="S103" s="34">
        <v>3.476</v>
      </c>
      <c r="T103" s="34">
        <v>4.083159549663589E-2</v>
      </c>
      <c r="U103" s="34">
        <v>3.5168315954966358</v>
      </c>
      <c r="V103" s="34">
        <v>3.48305410203373</v>
      </c>
      <c r="W103" s="34">
        <v>58.437999999999981</v>
      </c>
      <c r="X103" s="34">
        <v>0.68645476916927717</v>
      </c>
      <c r="Y103" s="34">
        <v>59.124454769169262</v>
      </c>
      <c r="Z103" s="34">
        <v>58.556592524351856</v>
      </c>
      <c r="AB103" s="34">
        <v>2.1199999999999992</v>
      </c>
      <c r="AC103" s="34">
        <v>2.4903044434081721E-2</v>
      </c>
      <c r="AD103" s="34">
        <v>2.1449030444340811</v>
      </c>
      <c r="AE103" s="34">
        <v>2.1243022716661408</v>
      </c>
      <c r="AF103" s="34">
        <v>2.4999999999999978</v>
      </c>
      <c r="AG103" s="34">
        <v>2.9366797681700127E-2</v>
      </c>
      <c r="AH103" s="34">
        <v>2.529366797681698</v>
      </c>
      <c r="AI103" s="34">
        <v>2.5050734335685609</v>
      </c>
      <c r="AJ103" s="34">
        <v>38.031999999999989</v>
      </c>
      <c r="AK103" s="34">
        <v>0.44675121977216792</v>
      </c>
      <c r="AL103" s="34">
        <v>38.478751219772157</v>
      </c>
      <c r="AM103" s="34">
        <v>38.109181130191828</v>
      </c>
      <c r="AN103" s="34">
        <v>2.0609999999999995</v>
      </c>
      <c r="AO103" s="34">
        <v>2.4209988008793596E-2</v>
      </c>
      <c r="AP103" s="34">
        <v>2.0852099880087933</v>
      </c>
      <c r="AQ103" s="34">
        <v>2.0651825386339233</v>
      </c>
      <c r="AR103" s="34">
        <v>44.712999999999987</v>
      </c>
      <c r="AS103" s="34">
        <v>0.52523104989674341</v>
      </c>
      <c r="AT103" s="34">
        <v>45.238231049896726</v>
      </c>
      <c r="AU103" s="34">
        <v>44.803739374060456</v>
      </c>
    </row>
    <row r="104" spans="1:47" x14ac:dyDescent="0.25">
      <c r="A104" s="18">
        <v>45934</v>
      </c>
      <c r="B104" s="2">
        <v>20</v>
      </c>
      <c r="C104" s="2" t="s">
        <v>23</v>
      </c>
      <c r="D104" s="9">
        <v>53.195239000000001</v>
      </c>
      <c r="E104">
        <v>9.5659030000000006E-3</v>
      </c>
      <c r="G104" s="34">
        <v>1.107</v>
      </c>
      <c r="H104" s="34">
        <v>8.4302702254664894E-3</v>
      </c>
      <c r="I104" s="34">
        <v>1.1154302702254664</v>
      </c>
      <c r="J104" s="34">
        <v>1.1047601724572258</v>
      </c>
      <c r="K104" s="34">
        <v>7.7360000000000007</v>
      </c>
      <c r="L104" s="34">
        <v>5.891289111491306E-2</v>
      </c>
      <c r="M104" s="34">
        <v>7.7949128911149135</v>
      </c>
      <c r="N104" s="34">
        <v>7.7203475105050581</v>
      </c>
      <c r="O104" s="34">
        <v>44.134000000000015</v>
      </c>
      <c r="P104" s="34">
        <v>0.33609895766101006</v>
      </c>
      <c r="Q104" s="34">
        <v>44.470098957661023</v>
      </c>
      <c r="R104" s="34">
        <v>44.044702304631635</v>
      </c>
      <c r="S104" s="34">
        <v>3.2829999999999995</v>
      </c>
      <c r="T104" s="34">
        <v>2.5001424706600248E-2</v>
      </c>
      <c r="U104" s="34">
        <v>3.3080014247065996</v>
      </c>
      <c r="V104" s="34">
        <v>3.2763574039539942</v>
      </c>
      <c r="W104" s="34">
        <v>56.260000000000019</v>
      </c>
      <c r="X104" s="34">
        <v>0.42844354370798987</v>
      </c>
      <c r="Y104" s="34">
        <v>56.688443543708004</v>
      </c>
      <c r="Z104" s="34">
        <v>56.146167391547912</v>
      </c>
      <c r="AB104" s="34">
        <v>2.1199999999999997</v>
      </c>
      <c r="AC104" s="34">
        <v>1.6144690946692821E-2</v>
      </c>
      <c r="AD104" s="34">
        <v>2.1361446909466926</v>
      </c>
      <c r="AE104" s="34">
        <v>2.1157105380391314</v>
      </c>
      <c r="AF104" s="34">
        <v>2.8429999999999982</v>
      </c>
      <c r="AG104" s="34">
        <v>2.1650639793135692E-2</v>
      </c>
      <c r="AH104" s="34">
        <v>2.8646506397931337</v>
      </c>
      <c r="AI104" s="34">
        <v>2.8372476696439843</v>
      </c>
      <c r="AJ104" s="34">
        <v>37.783000000000015</v>
      </c>
      <c r="AK104" s="34">
        <v>0.28773342360325244</v>
      </c>
      <c r="AL104" s="34">
        <v>38.070733423603265</v>
      </c>
      <c r="AM104" s="34">
        <v>37.706552480534214</v>
      </c>
      <c r="AN104" s="34">
        <v>2.0689999999999991</v>
      </c>
      <c r="AO104" s="34">
        <v>1.5756304513541243E-2</v>
      </c>
      <c r="AP104" s="34">
        <v>2.0847563045135402</v>
      </c>
      <c r="AQ104" s="34">
        <v>2.0648137279259253</v>
      </c>
      <c r="AR104" s="34">
        <v>44.815000000000012</v>
      </c>
      <c r="AS104" s="34">
        <v>0.34128505885662219</v>
      </c>
      <c r="AT104" s="34">
        <v>45.156285058856632</v>
      </c>
      <c r="AU104" s="34">
        <v>44.724324416143254</v>
      </c>
    </row>
    <row r="105" spans="1:47" x14ac:dyDescent="0.25">
      <c r="A105" s="18">
        <v>45934</v>
      </c>
      <c r="B105" s="2">
        <v>21</v>
      </c>
      <c r="C105" s="2" t="s">
        <v>23</v>
      </c>
      <c r="D105" s="9">
        <v>39.635441999999998</v>
      </c>
      <c r="E105">
        <v>1.0292707E-2</v>
      </c>
      <c r="G105" s="34">
        <v>1.107</v>
      </c>
      <c r="H105" s="34">
        <v>8.6213078978063015E-3</v>
      </c>
      <c r="I105" s="34">
        <v>1.1156213078978063</v>
      </c>
      <c r="J105" s="34">
        <v>1.1041385446526575</v>
      </c>
      <c r="K105" s="34">
        <v>7.5589999999999993</v>
      </c>
      <c r="L105" s="34">
        <v>5.8869436675264529E-2</v>
      </c>
      <c r="M105" s="34">
        <v>7.6178694366752637</v>
      </c>
      <c r="N105" s="34">
        <v>7.5394609385993103</v>
      </c>
      <c r="O105" s="34">
        <v>41.126999999999995</v>
      </c>
      <c r="P105" s="34">
        <v>0.32029677498923187</v>
      </c>
      <c r="Q105" s="34">
        <v>41.447296774989226</v>
      </c>
      <c r="R105" s="34">
        <v>41.020691893342217</v>
      </c>
      <c r="S105" s="34">
        <v>3.0519999999999996</v>
      </c>
      <c r="T105" s="34">
        <v>2.376895366224465E-2</v>
      </c>
      <c r="U105" s="34">
        <v>3.0757689536622443</v>
      </c>
      <c r="V105" s="34">
        <v>3.0441109650225022</v>
      </c>
      <c r="W105" s="34">
        <v>52.844999999999992</v>
      </c>
      <c r="X105" s="34">
        <v>0.41155647322454736</v>
      </c>
      <c r="Y105" s="34">
        <v>53.256556473224535</v>
      </c>
      <c r="Z105" s="34">
        <v>52.70840234161669</v>
      </c>
      <c r="AB105" s="34">
        <v>2.1199999999999997</v>
      </c>
      <c r="AC105" s="34">
        <v>1.6510544483603753E-2</v>
      </c>
      <c r="AD105" s="34">
        <v>2.1365105444836034</v>
      </c>
      <c r="AE105" s="34">
        <v>2.1145200674468234</v>
      </c>
      <c r="AF105" s="34">
        <v>2.771999999999998</v>
      </c>
      <c r="AG105" s="34">
        <v>2.158831571157999E-2</v>
      </c>
      <c r="AH105" s="34">
        <v>2.793588315711578</v>
      </c>
      <c r="AI105" s="34">
        <v>2.7648347296993352</v>
      </c>
      <c r="AJ105" s="34">
        <v>35.867000000000012</v>
      </c>
      <c r="AK105" s="34">
        <v>0.27933193348746044</v>
      </c>
      <c r="AL105" s="34">
        <v>36.146331933487474</v>
      </c>
      <c r="AM105" s="34">
        <v>35.774288329771345</v>
      </c>
      <c r="AN105" s="34">
        <v>1.9559999999999993</v>
      </c>
      <c r="AO105" s="34">
        <v>1.5233313683928744E-2</v>
      </c>
      <c r="AP105" s="34">
        <v>1.971233313683928</v>
      </c>
      <c r="AQ105" s="34">
        <v>1.9509439867575402</v>
      </c>
      <c r="AR105" s="34">
        <v>42.715000000000003</v>
      </c>
      <c r="AS105" s="34">
        <v>0.33266410736657287</v>
      </c>
      <c r="AT105" s="34">
        <v>43.047664107366579</v>
      </c>
      <c r="AU105" s="34">
        <v>42.604587113675038</v>
      </c>
    </row>
    <row r="106" spans="1:47" x14ac:dyDescent="0.25">
      <c r="A106" s="18">
        <v>45934</v>
      </c>
      <c r="B106" s="2">
        <v>22</v>
      </c>
      <c r="C106" s="2" t="s">
        <v>23</v>
      </c>
      <c r="D106" s="9">
        <v>53.469487000000001</v>
      </c>
      <c r="E106">
        <v>1.0707573999999999E-2</v>
      </c>
      <c r="G106" s="34">
        <v>1.107</v>
      </c>
      <c r="H106" s="34">
        <v>1.0648939513828982E-2</v>
      </c>
      <c r="I106" s="34">
        <v>1.1176489395138289</v>
      </c>
      <c r="J106" s="34">
        <v>1.1056816307879631</v>
      </c>
      <c r="K106" s="34">
        <v>7.0289999999999981</v>
      </c>
      <c r="L106" s="34">
        <v>6.7616437075613281E-2</v>
      </c>
      <c r="M106" s="34">
        <v>7.0966164370756113</v>
      </c>
      <c r="N106" s="34">
        <v>7.020628891426008</v>
      </c>
      <c r="O106" s="34">
        <v>37.820999999999998</v>
      </c>
      <c r="P106" s="34">
        <v>0.3638243372651544</v>
      </c>
      <c r="Q106" s="34">
        <v>38.184824337265155</v>
      </c>
      <c r="R106" s="34">
        <v>37.775957504996889</v>
      </c>
      <c r="S106" s="34">
        <v>2.8169999999999997</v>
      </c>
      <c r="T106" s="34">
        <v>2.7098520876654236E-2</v>
      </c>
      <c r="U106" s="34">
        <v>2.844098520876654</v>
      </c>
      <c r="V106" s="34">
        <v>2.8136451255010768</v>
      </c>
      <c r="W106" s="34">
        <v>48.773999999999994</v>
      </c>
      <c r="X106" s="34">
        <v>0.46918823473125093</v>
      </c>
      <c r="Y106" s="34">
        <v>49.24318823473125</v>
      </c>
      <c r="Z106" s="34">
        <v>48.715913152711934</v>
      </c>
      <c r="AB106" s="34">
        <v>2.12</v>
      </c>
      <c r="AC106" s="34">
        <v>2.0393633034613768E-2</v>
      </c>
      <c r="AD106" s="34">
        <v>2.1403936330346141</v>
      </c>
      <c r="AE106" s="34">
        <v>2.1174752098197671</v>
      </c>
      <c r="AF106" s="34">
        <v>2.6979999999999982</v>
      </c>
      <c r="AG106" s="34">
        <v>2.5953783928013164E-2</v>
      </c>
      <c r="AH106" s="34">
        <v>2.7239537839280112</v>
      </c>
      <c r="AI106" s="34">
        <v>2.6947868472140222</v>
      </c>
      <c r="AJ106" s="34">
        <v>33.51</v>
      </c>
      <c r="AK106" s="34">
        <v>0.32235407688203177</v>
      </c>
      <c r="AL106" s="34">
        <v>33.832354076882027</v>
      </c>
      <c r="AM106" s="34">
        <v>33.470091642009614</v>
      </c>
      <c r="AN106" s="34">
        <v>1.7859999999999994</v>
      </c>
      <c r="AO106" s="34">
        <v>1.7180673867839707E-2</v>
      </c>
      <c r="AP106" s="34">
        <v>1.8031806738678391</v>
      </c>
      <c r="AQ106" s="34">
        <v>1.7838729833670293</v>
      </c>
      <c r="AR106" s="34">
        <v>40.113999999999997</v>
      </c>
      <c r="AS106" s="34">
        <v>0.38588216771249845</v>
      </c>
      <c r="AT106" s="34">
        <v>40.499882167712485</v>
      </c>
      <c r="AU106" s="34">
        <v>40.066226682410431</v>
      </c>
    </row>
    <row r="107" spans="1:47" x14ac:dyDescent="0.25">
      <c r="A107" s="18">
        <v>45934</v>
      </c>
      <c r="B107" s="2">
        <v>23</v>
      </c>
      <c r="C107" s="2" t="s">
        <v>23</v>
      </c>
      <c r="D107" s="9">
        <v>43.777312000000002</v>
      </c>
      <c r="E107">
        <v>1.1439012E-2</v>
      </c>
      <c r="G107" s="34">
        <v>1.107</v>
      </c>
      <c r="H107" s="34">
        <v>1.211686757729436E-2</v>
      </c>
      <c r="I107" s="34">
        <v>1.1191168675772944</v>
      </c>
      <c r="J107" s="34">
        <v>1.1063152762996753</v>
      </c>
      <c r="K107" s="34">
        <v>6.7089999999999987</v>
      </c>
      <c r="L107" s="34">
        <v>7.3434566012708077E-2</v>
      </c>
      <c r="M107" s="34">
        <v>6.7824345660127072</v>
      </c>
      <c r="N107" s="34">
        <v>6.7048502156228729</v>
      </c>
      <c r="O107" s="34">
        <v>34.716000000000008</v>
      </c>
      <c r="P107" s="34">
        <v>0.37999022115027198</v>
      </c>
      <c r="Q107" s="34">
        <v>35.095990221150281</v>
      </c>
      <c r="R107" s="34">
        <v>34.694526767858662</v>
      </c>
      <c r="S107" s="34">
        <v>2.5670000000000002</v>
      </c>
      <c r="T107" s="34">
        <v>2.8097560136327571E-2</v>
      </c>
      <c r="U107" s="34">
        <v>2.5950975601363275</v>
      </c>
      <c r="V107" s="34">
        <v>2.5654122080047572</v>
      </c>
      <c r="W107" s="34">
        <v>45.099000000000011</v>
      </c>
      <c r="X107" s="34">
        <v>0.49363921487660201</v>
      </c>
      <c r="Y107" s="34">
        <v>45.592639214876613</v>
      </c>
      <c r="Z107" s="34">
        <v>45.071104467785972</v>
      </c>
      <c r="AB107" s="34">
        <v>2.1199999999999997</v>
      </c>
      <c r="AC107" s="34">
        <v>2.3204841250103015E-2</v>
      </c>
      <c r="AD107" s="34">
        <v>2.1432048412501028</v>
      </c>
      <c r="AE107" s="34">
        <v>2.118688695352585</v>
      </c>
      <c r="AF107" s="34">
        <v>2.6119999999999979</v>
      </c>
      <c r="AG107" s="34">
        <v>2.8590115728900491E-2</v>
      </c>
      <c r="AH107" s="34">
        <v>2.6405901157288985</v>
      </c>
      <c r="AI107" s="34">
        <v>2.6103843737079941</v>
      </c>
      <c r="AJ107" s="34">
        <v>31.24499999999999</v>
      </c>
      <c r="AK107" s="34">
        <v>0.34199776644314556</v>
      </c>
      <c r="AL107" s="34">
        <v>31.586997766443137</v>
      </c>
      <c r="AM107" s="34">
        <v>31.225673719948823</v>
      </c>
      <c r="AN107" s="34">
        <v>1.6569999999999994</v>
      </c>
      <c r="AO107" s="34">
        <v>1.8136991486519195E-2</v>
      </c>
      <c r="AP107" s="34">
        <v>1.6751369914865186</v>
      </c>
      <c r="AQ107" s="34">
        <v>1.6559750793392605</v>
      </c>
      <c r="AR107" s="34">
        <v>37.633999999999986</v>
      </c>
      <c r="AS107" s="34">
        <v>0.41192971490866825</v>
      </c>
      <c r="AT107" s="34">
        <v>38.045929714908659</v>
      </c>
      <c r="AU107" s="34">
        <v>37.610721868348669</v>
      </c>
    </row>
    <row r="108" spans="1:47" x14ac:dyDescent="0.25">
      <c r="A108" s="18">
        <v>45934</v>
      </c>
      <c r="B108" s="2">
        <v>24</v>
      </c>
      <c r="C108" s="2" t="s">
        <v>23</v>
      </c>
      <c r="D108" s="9">
        <v>34.011676999999999</v>
      </c>
      <c r="E108">
        <v>1.1638336000000001E-2</v>
      </c>
      <c r="G108" s="34">
        <v>1.107</v>
      </c>
      <c r="H108" s="34">
        <v>1.4435063391834608E-2</v>
      </c>
      <c r="I108" s="34">
        <v>1.1214350633918346</v>
      </c>
      <c r="J108" s="34">
        <v>1.1083834253218992</v>
      </c>
      <c r="K108" s="34">
        <v>6.3439999999999985</v>
      </c>
      <c r="L108" s="34">
        <v>8.2724518661064797E-2</v>
      </c>
      <c r="M108" s="34">
        <v>6.4267245186610635</v>
      </c>
      <c r="N108" s="34">
        <v>6.3519281393334479</v>
      </c>
      <c r="O108" s="34">
        <v>32.481000000000009</v>
      </c>
      <c r="P108" s="34">
        <v>0.42354588439943996</v>
      </c>
      <c r="Q108" s="34">
        <v>32.904545884399447</v>
      </c>
      <c r="R108" s="34">
        <v>32.521591723469392</v>
      </c>
      <c r="S108" s="34">
        <v>2.3689999999999998</v>
      </c>
      <c r="T108" s="34">
        <v>3.0891296454612631E-2</v>
      </c>
      <c r="U108" s="34">
        <v>2.3998912964546122</v>
      </c>
      <c r="V108" s="34">
        <v>2.3719605551829979</v>
      </c>
      <c r="W108" s="34">
        <v>42.301000000000009</v>
      </c>
      <c r="X108" s="34">
        <v>0.55159676290695203</v>
      </c>
      <c r="Y108" s="34">
        <v>42.852596762906956</v>
      </c>
      <c r="Z108" s="34">
        <v>42.353863843307735</v>
      </c>
      <c r="AB108" s="34">
        <v>2.1199999999999992</v>
      </c>
      <c r="AC108" s="34">
        <v>2.7644385176774488E-2</v>
      </c>
      <c r="AD108" s="34">
        <v>2.1476443851767737</v>
      </c>
      <c r="AE108" s="34">
        <v>2.1226493782135729</v>
      </c>
      <c r="AF108" s="34">
        <v>2.5079999999999973</v>
      </c>
      <c r="AG108" s="34">
        <v>3.2703829256297341E-2</v>
      </c>
      <c r="AH108" s="34">
        <v>2.5407038292562949</v>
      </c>
      <c r="AI108" s="34">
        <v>2.5111342644149235</v>
      </c>
      <c r="AJ108" s="34">
        <v>29.58700000000001</v>
      </c>
      <c r="AK108" s="34">
        <v>0.38580869067227702</v>
      </c>
      <c r="AL108" s="34">
        <v>29.972808690672288</v>
      </c>
      <c r="AM108" s="34">
        <v>29.623975072266525</v>
      </c>
      <c r="AN108" s="34">
        <v>1.5549999999999999</v>
      </c>
      <c r="AO108" s="34">
        <v>2.0276895731077518E-2</v>
      </c>
      <c r="AP108" s="34">
        <v>1.5752768957310774</v>
      </c>
      <c r="AQ108" s="34">
        <v>1.5569432939255223</v>
      </c>
      <c r="AR108" s="34">
        <v>35.770000000000003</v>
      </c>
      <c r="AS108" s="34">
        <v>0.46643380083642633</v>
      </c>
      <c r="AT108" s="34">
        <v>36.236433800836437</v>
      </c>
      <c r="AU108" s="34">
        <v>35.814702008820539</v>
      </c>
    </row>
    <row r="109" spans="1:47" x14ac:dyDescent="0.25">
      <c r="A109" s="18">
        <v>45935</v>
      </c>
      <c r="B109" s="2">
        <v>1</v>
      </c>
      <c r="C109" s="2" t="s">
        <v>23</v>
      </c>
      <c r="D109" s="9">
        <v>48.666212000000002</v>
      </c>
      <c r="E109">
        <v>1.2139402000000001E-2</v>
      </c>
      <c r="G109" s="34">
        <v>1.107</v>
      </c>
      <c r="H109" s="34">
        <v>1.4802287647333214E-2</v>
      </c>
      <c r="I109" s="34">
        <v>1.1218022876473333</v>
      </c>
      <c r="J109" s="34">
        <v>1.1081842787130627</v>
      </c>
      <c r="K109" s="34">
        <v>6.089999999999999</v>
      </c>
      <c r="L109" s="34">
        <v>8.1432639360667802E-2</v>
      </c>
      <c r="M109" s="34">
        <v>6.1714326393606669</v>
      </c>
      <c r="N109" s="34">
        <v>6.0965151376355466</v>
      </c>
      <c r="O109" s="34">
        <v>30.712</v>
      </c>
      <c r="P109" s="34">
        <v>0.41066653859521018</v>
      </c>
      <c r="Q109" s="34">
        <v>31.122666538595212</v>
      </c>
      <c r="R109" s="34">
        <v>30.744855978171255</v>
      </c>
      <c r="S109" s="34">
        <v>2.2549999999999999</v>
      </c>
      <c r="T109" s="34">
        <v>3.0152808170493584E-2</v>
      </c>
      <c r="U109" s="34">
        <v>2.2851528081704933</v>
      </c>
      <c r="V109" s="34">
        <v>2.2574124196006831</v>
      </c>
      <c r="W109" s="34">
        <v>40.164000000000001</v>
      </c>
      <c r="X109" s="34">
        <v>0.53705427377370474</v>
      </c>
      <c r="Y109" s="34">
        <v>40.701054273773707</v>
      </c>
      <c r="Z109" s="34">
        <v>40.206967814120546</v>
      </c>
      <c r="AB109" s="34">
        <v>2.1199999999999988</v>
      </c>
      <c r="AC109" s="34">
        <v>2.8347651140330981E-2</v>
      </c>
      <c r="AD109" s="34">
        <v>2.1483476511403299</v>
      </c>
      <c r="AE109" s="34">
        <v>2.1222679953673818</v>
      </c>
      <c r="AF109" s="34">
        <v>2.5849999999999982</v>
      </c>
      <c r="AG109" s="34">
        <v>3.4565414244224331E-2</v>
      </c>
      <c r="AH109" s="34">
        <v>2.6195654142442226</v>
      </c>
      <c r="AI109" s="34">
        <v>2.5877654566154153</v>
      </c>
      <c r="AJ109" s="34">
        <v>28.291000000000004</v>
      </c>
      <c r="AK109" s="34">
        <v>0.37829405585429449</v>
      </c>
      <c r="AL109" s="34">
        <v>28.669294055854298</v>
      </c>
      <c r="AM109" s="34">
        <v>28.321265970254075</v>
      </c>
      <c r="AN109" s="34">
        <v>1.5059999999999989</v>
      </c>
      <c r="AO109" s="34">
        <v>2.0137529536480403E-2</v>
      </c>
      <c r="AP109" s="34">
        <v>1.5261375295364794</v>
      </c>
      <c r="AQ109" s="34">
        <v>1.5076111325581492</v>
      </c>
      <c r="AR109" s="34">
        <v>34.502000000000002</v>
      </c>
      <c r="AS109" s="34">
        <v>0.46134465077533021</v>
      </c>
      <c r="AT109" s="34">
        <v>34.963344650775326</v>
      </c>
      <c r="AU109" s="34">
        <v>34.538910554795017</v>
      </c>
    </row>
    <row r="110" spans="1:47" x14ac:dyDescent="0.25">
      <c r="A110" s="18">
        <v>45935</v>
      </c>
      <c r="B110" s="2">
        <v>2</v>
      </c>
      <c r="C110" s="2" t="s">
        <v>23</v>
      </c>
      <c r="D110" s="9">
        <v>24.876617</v>
      </c>
      <c r="E110">
        <v>1.2677838E-2</v>
      </c>
      <c r="G110" s="34">
        <v>1.1070000000000002</v>
      </c>
      <c r="H110" s="34">
        <v>1.6543258520866463E-2</v>
      </c>
      <c r="I110" s="34">
        <v>1.1235432585208667</v>
      </c>
      <c r="J110" s="34">
        <v>1.109299159103347</v>
      </c>
      <c r="K110" s="34">
        <v>5.8949999999999996</v>
      </c>
      <c r="L110" s="34">
        <v>8.8096214074532761E-2</v>
      </c>
      <c r="M110" s="34">
        <v>5.9830962140745321</v>
      </c>
      <c r="N110" s="34">
        <v>5.907243489534082</v>
      </c>
      <c r="O110" s="34">
        <v>29.410000000000004</v>
      </c>
      <c r="P110" s="34">
        <v>0.43950969566276654</v>
      </c>
      <c r="Q110" s="34">
        <v>29.849509695662771</v>
      </c>
      <c r="R110" s="34">
        <v>29.471082447361731</v>
      </c>
      <c r="S110" s="34">
        <v>2.1619999999999995</v>
      </c>
      <c r="T110" s="34">
        <v>3.2309417273815061E-2</v>
      </c>
      <c r="U110" s="34">
        <v>2.1943094172738147</v>
      </c>
      <c r="V110" s="34">
        <v>2.166490317959743</v>
      </c>
      <c r="W110" s="34">
        <v>38.574000000000005</v>
      </c>
      <c r="X110" s="34">
        <v>0.57645858553198082</v>
      </c>
      <c r="Y110" s="34">
        <v>39.150458585531986</v>
      </c>
      <c r="Z110" s="34">
        <v>38.654115413958905</v>
      </c>
      <c r="AB110" s="34">
        <v>2.1199999999999997</v>
      </c>
      <c r="AC110" s="34">
        <v>3.1681759768958345E-2</v>
      </c>
      <c r="AD110" s="34">
        <v>2.1516817597689579</v>
      </c>
      <c r="AE110" s="34">
        <v>2.1244030869910522</v>
      </c>
      <c r="AF110" s="34">
        <v>2.4629999999999983</v>
      </c>
      <c r="AG110" s="34">
        <v>3.6807629391954887E-2</v>
      </c>
      <c r="AH110" s="34">
        <v>2.4998076293919533</v>
      </c>
      <c r="AI110" s="34">
        <v>2.4681154732353581</v>
      </c>
      <c r="AJ110" s="34">
        <v>27.209000000000003</v>
      </c>
      <c r="AK110" s="34">
        <v>0.4066174535630131</v>
      </c>
      <c r="AL110" s="34">
        <v>27.615617453563015</v>
      </c>
      <c r="AM110" s="34">
        <v>27.265511129216769</v>
      </c>
      <c r="AN110" s="34">
        <v>1.474999999999999</v>
      </c>
      <c r="AO110" s="34">
        <v>2.2042733801515817E-2</v>
      </c>
      <c r="AP110" s="34">
        <v>1.4970427338015149</v>
      </c>
      <c r="AQ110" s="34">
        <v>1.4780634685433021</v>
      </c>
      <c r="AR110" s="34">
        <v>33.267000000000003</v>
      </c>
      <c r="AS110" s="34">
        <v>0.49714957652544217</v>
      </c>
      <c r="AT110" s="34">
        <v>33.76414957652544</v>
      </c>
      <c r="AU110" s="34">
        <v>33.336093157986483</v>
      </c>
    </row>
    <row r="111" spans="1:47" x14ac:dyDescent="0.25">
      <c r="A111" s="18">
        <v>45935</v>
      </c>
      <c r="B111" s="2">
        <v>3</v>
      </c>
      <c r="C111" s="2" t="s">
        <v>23</v>
      </c>
      <c r="D111" s="9">
        <v>27.585702999999999</v>
      </c>
      <c r="E111">
        <v>1.2986331E-2</v>
      </c>
      <c r="G111" s="34">
        <v>1.1070000000000002</v>
      </c>
      <c r="H111" s="34">
        <v>1.9616162459519859E-2</v>
      </c>
      <c r="I111" s="34">
        <v>1.1266161624595201</v>
      </c>
      <c r="J111" s="34">
        <v>1.1119855520638711</v>
      </c>
      <c r="K111" s="34">
        <v>5.7780000000000005</v>
      </c>
      <c r="L111" s="34">
        <v>0.10238679917895731</v>
      </c>
      <c r="M111" s="34">
        <v>5.8803867991789573</v>
      </c>
      <c r="N111" s="34">
        <v>5.804022149796789</v>
      </c>
      <c r="O111" s="34">
        <v>28.326999999999998</v>
      </c>
      <c r="P111" s="34">
        <v>0.50195757361410931</v>
      </c>
      <c r="Q111" s="34">
        <v>28.828957573614108</v>
      </c>
      <c r="R111" s="34">
        <v>28.454575188178197</v>
      </c>
      <c r="S111" s="34">
        <v>2.1059999999999994</v>
      </c>
      <c r="T111" s="34">
        <v>3.7318552971769475E-2</v>
      </c>
      <c r="U111" s="34">
        <v>2.1433185529717691</v>
      </c>
      <c r="V111" s="34">
        <v>2.1154847088044368</v>
      </c>
      <c r="W111" s="34">
        <v>37.317999999999998</v>
      </c>
      <c r="X111" s="34">
        <v>0.66127908822435588</v>
      </c>
      <c r="Y111" s="34">
        <v>37.979279088224352</v>
      </c>
      <c r="Z111" s="34">
        <v>37.486067598843292</v>
      </c>
      <c r="AB111" s="34">
        <v>2.1199999999999992</v>
      </c>
      <c r="AC111" s="34">
        <v>3.7566634520489688E-2</v>
      </c>
      <c r="AD111" s="34">
        <v>2.1575666345204887</v>
      </c>
      <c r="AE111" s="34">
        <v>2.1295477600500496</v>
      </c>
      <c r="AF111" s="34">
        <v>2.4259999999999988</v>
      </c>
      <c r="AG111" s="34">
        <v>4.2988988371088666E-2</v>
      </c>
      <c r="AH111" s="34">
        <v>2.4689889883710876</v>
      </c>
      <c r="AI111" s="34">
        <v>2.4369258801327454</v>
      </c>
      <c r="AJ111" s="34">
        <v>26.410000000000011</v>
      </c>
      <c r="AK111" s="34">
        <v>0.46798812155006292</v>
      </c>
      <c r="AL111" s="34">
        <v>26.877988121550075</v>
      </c>
      <c r="AM111" s="34">
        <v>26.528941671189557</v>
      </c>
      <c r="AN111" s="34">
        <v>1.4249999999999992</v>
      </c>
      <c r="AO111" s="34">
        <v>2.5251157637593297E-2</v>
      </c>
      <c r="AP111" s="34">
        <v>1.4502511576375925</v>
      </c>
      <c r="AQ111" s="34">
        <v>1.4314177160713775</v>
      </c>
      <c r="AR111" s="34">
        <v>32.381000000000007</v>
      </c>
      <c r="AS111" s="34">
        <v>0.57379490207923456</v>
      </c>
      <c r="AT111" s="34">
        <v>32.954794902079243</v>
      </c>
      <c r="AU111" s="34">
        <v>32.526833027443729</v>
      </c>
    </row>
    <row r="112" spans="1:47" x14ac:dyDescent="0.25">
      <c r="A112" s="18">
        <v>45935</v>
      </c>
      <c r="B112" s="2">
        <v>4</v>
      </c>
      <c r="C112" s="2" t="s">
        <v>23</v>
      </c>
      <c r="D112" s="9">
        <v>23.277480000000001</v>
      </c>
      <c r="E112">
        <v>1.3213011E-2</v>
      </c>
      <c r="G112" s="34">
        <v>1.1070000000000002</v>
      </c>
      <c r="H112" s="34">
        <v>2.2819892066567312E-2</v>
      </c>
      <c r="I112" s="34">
        <v>1.1298198920665674</v>
      </c>
      <c r="J112" s="34">
        <v>1.114891569404673</v>
      </c>
      <c r="K112" s="34">
        <v>5.7489999999999997</v>
      </c>
      <c r="L112" s="34">
        <v>0.11851089384886671</v>
      </c>
      <c r="M112" s="34">
        <v>5.8675108938488663</v>
      </c>
      <c r="N112" s="34">
        <v>5.7899834078658214</v>
      </c>
      <c r="O112" s="34">
        <v>27.562000000000005</v>
      </c>
      <c r="P112" s="34">
        <v>0.56816789985431626</v>
      </c>
      <c r="Q112" s="34">
        <v>28.130167899854321</v>
      </c>
      <c r="R112" s="34">
        <v>27.758483681961696</v>
      </c>
      <c r="S112" s="34">
        <v>2.0889999999999995</v>
      </c>
      <c r="T112" s="34">
        <v>4.3063012219565579E-2</v>
      </c>
      <c r="U112" s="34">
        <v>2.132063012219565</v>
      </c>
      <c r="V112" s="34">
        <v>2.1038920401864147</v>
      </c>
      <c r="W112" s="34">
        <v>36.507000000000005</v>
      </c>
      <c r="X112" s="34">
        <v>0.75256169798931583</v>
      </c>
      <c r="Y112" s="34">
        <v>37.259561697989319</v>
      </c>
      <c r="Z112" s="34">
        <v>36.767250699418604</v>
      </c>
      <c r="AB112" s="34">
        <v>2.1199999999999997</v>
      </c>
      <c r="AC112" s="34">
        <v>4.37020516541307E-2</v>
      </c>
      <c r="AD112" s="34">
        <v>2.1637020516541305</v>
      </c>
      <c r="AE112" s="34">
        <v>2.1351130326449019</v>
      </c>
      <c r="AF112" s="34">
        <v>2.3679999999999981</v>
      </c>
      <c r="AG112" s="34">
        <v>4.8814367130651619E-2</v>
      </c>
      <c r="AH112" s="34">
        <v>2.4168143671306499</v>
      </c>
      <c r="AI112" s="34">
        <v>2.3848809723127946</v>
      </c>
      <c r="AJ112" s="34">
        <v>25.94100000000002</v>
      </c>
      <c r="AK112" s="34">
        <v>0.53475232167915354</v>
      </c>
      <c r="AL112" s="34">
        <v>26.475752321679174</v>
      </c>
      <c r="AM112" s="34">
        <v>26.125927915019549</v>
      </c>
      <c r="AN112" s="34">
        <v>1.3999999999999997</v>
      </c>
      <c r="AO112" s="34">
        <v>2.8859845431973098E-2</v>
      </c>
      <c r="AP112" s="34">
        <v>1.4288598454319728</v>
      </c>
      <c r="AQ112" s="34">
        <v>1.4099803045768218</v>
      </c>
      <c r="AR112" s="34">
        <v>31.829000000000015</v>
      </c>
      <c r="AS112" s="34">
        <v>0.65612858589590894</v>
      </c>
      <c r="AT112" s="34">
        <v>32.485128585895929</v>
      </c>
      <c r="AU112" s="34">
        <v>32.055902224554067</v>
      </c>
    </row>
    <row r="113" spans="1:47" x14ac:dyDescent="0.25">
      <c r="A113" s="18">
        <v>45935</v>
      </c>
      <c r="B113" s="2">
        <v>5</v>
      </c>
      <c r="C113" s="2" t="s">
        <v>23</v>
      </c>
      <c r="D113" s="9">
        <v>21.534502</v>
      </c>
      <c r="E113">
        <v>1.3302118E-2</v>
      </c>
      <c r="G113" s="34">
        <v>1.107</v>
      </c>
      <c r="H113" s="34">
        <v>1.9767570141672117E-2</v>
      </c>
      <c r="I113" s="34">
        <v>1.1267675701416722</v>
      </c>
      <c r="J113" s="34">
        <v>1.1117791749650743</v>
      </c>
      <c r="K113" s="34">
        <v>5.6960000000000006</v>
      </c>
      <c r="L113" s="34">
        <v>0.10171280896744751</v>
      </c>
      <c r="M113" s="34">
        <v>5.7977128089674483</v>
      </c>
      <c r="N113" s="34">
        <v>5.7205909490524514</v>
      </c>
      <c r="O113" s="34">
        <v>27.229000000000003</v>
      </c>
      <c r="P113" s="34">
        <v>0.48622508345762433</v>
      </c>
      <c r="Q113" s="34">
        <v>27.715225083457629</v>
      </c>
      <c r="R113" s="34">
        <v>27.346553889000916</v>
      </c>
      <c r="S113" s="34">
        <v>2.0769999999999995</v>
      </c>
      <c r="T113" s="34">
        <v>3.7088747230580831E-2</v>
      </c>
      <c r="U113" s="34">
        <v>2.1140887472305803</v>
      </c>
      <c r="V113" s="34">
        <v>2.0859668892524468</v>
      </c>
      <c r="W113" s="34">
        <v>36.109000000000002</v>
      </c>
      <c r="X113" s="34">
        <v>0.64479420979732482</v>
      </c>
      <c r="Y113" s="34">
        <v>36.753794209797334</v>
      </c>
      <c r="Z113" s="34">
        <v>36.264890902270892</v>
      </c>
      <c r="AB113" s="34">
        <v>2.1199999999999997</v>
      </c>
      <c r="AC113" s="34">
        <v>3.7856593225243797E-2</v>
      </c>
      <c r="AD113" s="34">
        <v>2.1578565932252434</v>
      </c>
      <c r="AE113" s="34">
        <v>2.1291525301950833</v>
      </c>
      <c r="AF113" s="34">
        <v>2.3349999999999986</v>
      </c>
      <c r="AG113" s="34">
        <v>4.16958231985586E-2</v>
      </c>
      <c r="AH113" s="34">
        <v>2.3766958231985571</v>
      </c>
      <c r="AI113" s="34">
        <v>2.3450807349082625</v>
      </c>
      <c r="AJ113" s="34">
        <v>25.772000000000013</v>
      </c>
      <c r="AK113" s="34">
        <v>0.46020760405706784</v>
      </c>
      <c r="AL113" s="34">
        <v>26.232207604057081</v>
      </c>
      <c r="AM113" s="34">
        <v>25.883263683107415</v>
      </c>
      <c r="AN113" s="34">
        <v>1.4079999999999997</v>
      </c>
      <c r="AO113" s="34">
        <v>2.5142492104312859E-2</v>
      </c>
      <c r="AP113" s="34">
        <v>1.4331424921043125</v>
      </c>
      <c r="AQ113" s="34">
        <v>1.4140786615635268</v>
      </c>
      <c r="AR113" s="34">
        <v>31.635000000000012</v>
      </c>
      <c r="AS113" s="34">
        <v>0.56490251258518309</v>
      </c>
      <c r="AT113" s="34">
        <v>32.19990251258519</v>
      </c>
      <c r="AU113" s="34">
        <v>31.771575609774285</v>
      </c>
    </row>
    <row r="114" spans="1:47" x14ac:dyDescent="0.25">
      <c r="A114" s="18">
        <v>45935</v>
      </c>
      <c r="B114" s="2">
        <v>6</v>
      </c>
      <c r="C114" s="2" t="s">
        <v>23</v>
      </c>
      <c r="D114" s="9">
        <v>26.264330999999999</v>
      </c>
      <c r="E114">
        <v>1.3165194999999999E-2</v>
      </c>
      <c r="G114" s="34">
        <v>1.107</v>
      </c>
      <c r="H114" s="34">
        <v>2.5575179094130488E-2</v>
      </c>
      <c r="I114" s="34">
        <v>1.1325751790941305</v>
      </c>
      <c r="J114" s="34">
        <v>1.1176646060091964</v>
      </c>
      <c r="K114" s="34">
        <v>5.6669999999999989</v>
      </c>
      <c r="L114" s="34">
        <v>0.13092551032198504</v>
      </c>
      <c r="M114" s="34">
        <v>5.797925510321984</v>
      </c>
      <c r="N114" s="34">
        <v>5.7215946903831201</v>
      </c>
      <c r="O114" s="34">
        <v>27.294999999999998</v>
      </c>
      <c r="P114" s="34">
        <v>0.63060028308427429</v>
      </c>
      <c r="Q114" s="34">
        <v>27.925600283084272</v>
      </c>
      <c r="R114" s="34">
        <v>27.557954309865412</v>
      </c>
      <c r="S114" s="34">
        <v>2.0819999999999994</v>
      </c>
      <c r="T114" s="34">
        <v>4.8100743336928334E-2</v>
      </c>
      <c r="U114" s="34">
        <v>2.1301007433369277</v>
      </c>
      <c r="V114" s="34">
        <v>2.1020575516812521</v>
      </c>
      <c r="W114" s="34">
        <v>36.150999999999996</v>
      </c>
      <c r="X114" s="34">
        <v>0.83520171583731817</v>
      </c>
      <c r="Y114" s="34">
        <v>36.986201715837311</v>
      </c>
      <c r="Z114" s="34">
        <v>36.499271157938978</v>
      </c>
      <c r="AB114" s="34">
        <v>2.1199999999999992</v>
      </c>
      <c r="AC114" s="34">
        <v>4.8978662763827112E-2</v>
      </c>
      <c r="AD114" s="34">
        <v>2.1689786627638261</v>
      </c>
      <c r="AE114" s="34">
        <v>2.1404236357177009</v>
      </c>
      <c r="AF114" s="34">
        <v>2.4539999999999984</v>
      </c>
      <c r="AG114" s="34">
        <v>5.6695112463411183E-2</v>
      </c>
      <c r="AH114" s="34">
        <v>2.5106951124634094</v>
      </c>
      <c r="AI114" s="34">
        <v>2.4776413217222815</v>
      </c>
      <c r="AJ114" s="34">
        <v>25.870000000000019</v>
      </c>
      <c r="AK114" s="34">
        <v>0.59767830457557014</v>
      </c>
      <c r="AL114" s="34">
        <v>26.467678304575589</v>
      </c>
      <c r="AM114" s="34">
        <v>26.119226158498581</v>
      </c>
      <c r="AN114" s="34">
        <v>1.3969999999999994</v>
      </c>
      <c r="AO114" s="34">
        <v>3.2275090509937009E-2</v>
      </c>
      <c r="AP114" s="34">
        <v>1.4292750905099363</v>
      </c>
      <c r="AQ114" s="34">
        <v>1.4104584052347302</v>
      </c>
      <c r="AR114" s="34">
        <v>31.841000000000015</v>
      </c>
      <c r="AS114" s="34">
        <v>0.73562717031274549</v>
      </c>
      <c r="AT114" s="34">
        <v>32.576627170312761</v>
      </c>
      <c r="AU114" s="34">
        <v>32.147749521173289</v>
      </c>
    </row>
    <row r="115" spans="1:47" x14ac:dyDescent="0.25">
      <c r="A115" s="18">
        <v>45935</v>
      </c>
      <c r="B115" s="2">
        <v>7</v>
      </c>
      <c r="C115" s="2" t="s">
        <v>23</v>
      </c>
      <c r="D115" s="9">
        <v>33.013174999999997</v>
      </c>
      <c r="E115">
        <v>1.3007004000000001E-2</v>
      </c>
      <c r="G115" s="34">
        <v>1.107</v>
      </c>
      <c r="H115" s="34">
        <v>2.1467186070977692E-2</v>
      </c>
      <c r="I115" s="34">
        <v>1.1284671860709776</v>
      </c>
      <c r="J115" s="34">
        <v>1.1137892088678838</v>
      </c>
      <c r="K115" s="34">
        <v>5.7179999999999991</v>
      </c>
      <c r="L115" s="34">
        <v>0.11088470637204195</v>
      </c>
      <c r="M115" s="34">
        <v>5.8288847063720413</v>
      </c>
      <c r="N115" s="34">
        <v>5.7530683796807214</v>
      </c>
      <c r="O115" s="34">
        <v>27.648</v>
      </c>
      <c r="P115" s="34">
        <v>0.5361560618702722</v>
      </c>
      <c r="Q115" s="34">
        <v>28.184156061870272</v>
      </c>
      <c r="R115" s="34">
        <v>27.817564631236902</v>
      </c>
      <c r="S115" s="34">
        <v>2.1309999999999993</v>
      </c>
      <c r="T115" s="34">
        <v>4.1324817992098875E-2</v>
      </c>
      <c r="U115" s="34">
        <v>2.1723248179920982</v>
      </c>
      <c r="V115" s="34">
        <v>2.1440693803951758</v>
      </c>
      <c r="W115" s="34">
        <v>36.603999999999999</v>
      </c>
      <c r="X115" s="34">
        <v>0.70983277230539077</v>
      </c>
      <c r="Y115" s="34">
        <v>37.313832772305389</v>
      </c>
      <c r="Z115" s="34">
        <v>36.828491600180676</v>
      </c>
      <c r="AB115" s="34">
        <v>2.1199999999999988</v>
      </c>
      <c r="AC115" s="34">
        <v>4.1111503586696192E-2</v>
      </c>
      <c r="AD115" s="34">
        <v>2.161111503586695</v>
      </c>
      <c r="AE115" s="34">
        <v>2.1330019176150969</v>
      </c>
      <c r="AF115" s="34">
        <v>2.4209999999999976</v>
      </c>
      <c r="AG115" s="34">
        <v>4.6948561407260107E-2</v>
      </c>
      <c r="AH115" s="34">
        <v>2.4679485614072578</v>
      </c>
      <c r="AI115" s="34">
        <v>2.4358479445972394</v>
      </c>
      <c r="AJ115" s="34">
        <v>26.382999999999996</v>
      </c>
      <c r="AK115" s="34">
        <v>0.51162490524896509</v>
      </c>
      <c r="AL115" s="34">
        <v>26.894624905248961</v>
      </c>
      <c r="AM115" s="34">
        <v>26.544806411527887</v>
      </c>
      <c r="AN115" s="34">
        <v>1.4340000000000002</v>
      </c>
      <c r="AO115" s="34">
        <v>2.7808441577038857E-2</v>
      </c>
      <c r="AP115" s="34">
        <v>1.4618084415770389</v>
      </c>
      <c r="AQ115" s="34">
        <v>1.4427946933302127</v>
      </c>
      <c r="AR115" s="34">
        <v>32.35799999999999</v>
      </c>
      <c r="AS115" s="34">
        <v>0.62749341181996032</v>
      </c>
      <c r="AT115" s="34">
        <v>32.985493411819952</v>
      </c>
      <c r="AU115" s="34">
        <v>32.556450967070433</v>
      </c>
    </row>
    <row r="116" spans="1:47" x14ac:dyDescent="0.25">
      <c r="A116" s="18">
        <v>45935</v>
      </c>
      <c r="B116" s="2">
        <v>8</v>
      </c>
      <c r="C116" s="2" t="s">
        <v>23</v>
      </c>
      <c r="D116" s="9">
        <v>29.728874000000001</v>
      </c>
      <c r="E116">
        <v>1.3338569999999999E-2</v>
      </c>
      <c r="G116" s="34">
        <v>1.107</v>
      </c>
      <c r="H116" s="34">
        <v>2.3521795439828425E-2</v>
      </c>
      <c r="I116" s="34">
        <v>1.1305217954398283</v>
      </c>
      <c r="J116" s="34">
        <v>1.1154422513348285</v>
      </c>
      <c r="K116" s="34">
        <v>5.2009999999999996</v>
      </c>
      <c r="L116" s="34">
        <v>0.11051206692190391</v>
      </c>
      <c r="M116" s="34">
        <v>5.3115120669219031</v>
      </c>
      <c r="N116" s="34">
        <v>5.2406640914114204</v>
      </c>
      <c r="O116" s="34">
        <v>27.482000000000003</v>
      </c>
      <c r="P116" s="34">
        <v>0.58394397676365395</v>
      </c>
      <c r="Q116" s="34">
        <v>28.065943976763656</v>
      </c>
      <c r="R116" s="34">
        <v>27.691584418413512</v>
      </c>
      <c r="S116" s="34">
        <v>2.1599999999999993</v>
      </c>
      <c r="T116" s="34">
        <v>4.5896186224055446E-2</v>
      </c>
      <c r="U116" s="34">
        <v>2.2058961862240549</v>
      </c>
      <c r="V116" s="34">
        <v>2.1764726855313721</v>
      </c>
      <c r="W116" s="34">
        <v>35.950000000000003</v>
      </c>
      <c r="X116" s="34">
        <v>0.76387402534944171</v>
      </c>
      <c r="Y116" s="34">
        <v>36.71387402534944</v>
      </c>
      <c r="Z116" s="34">
        <v>36.224163446691136</v>
      </c>
      <c r="AB116" s="34">
        <v>2.1199999999999988</v>
      </c>
      <c r="AC116" s="34">
        <v>4.50462568495359E-2</v>
      </c>
      <c r="AD116" s="34">
        <v>2.1650462568495348</v>
      </c>
      <c r="AE116" s="34">
        <v>2.1361676357993091</v>
      </c>
      <c r="AF116" s="34">
        <v>2.1969999999999983</v>
      </c>
      <c r="AG116" s="34">
        <v>4.6682370895486013E-2</v>
      </c>
      <c r="AH116" s="34">
        <v>2.2436823708954843</v>
      </c>
      <c r="AI116" s="34">
        <v>2.2137548565335288</v>
      </c>
      <c r="AJ116" s="34">
        <v>25.411999999999995</v>
      </c>
      <c r="AK116" s="34">
        <v>0.5399601316322673</v>
      </c>
      <c r="AL116" s="34">
        <v>25.951960131632262</v>
      </c>
      <c r="AM116" s="34">
        <v>25.605798094779274</v>
      </c>
      <c r="AN116" s="34">
        <v>1.431</v>
      </c>
      <c r="AO116" s="34">
        <v>3.040622337343675E-2</v>
      </c>
      <c r="AP116" s="34">
        <v>1.4614062233734368</v>
      </c>
      <c r="AQ116" s="34">
        <v>1.4419131541645345</v>
      </c>
      <c r="AR116" s="34">
        <v>31.159999999999993</v>
      </c>
      <c r="AS116" s="34">
        <v>0.66209498275072598</v>
      </c>
      <c r="AT116" s="34">
        <v>31.82209498275072</v>
      </c>
      <c r="AU116" s="34">
        <v>31.397633741276646</v>
      </c>
    </row>
    <row r="117" spans="1:47" x14ac:dyDescent="0.25">
      <c r="A117" s="18">
        <v>45935</v>
      </c>
      <c r="B117" s="2">
        <v>9</v>
      </c>
      <c r="C117" s="2" t="s">
        <v>23</v>
      </c>
      <c r="D117" s="9">
        <v>17.117462</v>
      </c>
      <c r="E117">
        <v>1.2528433E-2</v>
      </c>
      <c r="G117" s="34">
        <v>1.107</v>
      </c>
      <c r="H117" s="34">
        <v>1.8086790147334452E-2</v>
      </c>
      <c r="I117" s="34">
        <v>1.1250867901473345</v>
      </c>
      <c r="J117" s="34">
        <v>1.1109912156777886</v>
      </c>
      <c r="K117" s="34">
        <v>3.847</v>
      </c>
      <c r="L117" s="34">
        <v>6.2854455010655494E-2</v>
      </c>
      <c r="M117" s="34">
        <v>3.9098544550106555</v>
      </c>
      <c r="N117" s="34">
        <v>3.860870105431303</v>
      </c>
      <c r="O117" s="34">
        <v>28.578999999999997</v>
      </c>
      <c r="P117" s="34">
        <v>0.46693981537549345</v>
      </c>
      <c r="Q117" s="34">
        <v>29.04593981537549</v>
      </c>
      <c r="R117" s="34">
        <v>28.682039704476527</v>
      </c>
      <c r="S117" s="34">
        <v>2.2629999999999999</v>
      </c>
      <c r="T117" s="34">
        <v>3.6974169921786683E-2</v>
      </c>
      <c r="U117" s="34">
        <v>2.2999741699217866</v>
      </c>
      <c r="V117" s="34">
        <v>2.2711590976321911</v>
      </c>
      <c r="W117" s="34">
        <v>35.795999999999992</v>
      </c>
      <c r="X117" s="34">
        <v>0.5848552304552701</v>
      </c>
      <c r="Y117" s="34">
        <v>36.380855230455268</v>
      </c>
      <c r="Z117" s="34">
        <v>35.925060123217811</v>
      </c>
      <c r="AB117" s="34">
        <v>2.1199999999999988</v>
      </c>
      <c r="AC117" s="34">
        <v>3.4637755295708235E-2</v>
      </c>
      <c r="AD117" s="34">
        <v>2.154637755295707</v>
      </c>
      <c r="AE117" s="34">
        <v>2.1276435205392144</v>
      </c>
      <c r="AF117" s="34">
        <v>1.913999999999999</v>
      </c>
      <c r="AG117" s="34">
        <v>3.1272011149049796E-2</v>
      </c>
      <c r="AH117" s="34">
        <v>1.9452720111490489</v>
      </c>
      <c r="AI117" s="34">
        <v>1.9209008010905928</v>
      </c>
      <c r="AJ117" s="34">
        <v>25.882000000000009</v>
      </c>
      <c r="AK117" s="34">
        <v>0.422874708756378</v>
      </c>
      <c r="AL117" s="34">
        <v>26.304874708756387</v>
      </c>
      <c r="AM117" s="34">
        <v>25.975315848394338</v>
      </c>
      <c r="AN117" s="34">
        <v>1.4759999999999989</v>
      </c>
      <c r="AO117" s="34">
        <v>2.4115720196445919E-2</v>
      </c>
      <c r="AP117" s="34">
        <v>1.5001157201964448</v>
      </c>
      <c r="AQ117" s="34">
        <v>1.481321620903717</v>
      </c>
      <c r="AR117" s="34">
        <v>31.392000000000007</v>
      </c>
      <c r="AS117" s="34">
        <v>0.51290019539758192</v>
      </c>
      <c r="AT117" s="34">
        <v>31.904900195397587</v>
      </c>
      <c r="AU117" s="34">
        <v>31.50518179092786</v>
      </c>
    </row>
    <row r="118" spans="1:47" x14ac:dyDescent="0.25">
      <c r="A118" s="18">
        <v>45935</v>
      </c>
      <c r="B118" s="2">
        <v>10</v>
      </c>
      <c r="C118" s="2" t="s">
        <v>23</v>
      </c>
      <c r="D118" s="9">
        <v>14.914239999999999</v>
      </c>
      <c r="E118">
        <v>1.1048904E-2</v>
      </c>
      <c r="G118" s="34">
        <v>1.107</v>
      </c>
      <c r="H118" s="34">
        <v>1.0224607358388432E-2</v>
      </c>
      <c r="I118" s="34">
        <v>1.1172246073583885</v>
      </c>
      <c r="J118" s="34">
        <v>1.1048804999252479</v>
      </c>
      <c r="K118" s="34">
        <v>2.5589999999999997</v>
      </c>
      <c r="L118" s="34">
        <v>2.36357454653261E-2</v>
      </c>
      <c r="M118" s="34">
        <v>2.5826357454653257</v>
      </c>
      <c r="N118" s="34">
        <v>2.5541004510467107</v>
      </c>
      <c r="O118" s="34">
        <v>31.405000000000001</v>
      </c>
      <c r="P118" s="34">
        <v>0.29006666132808379</v>
      </c>
      <c r="Q118" s="34">
        <v>31.695066661328084</v>
      </c>
      <c r="R118" s="34">
        <v>31.344870912513468</v>
      </c>
      <c r="S118" s="34">
        <v>2.472</v>
      </c>
      <c r="T118" s="34">
        <v>2.2832185537431077E-2</v>
      </c>
      <c r="U118" s="34">
        <v>2.4948321855374309</v>
      </c>
      <c r="V118" s="34">
        <v>2.4672670242233177</v>
      </c>
      <c r="W118" s="34">
        <v>37.542999999999999</v>
      </c>
      <c r="X118" s="34">
        <v>0.34675919968922941</v>
      </c>
      <c r="Y118" s="34">
        <v>37.88975919968923</v>
      </c>
      <c r="Z118" s="34">
        <v>37.471118887708741</v>
      </c>
      <c r="AB118" s="34">
        <v>2.1199999999999997</v>
      </c>
      <c r="AC118" s="34">
        <v>1.9581000541809824E-2</v>
      </c>
      <c r="AD118" s="34">
        <v>2.1395810005418094</v>
      </c>
      <c r="AE118" s="34">
        <v>2.1159409754665992</v>
      </c>
      <c r="AF118" s="34">
        <v>1.8829999999999991</v>
      </c>
      <c r="AG118" s="34">
        <v>1.7391992462371643E-2</v>
      </c>
      <c r="AH118" s="34">
        <v>1.9003919924623707</v>
      </c>
      <c r="AI118" s="34">
        <v>1.8793947437752851</v>
      </c>
      <c r="AJ118" s="34">
        <v>28.62299999999998</v>
      </c>
      <c r="AK118" s="34">
        <v>0.26437121627746329</v>
      </c>
      <c r="AL118" s="34">
        <v>28.887371216277444</v>
      </c>
      <c r="AM118" s="34">
        <v>28.568197424896429</v>
      </c>
      <c r="AN118" s="34">
        <v>1.5729999999999997</v>
      </c>
      <c r="AO118" s="34">
        <v>1.4528732949182476E-2</v>
      </c>
      <c r="AP118" s="34">
        <v>1.5875287329491823</v>
      </c>
      <c r="AQ118" s="34">
        <v>1.569988280381585</v>
      </c>
      <c r="AR118" s="34">
        <v>34.198999999999977</v>
      </c>
      <c r="AS118" s="34">
        <v>0.31587294223082724</v>
      </c>
      <c r="AT118" s="34">
        <v>34.514872942230802</v>
      </c>
      <c r="AU118" s="34">
        <v>34.133521424519898</v>
      </c>
    </row>
    <row r="119" spans="1:47" x14ac:dyDescent="0.25">
      <c r="A119" s="18">
        <v>45935</v>
      </c>
      <c r="B119" s="2">
        <v>11</v>
      </c>
      <c r="C119" s="2" t="s">
        <v>23</v>
      </c>
      <c r="D119" s="9">
        <v>17.719829000000001</v>
      </c>
      <c r="E119">
        <v>9.801087E-3</v>
      </c>
      <c r="G119" s="34">
        <v>1.107</v>
      </c>
      <c r="H119" s="34">
        <v>5.2269431200798527E-3</v>
      </c>
      <c r="I119" s="34">
        <v>1.1122269431200797</v>
      </c>
      <c r="J119" s="34">
        <v>1.1013259100868158</v>
      </c>
      <c r="K119" s="34">
        <v>1.5569999999999999</v>
      </c>
      <c r="L119" s="34">
        <v>7.3517167461285724E-3</v>
      </c>
      <c r="M119" s="34">
        <v>1.5643517167461285</v>
      </c>
      <c r="N119" s="34">
        <v>1.5490193694717003</v>
      </c>
      <c r="O119" s="34">
        <v>34.934000000000005</v>
      </c>
      <c r="P119" s="34">
        <v>0.16494853744974672</v>
      </c>
      <c r="Q119" s="34">
        <v>35.098948537449751</v>
      </c>
      <c r="R119" s="34">
        <v>34.754940689225684</v>
      </c>
      <c r="S119" s="34">
        <v>2.806</v>
      </c>
      <c r="T119" s="34">
        <v>1.3249143988206022E-2</v>
      </c>
      <c r="U119" s="34">
        <v>2.8192491439882059</v>
      </c>
      <c r="V119" s="34">
        <v>2.7916174378533021</v>
      </c>
      <c r="W119" s="34">
        <v>40.404000000000003</v>
      </c>
      <c r="X119" s="34">
        <v>0.19077634130416116</v>
      </c>
      <c r="Y119" s="34">
        <v>40.594776341304168</v>
      </c>
      <c r="Z119" s="34">
        <v>40.196903406637503</v>
      </c>
      <c r="AB119" s="34">
        <v>2.1199999999999992</v>
      </c>
      <c r="AC119" s="34">
        <v>1.0010044638273969E-2</v>
      </c>
      <c r="AD119" s="34">
        <v>2.130010044638273</v>
      </c>
      <c r="AE119" s="34">
        <v>2.1091336308798994</v>
      </c>
      <c r="AF119" s="34">
        <v>1.927999999999999</v>
      </c>
      <c r="AG119" s="34">
        <v>9.1034745578265144E-3</v>
      </c>
      <c r="AH119" s="34">
        <v>1.9371034745578255</v>
      </c>
      <c r="AI119" s="34">
        <v>1.9181177548756818</v>
      </c>
      <c r="AJ119" s="34">
        <v>31.376000000000012</v>
      </c>
      <c r="AK119" s="34">
        <v>0.14814866064645485</v>
      </c>
      <c r="AL119" s="34">
        <v>31.524148660646468</v>
      </c>
      <c r="AM119" s="34">
        <v>31.215177737022536</v>
      </c>
      <c r="AN119" s="34">
        <v>1.7079999999999991</v>
      </c>
      <c r="AO119" s="34">
        <v>8.0646963406471386E-3</v>
      </c>
      <c r="AP119" s="34">
        <v>1.7160646963406463</v>
      </c>
      <c r="AQ119" s="34">
        <v>1.699245396954183</v>
      </c>
      <c r="AR119" s="34">
        <v>37.132000000000005</v>
      </c>
      <c r="AS119" s="34">
        <v>0.17532687618320247</v>
      </c>
      <c r="AT119" s="34">
        <v>37.307326876183211</v>
      </c>
      <c r="AU119" s="34">
        <v>36.941674519732302</v>
      </c>
    </row>
    <row r="120" spans="1:47" x14ac:dyDescent="0.25">
      <c r="A120" s="18">
        <v>45935</v>
      </c>
      <c r="B120" s="2">
        <v>12</v>
      </c>
      <c r="C120" s="2" t="s">
        <v>23</v>
      </c>
      <c r="D120" s="9">
        <v>21.501581000000002</v>
      </c>
      <c r="E120">
        <v>9.6032970000000002E-3</v>
      </c>
      <c r="G120" s="34">
        <v>1.107</v>
      </c>
      <c r="H120" s="34">
        <v>7.2571254339647831E-3</v>
      </c>
      <c r="I120" s="34">
        <v>1.1142571254339648</v>
      </c>
      <c r="J120" s="34">
        <v>1.1035565833240562</v>
      </c>
      <c r="K120" s="34">
        <v>1.1759999999999999</v>
      </c>
      <c r="L120" s="34">
        <v>7.7094665856753241E-3</v>
      </c>
      <c r="M120" s="34">
        <v>1.1837094665856753</v>
      </c>
      <c r="N120" s="34">
        <v>1.1723419530163415</v>
      </c>
      <c r="O120" s="34">
        <v>38.376999999999995</v>
      </c>
      <c r="P120" s="34">
        <v>0.25158690404631112</v>
      </c>
      <c r="Q120" s="34">
        <v>38.628586904046308</v>
      </c>
      <c r="R120" s="34">
        <v>38.257625111316443</v>
      </c>
      <c r="S120" s="34">
        <v>3.0890000000000004</v>
      </c>
      <c r="T120" s="34">
        <v>2.0250461125128471E-2</v>
      </c>
      <c r="U120" s="34">
        <v>3.109250461125129</v>
      </c>
      <c r="V120" s="34">
        <v>3.0793914054995577</v>
      </c>
      <c r="W120" s="34">
        <v>43.748999999999995</v>
      </c>
      <c r="X120" s="34">
        <v>0.28680395719107971</v>
      </c>
      <c r="Y120" s="34">
        <v>44.035803957191078</v>
      </c>
      <c r="Z120" s="34">
        <v>43.612915053156399</v>
      </c>
      <c r="AB120" s="34">
        <v>2.1199999999999997</v>
      </c>
      <c r="AC120" s="34">
        <v>1.3898017994584766E-2</v>
      </c>
      <c r="AD120" s="34">
        <v>2.1338980179945843</v>
      </c>
      <c r="AE120" s="34">
        <v>2.1134055615600711</v>
      </c>
      <c r="AF120" s="34">
        <v>2.118999999999998</v>
      </c>
      <c r="AG120" s="34">
        <v>1.3891462325719386E-2</v>
      </c>
      <c r="AH120" s="34">
        <v>2.1328914623257176</v>
      </c>
      <c r="AI120" s="34">
        <v>2.1124086721442397</v>
      </c>
      <c r="AJ120" s="34">
        <v>33.862000000000023</v>
      </c>
      <c r="AK120" s="34">
        <v>0.22198805911916497</v>
      </c>
      <c r="AL120" s="34">
        <v>34.083988059119186</v>
      </c>
      <c r="AM120" s="34">
        <v>33.756669398843009</v>
      </c>
      <c r="AN120" s="34">
        <v>1.8109999999999997</v>
      </c>
      <c r="AO120" s="34">
        <v>1.1872316315185384E-2</v>
      </c>
      <c r="AP120" s="34">
        <v>1.8228723163151852</v>
      </c>
      <c r="AQ120" s="34">
        <v>1.8053667320685327</v>
      </c>
      <c r="AR120" s="34">
        <v>39.91200000000002</v>
      </c>
      <c r="AS120" s="34">
        <v>0.26164985575465449</v>
      </c>
      <c r="AT120" s="34">
        <v>40.173649855754675</v>
      </c>
      <c r="AU120" s="34">
        <v>39.787850364615856</v>
      </c>
    </row>
    <row r="121" spans="1:47" x14ac:dyDescent="0.25">
      <c r="A121" s="18">
        <v>45935</v>
      </c>
      <c r="B121" s="2">
        <v>13</v>
      </c>
      <c r="C121" s="2" t="s">
        <v>23</v>
      </c>
      <c r="D121" s="9">
        <v>44.875509999999998</v>
      </c>
      <c r="E121">
        <v>9.2561050000000006E-3</v>
      </c>
      <c r="G121" s="34">
        <v>1.107</v>
      </c>
      <c r="H121" s="34">
        <v>1.2482445312341967E-2</v>
      </c>
      <c r="I121" s="34">
        <v>1.119482445312342</v>
      </c>
      <c r="J121" s="34">
        <v>1.1091203982528743</v>
      </c>
      <c r="K121" s="34">
        <v>1.4909999999999997</v>
      </c>
      <c r="L121" s="34">
        <v>1.681239924182644E-2</v>
      </c>
      <c r="M121" s="34">
        <v>1.5078123992418262</v>
      </c>
      <c r="N121" s="34">
        <v>1.493855929354142</v>
      </c>
      <c r="O121" s="34">
        <v>40.81600000000001</v>
      </c>
      <c r="P121" s="34">
        <v>0.46023801975478756</v>
      </c>
      <c r="Q121" s="34">
        <v>41.2762380197548</v>
      </c>
      <c r="R121" s="34">
        <v>40.894180826638959</v>
      </c>
      <c r="S121" s="34">
        <v>3.2720000000000002</v>
      </c>
      <c r="T121" s="34">
        <v>3.6894815774148979E-2</v>
      </c>
      <c r="U121" s="34">
        <v>3.3088948157741491</v>
      </c>
      <c r="V121" s="34">
        <v>3.2782673379253882</v>
      </c>
      <c r="W121" s="34">
        <v>46.686000000000007</v>
      </c>
      <c r="X121" s="34">
        <v>0.52642768008310492</v>
      </c>
      <c r="Y121" s="34">
        <v>47.212427680083124</v>
      </c>
      <c r="Z121" s="34">
        <v>46.775424492171361</v>
      </c>
      <c r="AB121" s="34">
        <v>2.1199999999999997</v>
      </c>
      <c r="AC121" s="34">
        <v>2.3904953985695542E-2</v>
      </c>
      <c r="AD121" s="34">
        <v>2.1439049539856954</v>
      </c>
      <c r="AE121" s="34">
        <v>2.1240607446215836</v>
      </c>
      <c r="AF121" s="34">
        <v>2.1879999999999993</v>
      </c>
      <c r="AG121" s="34">
        <v>2.4671716660708415E-2</v>
      </c>
      <c r="AH121" s="34">
        <v>2.2126717166607075</v>
      </c>
      <c r="AI121" s="34">
        <v>2.1921909949207659</v>
      </c>
      <c r="AJ121" s="34">
        <v>35.573000000000008</v>
      </c>
      <c r="AK121" s="34">
        <v>0.40111836232695652</v>
      </c>
      <c r="AL121" s="34">
        <v>35.974118362326962</v>
      </c>
      <c r="AM121" s="34">
        <v>35.641138145482834</v>
      </c>
      <c r="AN121" s="34">
        <v>1.9469999999999992</v>
      </c>
      <c r="AO121" s="34">
        <v>2.1954219533089247E-2</v>
      </c>
      <c r="AP121" s="34">
        <v>1.9689542195330885</v>
      </c>
      <c r="AQ121" s="34">
        <v>1.9507293725368973</v>
      </c>
      <c r="AR121" s="34">
        <v>41.828000000000003</v>
      </c>
      <c r="AS121" s="34">
        <v>0.47164925250644973</v>
      </c>
      <c r="AT121" s="34">
        <v>42.299649252506455</v>
      </c>
      <c r="AU121" s="34">
        <v>41.908119257562085</v>
      </c>
    </row>
    <row r="122" spans="1:47" x14ac:dyDescent="0.25">
      <c r="A122" s="18">
        <v>45935</v>
      </c>
      <c r="B122" s="2">
        <v>14</v>
      </c>
      <c r="C122" s="2" t="s">
        <v>23</v>
      </c>
      <c r="D122" s="9">
        <v>39.876908999999998</v>
      </c>
      <c r="E122">
        <v>8.8603109999999992E-3</v>
      </c>
      <c r="G122" s="34">
        <v>1.107</v>
      </c>
      <c r="H122" s="34">
        <v>1.0841950071317512E-2</v>
      </c>
      <c r="I122" s="34">
        <v>1.1178419500713175</v>
      </c>
      <c r="J122" s="34">
        <v>1.1079375227448391</v>
      </c>
      <c r="K122" s="34">
        <v>1.718</v>
      </c>
      <c r="L122" s="34">
        <v>1.6826079695143166E-2</v>
      </c>
      <c r="M122" s="34">
        <v>1.7348260796951431</v>
      </c>
      <c r="N122" s="34">
        <v>1.7194549810981334</v>
      </c>
      <c r="O122" s="34">
        <v>42.404999999999994</v>
      </c>
      <c r="P122" s="34">
        <v>0.41531426628204071</v>
      </c>
      <c r="Q122" s="34">
        <v>42.820314266282033</v>
      </c>
      <c r="R122" s="34">
        <v>42.44091296476504</v>
      </c>
      <c r="S122" s="34">
        <v>3.3659999999999997</v>
      </c>
      <c r="T122" s="34">
        <v>3.2966579891648369E-2</v>
      </c>
      <c r="U122" s="34">
        <v>3.3989665798916482</v>
      </c>
      <c r="V122" s="34">
        <v>3.368850678915202</v>
      </c>
      <c r="W122" s="34">
        <v>48.595999999999997</v>
      </c>
      <c r="X122" s="34">
        <v>0.47594887594014973</v>
      </c>
      <c r="Y122" s="34">
        <v>49.071948875940144</v>
      </c>
      <c r="Z122" s="34">
        <v>48.637156147523214</v>
      </c>
      <c r="AB122" s="34">
        <v>2.1199999999999992</v>
      </c>
      <c r="AC122" s="34">
        <v>2.076326481589261E-2</v>
      </c>
      <c r="AD122" s="34">
        <v>2.1407632648158916</v>
      </c>
      <c r="AE122" s="34">
        <v>2.1217954365122478</v>
      </c>
      <c r="AF122" s="34">
        <v>2.2849999999999979</v>
      </c>
      <c r="AG122" s="34">
        <v>2.2379273634110654E-2</v>
      </c>
      <c r="AH122" s="34">
        <v>2.3073792736341088</v>
      </c>
      <c r="AI122" s="34">
        <v>2.2869351756747567</v>
      </c>
      <c r="AJ122" s="34">
        <v>37.059999999999988</v>
      </c>
      <c r="AK122" s="34">
        <v>0.36296537456461325</v>
      </c>
      <c r="AL122" s="34">
        <v>37.422965374564605</v>
      </c>
      <c r="AM122" s="34">
        <v>37.091386262803731</v>
      </c>
      <c r="AN122" s="34">
        <v>2.0179999999999998</v>
      </c>
      <c r="AO122" s="34">
        <v>1.9764277546448723E-2</v>
      </c>
      <c r="AP122" s="34">
        <v>2.0377642775464486</v>
      </c>
      <c r="AQ122" s="34">
        <v>2.019709052302697</v>
      </c>
      <c r="AR122" s="34">
        <v>43.48299999999999</v>
      </c>
      <c r="AS122" s="34">
        <v>0.42587219056106523</v>
      </c>
      <c r="AT122" s="34">
        <v>43.908872190561056</v>
      </c>
      <c r="AU122" s="34">
        <v>43.519825927293432</v>
      </c>
    </row>
    <row r="123" spans="1:47" x14ac:dyDescent="0.25">
      <c r="A123" s="18">
        <v>45935</v>
      </c>
      <c r="B123" s="2">
        <v>15</v>
      </c>
      <c r="C123" s="2" t="s">
        <v>23</v>
      </c>
      <c r="D123" s="9">
        <v>41.002234999999999</v>
      </c>
      <c r="E123">
        <v>9.1407250000000006E-3</v>
      </c>
      <c r="G123" s="34">
        <v>1.107</v>
      </c>
      <c r="H123" s="34">
        <v>1.0674378089515732E-2</v>
      </c>
      <c r="I123" s="34">
        <v>1.1176743780895158</v>
      </c>
      <c r="J123" s="34">
        <v>1.1074580239598535</v>
      </c>
      <c r="K123" s="34">
        <v>2.339999999999999</v>
      </c>
      <c r="L123" s="34">
        <v>2.2563726042878773E-2</v>
      </c>
      <c r="M123" s="34">
        <v>2.3625637260428776</v>
      </c>
      <c r="N123" s="34">
        <v>2.3409681807281442</v>
      </c>
      <c r="O123" s="34">
        <v>44.275999999999996</v>
      </c>
      <c r="P123" s="34">
        <v>0.42693655310876105</v>
      </c>
      <c r="Q123" s="34">
        <v>44.702936553108756</v>
      </c>
      <c r="R123" s="34">
        <v>44.294319303384341</v>
      </c>
      <c r="S123" s="34">
        <v>3.4470000000000001</v>
      </c>
      <c r="T123" s="34">
        <v>3.3238104132394516E-2</v>
      </c>
      <c r="U123" s="34">
        <v>3.4802381041323946</v>
      </c>
      <c r="V123" s="34">
        <v>3.448426204687999</v>
      </c>
      <c r="W123" s="34">
        <v>51.17</v>
      </c>
      <c r="X123" s="34">
        <v>0.49341276137355011</v>
      </c>
      <c r="Y123" s="34">
        <v>51.66341276137355</v>
      </c>
      <c r="Z123" s="34">
        <v>51.191171712760337</v>
      </c>
      <c r="AB123" s="34">
        <v>2.1199999999999988</v>
      </c>
      <c r="AC123" s="34">
        <v>2.0442350090129482E-2</v>
      </c>
      <c r="AD123" s="34">
        <v>2.1404423500901282</v>
      </c>
      <c r="AE123" s="34">
        <v>2.1208771551896008</v>
      </c>
      <c r="AF123" s="34">
        <v>2.2849999999999988</v>
      </c>
      <c r="AG123" s="34">
        <v>2.203338205469145E-2</v>
      </c>
      <c r="AH123" s="34">
        <v>2.3070333820546902</v>
      </c>
      <c r="AI123" s="34">
        <v>2.2859454243435087</v>
      </c>
      <c r="AJ123" s="34">
        <v>38.298000000000009</v>
      </c>
      <c r="AK123" s="34">
        <v>0.36929298290178286</v>
      </c>
      <c r="AL123" s="34">
        <v>38.667292982901792</v>
      </c>
      <c r="AM123" s="34">
        <v>38.313845891250658</v>
      </c>
      <c r="AN123" s="34">
        <v>2.0929999999999986</v>
      </c>
      <c r="AO123" s="34">
        <v>2.018199940501934E-2</v>
      </c>
      <c r="AP123" s="34">
        <v>2.1131819994050178</v>
      </c>
      <c r="AQ123" s="34">
        <v>2.0938659838735063</v>
      </c>
      <c r="AR123" s="34">
        <v>44.795999999999999</v>
      </c>
      <c r="AS123" s="34">
        <v>0.43195071445162314</v>
      </c>
      <c r="AT123" s="34">
        <v>45.227950714451623</v>
      </c>
      <c r="AU123" s="34">
        <v>44.81453445465727</v>
      </c>
    </row>
    <row r="124" spans="1:47" x14ac:dyDescent="0.25">
      <c r="A124" s="18">
        <v>45935</v>
      </c>
      <c r="B124" s="2">
        <v>16</v>
      </c>
      <c r="C124" s="2" t="s">
        <v>23</v>
      </c>
      <c r="D124" s="9">
        <v>37.837114</v>
      </c>
      <c r="E124">
        <v>9.3442500000000001E-3</v>
      </c>
      <c r="G124" s="34">
        <v>1.107</v>
      </c>
      <c r="H124" s="34">
        <v>1.5378401950228805E-2</v>
      </c>
      <c r="I124" s="34">
        <v>1.1223784019502288</v>
      </c>
      <c r="J124" s="34">
        <v>1.1118906175678052</v>
      </c>
      <c r="K124" s="34">
        <v>3.2079999999999993</v>
      </c>
      <c r="L124" s="34">
        <v>4.4565414143029808E-2</v>
      </c>
      <c r="M124" s="34">
        <v>3.2525654141430289</v>
      </c>
      <c r="N124" s="34">
        <v>3.2221726297719226</v>
      </c>
      <c r="O124" s="34">
        <v>45.683000000000007</v>
      </c>
      <c r="P124" s="34">
        <v>0.63462650071572047</v>
      </c>
      <c r="Q124" s="34">
        <v>46.317626500715726</v>
      </c>
      <c r="R124" s="34">
        <v>45.884823019286408</v>
      </c>
      <c r="S124" s="34">
        <v>3.5309999999999997</v>
      </c>
      <c r="T124" s="34">
        <v>4.9052517873765043E-2</v>
      </c>
      <c r="U124" s="34">
        <v>3.5800525178737646</v>
      </c>
      <c r="V124" s="34">
        <v>3.5465996121336225</v>
      </c>
      <c r="W124" s="34">
        <v>53.529000000000003</v>
      </c>
      <c r="X124" s="34">
        <v>0.74362283468274415</v>
      </c>
      <c r="Y124" s="34">
        <v>54.27262283468275</v>
      </c>
      <c r="Z124" s="34">
        <v>53.765485878759762</v>
      </c>
      <c r="AB124" s="34">
        <v>2.1199999999999988</v>
      </c>
      <c r="AC124" s="34">
        <v>2.9450959471079539E-2</v>
      </c>
      <c r="AD124" s="34">
        <v>2.1494509594710784</v>
      </c>
      <c r="AE124" s="34">
        <v>2.1293659523430408</v>
      </c>
      <c r="AF124" s="34">
        <v>2.4279999999999986</v>
      </c>
      <c r="AG124" s="34">
        <v>3.3729683771594868E-2</v>
      </c>
      <c r="AH124" s="34">
        <v>2.4617296837715936</v>
      </c>
      <c r="AI124" s="34">
        <v>2.4387266661740106</v>
      </c>
      <c r="AJ124" s="34">
        <v>39.098999999999975</v>
      </c>
      <c r="AK124" s="34">
        <v>0.54316182281119751</v>
      </c>
      <c r="AL124" s="34">
        <v>39.642161822811175</v>
      </c>
      <c r="AM124" s="34">
        <v>39.271735552198372</v>
      </c>
      <c r="AN124" s="34">
        <v>2.1769999999999992</v>
      </c>
      <c r="AO124" s="34">
        <v>3.0242801305915171E-2</v>
      </c>
      <c r="AP124" s="34">
        <v>2.2072428013059144</v>
      </c>
      <c r="AQ124" s="34">
        <v>2.1866177727598117</v>
      </c>
      <c r="AR124" s="34">
        <v>45.82399999999997</v>
      </c>
      <c r="AS124" s="34">
        <v>0.63658526735978704</v>
      </c>
      <c r="AT124" s="34">
        <v>46.460585267359768</v>
      </c>
      <c r="AU124" s="34">
        <v>46.026445943475231</v>
      </c>
    </row>
    <row r="125" spans="1:47" x14ac:dyDescent="0.25">
      <c r="A125" s="18">
        <v>45935</v>
      </c>
      <c r="B125" s="2">
        <v>17</v>
      </c>
      <c r="C125" s="2" t="s">
        <v>23</v>
      </c>
      <c r="D125" s="9">
        <v>50.369396000000002</v>
      </c>
      <c r="E125">
        <v>9.7858479999999998E-3</v>
      </c>
      <c r="G125" s="34">
        <v>1.107</v>
      </c>
      <c r="H125" s="34">
        <v>1.5868800773121784E-2</v>
      </c>
      <c r="I125" s="34">
        <v>1.1228688007731218</v>
      </c>
      <c r="J125" s="34">
        <v>1.1118805773648137</v>
      </c>
      <c r="K125" s="34">
        <v>4.5749999999999993</v>
      </c>
      <c r="L125" s="34">
        <v>6.5582442219541237E-2</v>
      </c>
      <c r="M125" s="34">
        <v>4.6405824422195403</v>
      </c>
      <c r="N125" s="34">
        <v>4.5951704078085109</v>
      </c>
      <c r="O125" s="34">
        <v>46.332000000000001</v>
      </c>
      <c r="P125" s="34">
        <v>0.66416736894334105</v>
      </c>
      <c r="Q125" s="34">
        <v>46.99616736894334</v>
      </c>
      <c r="R125" s="34">
        <v>46.536270018488295</v>
      </c>
      <c r="S125" s="34">
        <v>3.59</v>
      </c>
      <c r="T125" s="34">
        <v>5.14625065722739E-2</v>
      </c>
      <c r="U125" s="34">
        <v>3.6414625065722737</v>
      </c>
      <c r="V125" s="34">
        <v>3.6058277079852581</v>
      </c>
      <c r="W125" s="34">
        <v>55.603999999999999</v>
      </c>
      <c r="X125" s="34">
        <v>0.79708111850827801</v>
      </c>
      <c r="Y125" s="34">
        <v>56.40108111850828</v>
      </c>
      <c r="Z125" s="34">
        <v>55.849148711646876</v>
      </c>
      <c r="AB125" s="34">
        <v>2.1199999999999992</v>
      </c>
      <c r="AC125" s="34">
        <v>3.0390115301732766E-2</v>
      </c>
      <c r="AD125" s="34">
        <v>2.150390115301732</v>
      </c>
      <c r="AE125" s="34">
        <v>2.1293467244926867</v>
      </c>
      <c r="AF125" s="34">
        <v>2.3849999999999985</v>
      </c>
      <c r="AG125" s="34">
        <v>3.4188879714449352E-2</v>
      </c>
      <c r="AH125" s="34">
        <v>2.4191888797144476</v>
      </c>
      <c r="AI125" s="34">
        <v>2.3955150650542718</v>
      </c>
      <c r="AJ125" s="34">
        <v>39.278000000000013</v>
      </c>
      <c r="AK125" s="34">
        <v>0.56304856076483978</v>
      </c>
      <c r="AL125" s="34">
        <v>39.841048560764854</v>
      </c>
      <c r="AM125" s="34">
        <v>39.451170115388585</v>
      </c>
      <c r="AN125" s="34">
        <v>2.169999999999999</v>
      </c>
      <c r="AO125" s="34">
        <v>3.1106863304132121E-2</v>
      </c>
      <c r="AP125" s="34">
        <v>2.2011068633041311</v>
      </c>
      <c r="AQ125" s="34">
        <v>2.1795671661080798</v>
      </c>
      <c r="AR125" s="34">
        <v>45.95300000000001</v>
      </c>
      <c r="AS125" s="34">
        <v>0.65873441908515407</v>
      </c>
      <c r="AT125" s="34">
        <v>46.611734419085167</v>
      </c>
      <c r="AU125" s="34">
        <v>46.155599071043625</v>
      </c>
    </row>
    <row r="126" spans="1:47" x14ac:dyDescent="0.25">
      <c r="A126" s="18">
        <v>45935</v>
      </c>
      <c r="B126" s="2">
        <v>18</v>
      </c>
      <c r="C126" s="2" t="s">
        <v>23</v>
      </c>
      <c r="D126" s="9">
        <v>64.358712999999995</v>
      </c>
      <c r="E126">
        <v>1.0298097000000001E-2</v>
      </c>
      <c r="G126" s="34">
        <v>1.107</v>
      </c>
      <c r="H126" s="34">
        <v>1.5123022063739942E-2</v>
      </c>
      <c r="I126" s="34">
        <v>1.1221230220637399</v>
      </c>
      <c r="J126" s="34">
        <v>1.1105672903365944</v>
      </c>
      <c r="K126" s="34">
        <v>6.3489999999999975</v>
      </c>
      <c r="L126" s="34">
        <v>8.6735381285171498E-2</v>
      </c>
      <c r="M126" s="34">
        <v>6.435735381285169</v>
      </c>
      <c r="N126" s="34">
        <v>6.3694595540623631</v>
      </c>
      <c r="O126" s="34">
        <v>46.213000000000001</v>
      </c>
      <c r="P126" s="34">
        <v>0.6313281107783324</v>
      </c>
      <c r="Q126" s="34">
        <v>46.844328110778335</v>
      </c>
      <c r="R126" s="34">
        <v>46.361920675993716</v>
      </c>
      <c r="S126" s="34">
        <v>3.476</v>
      </c>
      <c r="T126" s="34">
        <v>4.748656250547429E-2</v>
      </c>
      <c r="U126" s="34">
        <v>3.5234865625054743</v>
      </c>
      <c r="V126" s="34">
        <v>3.4872013561065964</v>
      </c>
      <c r="W126" s="34">
        <v>57.144999999999996</v>
      </c>
      <c r="X126" s="34">
        <v>0.78067307663271812</v>
      </c>
      <c r="Y126" s="34">
        <v>57.925673076632719</v>
      </c>
      <c r="Z126" s="34">
        <v>57.329148876499268</v>
      </c>
      <c r="AB126" s="34">
        <v>2.1199999999999997</v>
      </c>
      <c r="AC126" s="34">
        <v>2.8961885072383627E-2</v>
      </c>
      <c r="AD126" s="34">
        <v>2.1489618850723833</v>
      </c>
      <c r="AE126" s="34">
        <v>2.1268316671306051</v>
      </c>
      <c r="AF126" s="34">
        <v>2.5059999999999971</v>
      </c>
      <c r="AG126" s="34">
        <v>3.4235133958204378E-2</v>
      </c>
      <c r="AH126" s="34">
        <v>2.5402351339582014</v>
      </c>
      <c r="AI126" s="34">
        <v>2.5140755461458921</v>
      </c>
      <c r="AJ126" s="34">
        <v>38.804000000000009</v>
      </c>
      <c r="AK126" s="34">
        <v>0.53011178695696914</v>
      </c>
      <c r="AL126" s="34">
        <v>39.334111786956981</v>
      </c>
      <c r="AM126" s="34">
        <v>38.929045288366055</v>
      </c>
      <c r="AN126" s="34">
        <v>2.1249999999999982</v>
      </c>
      <c r="AO126" s="34">
        <v>2.9030191405101491E-2</v>
      </c>
      <c r="AP126" s="34">
        <v>2.1540301914050999</v>
      </c>
      <c r="AQ126" s="34">
        <v>2.1318477795530817</v>
      </c>
      <c r="AR126" s="34">
        <v>45.555000000000007</v>
      </c>
      <c r="AS126" s="34">
        <v>0.62233899739265852</v>
      </c>
      <c r="AT126" s="34">
        <v>46.177338997392667</v>
      </c>
      <c r="AU126" s="34">
        <v>45.701800281195638</v>
      </c>
    </row>
    <row r="127" spans="1:47" x14ac:dyDescent="0.25">
      <c r="A127" s="18">
        <v>45935</v>
      </c>
      <c r="B127" s="2">
        <v>19</v>
      </c>
      <c r="C127" s="2" t="s">
        <v>23</v>
      </c>
      <c r="D127" s="9">
        <v>149.317127</v>
      </c>
      <c r="E127">
        <v>1.0590251E-2</v>
      </c>
      <c r="G127" s="34">
        <v>1.107</v>
      </c>
      <c r="H127" s="34">
        <v>1.2863169547815915E-2</v>
      </c>
      <c r="I127" s="34">
        <v>1.1198631695478158</v>
      </c>
      <c r="J127" s="34">
        <v>1.1080035374966488</v>
      </c>
      <c r="K127" s="34">
        <v>7.323999999999999</v>
      </c>
      <c r="L127" s="34">
        <v>8.5103752274800132E-2</v>
      </c>
      <c r="M127" s="34">
        <v>7.4091037522747989</v>
      </c>
      <c r="N127" s="34">
        <v>7.330639483853167</v>
      </c>
      <c r="O127" s="34">
        <v>44.362000000000002</v>
      </c>
      <c r="P127" s="34">
        <v>0.5154796092865489</v>
      </c>
      <c r="Q127" s="34">
        <v>44.877479609286553</v>
      </c>
      <c r="R127" s="34">
        <v>44.402215835976826</v>
      </c>
      <c r="S127" s="34">
        <v>3.3309999999999995</v>
      </c>
      <c r="T127" s="34">
        <v>3.8705707103680945E-2</v>
      </c>
      <c r="U127" s="34">
        <v>3.3697057071036807</v>
      </c>
      <c r="V127" s="34">
        <v>3.3340196778693203</v>
      </c>
      <c r="W127" s="34">
        <v>56.123999999999995</v>
      </c>
      <c r="X127" s="34">
        <v>0.65215223821284585</v>
      </c>
      <c r="Y127" s="34">
        <v>56.776152238212852</v>
      </c>
      <c r="Z127" s="34">
        <v>56.174878535195958</v>
      </c>
      <c r="AB127" s="34">
        <v>2.1199999999999992</v>
      </c>
      <c r="AC127" s="34">
        <v>2.4634073569439682E-2</v>
      </c>
      <c r="AD127" s="34">
        <v>2.1446340735694389</v>
      </c>
      <c r="AE127" s="34">
        <v>2.1219218604271859</v>
      </c>
      <c r="AF127" s="34">
        <v>2.4709999999999988</v>
      </c>
      <c r="AG127" s="34">
        <v>2.8712639523625211E-2</v>
      </c>
      <c r="AH127" s="34">
        <v>2.499712639523624</v>
      </c>
      <c r="AI127" s="34">
        <v>2.4732400552431963</v>
      </c>
      <c r="AJ127" s="34">
        <v>37.120999999999981</v>
      </c>
      <c r="AK127" s="34">
        <v>0.43134030423168407</v>
      </c>
      <c r="AL127" s="34">
        <v>37.552340304231663</v>
      </c>
      <c r="AM127" s="34">
        <v>37.154651594772432</v>
      </c>
      <c r="AN127" s="34">
        <v>2.0099999999999989</v>
      </c>
      <c r="AO127" s="34">
        <v>2.3355890506874411E-2</v>
      </c>
      <c r="AP127" s="34">
        <v>2.0333558905068734</v>
      </c>
      <c r="AQ127" s="34">
        <v>2.0118221412540769</v>
      </c>
      <c r="AR127" s="34">
        <v>43.721999999999973</v>
      </c>
      <c r="AS127" s="34">
        <v>0.50804290783162331</v>
      </c>
      <c r="AT127" s="34">
        <v>44.230042907831603</v>
      </c>
      <c r="AU127" s="34">
        <v>43.761635651696892</v>
      </c>
    </row>
    <row r="128" spans="1:47" x14ac:dyDescent="0.25">
      <c r="A128" s="18">
        <v>45935</v>
      </c>
      <c r="B128" s="2">
        <v>20</v>
      </c>
      <c r="C128" s="2" t="s">
        <v>23</v>
      </c>
      <c r="D128" s="9">
        <v>60.268225999999999</v>
      </c>
      <c r="E128">
        <v>1.0611325E-2</v>
      </c>
      <c r="G128" s="34">
        <v>1.107</v>
      </c>
      <c r="H128" s="34">
        <v>1.0016701821498036E-2</v>
      </c>
      <c r="I128" s="34">
        <v>1.117016701821498</v>
      </c>
      <c r="J128" s="34">
        <v>1.105163674568042</v>
      </c>
      <c r="K128" s="34">
        <v>7.6919999999999984</v>
      </c>
      <c r="L128" s="34">
        <v>6.9601147616045952E-2</v>
      </c>
      <c r="M128" s="34">
        <v>7.7616011476160445</v>
      </c>
      <c r="N128" s="34">
        <v>7.6792402753183184</v>
      </c>
      <c r="O128" s="34">
        <v>41.878000000000007</v>
      </c>
      <c r="P128" s="34">
        <v>0.37893354912438559</v>
      </c>
      <c r="Q128" s="34">
        <v>42.25693354912439</v>
      </c>
      <c r="R128" s="34">
        <v>41.80853149373123</v>
      </c>
      <c r="S128" s="34">
        <v>3.21</v>
      </c>
      <c r="T128" s="34">
        <v>2.9045720729005145E-2</v>
      </c>
      <c r="U128" s="34">
        <v>3.2390457207290053</v>
      </c>
      <c r="V128" s="34">
        <v>3.2046751538964906</v>
      </c>
      <c r="W128" s="34">
        <v>53.887000000000008</v>
      </c>
      <c r="X128" s="34">
        <v>0.48759711929093474</v>
      </c>
      <c r="Y128" s="34">
        <v>54.374597119290932</v>
      </c>
      <c r="Z128" s="34">
        <v>53.79761059751408</v>
      </c>
      <c r="AB128" s="34">
        <v>2.1199999999999992</v>
      </c>
      <c r="AC128" s="34">
        <v>1.9182843596726132E-2</v>
      </c>
      <c r="AD128" s="34">
        <v>2.1391828435967253</v>
      </c>
      <c r="AE128" s="34">
        <v>2.1164832792088966</v>
      </c>
      <c r="AF128" s="34">
        <v>2.8839999999999981</v>
      </c>
      <c r="AG128" s="34">
        <v>2.6095906100451958E-2</v>
      </c>
      <c r="AH128" s="34">
        <v>2.9100959061004499</v>
      </c>
      <c r="AI128" s="34">
        <v>2.8792159326596485</v>
      </c>
      <c r="AJ128" s="34">
        <v>36.915000000000006</v>
      </c>
      <c r="AK128" s="34">
        <v>0.33402578838355923</v>
      </c>
      <c r="AL128" s="34">
        <v>37.249025788383562</v>
      </c>
      <c r="AM128" s="34">
        <v>36.853764269809645</v>
      </c>
      <c r="AN128" s="34">
        <v>2.0019999999999998</v>
      </c>
      <c r="AO128" s="34">
        <v>1.8115119283323457E-2</v>
      </c>
      <c r="AP128" s="34">
        <v>2.0201151192833233</v>
      </c>
      <c r="AQ128" s="34">
        <v>1.9986790212151944</v>
      </c>
      <c r="AR128" s="34">
        <v>43.921000000000006</v>
      </c>
      <c r="AS128" s="34">
        <v>0.39741965736406076</v>
      </c>
      <c r="AT128" s="34">
        <v>44.318419657364061</v>
      </c>
      <c r="AU128" s="34">
        <v>43.848142502893388</v>
      </c>
    </row>
    <row r="129" spans="1:47" x14ac:dyDescent="0.25">
      <c r="A129" s="18">
        <v>45935</v>
      </c>
      <c r="B129" s="2">
        <v>21</v>
      </c>
      <c r="C129" s="2" t="s">
        <v>23</v>
      </c>
      <c r="D129" s="9">
        <v>36.464492999999997</v>
      </c>
      <c r="E129">
        <v>1.0958825E-2</v>
      </c>
      <c r="G129" s="34">
        <v>1.107</v>
      </c>
      <c r="H129" s="34">
        <v>7.790234095818074E-3</v>
      </c>
      <c r="I129" s="34">
        <v>1.114790234095818</v>
      </c>
      <c r="J129" s="34">
        <v>1.1025734430086529</v>
      </c>
      <c r="K129" s="34">
        <v>7.4379999999999979</v>
      </c>
      <c r="L129" s="34">
        <v>5.2343054385451511E-2</v>
      </c>
      <c r="M129" s="34">
        <v>7.4903430543854492</v>
      </c>
      <c r="N129" s="34">
        <v>7.4082576956624733</v>
      </c>
      <c r="O129" s="34">
        <v>38.922999999999995</v>
      </c>
      <c r="P129" s="34">
        <v>0.27391082358764846</v>
      </c>
      <c r="Q129" s="34">
        <v>39.196910823587643</v>
      </c>
      <c r="R129" s="34">
        <v>38.767358737331342</v>
      </c>
      <c r="S129" s="34">
        <v>3.0329999999999995</v>
      </c>
      <c r="T129" s="34">
        <v>2.134397471781049E-2</v>
      </c>
      <c r="U129" s="34">
        <v>3.0543439747178098</v>
      </c>
      <c r="V129" s="34">
        <v>3.0208719536090731</v>
      </c>
      <c r="W129" s="34">
        <v>50.500999999999991</v>
      </c>
      <c r="X129" s="34">
        <v>0.35538808678672851</v>
      </c>
      <c r="Y129" s="34">
        <v>50.856388086786723</v>
      </c>
      <c r="Z129" s="34">
        <v>50.299061829611546</v>
      </c>
      <c r="AB129" s="34">
        <v>2.1199999999999997</v>
      </c>
      <c r="AC129" s="34">
        <v>1.4918966832099652E-2</v>
      </c>
      <c r="AD129" s="34">
        <v>2.1349189668320991</v>
      </c>
      <c r="AE129" s="34">
        <v>2.1115227634854055</v>
      </c>
      <c r="AF129" s="34">
        <v>2.7839999999999985</v>
      </c>
      <c r="AG129" s="34">
        <v>1.9591699839889346E-2</v>
      </c>
      <c r="AH129" s="34">
        <v>2.8035916998398878</v>
      </c>
      <c r="AI129" s="34">
        <v>2.7728676290298897</v>
      </c>
      <c r="AJ129" s="34">
        <v>34.806000000000004</v>
      </c>
      <c r="AK129" s="34">
        <v>0.24493847148965123</v>
      </c>
      <c r="AL129" s="34">
        <v>35.050938471489658</v>
      </c>
      <c r="AM129" s="34">
        <v>34.666821370694834</v>
      </c>
      <c r="AN129" s="34">
        <v>1.8659999999999999</v>
      </c>
      <c r="AO129" s="34">
        <v>1.3131505711649978E-2</v>
      </c>
      <c r="AP129" s="34">
        <v>1.8791315057116498</v>
      </c>
      <c r="AQ129" s="34">
        <v>1.8585384323885692</v>
      </c>
      <c r="AR129" s="34">
        <v>41.576000000000001</v>
      </c>
      <c r="AS129" s="34">
        <v>0.29258064387329025</v>
      </c>
      <c r="AT129" s="34">
        <v>41.868580643873294</v>
      </c>
      <c r="AU129" s="34">
        <v>41.409750195598697</v>
      </c>
    </row>
    <row r="130" spans="1:47" x14ac:dyDescent="0.25">
      <c r="A130" s="18">
        <v>45935</v>
      </c>
      <c r="B130" s="2">
        <v>22</v>
      </c>
      <c r="C130" s="2" t="s">
        <v>23</v>
      </c>
      <c r="D130" s="9">
        <v>35.375934000000001</v>
      </c>
      <c r="E130">
        <v>1.1894408E-2</v>
      </c>
      <c r="G130" s="34">
        <v>1.107</v>
      </c>
      <c r="H130" s="34">
        <v>8.1920221194671603E-3</v>
      </c>
      <c r="I130" s="34">
        <v>1.1151920221194671</v>
      </c>
      <c r="J130" s="34">
        <v>1.1019274732100333</v>
      </c>
      <c r="K130" s="34">
        <v>6.9489999999999981</v>
      </c>
      <c r="L130" s="34">
        <v>5.1423994316329977E-2</v>
      </c>
      <c r="M130" s="34">
        <v>7.0004239943163284</v>
      </c>
      <c r="N130" s="34">
        <v>6.9171580951549405</v>
      </c>
      <c r="O130" s="34">
        <v>35.818000000000005</v>
      </c>
      <c r="P130" s="34">
        <v>0.26506038687901967</v>
      </c>
      <c r="Q130" s="34">
        <v>36.083060386879026</v>
      </c>
      <c r="R130" s="34">
        <v>35.65387374474885</v>
      </c>
      <c r="S130" s="34">
        <v>2.7709999999999999</v>
      </c>
      <c r="T130" s="34">
        <v>2.0505956000942637E-2</v>
      </c>
      <c r="U130" s="34">
        <v>2.7915059560009428</v>
      </c>
      <c r="V130" s="34">
        <v>2.7583026452258377</v>
      </c>
      <c r="W130" s="34">
        <v>46.645000000000003</v>
      </c>
      <c r="X130" s="34">
        <v>0.34518235931575941</v>
      </c>
      <c r="Y130" s="34">
        <v>46.99018235931576</v>
      </c>
      <c r="Z130" s="34">
        <v>46.431261958339661</v>
      </c>
      <c r="AB130" s="34">
        <v>2.12</v>
      </c>
      <c r="AC130" s="34">
        <v>1.5688425377841358E-2</v>
      </c>
      <c r="AD130" s="34">
        <v>2.1356884253778414</v>
      </c>
      <c r="AE130" s="34">
        <v>2.1102856758855197</v>
      </c>
      <c r="AF130" s="34">
        <v>2.6719999999999993</v>
      </c>
      <c r="AG130" s="34">
        <v>1.9773336136600043E-2</v>
      </c>
      <c r="AH130" s="34">
        <v>2.6917733361365994</v>
      </c>
      <c r="AI130" s="34">
        <v>2.6597562858330694</v>
      </c>
      <c r="AJ130" s="34">
        <v>32.506000000000007</v>
      </c>
      <c r="AK130" s="34">
        <v>0.24055092232646755</v>
      </c>
      <c r="AL130" s="34">
        <v>32.746550922326477</v>
      </c>
      <c r="AM130" s="34">
        <v>32.357050085063548</v>
      </c>
      <c r="AN130" s="34">
        <v>1.7579999999999993</v>
      </c>
      <c r="AO130" s="34">
        <v>1.3009552742568438E-2</v>
      </c>
      <c r="AP130" s="34">
        <v>1.7710095527425678</v>
      </c>
      <c r="AQ130" s="34">
        <v>1.7499444425503503</v>
      </c>
      <c r="AR130" s="34">
        <v>39.056000000000012</v>
      </c>
      <c r="AS130" s="34">
        <v>0.28902223658347737</v>
      </c>
      <c r="AT130" s="34">
        <v>39.345022236583489</v>
      </c>
      <c r="AU130" s="34">
        <v>38.87703648933249</v>
      </c>
    </row>
    <row r="131" spans="1:47" x14ac:dyDescent="0.25">
      <c r="A131" s="18">
        <v>45935</v>
      </c>
      <c r="B131" s="2">
        <v>23</v>
      </c>
      <c r="C131" s="2" t="s">
        <v>23</v>
      </c>
      <c r="D131" s="9">
        <v>38.424854000000003</v>
      </c>
      <c r="E131">
        <v>1.2742698E-2</v>
      </c>
      <c r="G131" s="34">
        <v>1.107</v>
      </c>
      <c r="H131" s="34">
        <v>1.3538649297937201E-2</v>
      </c>
      <c r="I131" s="34">
        <v>1.1205386492979372</v>
      </c>
      <c r="J131" s="34">
        <v>1.1062599636926056</v>
      </c>
      <c r="K131" s="34">
        <v>6.714999999999999</v>
      </c>
      <c r="L131" s="34">
        <v>8.2124688379086083E-2</v>
      </c>
      <c r="M131" s="34">
        <v>6.7971246883790855</v>
      </c>
      <c r="N131" s="34">
        <v>6.7105109812067267</v>
      </c>
      <c r="O131" s="34">
        <v>33.186000000000007</v>
      </c>
      <c r="P131" s="34">
        <v>0.4058659580861283</v>
      </c>
      <c r="Q131" s="34">
        <v>33.591865958086139</v>
      </c>
      <c r="R131" s="34">
        <v>33.163814954925762</v>
      </c>
      <c r="S131" s="34">
        <v>2.508</v>
      </c>
      <c r="T131" s="34">
        <v>3.0672929032724932E-2</v>
      </c>
      <c r="U131" s="34">
        <v>2.538672929032725</v>
      </c>
      <c r="V131" s="34">
        <v>2.5063233865772854</v>
      </c>
      <c r="W131" s="34">
        <v>43.516000000000012</v>
      </c>
      <c r="X131" s="34">
        <v>0.53220222479587653</v>
      </c>
      <c r="Y131" s="34">
        <v>44.048202224795887</v>
      </c>
      <c r="Z131" s="34">
        <v>43.48690928640238</v>
      </c>
      <c r="AB131" s="34">
        <v>2.1199999999999997</v>
      </c>
      <c r="AC131" s="34">
        <v>2.5927675258922186E-2</v>
      </c>
      <c r="AD131" s="34">
        <v>2.145927675258922</v>
      </c>
      <c r="AE131" s="34">
        <v>2.1185827669632555</v>
      </c>
      <c r="AF131" s="34">
        <v>2.5549999999999975</v>
      </c>
      <c r="AG131" s="34">
        <v>3.1247740701201007E-2</v>
      </c>
      <c r="AH131" s="34">
        <v>2.5862477407011983</v>
      </c>
      <c r="AI131" s="34">
        <v>2.5532919667882603</v>
      </c>
      <c r="AJ131" s="34">
        <v>30.574000000000002</v>
      </c>
      <c r="AK131" s="34">
        <v>0.37392110536145617</v>
      </c>
      <c r="AL131" s="34">
        <v>30.947921105361459</v>
      </c>
      <c r="AM131" s="34">
        <v>30.553561092988009</v>
      </c>
      <c r="AN131" s="34">
        <v>1.6219999999999994</v>
      </c>
      <c r="AO131" s="34">
        <v>1.9837117580175367E-2</v>
      </c>
      <c r="AP131" s="34">
        <v>1.6418371175801747</v>
      </c>
      <c r="AQ131" s="34">
        <v>1.6209156830256599</v>
      </c>
      <c r="AR131" s="34">
        <v>36.870999999999995</v>
      </c>
      <c r="AS131" s="34">
        <v>0.45093363890175475</v>
      </c>
      <c r="AT131" s="34">
        <v>37.321933638901754</v>
      </c>
      <c r="AU131" s="34">
        <v>36.846351509765185</v>
      </c>
    </row>
    <row r="132" spans="1:47" x14ac:dyDescent="0.25">
      <c r="A132" s="18">
        <v>45935</v>
      </c>
      <c r="B132" s="2">
        <v>24</v>
      </c>
      <c r="C132" s="2" t="s">
        <v>23</v>
      </c>
      <c r="D132" s="9">
        <v>18.770586000000002</v>
      </c>
      <c r="E132">
        <v>1.3112247E-2</v>
      </c>
      <c r="G132" s="34">
        <v>1.107</v>
      </c>
      <c r="H132" s="34">
        <v>1.4042455685257287E-2</v>
      </c>
      <c r="I132" s="34">
        <v>1.1210424556852572</v>
      </c>
      <c r="J132" s="34">
        <v>1.1063430701088255</v>
      </c>
      <c r="K132" s="34">
        <v>6.3119999999999985</v>
      </c>
      <c r="L132" s="34">
        <v>8.0068636210789496E-2</v>
      </c>
      <c r="M132" s="34">
        <v>6.3920686362107881</v>
      </c>
      <c r="N132" s="34">
        <v>6.3082542534118389</v>
      </c>
      <c r="O132" s="34">
        <v>31.241000000000003</v>
      </c>
      <c r="P132" s="34">
        <v>0.39629661974988523</v>
      </c>
      <c r="Q132" s="34">
        <v>31.63729661974989</v>
      </c>
      <c r="R132" s="34">
        <v>31.222460572059465</v>
      </c>
      <c r="S132" s="34">
        <v>2.282</v>
      </c>
      <c r="T132" s="34">
        <v>2.8947501240973016E-2</v>
      </c>
      <c r="U132" s="34">
        <v>2.3109475012409733</v>
      </c>
      <c r="V132" s="34">
        <v>2.2806457868006689</v>
      </c>
      <c r="W132" s="34">
        <v>40.942000000000007</v>
      </c>
      <c r="X132" s="34">
        <v>0.519355212886905</v>
      </c>
      <c r="Y132" s="34">
        <v>41.461355212886907</v>
      </c>
      <c r="Z132" s="34">
        <v>40.917703682380797</v>
      </c>
      <c r="AB132" s="34">
        <v>2.1199999999999988</v>
      </c>
      <c r="AC132" s="34">
        <v>2.6892507726057301E-2</v>
      </c>
      <c r="AD132" s="34">
        <v>2.1468925077260561</v>
      </c>
      <c r="AE132" s="34">
        <v>2.1187419228823026</v>
      </c>
      <c r="AF132" s="34">
        <v>2.4849999999999972</v>
      </c>
      <c r="AG132" s="34">
        <v>3.1522585707194503E-2</v>
      </c>
      <c r="AH132" s="34">
        <v>2.5165225857071918</v>
      </c>
      <c r="AI132" s="34">
        <v>2.4835253199823204</v>
      </c>
      <c r="AJ132" s="34">
        <v>28.957999999999995</v>
      </c>
      <c r="AK132" s="34">
        <v>0.36733643336375832</v>
      </c>
      <c r="AL132" s="34">
        <v>29.325336433363752</v>
      </c>
      <c r="AM132" s="34">
        <v>28.940815378691386</v>
      </c>
      <c r="AN132" s="34">
        <v>1.53</v>
      </c>
      <c r="AO132" s="34">
        <v>1.940827208531495E-2</v>
      </c>
      <c r="AP132" s="34">
        <v>1.5494082720853151</v>
      </c>
      <c r="AQ132" s="34">
        <v>1.5290920481178891</v>
      </c>
      <c r="AR132" s="34">
        <v>35.092999999999989</v>
      </c>
      <c r="AS132" s="34">
        <v>0.44515979888232504</v>
      </c>
      <c r="AT132" s="34">
        <v>35.538159798882319</v>
      </c>
      <c r="AU132" s="34">
        <v>35.072174669673899</v>
      </c>
    </row>
    <row r="133" spans="1:47" x14ac:dyDescent="0.25">
      <c r="A133" s="18">
        <v>45936</v>
      </c>
      <c r="B133" s="2">
        <v>1</v>
      </c>
      <c r="C133" s="2" t="s">
        <v>23</v>
      </c>
      <c r="D133" s="9">
        <v>20.719653000000001</v>
      </c>
      <c r="E133">
        <v>1.3284851E-2</v>
      </c>
      <c r="G133" s="34">
        <v>1.107</v>
      </c>
      <c r="H133" s="34">
        <v>1.4761450879767761E-2</v>
      </c>
      <c r="I133" s="34">
        <v>1.1217614508797678</v>
      </c>
      <c r="J133" s="34">
        <v>1.1068590171472863</v>
      </c>
      <c r="K133" s="34">
        <v>6.0440000000000005</v>
      </c>
      <c r="L133" s="34">
        <v>8.0594588181857593E-2</v>
      </c>
      <c r="M133" s="34">
        <v>6.124594588181858</v>
      </c>
      <c r="N133" s="34">
        <v>6.0432302616424556</v>
      </c>
      <c r="O133" s="34">
        <v>29.827999999999996</v>
      </c>
      <c r="P133" s="34">
        <v>0.39774576047128524</v>
      </c>
      <c r="Q133" s="34">
        <v>30.22574576047128</v>
      </c>
      <c r="R133" s="34">
        <v>29.824201231679538</v>
      </c>
      <c r="S133" s="34">
        <v>2.16</v>
      </c>
      <c r="T133" s="34">
        <v>2.8802830984912708E-2</v>
      </c>
      <c r="U133" s="34">
        <v>2.1888028309849128</v>
      </c>
      <c r="V133" s="34">
        <v>2.1597249115068999</v>
      </c>
      <c r="W133" s="34">
        <v>39.138999999999996</v>
      </c>
      <c r="X133" s="34">
        <v>0.52190463051782321</v>
      </c>
      <c r="Y133" s="34">
        <v>39.66090463051782</v>
      </c>
      <c r="Z133" s="34">
        <v>39.13401542197618</v>
      </c>
      <c r="AB133" s="34">
        <v>2.1199999999999988</v>
      </c>
      <c r="AC133" s="34">
        <v>2.8269445225932822E-2</v>
      </c>
      <c r="AD133" s="34">
        <v>2.1482694452259317</v>
      </c>
      <c r="AE133" s="34">
        <v>2.1197300057382527</v>
      </c>
      <c r="AF133" s="34">
        <v>2.498999999999997</v>
      </c>
      <c r="AG133" s="34">
        <v>3.3323275292267023E-2</v>
      </c>
      <c r="AH133" s="34">
        <v>2.532323275292264</v>
      </c>
      <c r="AI133" s="34">
        <v>2.4986817378961743</v>
      </c>
      <c r="AJ133" s="34">
        <v>27.697000000000013</v>
      </c>
      <c r="AK133" s="34">
        <v>0.36932963416163311</v>
      </c>
      <c r="AL133" s="34">
        <v>28.066329634161647</v>
      </c>
      <c r="AM133" s="34">
        <v>27.693472626854927</v>
      </c>
      <c r="AN133" s="34">
        <v>1.4849999999999988</v>
      </c>
      <c r="AO133" s="34">
        <v>1.980194630212747E-2</v>
      </c>
      <c r="AP133" s="34">
        <v>1.5048019463021263</v>
      </c>
      <c r="AQ133" s="34">
        <v>1.4848108766609927</v>
      </c>
      <c r="AR133" s="34">
        <v>33.801000000000009</v>
      </c>
      <c r="AS133" s="34">
        <v>0.45072430098196042</v>
      </c>
      <c r="AT133" s="34">
        <v>34.251724300981962</v>
      </c>
      <c r="AU133" s="34">
        <v>33.796695247150346</v>
      </c>
    </row>
    <row r="134" spans="1:47" x14ac:dyDescent="0.25">
      <c r="A134" s="18">
        <v>45936</v>
      </c>
      <c r="B134" s="2">
        <v>2</v>
      </c>
      <c r="C134" s="2" t="s">
        <v>23</v>
      </c>
      <c r="D134" s="9">
        <v>19.384720000000002</v>
      </c>
      <c r="E134">
        <v>1.2730854999999999E-2</v>
      </c>
      <c r="G134" s="34">
        <v>1.1070000000000002</v>
      </c>
      <c r="H134" s="34">
        <v>1.8135406544711109E-2</v>
      </c>
      <c r="I134" s="34">
        <v>1.1251354065447112</v>
      </c>
      <c r="J134" s="34">
        <v>1.1108114708286243</v>
      </c>
      <c r="K134" s="34">
        <v>5.8869999999999987</v>
      </c>
      <c r="L134" s="34">
        <v>9.6443666060265817E-2</v>
      </c>
      <c r="M134" s="34">
        <v>5.9834436660602641</v>
      </c>
      <c r="N134" s="34">
        <v>5.9072693123469824</v>
      </c>
      <c r="O134" s="34">
        <v>28.645000000000003</v>
      </c>
      <c r="P134" s="34">
        <v>0.46927617025587143</v>
      </c>
      <c r="Q134" s="34">
        <v>29.114276170255874</v>
      </c>
      <c r="R134" s="34">
        <v>28.74362654190239</v>
      </c>
      <c r="S134" s="34">
        <v>2.0849999999999991</v>
      </c>
      <c r="T134" s="34">
        <v>3.4157473031366431E-2</v>
      </c>
      <c r="U134" s="34">
        <v>2.1191574730313656</v>
      </c>
      <c r="V134" s="34">
        <v>2.0921787865200367</v>
      </c>
      <c r="W134" s="34">
        <v>37.724000000000004</v>
      </c>
      <c r="X134" s="34">
        <v>0.61801271589221474</v>
      </c>
      <c r="Y134" s="34">
        <v>38.34201271589221</v>
      </c>
      <c r="Z134" s="34">
        <v>37.853886111598037</v>
      </c>
      <c r="AB134" s="34">
        <v>2.1199999999999992</v>
      </c>
      <c r="AC134" s="34">
        <v>3.4730859868823426E-2</v>
      </c>
      <c r="AD134" s="34">
        <v>2.1547308598688226</v>
      </c>
      <c r="AE134" s="34">
        <v>2.1272992937278072</v>
      </c>
      <c r="AF134" s="34">
        <v>2.4339999999999984</v>
      </c>
      <c r="AG134" s="34">
        <v>3.987495892486613E-2</v>
      </c>
      <c r="AH134" s="34">
        <v>2.4738749589248643</v>
      </c>
      <c r="AI134" s="34">
        <v>2.4423804155346609</v>
      </c>
      <c r="AJ134" s="34">
        <v>26.843000000000018</v>
      </c>
      <c r="AK134" s="34">
        <v>0.43975493936737176</v>
      </c>
      <c r="AL134" s="34">
        <v>27.28275493936739</v>
      </c>
      <c r="AM134" s="34">
        <v>26.935422142233769</v>
      </c>
      <c r="AN134" s="34">
        <v>1.4539999999999993</v>
      </c>
      <c r="AO134" s="34">
        <v>2.3820127476070402E-2</v>
      </c>
      <c r="AP134" s="34">
        <v>1.4778201274760696</v>
      </c>
      <c r="AQ134" s="34">
        <v>1.4590062137170903</v>
      </c>
      <c r="AR134" s="34">
        <v>32.851000000000013</v>
      </c>
      <c r="AS134" s="34">
        <v>0.53818088563713173</v>
      </c>
      <c r="AT134" s="34">
        <v>33.389180885637145</v>
      </c>
      <c r="AU134" s="34">
        <v>32.964108065213324</v>
      </c>
    </row>
    <row r="135" spans="1:47" x14ac:dyDescent="0.25">
      <c r="A135" s="18">
        <v>45936</v>
      </c>
      <c r="B135" s="2">
        <v>3</v>
      </c>
      <c r="C135" s="2" t="s">
        <v>23</v>
      </c>
      <c r="D135" s="9">
        <v>19.126373999999998</v>
      </c>
      <c r="E135">
        <v>1.2686625E-2</v>
      </c>
      <c r="G135" s="34">
        <v>1.1070000000000002</v>
      </c>
      <c r="H135" s="34">
        <v>2.1236507705066097E-2</v>
      </c>
      <c r="I135" s="34">
        <v>1.1282365077050662</v>
      </c>
      <c r="J135" s="34">
        <v>1.1139229942205024</v>
      </c>
      <c r="K135" s="34">
        <v>5.8349999999999982</v>
      </c>
      <c r="L135" s="34">
        <v>0.11193768966491474</v>
      </c>
      <c r="M135" s="34">
        <v>5.9469376896649129</v>
      </c>
      <c r="N135" s="34">
        <v>5.8714911212977681</v>
      </c>
      <c r="O135" s="34">
        <v>27.919999999999998</v>
      </c>
      <c r="P135" s="34">
        <v>0.53561273272397947</v>
      </c>
      <c r="Q135" s="34">
        <v>28.455612732723978</v>
      </c>
      <c r="R135" s="34">
        <v>28.094607044838686</v>
      </c>
      <c r="S135" s="34">
        <v>2.0639999999999996</v>
      </c>
      <c r="T135" s="34">
        <v>3.959543984034003E-2</v>
      </c>
      <c r="U135" s="34">
        <v>2.1035954398403396</v>
      </c>
      <c r="V135" s="34">
        <v>2.0769079133433754</v>
      </c>
      <c r="W135" s="34">
        <v>36.925999999999995</v>
      </c>
      <c r="X135" s="34">
        <v>0.70838236993430037</v>
      </c>
      <c r="Y135" s="34">
        <v>37.634382369934293</v>
      </c>
      <c r="Z135" s="34">
        <v>37.156929073700333</v>
      </c>
      <c r="AB135" s="34">
        <v>2.1199999999999997</v>
      </c>
      <c r="AC135" s="34">
        <v>4.0669734719729095E-2</v>
      </c>
      <c r="AD135" s="34">
        <v>2.1606697347197286</v>
      </c>
      <c r="AE135" s="34">
        <v>2.13325812804649</v>
      </c>
      <c r="AF135" s="34">
        <v>2.3159999999999989</v>
      </c>
      <c r="AG135" s="34">
        <v>4.4429766797590829E-2</v>
      </c>
      <c r="AH135" s="34">
        <v>2.3604297667975898</v>
      </c>
      <c r="AI135" s="34">
        <v>2.3304838795073914</v>
      </c>
      <c r="AJ135" s="34">
        <v>26.282000000000011</v>
      </c>
      <c r="AK135" s="34">
        <v>0.50418960750184938</v>
      </c>
      <c r="AL135" s="34">
        <v>26.786189607501861</v>
      </c>
      <c r="AM135" s="34">
        <v>26.446363264772589</v>
      </c>
      <c r="AN135" s="34">
        <v>1.4189999999999994</v>
      </c>
      <c r="AO135" s="34">
        <v>2.722186489023376E-2</v>
      </c>
      <c r="AP135" s="34">
        <v>1.4462218648902332</v>
      </c>
      <c r="AQ135" s="34">
        <v>1.4278741904235701</v>
      </c>
      <c r="AR135" s="34">
        <v>32.137000000000008</v>
      </c>
      <c r="AS135" s="34">
        <v>0.61651097390940302</v>
      </c>
      <c r="AT135" s="34">
        <v>32.753510973909414</v>
      </c>
      <c r="AU135" s="34">
        <v>32.337979462750042</v>
      </c>
    </row>
    <row r="136" spans="1:47" x14ac:dyDescent="0.25">
      <c r="A136" s="18">
        <v>45936</v>
      </c>
      <c r="B136" s="2">
        <v>4</v>
      </c>
      <c r="C136" s="2" t="s">
        <v>23</v>
      </c>
      <c r="D136" s="9">
        <v>17.517824000000001</v>
      </c>
      <c r="E136">
        <v>1.23515E-2</v>
      </c>
      <c r="G136" s="34">
        <v>1.1070000000000002</v>
      </c>
      <c r="H136" s="34">
        <v>1.8872613949100149E-2</v>
      </c>
      <c r="I136" s="34">
        <v>1.1258726139491004</v>
      </c>
      <c r="J136" s="34">
        <v>1.1119663983579082</v>
      </c>
      <c r="K136" s="34">
        <v>5.7619999999999996</v>
      </c>
      <c r="L136" s="34">
        <v>9.8233063753130109E-2</v>
      </c>
      <c r="M136" s="34">
        <v>5.8602330637531299</v>
      </c>
      <c r="N136" s="34">
        <v>5.787850395066183</v>
      </c>
      <c r="O136" s="34">
        <v>27.408000000000008</v>
      </c>
      <c r="P136" s="34">
        <v>0.46726341744980759</v>
      </c>
      <c r="Q136" s="34">
        <v>27.875263417449816</v>
      </c>
      <c r="R136" s="34">
        <v>27.530962101349186</v>
      </c>
      <c r="S136" s="34">
        <v>2.0149999999999992</v>
      </c>
      <c r="T136" s="34">
        <v>3.4352589979617688E-2</v>
      </c>
      <c r="U136" s="34">
        <v>2.049352589979617</v>
      </c>
      <c r="V136" s="34">
        <v>2.0240400114644839</v>
      </c>
      <c r="W136" s="34">
        <v>36.292000000000009</v>
      </c>
      <c r="X136" s="34">
        <v>0.61872168513165549</v>
      </c>
      <c r="Y136" s="34">
        <v>36.910721685131662</v>
      </c>
      <c r="Z136" s="34">
        <v>36.454818906237762</v>
      </c>
      <c r="AB136" s="34">
        <v>2.1199999999999997</v>
      </c>
      <c r="AC136" s="34">
        <v>3.6142675313543184E-2</v>
      </c>
      <c r="AD136" s="34">
        <v>2.1561426753135429</v>
      </c>
      <c r="AE136" s="34">
        <v>2.1295110790594078</v>
      </c>
      <c r="AF136" s="34">
        <v>2.3079999999999981</v>
      </c>
      <c r="AG136" s="34">
        <v>3.9347780482857364E-2</v>
      </c>
      <c r="AH136" s="34">
        <v>2.3473477804828553</v>
      </c>
      <c r="AI136" s="34">
        <v>2.3183545143722215</v>
      </c>
      <c r="AJ136" s="34">
        <v>25.965999999999994</v>
      </c>
      <c r="AK136" s="34">
        <v>0.44267957886389731</v>
      </c>
      <c r="AL136" s="34">
        <v>26.40867957886389</v>
      </c>
      <c r="AM136" s="34">
        <v>26.082492773045555</v>
      </c>
      <c r="AN136" s="34">
        <v>1.3949999999999996</v>
      </c>
      <c r="AO136" s="34">
        <v>2.3782562293581479E-2</v>
      </c>
      <c r="AP136" s="34">
        <v>1.418782562293581</v>
      </c>
      <c r="AQ136" s="34">
        <v>1.401258469475412</v>
      </c>
      <c r="AR136" s="34">
        <v>31.788999999999991</v>
      </c>
      <c r="AS136" s="34">
        <v>0.54195259695387932</v>
      </c>
      <c r="AT136" s="34">
        <v>32.330952596953871</v>
      </c>
      <c r="AU136" s="34">
        <v>31.931616835952596</v>
      </c>
    </row>
    <row r="137" spans="1:47" x14ac:dyDescent="0.25">
      <c r="A137" s="18">
        <v>45936</v>
      </c>
      <c r="B137" s="2">
        <v>5</v>
      </c>
      <c r="C137" s="2" t="s">
        <v>23</v>
      </c>
      <c r="D137" s="9">
        <v>18.554447</v>
      </c>
      <c r="E137">
        <v>1.2482113E-2</v>
      </c>
      <c r="G137" s="34">
        <v>1.107</v>
      </c>
      <c r="H137" s="34">
        <v>1.873293597036187E-2</v>
      </c>
      <c r="I137" s="34">
        <v>1.1257329359703618</v>
      </c>
      <c r="J137" s="34">
        <v>1.111681410255758</v>
      </c>
      <c r="K137" s="34">
        <v>5.782</v>
      </c>
      <c r="L137" s="34">
        <v>9.7844476766605543E-2</v>
      </c>
      <c r="M137" s="34">
        <v>5.8798444767666052</v>
      </c>
      <c r="N137" s="34">
        <v>5.8064515935851784</v>
      </c>
      <c r="O137" s="34">
        <v>27.406000000000002</v>
      </c>
      <c r="P137" s="34">
        <v>0.46377131274050354</v>
      </c>
      <c r="Q137" s="34">
        <v>27.869771312740507</v>
      </c>
      <c r="R137" s="34">
        <v>27.521897677930721</v>
      </c>
      <c r="S137" s="34">
        <v>2.0049999999999994</v>
      </c>
      <c r="T137" s="34">
        <v>3.3929120705126957E-2</v>
      </c>
      <c r="U137" s="34">
        <v>2.0389291207051263</v>
      </c>
      <c r="V137" s="34">
        <v>2.0134789770214945</v>
      </c>
      <c r="W137" s="34">
        <v>36.300000000000004</v>
      </c>
      <c r="X137" s="34">
        <v>0.61427784618259795</v>
      </c>
      <c r="Y137" s="34">
        <v>36.9142778461826</v>
      </c>
      <c r="Z137" s="34">
        <v>36.453509658793152</v>
      </c>
      <c r="AB137" s="34">
        <v>2.1199999999999997</v>
      </c>
      <c r="AC137" s="34">
        <v>3.587517999744097E-2</v>
      </c>
      <c r="AD137" s="34">
        <v>2.1558751799974405</v>
      </c>
      <c r="AE137" s="34">
        <v>2.1289653023868169</v>
      </c>
      <c r="AF137" s="34">
        <v>2.3049999999999984</v>
      </c>
      <c r="AG137" s="34">
        <v>3.9005797119859145E-2</v>
      </c>
      <c r="AH137" s="34">
        <v>2.3440057971198573</v>
      </c>
      <c r="AI137" s="34">
        <v>2.314747651887552</v>
      </c>
      <c r="AJ137" s="34">
        <v>25.967000000000009</v>
      </c>
      <c r="AK137" s="34">
        <v>0.43942018820450485</v>
      </c>
      <c r="AL137" s="34">
        <v>26.406420188204514</v>
      </c>
      <c r="AM137" s="34">
        <v>26.076812267489863</v>
      </c>
      <c r="AN137" s="34">
        <v>1.3969999999999996</v>
      </c>
      <c r="AO137" s="34">
        <v>2.3640389837936336E-2</v>
      </c>
      <c r="AP137" s="34">
        <v>1.4206403898379358</v>
      </c>
      <c r="AQ137" s="34">
        <v>1.4029077959596146</v>
      </c>
      <c r="AR137" s="34">
        <v>31.789000000000005</v>
      </c>
      <c r="AS137" s="34">
        <v>0.53794155515974129</v>
      </c>
      <c r="AT137" s="34">
        <v>32.326941555159749</v>
      </c>
      <c r="AU137" s="34">
        <v>31.923433017723845</v>
      </c>
    </row>
    <row r="138" spans="1:47" x14ac:dyDescent="0.25">
      <c r="A138" s="18">
        <v>45936</v>
      </c>
      <c r="B138" s="2">
        <v>6</v>
      </c>
      <c r="C138" s="2" t="s">
        <v>23</v>
      </c>
      <c r="D138" s="9">
        <v>25.925646</v>
      </c>
      <c r="E138">
        <v>1.2308087000000001E-2</v>
      </c>
      <c r="G138" s="34">
        <v>1.107</v>
      </c>
      <c r="H138" s="34">
        <v>1.9945752199026112E-2</v>
      </c>
      <c r="I138" s="34">
        <v>1.126945752199026</v>
      </c>
      <c r="J138" s="34">
        <v>1.11307520583668</v>
      </c>
      <c r="K138" s="34">
        <v>5.855999999999999</v>
      </c>
      <c r="L138" s="34">
        <v>0.10551248859755818</v>
      </c>
      <c r="M138" s="34">
        <v>5.961512488597557</v>
      </c>
      <c r="N138" s="34">
        <v>5.8881376742363116</v>
      </c>
      <c r="O138" s="34">
        <v>28.449000000000002</v>
      </c>
      <c r="P138" s="34">
        <v>0.5125896154562728</v>
      </c>
      <c r="Q138" s="34">
        <v>28.961589615456276</v>
      </c>
      <c r="R138" s="34">
        <v>28.605127850810945</v>
      </c>
      <c r="S138" s="34">
        <v>2.0979999999999999</v>
      </c>
      <c r="T138" s="34">
        <v>3.7801434610259067E-2</v>
      </c>
      <c r="U138" s="34">
        <v>2.1358014346102587</v>
      </c>
      <c r="V138" s="34">
        <v>2.1095138047383508</v>
      </c>
      <c r="W138" s="34">
        <v>37.51</v>
      </c>
      <c r="X138" s="34">
        <v>0.67584929086311618</v>
      </c>
      <c r="Y138" s="34">
        <v>38.185849290863118</v>
      </c>
      <c r="Z138" s="34">
        <v>37.715854535622285</v>
      </c>
      <c r="AB138" s="34">
        <v>2.1199999999999992</v>
      </c>
      <c r="AC138" s="34">
        <v>3.8197827156219825E-2</v>
      </c>
      <c r="AD138" s="34">
        <v>2.158197827156219</v>
      </c>
      <c r="AE138" s="34">
        <v>2.1316345405363695</v>
      </c>
      <c r="AF138" s="34">
        <v>2.3489999999999984</v>
      </c>
      <c r="AG138" s="34">
        <v>4.2323913202811488E-2</v>
      </c>
      <c r="AH138" s="34">
        <v>2.3913239132028101</v>
      </c>
      <c r="AI138" s="34">
        <v>2.3618912904339298</v>
      </c>
      <c r="AJ138" s="34">
        <v>27.072000000000013</v>
      </c>
      <c r="AK138" s="34">
        <v>0.48777904564772828</v>
      </c>
      <c r="AL138" s="34">
        <v>27.559779045647741</v>
      </c>
      <c r="AM138" s="34">
        <v>27.220570887453132</v>
      </c>
      <c r="AN138" s="34">
        <v>1.484</v>
      </c>
      <c r="AO138" s="34">
        <v>2.6738479009353885E-2</v>
      </c>
      <c r="AP138" s="34">
        <v>1.5107384790093539</v>
      </c>
      <c r="AQ138" s="34">
        <v>1.4921441783754592</v>
      </c>
      <c r="AR138" s="34">
        <v>33.025000000000013</v>
      </c>
      <c r="AS138" s="34">
        <v>0.59503926501611348</v>
      </c>
      <c r="AT138" s="34">
        <v>33.620039265016125</v>
      </c>
      <c r="AU138" s="34">
        <v>33.206240896798889</v>
      </c>
    </row>
    <row r="139" spans="1:47" x14ac:dyDescent="0.25">
      <c r="A139" s="18">
        <v>45936</v>
      </c>
      <c r="B139" s="2">
        <v>7</v>
      </c>
      <c r="C139" s="2" t="s">
        <v>23</v>
      </c>
      <c r="D139" s="9">
        <v>33.711378000000003</v>
      </c>
      <c r="E139">
        <v>1.2750368E-2</v>
      </c>
      <c r="G139" s="34">
        <v>1.107</v>
      </c>
      <c r="H139" s="34">
        <v>1.9708956977061518E-2</v>
      </c>
      <c r="I139" s="34">
        <v>1.1267089569770614</v>
      </c>
      <c r="J139" s="34">
        <v>1.1123430031467079</v>
      </c>
      <c r="K139" s="34">
        <v>6.1740000000000004</v>
      </c>
      <c r="L139" s="34">
        <v>0.10992149988832685</v>
      </c>
      <c r="M139" s="34">
        <v>6.2839214998883275</v>
      </c>
      <c r="N139" s="34">
        <v>6.2037991882816392</v>
      </c>
      <c r="O139" s="34">
        <v>30.893000000000004</v>
      </c>
      <c r="P139" s="34">
        <v>0.55001698996599957</v>
      </c>
      <c r="Q139" s="34">
        <v>31.443016989966004</v>
      </c>
      <c r="R139" s="34">
        <v>31.042106952313688</v>
      </c>
      <c r="S139" s="34">
        <v>2.2619999999999996</v>
      </c>
      <c r="T139" s="34">
        <v>4.0272502874537618E-2</v>
      </c>
      <c r="U139" s="34">
        <v>2.302272502874537</v>
      </c>
      <c r="V139" s="34">
        <v>2.2729176812266059</v>
      </c>
      <c r="W139" s="34">
        <v>40.436000000000007</v>
      </c>
      <c r="X139" s="34">
        <v>0.71991994970592565</v>
      </c>
      <c r="Y139" s="34">
        <v>41.155919949705932</v>
      </c>
      <c r="Z139" s="34">
        <v>40.631166824968645</v>
      </c>
      <c r="AB139" s="34">
        <v>2.1199999999999983</v>
      </c>
      <c r="AC139" s="34">
        <v>3.7744343984977766E-2</v>
      </c>
      <c r="AD139" s="34">
        <v>2.1577443439849762</v>
      </c>
      <c r="AE139" s="34">
        <v>2.1302323095492492</v>
      </c>
      <c r="AF139" s="34">
        <v>2.4869999999999974</v>
      </c>
      <c r="AG139" s="34">
        <v>4.4278388438980985E-2</v>
      </c>
      <c r="AH139" s="34">
        <v>2.5312783884389782</v>
      </c>
      <c r="AI139" s="34">
        <v>2.4990036574759342</v>
      </c>
      <c r="AJ139" s="34">
        <v>29.460999999999999</v>
      </c>
      <c r="AK139" s="34">
        <v>0.52452175384029753</v>
      </c>
      <c r="AL139" s="34">
        <v>29.985521753840295</v>
      </c>
      <c r="AM139" s="34">
        <v>29.603195316806829</v>
      </c>
      <c r="AN139" s="34">
        <v>1.5740000000000001</v>
      </c>
      <c r="AO139" s="34">
        <v>2.8023395015261819E-2</v>
      </c>
      <c r="AP139" s="34">
        <v>1.6020233950152618</v>
      </c>
      <c r="AQ139" s="34">
        <v>1.5815970071842078</v>
      </c>
      <c r="AR139" s="34">
        <v>35.641999999999996</v>
      </c>
      <c r="AS139" s="34">
        <v>0.63456788127951813</v>
      </c>
      <c r="AT139" s="34">
        <v>36.276567881279512</v>
      </c>
      <c r="AU139" s="34">
        <v>35.814028291016221</v>
      </c>
    </row>
    <row r="140" spans="1:47" x14ac:dyDescent="0.25">
      <c r="A140" s="18">
        <v>45936</v>
      </c>
      <c r="B140" s="2">
        <v>8</v>
      </c>
      <c r="C140" s="2" t="s">
        <v>178</v>
      </c>
      <c r="D140" s="9">
        <v>29.701619999999998</v>
      </c>
      <c r="E140">
        <v>1.2466399E-2</v>
      </c>
      <c r="G140" s="34">
        <v>1.107</v>
      </c>
      <c r="H140" s="34">
        <v>2.6452148234014712E-2</v>
      </c>
      <c r="I140" s="34">
        <v>1.1334521482340147</v>
      </c>
      <c r="J140" s="34">
        <v>1.1193220815067224</v>
      </c>
      <c r="K140" s="34">
        <v>6.1179999999999986</v>
      </c>
      <c r="L140" s="34">
        <v>0.14619172799973076</v>
      </c>
      <c r="M140" s="34">
        <v>6.2641917279997292</v>
      </c>
      <c r="N140" s="34">
        <v>6.1860998145059849</v>
      </c>
      <c r="O140" s="34">
        <v>33.867000000000004</v>
      </c>
      <c r="P140" s="34">
        <v>0.80926368946827132</v>
      </c>
      <c r="Q140" s="34">
        <v>34.676263689468279</v>
      </c>
      <c r="R140" s="34">
        <v>34.243975550486155</v>
      </c>
      <c r="S140" s="34">
        <v>2.569</v>
      </c>
      <c r="T140" s="34">
        <v>6.1387144366019684E-2</v>
      </c>
      <c r="U140" s="34">
        <v>2.6303871443660198</v>
      </c>
      <c r="V140" s="34">
        <v>2.5975956886998826</v>
      </c>
      <c r="W140" s="34">
        <v>43.661000000000008</v>
      </c>
      <c r="X140" s="34">
        <v>1.0432947100680365</v>
      </c>
      <c r="Y140" s="34">
        <v>44.704294710068041</v>
      </c>
      <c r="Z140" s="34">
        <v>44.146993135198748</v>
      </c>
      <c r="AB140" s="34">
        <v>2.1199999999999983</v>
      </c>
      <c r="AC140" s="34">
        <v>5.0658133926026333E-2</v>
      </c>
      <c r="AD140" s="34">
        <v>2.1706581339260245</v>
      </c>
      <c r="AE140" s="34">
        <v>2.1435978435359071</v>
      </c>
      <c r="AF140" s="34">
        <v>2.328999999999998</v>
      </c>
      <c r="AG140" s="34">
        <v>5.5652261280054391E-2</v>
      </c>
      <c r="AH140" s="34">
        <v>2.3846522612800523</v>
      </c>
      <c r="AI140" s="34">
        <v>2.3549242347146828</v>
      </c>
      <c r="AJ140" s="34">
        <v>31.567000000000004</v>
      </c>
      <c r="AK140" s="34">
        <v>0.75430439322777099</v>
      </c>
      <c r="AL140" s="34">
        <v>32.321304393227777</v>
      </c>
      <c r="AM140" s="34">
        <v>31.918374116461347</v>
      </c>
      <c r="AN140" s="34">
        <v>1.726</v>
      </c>
      <c r="AO140" s="34">
        <v>4.1243367526566752E-2</v>
      </c>
      <c r="AP140" s="34">
        <v>1.7672433675265666</v>
      </c>
      <c r="AQ140" s="34">
        <v>1.7452122065768767</v>
      </c>
      <c r="AR140" s="34">
        <v>37.741999999999997</v>
      </c>
      <c r="AS140" s="34">
        <v>0.90185815596041852</v>
      </c>
      <c r="AT140" s="34">
        <v>38.643858155960423</v>
      </c>
      <c r="AU140" s="34">
        <v>38.162108401288812</v>
      </c>
    </row>
    <row r="141" spans="1:47" x14ac:dyDescent="0.25">
      <c r="A141" s="18">
        <v>45936</v>
      </c>
      <c r="B141" s="2">
        <v>9</v>
      </c>
      <c r="C141" s="2" t="s">
        <v>178</v>
      </c>
      <c r="D141" s="9">
        <v>25.989847999999999</v>
      </c>
      <c r="E141">
        <v>1.1587696E-2</v>
      </c>
      <c r="G141" s="34">
        <v>1.107</v>
      </c>
      <c r="H141" s="34">
        <v>9.9868076622772039E-3</v>
      </c>
      <c r="I141" s="34">
        <v>1.1169868076622771</v>
      </c>
      <c r="J141" s="34">
        <v>1.1040435040990761</v>
      </c>
      <c r="K141" s="34">
        <v>5.2429999999999994</v>
      </c>
      <c r="L141" s="34">
        <v>4.7299758422149389E-2</v>
      </c>
      <c r="M141" s="34">
        <v>5.2902997584221492</v>
      </c>
      <c r="N141" s="34">
        <v>5.22899737307268</v>
      </c>
      <c r="O141" s="34">
        <v>38.507999999999996</v>
      </c>
      <c r="P141" s="34">
        <v>0.34740017114631488</v>
      </c>
      <c r="Q141" s="34">
        <v>38.855400171146307</v>
      </c>
      <c r="R141" s="34">
        <v>38.405155606004719</v>
      </c>
      <c r="S141" s="34">
        <v>3.0519999999999996</v>
      </c>
      <c r="T141" s="34">
        <v>2.7533637746404719E-2</v>
      </c>
      <c r="U141" s="34">
        <v>3.0795336377464042</v>
      </c>
      <c r="V141" s="34">
        <v>3.043848938130425</v>
      </c>
      <c r="W141" s="34">
        <v>47.91</v>
      </c>
      <c r="X141" s="34">
        <v>0.43222037497714622</v>
      </c>
      <c r="Y141" s="34">
        <v>48.342220374977138</v>
      </c>
      <c r="Z141" s="34">
        <v>47.782045421306897</v>
      </c>
      <c r="AB141" s="34">
        <v>2.1199999999999988</v>
      </c>
      <c r="AC141" s="34">
        <v>1.9125593716375486E-2</v>
      </c>
      <c r="AD141" s="34">
        <v>2.1391255937163742</v>
      </c>
      <c r="AE141" s="34">
        <v>2.1143380566305696</v>
      </c>
      <c r="AF141" s="34">
        <v>2.3289999999999988</v>
      </c>
      <c r="AG141" s="34">
        <v>2.1011088568603072E-2</v>
      </c>
      <c r="AH141" s="34">
        <v>2.3500110885686021</v>
      </c>
      <c r="AI141" s="34">
        <v>2.3227798744776402</v>
      </c>
      <c r="AJ141" s="34">
        <v>34.648000000000025</v>
      </c>
      <c r="AK141" s="34">
        <v>0.31257715617215975</v>
      </c>
      <c r="AL141" s="34">
        <v>34.960577156172185</v>
      </c>
      <c r="AM141" s="34">
        <v>34.555464616101915</v>
      </c>
      <c r="AN141" s="34">
        <v>1.9569999999999994</v>
      </c>
      <c r="AO141" s="34">
        <v>1.7655088161767373E-2</v>
      </c>
      <c r="AP141" s="34">
        <v>1.9746550881617668</v>
      </c>
      <c r="AQ141" s="34">
        <v>1.9517733852952952</v>
      </c>
      <c r="AR141" s="34">
        <v>41.054000000000023</v>
      </c>
      <c r="AS141" s="34">
        <v>0.37036892661890569</v>
      </c>
      <c r="AT141" s="34">
        <v>41.424368926618932</v>
      </c>
      <c r="AU141" s="34">
        <v>40.944355932505424</v>
      </c>
    </row>
    <row r="142" spans="1:47" x14ac:dyDescent="0.25">
      <c r="A142" s="18">
        <v>45936</v>
      </c>
      <c r="B142" s="2">
        <v>10</v>
      </c>
      <c r="C142" s="2" t="s">
        <v>178</v>
      </c>
      <c r="D142" s="9">
        <v>25.147835000000001</v>
      </c>
      <c r="E142">
        <v>1.0517166999999999E-2</v>
      </c>
      <c r="G142" s="34">
        <v>1.107</v>
      </c>
      <c r="H142" s="34">
        <v>2.7154100330427353E-3</v>
      </c>
      <c r="I142" s="34">
        <v>1.1097154100330426</v>
      </c>
      <c r="J142" s="34">
        <v>1.0980443477432515</v>
      </c>
      <c r="K142" s="34">
        <v>4.266</v>
      </c>
      <c r="L142" s="34">
        <v>1.0464263054164688E-2</v>
      </c>
      <c r="M142" s="34">
        <v>4.2764642630541649</v>
      </c>
      <c r="N142" s="34">
        <v>4.2314879742300917</v>
      </c>
      <c r="O142" s="34">
        <v>43.797000000000011</v>
      </c>
      <c r="P142" s="34">
        <v>0.10743162892246859</v>
      </c>
      <c r="Q142" s="34">
        <v>43.904431628922481</v>
      </c>
      <c r="R142" s="34">
        <v>43.44268138944102</v>
      </c>
      <c r="S142" s="34">
        <v>3.5110000000000001</v>
      </c>
      <c r="T142" s="34">
        <v>8.6122896350614674E-3</v>
      </c>
      <c r="U142" s="34">
        <v>3.5196122896350617</v>
      </c>
      <c r="V142" s="34">
        <v>3.482595939409717</v>
      </c>
      <c r="W142" s="34">
        <v>52.681000000000012</v>
      </c>
      <c r="X142" s="34">
        <v>0.12922359164473748</v>
      </c>
      <c r="Y142" s="34">
        <v>52.81022359164475</v>
      </c>
      <c r="Z142" s="34">
        <v>52.254809650824086</v>
      </c>
      <c r="AB142" s="34">
        <v>2.1199999999999997</v>
      </c>
      <c r="AC142" s="34">
        <v>5.2002432430448041E-3</v>
      </c>
      <c r="AD142" s="34">
        <v>2.1252002432430444</v>
      </c>
      <c r="AE142" s="34">
        <v>2.1028491573764163</v>
      </c>
      <c r="AF142" s="34">
        <v>2.4799999999999986</v>
      </c>
      <c r="AG142" s="34">
        <v>6.0833034163920328E-3</v>
      </c>
      <c r="AH142" s="34">
        <v>2.4860833034163905</v>
      </c>
      <c r="AI142" s="34">
        <v>2.4599367501384486</v>
      </c>
      <c r="AJ142" s="34">
        <v>38.058000000000014</v>
      </c>
      <c r="AK142" s="34">
        <v>9.3354177992358151E-2</v>
      </c>
      <c r="AL142" s="34">
        <v>38.151354177992374</v>
      </c>
      <c r="AM142" s="34">
        <v>37.750110014826276</v>
      </c>
      <c r="AN142" s="34">
        <v>2.2169999999999987</v>
      </c>
      <c r="AO142" s="34">
        <v>5.4381789008633614E-3</v>
      </c>
      <c r="AP142" s="34">
        <v>2.222438178900862</v>
      </c>
      <c r="AQ142" s="34">
        <v>2.1990644254261857</v>
      </c>
      <c r="AR142" s="34">
        <v>44.875000000000014</v>
      </c>
      <c r="AS142" s="34">
        <v>0.11007590355265835</v>
      </c>
      <c r="AT142" s="34">
        <v>44.985075903552669</v>
      </c>
      <c r="AU142" s="34">
        <v>44.511960347767328</v>
      </c>
    </row>
    <row r="143" spans="1:47" x14ac:dyDescent="0.25">
      <c r="A143" s="18">
        <v>45936</v>
      </c>
      <c r="B143" s="2">
        <v>11</v>
      </c>
      <c r="C143" s="2" t="s">
        <v>178</v>
      </c>
      <c r="D143" s="9">
        <v>31.090873999999999</v>
      </c>
      <c r="E143">
        <v>1.1348986E-2</v>
      </c>
      <c r="G143" s="34">
        <v>1.107</v>
      </c>
      <c r="H143" s="34">
        <v>4.654894751941795E-3</v>
      </c>
      <c r="I143" s="34">
        <v>1.1116548947519418</v>
      </c>
      <c r="J143" s="34">
        <v>1.0990387389145706</v>
      </c>
      <c r="K143" s="34">
        <v>3.7079999999999984</v>
      </c>
      <c r="L143" s="34">
        <v>1.5592005185366003E-2</v>
      </c>
      <c r="M143" s="34">
        <v>3.7235920051853646</v>
      </c>
      <c r="N143" s="34">
        <v>3.6813330116488041</v>
      </c>
      <c r="O143" s="34">
        <v>48.555000000000014</v>
      </c>
      <c r="P143" s="34">
        <v>0.20417200964817878</v>
      </c>
      <c r="Q143" s="34">
        <v>48.759172009648189</v>
      </c>
      <c r="R143" s="34">
        <v>48.205804849139099</v>
      </c>
      <c r="S143" s="34">
        <v>3.9180000000000001</v>
      </c>
      <c r="T143" s="34">
        <v>1.6475047550233018E-2</v>
      </c>
      <c r="U143" s="34">
        <v>3.934475047550233</v>
      </c>
      <c r="V143" s="34">
        <v>3.8898227453182361</v>
      </c>
      <c r="W143" s="34">
        <v>57.288000000000011</v>
      </c>
      <c r="X143" s="34">
        <v>0.24089395713571959</v>
      </c>
      <c r="Y143" s="34">
        <v>57.528893957135736</v>
      </c>
      <c r="Z143" s="34">
        <v>56.875999345020709</v>
      </c>
      <c r="AB143" s="34">
        <v>2.1199999999999992</v>
      </c>
      <c r="AC143" s="34">
        <v>8.9145229215145446E-3</v>
      </c>
      <c r="AD143" s="34">
        <v>2.1289145229215136</v>
      </c>
      <c r="AE143" s="34">
        <v>2.1047535018056807</v>
      </c>
      <c r="AF143" s="34">
        <v>2.6619999999999986</v>
      </c>
      <c r="AG143" s="34">
        <v>1.1193613215599864E-2</v>
      </c>
      <c r="AH143" s="34">
        <v>2.6731936132155987</v>
      </c>
      <c r="AI143" s="34">
        <v>2.6428555763239254</v>
      </c>
      <c r="AJ143" s="34">
        <v>41.716999999999992</v>
      </c>
      <c r="AK143" s="34">
        <v>0.17541846826265203</v>
      </c>
      <c r="AL143" s="34">
        <v>41.89241846826264</v>
      </c>
      <c r="AM143" s="34">
        <v>41.416981997560185</v>
      </c>
      <c r="AN143" s="34">
        <v>2.3779999999999992</v>
      </c>
      <c r="AO143" s="34">
        <v>9.9994035412082974E-3</v>
      </c>
      <c r="AP143" s="34">
        <v>2.3879994035412073</v>
      </c>
      <c r="AQ143" s="34">
        <v>2.3608980317424098</v>
      </c>
      <c r="AR143" s="34">
        <v>48.876999999999988</v>
      </c>
      <c r="AS143" s="34">
        <v>0.20552600794097473</v>
      </c>
      <c r="AT143" s="34">
        <v>49.082526007940963</v>
      </c>
      <c r="AU143" s="34">
        <v>48.5254891074322</v>
      </c>
    </row>
    <row r="144" spans="1:47" x14ac:dyDescent="0.25">
      <c r="A144" s="18">
        <v>45936</v>
      </c>
      <c r="B144" s="2">
        <v>12</v>
      </c>
      <c r="C144" s="2" t="s">
        <v>178</v>
      </c>
      <c r="D144" s="9">
        <v>36.979273999999997</v>
      </c>
      <c r="E144">
        <v>1.0998966000000001E-2</v>
      </c>
      <c r="G144" s="34">
        <v>1.107</v>
      </c>
      <c r="H144" s="34">
        <v>5.6320238577876186E-3</v>
      </c>
      <c r="I144" s="34">
        <v>1.1126320238577876</v>
      </c>
      <c r="J144" s="34">
        <v>1.1003942220568645</v>
      </c>
      <c r="K144" s="34">
        <v>3.5379999999999994</v>
      </c>
      <c r="L144" s="34">
        <v>1.8000090703570542E-2</v>
      </c>
      <c r="M144" s="34">
        <v>3.55600009070357</v>
      </c>
      <c r="N144" s="34">
        <v>3.5168877666099245</v>
      </c>
      <c r="O144" s="34">
        <v>52.381</v>
      </c>
      <c r="P144" s="34">
        <v>0.26649597262400476</v>
      </c>
      <c r="Q144" s="34">
        <v>52.647495972624007</v>
      </c>
      <c r="R144" s="34">
        <v>52.068427954435975</v>
      </c>
      <c r="S144" s="34">
        <v>4.2570000000000006</v>
      </c>
      <c r="T144" s="34">
        <v>2.165810800596377E-2</v>
      </c>
      <c r="U144" s="34">
        <v>4.2786581080059642</v>
      </c>
      <c r="V144" s="34">
        <v>4.231597292950382</v>
      </c>
      <c r="W144" s="34">
        <v>61.282999999999994</v>
      </c>
      <c r="X144" s="34">
        <v>0.31178619519132672</v>
      </c>
      <c r="Y144" s="34">
        <v>61.594786195191325</v>
      </c>
      <c r="Z144" s="34">
        <v>60.917307236053148</v>
      </c>
      <c r="AB144" s="34">
        <v>2.1199999999999997</v>
      </c>
      <c r="AC144" s="34">
        <v>1.0785809014010612E-2</v>
      </c>
      <c r="AD144" s="34">
        <v>2.1307858090140104</v>
      </c>
      <c r="AE144" s="34">
        <v>2.1073493683473825</v>
      </c>
      <c r="AF144" s="34">
        <v>2.7389999999999985</v>
      </c>
      <c r="AG144" s="34">
        <v>1.3935061740271254E-2</v>
      </c>
      <c r="AH144" s="34">
        <v>2.7529350617402697</v>
      </c>
      <c r="AI144" s="34">
        <v>2.7226556225959806</v>
      </c>
      <c r="AJ144" s="34">
        <v>44.420999999999992</v>
      </c>
      <c r="AK144" s="34">
        <v>0.22599831236385162</v>
      </c>
      <c r="AL144" s="34">
        <v>44.646998312363841</v>
      </c>
      <c r="AM144" s="34">
        <v>44.155927495924089</v>
      </c>
      <c r="AN144" s="34">
        <v>2.5509999999999988</v>
      </c>
      <c r="AO144" s="34">
        <v>1.2978584337142012E-2</v>
      </c>
      <c r="AP144" s="34">
        <v>2.563978584337141</v>
      </c>
      <c r="AQ144" s="34">
        <v>2.5357774710632883</v>
      </c>
      <c r="AR144" s="34">
        <v>51.830999999999989</v>
      </c>
      <c r="AS144" s="34">
        <v>0.26369776745527546</v>
      </c>
      <c r="AT144" s="34">
        <v>52.094697767455266</v>
      </c>
      <c r="AU144" s="34">
        <v>51.521709957930746</v>
      </c>
    </row>
    <row r="145" spans="1:47" x14ac:dyDescent="0.25">
      <c r="A145" s="18">
        <v>45936</v>
      </c>
      <c r="B145" s="2">
        <v>13</v>
      </c>
      <c r="C145" s="2" t="s">
        <v>178</v>
      </c>
      <c r="D145" s="9">
        <v>44.471960000000003</v>
      </c>
      <c r="E145">
        <v>1.0853501E-2</v>
      </c>
      <c r="G145" s="34">
        <v>1.107</v>
      </c>
      <c r="H145" s="34">
        <v>1.1345378924267679E-2</v>
      </c>
      <c r="I145" s="34">
        <v>1.1183453789242677</v>
      </c>
      <c r="J145" s="34">
        <v>1.1062074162357678</v>
      </c>
      <c r="K145" s="34">
        <v>3.6690000000000005</v>
      </c>
      <c r="L145" s="34">
        <v>3.7602705757125675E-2</v>
      </c>
      <c r="M145" s="34">
        <v>3.7066027057571262</v>
      </c>
      <c r="N145" s="34">
        <v>3.6663730895835882</v>
      </c>
      <c r="O145" s="34">
        <v>55.301000000000002</v>
      </c>
      <c r="P145" s="34">
        <v>0.56676675690237299</v>
      </c>
      <c r="Q145" s="34">
        <v>55.867766756902377</v>
      </c>
      <c r="R145" s="34">
        <v>55.261405894538569</v>
      </c>
      <c r="S145" s="34">
        <v>4.4690000000000003</v>
      </c>
      <c r="T145" s="34">
        <v>4.5801714916488039E-2</v>
      </c>
      <c r="U145" s="34">
        <v>4.5148017149164881</v>
      </c>
      <c r="V145" s="34">
        <v>4.4658003099888397</v>
      </c>
      <c r="W145" s="34">
        <v>64.546000000000006</v>
      </c>
      <c r="X145" s="34">
        <v>0.66151655650025432</v>
      </c>
      <c r="Y145" s="34">
        <v>65.207516556500266</v>
      </c>
      <c r="Z145" s="34">
        <v>64.499786710346768</v>
      </c>
      <c r="AB145" s="34">
        <v>2.1199999999999997</v>
      </c>
      <c r="AC145" s="34">
        <v>2.1727374272310276E-2</v>
      </c>
      <c r="AD145" s="34">
        <v>2.14172737427231</v>
      </c>
      <c r="AE145" s="34">
        <v>2.1184821340739179</v>
      </c>
      <c r="AF145" s="34">
        <v>2.9949999999999992</v>
      </c>
      <c r="AG145" s="34">
        <v>3.0695040540362862E-2</v>
      </c>
      <c r="AH145" s="34">
        <v>3.025695040540362</v>
      </c>
      <c r="AI145" s="34">
        <v>2.992855656392162</v>
      </c>
      <c r="AJ145" s="34">
        <v>46.803000000000011</v>
      </c>
      <c r="AK145" s="34">
        <v>0.47967278210704634</v>
      </c>
      <c r="AL145" s="34">
        <v>47.282672782107056</v>
      </c>
      <c r="AM145" s="34">
        <v>46.769490245783786</v>
      </c>
      <c r="AN145" s="34">
        <v>2.6489999999999996</v>
      </c>
      <c r="AO145" s="34">
        <v>2.7148969078938642E-2</v>
      </c>
      <c r="AP145" s="34">
        <v>2.6761489690789384</v>
      </c>
      <c r="AQ145" s="34">
        <v>2.6471033835668911</v>
      </c>
      <c r="AR145" s="34">
        <v>54.567000000000007</v>
      </c>
      <c r="AS145" s="34">
        <v>0.55924416599865812</v>
      </c>
      <c r="AT145" s="34">
        <v>55.126244165998664</v>
      </c>
      <c r="AU145" s="34">
        <v>54.52793141981676</v>
      </c>
    </row>
    <row r="146" spans="1:47" x14ac:dyDescent="0.25">
      <c r="A146" s="18">
        <v>45936</v>
      </c>
      <c r="B146" s="2">
        <v>14</v>
      </c>
      <c r="C146" s="2" t="s">
        <v>178</v>
      </c>
      <c r="D146" s="9">
        <v>48.020682000000001</v>
      </c>
      <c r="E146">
        <v>1.0364328000000001E-2</v>
      </c>
      <c r="G146" s="34">
        <v>1.107</v>
      </c>
      <c r="H146" s="34">
        <v>1.105345939171336E-2</v>
      </c>
      <c r="I146" s="34">
        <v>1.1180534593917133</v>
      </c>
      <c r="J146" s="34">
        <v>1.106465586617043</v>
      </c>
      <c r="K146" s="34">
        <v>4.2400000000000011</v>
      </c>
      <c r="L146" s="34">
        <v>4.2336646631314055E-2</v>
      </c>
      <c r="M146" s="34">
        <v>4.2823366466313155</v>
      </c>
      <c r="N146" s="34">
        <v>4.2379531050192085</v>
      </c>
      <c r="O146" s="34">
        <v>57.961000000000006</v>
      </c>
      <c r="P146" s="34">
        <v>0.57874395646169652</v>
      </c>
      <c r="Q146" s="34">
        <v>58.539743956461699</v>
      </c>
      <c r="R146" s="34">
        <v>57.933018849060915</v>
      </c>
      <c r="S146" s="34">
        <v>4.6889999999999992</v>
      </c>
      <c r="T146" s="34">
        <v>4.681993774863951E-2</v>
      </c>
      <c r="U146" s="34">
        <v>4.735819937748639</v>
      </c>
      <c r="V146" s="34">
        <v>4.6867363465648726</v>
      </c>
      <c r="W146" s="34">
        <v>67.997</v>
      </c>
      <c r="X146" s="34">
        <v>0.67895400023336339</v>
      </c>
      <c r="Y146" s="34">
        <v>68.675954000233375</v>
      </c>
      <c r="Z146" s="34">
        <v>67.964173887262035</v>
      </c>
      <c r="AB146" s="34">
        <v>2.1199999999999997</v>
      </c>
      <c r="AC146" s="34">
        <v>2.1168323315657021E-2</v>
      </c>
      <c r="AD146" s="34">
        <v>2.1411683233156569</v>
      </c>
      <c r="AE146" s="34">
        <v>2.1189765525096034</v>
      </c>
      <c r="AF146" s="34">
        <v>2.9539999999999993</v>
      </c>
      <c r="AG146" s="34">
        <v>2.9495861827571145E-2</v>
      </c>
      <c r="AH146" s="34">
        <v>2.9834958618275706</v>
      </c>
      <c r="AI146" s="34">
        <v>2.952573932128947</v>
      </c>
      <c r="AJ146" s="34">
        <v>48.76900000000002</v>
      </c>
      <c r="AK146" s="34">
        <v>0.48696130178362157</v>
      </c>
      <c r="AL146" s="34">
        <v>49.255961301783643</v>
      </c>
      <c r="AM146" s="34">
        <v>48.745456362896654</v>
      </c>
      <c r="AN146" s="34">
        <v>2.7689999999999988</v>
      </c>
      <c r="AO146" s="34">
        <v>2.764862606653503E-2</v>
      </c>
      <c r="AP146" s="34">
        <v>2.796648626066534</v>
      </c>
      <c r="AQ146" s="34">
        <v>2.7676632424052312</v>
      </c>
      <c r="AR146" s="34">
        <v>56.612000000000016</v>
      </c>
      <c r="AS146" s="34">
        <v>0.56527411299338481</v>
      </c>
      <c r="AT146" s="34">
        <v>57.177274112993409</v>
      </c>
      <c r="AU146" s="34">
        <v>56.584670089940438</v>
      </c>
    </row>
    <row r="147" spans="1:47" x14ac:dyDescent="0.25">
      <c r="A147" s="18">
        <v>45936</v>
      </c>
      <c r="B147" s="2">
        <v>15</v>
      </c>
      <c r="C147" s="2" t="s">
        <v>178</v>
      </c>
      <c r="D147" s="9">
        <v>40.502685</v>
      </c>
      <c r="E147">
        <v>1.0506893E-2</v>
      </c>
      <c r="G147" s="34">
        <v>1.107</v>
      </c>
      <c r="H147" s="34">
        <v>1.5143715931090625E-2</v>
      </c>
      <c r="I147" s="34">
        <v>1.1221437159310905</v>
      </c>
      <c r="J147" s="34">
        <v>1.1103534719771802</v>
      </c>
      <c r="K147" s="34">
        <v>4.7370000000000001</v>
      </c>
      <c r="L147" s="34">
        <v>6.480197142328481E-2</v>
      </c>
      <c r="M147" s="34">
        <v>4.8018019714232851</v>
      </c>
      <c r="N147" s="34">
        <v>4.7513499519023519</v>
      </c>
      <c r="O147" s="34">
        <v>60.173000000000009</v>
      </c>
      <c r="P147" s="34">
        <v>0.82316424455421533</v>
      </c>
      <c r="Q147" s="34">
        <v>60.996164244554222</v>
      </c>
      <c r="R147" s="34">
        <v>60.355284073426269</v>
      </c>
      <c r="S147" s="34">
        <v>4.7539999999999996</v>
      </c>
      <c r="T147" s="34">
        <v>6.5034530746526487E-2</v>
      </c>
      <c r="U147" s="34">
        <v>4.8190345307465261</v>
      </c>
      <c r="V147" s="34">
        <v>4.7684014505686676</v>
      </c>
      <c r="W147" s="34">
        <v>70.771000000000015</v>
      </c>
      <c r="X147" s="34">
        <v>0.96814446265511722</v>
      </c>
      <c r="Y147" s="34">
        <v>71.739144462655119</v>
      </c>
      <c r="Z147" s="34">
        <v>70.985388947874469</v>
      </c>
      <c r="AB147" s="34">
        <v>2.1199999999999988</v>
      </c>
      <c r="AC147" s="34">
        <v>2.9001515604256647E-2</v>
      </c>
      <c r="AD147" s="34">
        <v>2.1490015156042555</v>
      </c>
      <c r="AE147" s="34">
        <v>2.126422186622964</v>
      </c>
      <c r="AF147" s="34">
        <v>3.0439999999999983</v>
      </c>
      <c r="AG147" s="34">
        <v>4.164179882045152E-2</v>
      </c>
      <c r="AH147" s="34">
        <v>3.0856417988204496</v>
      </c>
      <c r="AI147" s="34">
        <v>3.0532212906039158</v>
      </c>
      <c r="AJ147" s="34">
        <v>49.867000000000026</v>
      </c>
      <c r="AK147" s="34">
        <v>0.68217857482899413</v>
      </c>
      <c r="AL147" s="34">
        <v>50.549178574829021</v>
      </c>
      <c r="AM147" s="34">
        <v>50.018063764305403</v>
      </c>
      <c r="AN147" s="34">
        <v>2.8159999999999989</v>
      </c>
      <c r="AO147" s="34">
        <v>3.8522767896974869E-2</v>
      </c>
      <c r="AP147" s="34">
        <v>2.8545227678969738</v>
      </c>
      <c r="AQ147" s="34">
        <v>2.8245306026086165</v>
      </c>
      <c r="AR147" s="34">
        <v>57.847000000000023</v>
      </c>
      <c r="AS147" s="34">
        <v>0.79134465715067714</v>
      </c>
      <c r="AT147" s="34">
        <v>58.638344657150704</v>
      </c>
      <c r="AU147" s="34">
        <v>58.022237844140903</v>
      </c>
    </row>
    <row r="148" spans="1:47" x14ac:dyDescent="0.25">
      <c r="A148" s="18">
        <v>45936</v>
      </c>
      <c r="B148" s="2">
        <v>16</v>
      </c>
      <c r="C148" s="2" t="s">
        <v>178</v>
      </c>
      <c r="D148" s="9">
        <v>68.015767999999994</v>
      </c>
      <c r="E148">
        <v>1.0794959999999999E-2</v>
      </c>
      <c r="G148" s="34">
        <v>1.107</v>
      </c>
      <c r="H148" s="34">
        <v>1.0260076639227966E-2</v>
      </c>
      <c r="I148" s="34">
        <v>1.117260076639228</v>
      </c>
      <c r="J148" s="34">
        <v>1.1051992988023105</v>
      </c>
      <c r="K148" s="34">
        <v>5.9009999999999998</v>
      </c>
      <c r="L148" s="34">
        <v>5.4692603656805984E-2</v>
      </c>
      <c r="M148" s="34">
        <v>5.9556926036568054</v>
      </c>
      <c r="N148" s="34">
        <v>5.8914011402280346</v>
      </c>
      <c r="O148" s="34">
        <v>61.301000000000002</v>
      </c>
      <c r="P148" s="34">
        <v>0.56815985371392363</v>
      </c>
      <c r="Q148" s="34">
        <v>61.869159853713924</v>
      </c>
      <c r="R148" s="34">
        <v>61.201284747859475</v>
      </c>
      <c r="S148" s="34">
        <v>4.7129999999999992</v>
      </c>
      <c r="T148" s="34">
        <v>4.3681789702512554E-2</v>
      </c>
      <c r="U148" s="34">
        <v>4.7566817897025118</v>
      </c>
      <c r="V148" s="34">
        <v>4.7053336000499444</v>
      </c>
      <c r="W148" s="34">
        <v>73.021999999999991</v>
      </c>
      <c r="X148" s="34">
        <v>0.67679432371247017</v>
      </c>
      <c r="Y148" s="34">
        <v>73.698794323712477</v>
      </c>
      <c r="Z148" s="34">
        <v>72.90321878693976</v>
      </c>
      <c r="AB148" s="34">
        <v>2.1199999999999988</v>
      </c>
      <c r="AC148" s="34">
        <v>1.964892725850341E-2</v>
      </c>
      <c r="AD148" s="34">
        <v>2.1396489272585022</v>
      </c>
      <c r="AE148" s="34">
        <v>2.1165515026747039</v>
      </c>
      <c r="AF148" s="34">
        <v>2.9369999999999976</v>
      </c>
      <c r="AG148" s="34">
        <v>2.7221178942558728E-2</v>
      </c>
      <c r="AH148" s="34">
        <v>2.9642211789425565</v>
      </c>
      <c r="AI148" s="34">
        <v>2.9322225298847187</v>
      </c>
      <c r="AJ148" s="34">
        <v>49.744000000000021</v>
      </c>
      <c r="AK148" s="34">
        <v>0.46104539506933706</v>
      </c>
      <c r="AL148" s="34">
        <v>50.205045395069355</v>
      </c>
      <c r="AM148" s="34">
        <v>49.663083938231395</v>
      </c>
      <c r="AN148" s="34">
        <v>2.8039999999999976</v>
      </c>
      <c r="AO148" s="34">
        <v>2.5988486807945067E-2</v>
      </c>
      <c r="AP148" s="34">
        <v>2.8299884868079426</v>
      </c>
      <c r="AQ148" s="34">
        <v>2.7994388742923904</v>
      </c>
      <c r="AR148" s="34">
        <v>57.605000000000011</v>
      </c>
      <c r="AS148" s="34">
        <v>0.53390398807834427</v>
      </c>
      <c r="AT148" s="34">
        <v>58.138903988078354</v>
      </c>
      <c r="AU148" s="34">
        <v>57.511296845083208</v>
      </c>
    </row>
    <row r="149" spans="1:47" x14ac:dyDescent="0.25">
      <c r="A149" s="18">
        <v>45936</v>
      </c>
      <c r="B149" s="2">
        <v>17</v>
      </c>
      <c r="C149" s="2" t="s">
        <v>178</v>
      </c>
      <c r="D149" s="9">
        <v>38.300947000000001</v>
      </c>
      <c r="E149">
        <v>1.1246038999999999E-2</v>
      </c>
      <c r="G149" s="34">
        <v>1.107</v>
      </c>
      <c r="H149" s="34">
        <v>1.6499515481519147E-2</v>
      </c>
      <c r="I149" s="34">
        <v>1.1234995154815191</v>
      </c>
      <c r="J149" s="34">
        <v>1.1108645961139327</v>
      </c>
      <c r="K149" s="34">
        <v>6.694</v>
      </c>
      <c r="L149" s="34">
        <v>9.9772137880116671E-2</v>
      </c>
      <c r="M149" s="34">
        <v>6.7937721378801168</v>
      </c>
      <c r="N149" s="34">
        <v>6.7173691114604042</v>
      </c>
      <c r="O149" s="34">
        <v>59.236000000000004</v>
      </c>
      <c r="P149" s="34">
        <v>0.88289548244197658</v>
      </c>
      <c r="Q149" s="34">
        <v>60.118895482441978</v>
      </c>
      <c r="R149" s="34">
        <v>59.442796039209512</v>
      </c>
      <c r="S149" s="34">
        <v>4.5459999999999994</v>
      </c>
      <c r="T149" s="34">
        <v>6.7756817867196048E-2</v>
      </c>
      <c r="U149" s="34">
        <v>4.6137568178671957</v>
      </c>
      <c r="V149" s="34">
        <v>4.5618703287569451</v>
      </c>
      <c r="W149" s="34">
        <v>71.582999999999998</v>
      </c>
      <c r="X149" s="34">
        <v>1.0669239536708084</v>
      </c>
      <c r="Y149" s="34">
        <v>72.649923953670807</v>
      </c>
      <c r="Z149" s="34">
        <v>71.832900075540792</v>
      </c>
      <c r="AB149" s="34">
        <v>2.1199999999999992</v>
      </c>
      <c r="AC149" s="34">
        <v>3.1597988094688868E-2</v>
      </c>
      <c r="AD149" s="34">
        <v>2.1515979880946881</v>
      </c>
      <c r="AE149" s="34">
        <v>2.1274010332082538</v>
      </c>
      <c r="AF149" s="34">
        <v>2.9329999999999989</v>
      </c>
      <c r="AG149" s="34">
        <v>4.3715518434774739E-2</v>
      </c>
      <c r="AH149" s="34">
        <v>2.9767155184347738</v>
      </c>
      <c r="AI149" s="34">
        <v>2.9432392596225512</v>
      </c>
      <c r="AJ149" s="34">
        <v>47.643000000000015</v>
      </c>
      <c r="AK149" s="34">
        <v>0.71010516358267117</v>
      </c>
      <c r="AL149" s="34">
        <v>48.353105163582683</v>
      </c>
      <c r="AM149" s="34">
        <v>47.809324257141931</v>
      </c>
      <c r="AN149" s="34">
        <v>2.7189999999999994</v>
      </c>
      <c r="AO149" s="34">
        <v>4.0525910202575018E-2</v>
      </c>
      <c r="AP149" s="34">
        <v>2.7595259102025747</v>
      </c>
      <c r="AQ149" s="34">
        <v>2.7284921741949262</v>
      </c>
      <c r="AR149" s="34">
        <v>55.415000000000013</v>
      </c>
      <c r="AS149" s="34">
        <v>0.82594458031470985</v>
      </c>
      <c r="AT149" s="34">
        <v>56.240944580314725</v>
      </c>
      <c r="AU149" s="34">
        <v>55.60845672416766</v>
      </c>
    </row>
    <row r="150" spans="1:47" x14ac:dyDescent="0.25">
      <c r="A150" s="18">
        <v>45936</v>
      </c>
      <c r="B150" s="2">
        <v>18</v>
      </c>
      <c r="C150" s="2" t="s">
        <v>178</v>
      </c>
      <c r="D150" s="9">
        <v>73.425487000000004</v>
      </c>
      <c r="E150">
        <v>1.1462811E-2</v>
      </c>
      <c r="G150" s="34">
        <v>1.107</v>
      </c>
      <c r="H150" s="34">
        <v>9.1092680086200251E-3</v>
      </c>
      <c r="I150" s="34">
        <v>1.11610926800862</v>
      </c>
      <c r="J150" s="34">
        <v>1.1033155184140888</v>
      </c>
      <c r="K150" s="34">
        <v>7.93</v>
      </c>
      <c r="L150" s="34">
        <v>6.5254286638082026E-2</v>
      </c>
      <c r="M150" s="34">
        <v>7.9952542866380814</v>
      </c>
      <c r="N150" s="34">
        <v>7.9036061978534091</v>
      </c>
      <c r="O150" s="34">
        <v>54.961000000000013</v>
      </c>
      <c r="P150" s="34">
        <v>0.45226240200701467</v>
      </c>
      <c r="Q150" s="34">
        <v>55.413262402007028</v>
      </c>
      <c r="R150" s="34">
        <v>54.778070648199417</v>
      </c>
      <c r="S150" s="34">
        <v>4.0739999999999998</v>
      </c>
      <c r="T150" s="34">
        <v>3.3524081180775052E-2</v>
      </c>
      <c r="U150" s="34">
        <v>4.1075240811807747</v>
      </c>
      <c r="V150" s="34">
        <v>4.060440308960251</v>
      </c>
      <c r="W150" s="34">
        <v>68.072000000000017</v>
      </c>
      <c r="X150" s="34">
        <v>0.5601500378344918</v>
      </c>
      <c r="Y150" s="34">
        <v>68.632150037834492</v>
      </c>
      <c r="Z150" s="34">
        <v>67.845432673427169</v>
      </c>
      <c r="AB150" s="34">
        <v>2.1199999999999992</v>
      </c>
      <c r="AC150" s="34">
        <v>1.744502997134096E-2</v>
      </c>
      <c r="AD150" s="34">
        <v>2.1374450299713401</v>
      </c>
      <c r="AE150" s="34">
        <v>2.1129439015698894</v>
      </c>
      <c r="AF150" s="34">
        <v>2.6869999999999981</v>
      </c>
      <c r="AG150" s="34">
        <v>2.2110752609902428E-2</v>
      </c>
      <c r="AH150" s="34">
        <v>2.7091107526099005</v>
      </c>
      <c r="AI150" s="34">
        <v>2.6780567280746652</v>
      </c>
      <c r="AJ150" s="34">
        <v>44.301000000000002</v>
      </c>
      <c r="AK150" s="34">
        <v>0.36454352488696995</v>
      </c>
      <c r="AL150" s="34">
        <v>44.665543524886971</v>
      </c>
      <c r="AM150" s="34">
        <v>44.153550841248915</v>
      </c>
      <c r="AN150" s="34">
        <v>2.4929999999999981</v>
      </c>
      <c r="AO150" s="34">
        <v>2.0514367791770283E-2</v>
      </c>
      <c r="AP150" s="34">
        <v>2.5135143677917684</v>
      </c>
      <c r="AQ150" s="34">
        <v>2.4847024276479868</v>
      </c>
      <c r="AR150" s="34">
        <v>51.600999999999992</v>
      </c>
      <c r="AS150" s="34">
        <v>0.42461367525998361</v>
      </c>
      <c r="AT150" s="34">
        <v>52.025613675259983</v>
      </c>
      <c r="AU150" s="34">
        <v>51.429253898541461</v>
      </c>
    </row>
    <row r="151" spans="1:47" x14ac:dyDescent="0.25">
      <c r="A151" s="18">
        <v>45936</v>
      </c>
      <c r="B151" s="2">
        <v>19</v>
      </c>
      <c r="C151" s="2" t="s">
        <v>178</v>
      </c>
      <c r="D151" s="9">
        <v>72.107416000000001</v>
      </c>
      <c r="E151">
        <v>1.1455926999999999E-2</v>
      </c>
      <c r="G151" s="34">
        <v>1.107</v>
      </c>
      <c r="H151" s="34">
        <v>1.3031379800638015E-2</v>
      </c>
      <c r="I151" s="34">
        <v>1.120031379800638</v>
      </c>
      <c r="J151" s="34">
        <v>1.1072003820759326</v>
      </c>
      <c r="K151" s="34">
        <v>8.1979999999999968</v>
      </c>
      <c r="L151" s="34">
        <v>9.6505195669042837E-2</v>
      </c>
      <c r="M151" s="34">
        <v>8.2945051956690392</v>
      </c>
      <c r="N151" s="34">
        <v>8.1994839496463339</v>
      </c>
      <c r="O151" s="34">
        <v>50.833999999999996</v>
      </c>
      <c r="P151" s="34">
        <v>0.5984075526518815</v>
      </c>
      <c r="Q151" s="34">
        <v>51.432407552651881</v>
      </c>
      <c r="R151" s="34">
        <v>50.843201646294453</v>
      </c>
      <c r="S151" s="34">
        <v>3.7929999999999997</v>
      </c>
      <c r="T151" s="34">
        <v>4.4650427808328806E-2</v>
      </c>
      <c r="U151" s="34">
        <v>3.8376504278083283</v>
      </c>
      <c r="V151" s="34">
        <v>3.7936865846558376</v>
      </c>
      <c r="W151" s="34">
        <v>63.931999999999995</v>
      </c>
      <c r="X151" s="34">
        <v>0.75259455592989122</v>
      </c>
      <c r="Y151" s="34">
        <v>64.684594555929891</v>
      </c>
      <c r="Z151" s="34">
        <v>63.943572562672557</v>
      </c>
      <c r="AB151" s="34">
        <v>2.1199999999999992</v>
      </c>
      <c r="AC151" s="34">
        <v>2.4956210638981558E-2</v>
      </c>
      <c r="AD151" s="34">
        <v>2.1449562106389806</v>
      </c>
      <c r="AE151" s="34">
        <v>2.1203837488717037</v>
      </c>
      <c r="AF151" s="34">
        <v>2.7259999999999986</v>
      </c>
      <c r="AG151" s="34">
        <v>3.2089919906539491E-2</v>
      </c>
      <c r="AH151" s="34">
        <v>2.7580899199065381</v>
      </c>
      <c r="AI151" s="34">
        <v>2.726493443124653</v>
      </c>
      <c r="AJ151" s="34">
        <v>41.387</v>
      </c>
      <c r="AK151" s="34">
        <v>0.48719938194128776</v>
      </c>
      <c r="AL151" s="34">
        <v>41.874199381941288</v>
      </c>
      <c r="AM151" s="34">
        <v>41.394491610638326</v>
      </c>
      <c r="AN151" s="34">
        <v>2.3299999999999992</v>
      </c>
      <c r="AO151" s="34">
        <v>2.7428288107937279E-2</v>
      </c>
      <c r="AP151" s="34">
        <v>2.3574282881079363</v>
      </c>
      <c r="AQ151" s="34">
        <v>2.3304217617316367</v>
      </c>
      <c r="AR151" s="34">
        <v>48.562999999999995</v>
      </c>
      <c r="AS151" s="34">
        <v>0.57167380059474615</v>
      </c>
      <c r="AT151" s="34">
        <v>49.13467380059474</v>
      </c>
      <c r="AU151" s="34">
        <v>48.571790564366317</v>
      </c>
    </row>
    <row r="152" spans="1:47" x14ac:dyDescent="0.25">
      <c r="A152" s="18">
        <v>45936</v>
      </c>
      <c r="B152" s="2">
        <v>20</v>
      </c>
      <c r="C152" s="2" t="s">
        <v>178</v>
      </c>
      <c r="D152" s="9">
        <v>49.858311999999998</v>
      </c>
      <c r="E152">
        <v>1.1099998E-2</v>
      </c>
      <c r="G152" s="34">
        <v>1.107</v>
      </c>
      <c r="H152" s="34">
        <v>9.2587222656581956E-3</v>
      </c>
      <c r="I152" s="34">
        <v>1.1162587222656581</v>
      </c>
      <c r="J152" s="34">
        <v>1.1038682526810268</v>
      </c>
      <c r="K152" s="34">
        <v>8.5189999999999966</v>
      </c>
      <c r="L152" s="34">
        <v>7.1251178844753515E-2</v>
      </c>
      <c r="M152" s="34">
        <v>8.5902511788447509</v>
      </c>
      <c r="N152" s="34">
        <v>8.4948994079400766</v>
      </c>
      <c r="O152" s="34">
        <v>47.917999999999978</v>
      </c>
      <c r="P152" s="34">
        <v>0.40077638078212213</v>
      </c>
      <c r="Q152" s="34">
        <v>48.318776380782097</v>
      </c>
      <c r="R152" s="34">
        <v>47.78243805959297</v>
      </c>
      <c r="S152" s="34">
        <v>3.5979999999999994</v>
      </c>
      <c r="T152" s="34">
        <v>3.0092938312410281E-2</v>
      </c>
      <c r="U152" s="34">
        <v>3.6280929383124096</v>
      </c>
      <c r="V152" s="34">
        <v>3.587821113953328</v>
      </c>
      <c r="W152" s="34">
        <v>61.141999999999975</v>
      </c>
      <c r="X152" s="34">
        <v>0.5113792202049442</v>
      </c>
      <c r="Y152" s="34">
        <v>61.653379220204911</v>
      </c>
      <c r="Z152" s="34">
        <v>60.969026834167394</v>
      </c>
      <c r="AB152" s="34">
        <v>2.1199999999999997</v>
      </c>
      <c r="AC152" s="34">
        <v>1.7731247699363479E-2</v>
      </c>
      <c r="AD152" s="34">
        <v>2.1377312476993633</v>
      </c>
      <c r="AE152" s="34">
        <v>2.114002435125363</v>
      </c>
      <c r="AF152" s="34">
        <v>3.0499999999999972</v>
      </c>
      <c r="AG152" s="34">
        <v>2.5509578058046496E-2</v>
      </c>
      <c r="AH152" s="34">
        <v>3.0755095780580435</v>
      </c>
      <c r="AI152" s="34">
        <v>3.0413714278926185</v>
      </c>
      <c r="AJ152" s="34">
        <v>40.974000000000004</v>
      </c>
      <c r="AK152" s="34">
        <v>0.34269818077062231</v>
      </c>
      <c r="AL152" s="34">
        <v>41.316698180770629</v>
      </c>
      <c r="AM152" s="34">
        <v>40.858082913597471</v>
      </c>
      <c r="AN152" s="34">
        <v>2.2770000000000001</v>
      </c>
      <c r="AO152" s="34">
        <v>1.9044363684646532E-2</v>
      </c>
      <c r="AP152" s="34">
        <v>2.2960443636846466</v>
      </c>
      <c r="AQ152" s="34">
        <v>2.2705582758398357</v>
      </c>
      <c r="AR152" s="34">
        <v>48.420999999999999</v>
      </c>
      <c r="AS152" s="34">
        <v>0.40498337021267877</v>
      </c>
      <c r="AT152" s="34">
        <v>48.825983370212683</v>
      </c>
      <c r="AU152" s="34">
        <v>48.284015052455288</v>
      </c>
    </row>
    <row r="153" spans="1:47" x14ac:dyDescent="0.25">
      <c r="A153" s="18">
        <v>45936</v>
      </c>
      <c r="B153" s="2">
        <v>21</v>
      </c>
      <c r="C153" s="2" t="s">
        <v>178</v>
      </c>
      <c r="D153" s="9">
        <v>40.062887000000003</v>
      </c>
      <c r="E153">
        <v>1.0725172999999999E-2</v>
      </c>
      <c r="G153" s="34">
        <v>1.107</v>
      </c>
      <c r="H153" s="34">
        <v>7.2627454403825448E-3</v>
      </c>
      <c r="I153" s="34">
        <v>1.1142627454403826</v>
      </c>
      <c r="J153" s="34">
        <v>1.1023120847280796</v>
      </c>
      <c r="K153" s="34">
        <v>7.8669999999999991</v>
      </c>
      <c r="L153" s="34">
        <v>5.1613386069999531E-2</v>
      </c>
      <c r="M153" s="34">
        <v>7.9186133860699988</v>
      </c>
      <c r="N153" s="34">
        <v>7.8336848875842824</v>
      </c>
      <c r="O153" s="34">
        <v>43.384999999999984</v>
      </c>
      <c r="P153" s="34">
        <v>0.28463795025383615</v>
      </c>
      <c r="Q153" s="34">
        <v>43.669637950253822</v>
      </c>
      <c r="R153" s="34">
        <v>43.201273528389983</v>
      </c>
      <c r="S153" s="34">
        <v>3.2269999999999999</v>
      </c>
      <c r="T153" s="34">
        <v>2.117152622955237E-2</v>
      </c>
      <c r="U153" s="34">
        <v>3.2481715262295521</v>
      </c>
      <c r="V153" s="34">
        <v>3.2133343246770663</v>
      </c>
      <c r="W153" s="34">
        <v>55.585999999999977</v>
      </c>
      <c r="X153" s="34">
        <v>0.36468560799377059</v>
      </c>
      <c r="Y153" s="34">
        <v>55.950685607993762</v>
      </c>
      <c r="Z153" s="34">
        <v>55.350604825379406</v>
      </c>
      <c r="AB153" s="34">
        <v>2.1199999999999997</v>
      </c>
      <c r="AC153" s="34">
        <v>1.3908780789169824E-2</v>
      </c>
      <c r="AD153" s="34">
        <v>2.1339087807891697</v>
      </c>
      <c r="AE153" s="34">
        <v>2.1110222399489866</v>
      </c>
      <c r="AF153" s="34">
        <v>2.9869999999999983</v>
      </c>
      <c r="AG153" s="34">
        <v>1.9596947272287852E-2</v>
      </c>
      <c r="AH153" s="34">
        <v>3.006596947272286</v>
      </c>
      <c r="AI153" s="34">
        <v>2.9743506748715189</v>
      </c>
      <c r="AJ153" s="34">
        <v>38.024000000000022</v>
      </c>
      <c r="AK153" s="34">
        <v>0.24946579279594042</v>
      </c>
      <c r="AL153" s="34">
        <v>38.27346579279596</v>
      </c>
      <c r="AM153" s="34">
        <v>37.862976250858644</v>
      </c>
      <c r="AN153" s="34">
        <v>2.1079999999999992</v>
      </c>
      <c r="AO153" s="34">
        <v>1.3830051841306595E-2</v>
      </c>
      <c r="AP153" s="34">
        <v>2.121830051841306</v>
      </c>
      <c r="AQ153" s="34">
        <v>2.0990730574587091</v>
      </c>
      <c r="AR153" s="34">
        <v>45.239000000000019</v>
      </c>
      <c r="AS153" s="34">
        <v>0.29680157269870466</v>
      </c>
      <c r="AT153" s="34">
        <v>45.535801572698723</v>
      </c>
      <c r="AU153" s="34">
        <v>45.047422223137858</v>
      </c>
    </row>
    <row r="154" spans="1:47" x14ac:dyDescent="0.25">
      <c r="A154" s="18">
        <v>45936</v>
      </c>
      <c r="B154" s="2">
        <v>22</v>
      </c>
      <c r="C154" s="2" t="s">
        <v>178</v>
      </c>
      <c r="D154" s="9">
        <v>46.396168000000003</v>
      </c>
      <c r="E154">
        <v>1.0989957E-2</v>
      </c>
      <c r="G154" s="34">
        <v>1.107</v>
      </c>
      <c r="H154" s="34">
        <v>5.2178474552061361E-3</v>
      </c>
      <c r="I154" s="34">
        <v>1.112217847455206</v>
      </c>
      <c r="J154" s="34">
        <v>1.0999946211370406</v>
      </c>
      <c r="K154" s="34">
        <v>7.2649999999999979</v>
      </c>
      <c r="L154" s="34">
        <v>3.4243596894374499E-2</v>
      </c>
      <c r="M154" s="34">
        <v>7.2992435968943727</v>
      </c>
      <c r="N154" s="34">
        <v>7.2190252236319781</v>
      </c>
      <c r="O154" s="34">
        <v>38.838000000000001</v>
      </c>
      <c r="P154" s="34">
        <v>0.18306301668048414</v>
      </c>
      <c r="Q154" s="34">
        <v>39.021063016680486</v>
      </c>
      <c r="R154" s="34">
        <v>38.592223212032877</v>
      </c>
      <c r="S154" s="34">
        <v>2.8889999999999993</v>
      </c>
      <c r="T154" s="34">
        <v>1.3617309212367231E-2</v>
      </c>
      <c r="U154" s="34">
        <v>2.9026173092123666</v>
      </c>
      <c r="V154" s="34">
        <v>2.870717669796667</v>
      </c>
      <c r="W154" s="34">
        <v>50.099000000000004</v>
      </c>
      <c r="X154" s="34">
        <v>0.23614177024243199</v>
      </c>
      <c r="Y154" s="34">
        <v>50.33514177024243</v>
      </c>
      <c r="Z154" s="34">
        <v>49.781960726598562</v>
      </c>
      <c r="AB154" s="34">
        <v>2.12</v>
      </c>
      <c r="AC154" s="34">
        <v>9.9926256594733594E-3</v>
      </c>
      <c r="AD154" s="34">
        <v>2.1299926256594737</v>
      </c>
      <c r="AE154" s="34">
        <v>2.1065840982931587</v>
      </c>
      <c r="AF154" s="34">
        <v>2.7989999999999977</v>
      </c>
      <c r="AG154" s="34">
        <v>1.3193093972106561E-2</v>
      </c>
      <c r="AH154" s="34">
        <v>2.8121930939721045</v>
      </c>
      <c r="AI154" s="34">
        <v>2.7812872127936541</v>
      </c>
      <c r="AJ154" s="34">
        <v>35.057000000000009</v>
      </c>
      <c r="AK154" s="34">
        <v>0.16524126308686682</v>
      </c>
      <c r="AL154" s="34">
        <v>35.222241263086879</v>
      </c>
      <c r="AM154" s="34">
        <v>34.835150346161925</v>
      </c>
      <c r="AN154" s="34">
        <v>1.9029999999999996</v>
      </c>
      <c r="AO154" s="34">
        <v>8.9697955801782067E-3</v>
      </c>
      <c r="AP154" s="34">
        <v>1.9119697955801778</v>
      </c>
      <c r="AQ154" s="34">
        <v>1.8909573297414528</v>
      </c>
      <c r="AR154" s="34">
        <v>41.879000000000005</v>
      </c>
      <c r="AS154" s="34">
        <v>0.19739677829862495</v>
      </c>
      <c r="AT154" s="34">
        <v>42.07639677829863</v>
      </c>
      <c r="AU154" s="34">
        <v>41.61397898699019</v>
      </c>
    </row>
    <row r="155" spans="1:47" x14ac:dyDescent="0.25">
      <c r="A155" s="18">
        <v>45936</v>
      </c>
      <c r="B155" s="2">
        <v>23</v>
      </c>
      <c r="C155" s="2" t="s">
        <v>178</v>
      </c>
      <c r="D155" s="9">
        <v>31.933530999999999</v>
      </c>
      <c r="E155">
        <v>1.1269390000000001E-2</v>
      </c>
      <c r="G155" s="34">
        <v>1.107</v>
      </c>
      <c r="H155" s="34">
        <v>7.4993437314509566E-3</v>
      </c>
      <c r="I155" s="34">
        <v>1.114499343731451</v>
      </c>
      <c r="J155" s="34">
        <v>1.1019396159721973</v>
      </c>
      <c r="K155" s="34">
        <v>6.8289999999999988</v>
      </c>
      <c r="L155" s="34">
        <v>4.6262889197902959E-2</v>
      </c>
      <c r="M155" s="34">
        <v>6.8752628891979022</v>
      </c>
      <c r="N155" s="34">
        <v>6.797782870347004</v>
      </c>
      <c r="O155" s="34">
        <v>35.63600000000001</v>
      </c>
      <c r="P155" s="34">
        <v>0.24141518808851523</v>
      </c>
      <c r="Q155" s="34">
        <v>35.877415188088527</v>
      </c>
      <c r="R155" s="34">
        <v>35.473098604142031</v>
      </c>
      <c r="S155" s="34">
        <v>2.6349999999999998</v>
      </c>
      <c r="T155" s="34">
        <v>1.7850741402324545E-2</v>
      </c>
      <c r="U155" s="34">
        <v>2.6528507414023244</v>
      </c>
      <c r="V155" s="34">
        <v>2.6229547317856725</v>
      </c>
      <c r="W155" s="34">
        <v>46.207000000000008</v>
      </c>
      <c r="X155" s="34">
        <v>0.31302816242019371</v>
      </c>
      <c r="Y155" s="34">
        <v>46.520028162420203</v>
      </c>
      <c r="Z155" s="34">
        <v>45.995775822246905</v>
      </c>
      <c r="AB155" s="34">
        <v>2.1199999999999997</v>
      </c>
      <c r="AC155" s="34">
        <v>1.4361886820845552E-2</v>
      </c>
      <c r="AD155" s="34">
        <v>2.1343618868208454</v>
      </c>
      <c r="AE155" s="34">
        <v>2.1103089303171254</v>
      </c>
      <c r="AF155" s="34">
        <v>2.6459999999999968</v>
      </c>
      <c r="AG155" s="34">
        <v>1.7925260626394948E-2</v>
      </c>
      <c r="AH155" s="34">
        <v>2.6639252606263919</v>
      </c>
      <c r="AI155" s="34">
        <v>2.6339044479335412</v>
      </c>
      <c r="AJ155" s="34">
        <v>32.412000000000006</v>
      </c>
      <c r="AK155" s="34">
        <v>0.21957428096096518</v>
      </c>
      <c r="AL155" s="34">
        <v>32.631574280960969</v>
      </c>
      <c r="AM155" s="34">
        <v>32.263836344074846</v>
      </c>
      <c r="AN155" s="34">
        <v>1.6999999999999997</v>
      </c>
      <c r="AO155" s="34">
        <v>1.1516607356338414E-2</v>
      </c>
      <c r="AP155" s="34">
        <v>1.7115166073563381</v>
      </c>
      <c r="AQ155" s="34">
        <v>1.6922288592165626</v>
      </c>
      <c r="AR155" s="34">
        <v>38.878000000000007</v>
      </c>
      <c r="AS155" s="34">
        <v>0.26337803576454411</v>
      </c>
      <c r="AT155" s="34">
        <v>39.141378035764539</v>
      </c>
      <c r="AU155" s="34">
        <v>38.700278581542072</v>
      </c>
    </row>
    <row r="156" spans="1:47" x14ac:dyDescent="0.25">
      <c r="A156" s="18">
        <v>45936</v>
      </c>
      <c r="B156" s="2">
        <v>24</v>
      </c>
      <c r="C156" s="2" t="s">
        <v>23</v>
      </c>
      <c r="D156" s="9">
        <v>26.640343999999999</v>
      </c>
      <c r="E156">
        <v>1.1393533000000001E-2</v>
      </c>
      <c r="G156" s="34">
        <v>1.107</v>
      </c>
      <c r="H156" s="34">
        <v>8.35552947219469E-3</v>
      </c>
      <c r="I156" s="34">
        <v>1.1153555294721946</v>
      </c>
      <c r="J156" s="34">
        <v>1.1026476894404207</v>
      </c>
      <c r="K156" s="34">
        <v>6.4859999999999998</v>
      </c>
      <c r="L156" s="34">
        <v>4.895570384521658E-2</v>
      </c>
      <c r="M156" s="34">
        <v>6.534955703845216</v>
      </c>
      <c r="N156" s="34">
        <v>6.4604994703799168</v>
      </c>
      <c r="O156" s="34">
        <v>33.500000000000014</v>
      </c>
      <c r="P156" s="34">
        <v>0.25285477625882763</v>
      </c>
      <c r="Q156" s="34">
        <v>33.752854776258843</v>
      </c>
      <c r="R156" s="34">
        <v>33.36829051152133</v>
      </c>
      <c r="S156" s="34">
        <v>2.3889999999999993</v>
      </c>
      <c r="T156" s="34">
        <v>1.8031942103950413E-2</v>
      </c>
      <c r="U156" s="34">
        <v>2.4070319421039499</v>
      </c>
      <c r="V156" s="34">
        <v>2.3796073442395342</v>
      </c>
      <c r="W156" s="34">
        <v>43.482000000000014</v>
      </c>
      <c r="X156" s="34">
        <v>0.32819795168018934</v>
      </c>
      <c r="Y156" s="34">
        <v>43.810197951680202</v>
      </c>
      <c r="Z156" s="34">
        <v>43.3110450155812</v>
      </c>
      <c r="AB156" s="34">
        <v>2.1199999999999988</v>
      </c>
      <c r="AC156" s="34">
        <v>1.6001555990110869E-2</v>
      </c>
      <c r="AD156" s="34">
        <v>2.1360015559901098</v>
      </c>
      <c r="AE156" s="34">
        <v>2.1116649517738852</v>
      </c>
      <c r="AF156" s="34">
        <v>2.6609999999999974</v>
      </c>
      <c r="AG156" s="34">
        <v>2.0084971929096699E-2</v>
      </c>
      <c r="AH156" s="34">
        <v>2.6810849719290939</v>
      </c>
      <c r="AI156" s="34">
        <v>2.6505379418256156</v>
      </c>
      <c r="AJ156" s="34">
        <v>30.738999999999987</v>
      </c>
      <c r="AK156" s="34">
        <v>0.23201501395283872</v>
      </c>
      <c r="AL156" s="34">
        <v>30.971015013952826</v>
      </c>
      <c r="AM156" s="34">
        <v>30.618145732347859</v>
      </c>
      <c r="AN156" s="34">
        <v>1.6080000000000001</v>
      </c>
      <c r="AO156" s="34">
        <v>1.2137029260423723E-2</v>
      </c>
      <c r="AP156" s="34">
        <v>1.6201370292604238</v>
      </c>
      <c r="AQ156" s="34">
        <v>1.6016779445530231</v>
      </c>
      <c r="AR156" s="34">
        <v>37.127999999999979</v>
      </c>
      <c r="AS156" s="34">
        <v>0.28023857113246997</v>
      </c>
      <c r="AT156" s="34">
        <v>37.408238571132458</v>
      </c>
      <c r="AU156" s="34">
        <v>36.982026570500388</v>
      </c>
    </row>
    <row r="157" spans="1:47" x14ac:dyDescent="0.25">
      <c r="A157" s="18">
        <v>45937</v>
      </c>
      <c r="B157" s="2">
        <v>1</v>
      </c>
      <c r="C157" s="2" t="s">
        <v>23</v>
      </c>
      <c r="D157" s="9">
        <v>38.306322000000002</v>
      </c>
      <c r="E157">
        <v>1.0483934E-2</v>
      </c>
      <c r="G157" s="34">
        <v>1.1040000000000001</v>
      </c>
      <c r="H157" s="34">
        <v>1.0705833350182587E-2</v>
      </c>
      <c r="I157" s="34">
        <v>1.1147058333501827</v>
      </c>
      <c r="J157" s="34">
        <v>1.1030193309639245</v>
      </c>
      <c r="K157" s="34">
        <v>6.2739999999999991</v>
      </c>
      <c r="L157" s="34">
        <v>6.0840940615077478E-2</v>
      </c>
      <c r="M157" s="34">
        <v>6.3348409406150763</v>
      </c>
      <c r="N157" s="34">
        <v>6.2684268862931694</v>
      </c>
      <c r="O157" s="34">
        <v>31.867999999999999</v>
      </c>
      <c r="P157" s="34">
        <v>0.30903396485835022</v>
      </c>
      <c r="Q157" s="34">
        <v>32.177033964858346</v>
      </c>
      <c r="R157" s="34">
        <v>31.839692064455011</v>
      </c>
      <c r="S157" s="34">
        <v>2.2669999999999995</v>
      </c>
      <c r="T157" s="34">
        <v>2.1983808156579635E-2</v>
      </c>
      <c r="U157" s="34">
        <v>2.288983808156579</v>
      </c>
      <c r="V157" s="34">
        <v>2.2649862529847966</v>
      </c>
      <c r="W157" s="34">
        <v>41.512999999999991</v>
      </c>
      <c r="X157" s="34">
        <v>0.4025645469801899</v>
      </c>
      <c r="Y157" s="34">
        <v>41.915564546980185</v>
      </c>
      <c r="Z157" s="34">
        <v>41.476124534696901</v>
      </c>
      <c r="AB157" s="34">
        <v>2.1229999999999989</v>
      </c>
      <c r="AC157" s="34">
        <v>2.0587395110903638E-2</v>
      </c>
      <c r="AD157" s="34">
        <v>2.1435873951109023</v>
      </c>
      <c r="AE157" s="34">
        <v>2.1211141663373279</v>
      </c>
      <c r="AF157" s="34">
        <v>2.4669999999999979</v>
      </c>
      <c r="AG157" s="34">
        <v>2.3923270720018493E-2</v>
      </c>
      <c r="AH157" s="34">
        <v>2.4909232707200162</v>
      </c>
      <c r="AI157" s="34">
        <v>2.4648085955507235</v>
      </c>
      <c r="AJ157" s="34">
        <v>29.632000000000001</v>
      </c>
      <c r="AK157" s="34">
        <v>0.28735077339910364</v>
      </c>
      <c r="AL157" s="34">
        <v>29.919350773399106</v>
      </c>
      <c r="AM157" s="34">
        <v>29.605678274567939</v>
      </c>
      <c r="AN157" s="34">
        <v>1.5579999999999989</v>
      </c>
      <c r="AO157" s="34">
        <v>1.5108413369188819E-2</v>
      </c>
      <c r="AP157" s="34">
        <v>1.5731084133691877</v>
      </c>
      <c r="AQ157" s="34">
        <v>1.5566160485885805</v>
      </c>
      <c r="AR157" s="34">
        <v>35.779999999999994</v>
      </c>
      <c r="AS157" s="34">
        <v>0.34696985259921459</v>
      </c>
      <c r="AT157" s="34">
        <v>36.126969852599217</v>
      </c>
      <c r="AU157" s="34">
        <v>35.748217085044573</v>
      </c>
    </row>
    <row r="158" spans="1:47" x14ac:dyDescent="0.25">
      <c r="A158" s="18">
        <v>45937</v>
      </c>
      <c r="B158" s="2">
        <v>2</v>
      </c>
      <c r="C158" s="2" t="s">
        <v>23</v>
      </c>
      <c r="D158" s="9">
        <v>46.405644000000002</v>
      </c>
      <c r="E158">
        <v>9.2076099999999998E-3</v>
      </c>
      <c r="G158" s="34">
        <v>1.1040000000000001</v>
      </c>
      <c r="H158" s="34">
        <v>8.6137926201479975E-3</v>
      </c>
      <c r="I158" s="34">
        <v>1.112613792620148</v>
      </c>
      <c r="J158" s="34">
        <v>1.1023692787370809</v>
      </c>
      <c r="K158" s="34">
        <v>6.0659999999999989</v>
      </c>
      <c r="L158" s="34">
        <v>4.7329045320487081E-2</v>
      </c>
      <c r="M158" s="34">
        <v>6.1133290453204863</v>
      </c>
      <c r="N158" s="34">
        <v>6.0570398956695026</v>
      </c>
      <c r="O158" s="34">
        <v>30.678000000000004</v>
      </c>
      <c r="P158" s="34">
        <v>0.23936044384139518</v>
      </c>
      <c r="Q158" s="34">
        <v>30.9173604438414</v>
      </c>
      <c r="R158" s="34">
        <v>30.63268544664508</v>
      </c>
      <c r="S158" s="34">
        <v>2.2259999999999991</v>
      </c>
      <c r="T158" s="34">
        <v>1.7368027511276661E-2</v>
      </c>
      <c r="U158" s="34">
        <v>2.2433680275112757</v>
      </c>
      <c r="V158" s="34">
        <v>2.2227119696274826</v>
      </c>
      <c r="W158" s="34">
        <v>40.074000000000005</v>
      </c>
      <c r="X158" s="34">
        <v>0.31267130929330689</v>
      </c>
      <c r="Y158" s="34">
        <v>40.386671309293305</v>
      </c>
      <c r="Z158" s="34">
        <v>40.014806590679143</v>
      </c>
      <c r="AB158" s="34">
        <v>2.1229999999999993</v>
      </c>
      <c r="AC158" s="34">
        <v>1.6564385627331694E-2</v>
      </c>
      <c r="AD158" s="34">
        <v>2.139564385627331</v>
      </c>
      <c r="AE158" s="34">
        <v>2.1198641111945848</v>
      </c>
      <c r="AF158" s="34">
        <v>2.5159999999999973</v>
      </c>
      <c r="AG158" s="34">
        <v>1.9630708543743058E-2</v>
      </c>
      <c r="AH158" s="34">
        <v>2.5356307085437404</v>
      </c>
      <c r="AI158" s="34">
        <v>2.5122836098754457</v>
      </c>
      <c r="AJ158" s="34">
        <v>28.814</v>
      </c>
      <c r="AK158" s="34">
        <v>0.22481686644650761</v>
      </c>
      <c r="AL158" s="34">
        <v>29.038816866446506</v>
      </c>
      <c r="AM158" s="34">
        <v>28.771438765878845</v>
      </c>
      <c r="AN158" s="34">
        <v>1.5039999999999996</v>
      </c>
      <c r="AO158" s="34">
        <v>1.173473197527408E-2</v>
      </c>
      <c r="AP158" s="34">
        <v>1.5157347319752736</v>
      </c>
      <c r="AQ158" s="34">
        <v>1.5017784376997907</v>
      </c>
      <c r="AR158" s="34">
        <v>34.956999999999994</v>
      </c>
      <c r="AS158" s="34">
        <v>0.27274669259285644</v>
      </c>
      <c r="AT158" s="34">
        <v>35.229746692592848</v>
      </c>
      <c r="AU158" s="34">
        <v>34.905364924648666</v>
      </c>
    </row>
    <row r="159" spans="1:47" x14ac:dyDescent="0.25">
      <c r="A159" s="18">
        <v>45937</v>
      </c>
      <c r="B159" s="2">
        <v>3</v>
      </c>
      <c r="C159" s="2" t="s">
        <v>23</v>
      </c>
      <c r="D159" s="9">
        <v>24.759568999999999</v>
      </c>
      <c r="E159">
        <v>9.1481770000000004E-3</v>
      </c>
      <c r="G159" s="34">
        <v>1.1040000000000001</v>
      </c>
      <c r="H159" s="34">
        <v>6.3676630813636077E-3</v>
      </c>
      <c r="I159" s="34">
        <v>1.1103676630813637</v>
      </c>
      <c r="J159" s="34">
        <v>1.1002098231644191</v>
      </c>
      <c r="K159" s="34">
        <v>5.9960000000000004</v>
      </c>
      <c r="L159" s="34">
        <v>3.4583793329579879E-2</v>
      </c>
      <c r="M159" s="34">
        <v>6.0305837933295807</v>
      </c>
      <c r="N159" s="34">
        <v>5.9754149453748697</v>
      </c>
      <c r="O159" s="34">
        <v>29.937000000000012</v>
      </c>
      <c r="P159" s="34">
        <v>0.17267095078512895</v>
      </c>
      <c r="Q159" s="34">
        <v>30.109670950785141</v>
      </c>
      <c r="R159" s="34">
        <v>29.834222351515599</v>
      </c>
      <c r="S159" s="34">
        <v>2.1669999999999998</v>
      </c>
      <c r="T159" s="34">
        <v>1.2498845921480919E-2</v>
      </c>
      <c r="U159" s="34">
        <v>2.1794988459214806</v>
      </c>
      <c r="V159" s="34">
        <v>2.1595604047076953</v>
      </c>
      <c r="W159" s="34">
        <v>39.204000000000015</v>
      </c>
      <c r="X159" s="34">
        <v>0.22612125311755338</v>
      </c>
      <c r="Y159" s="34">
        <v>39.430121253117562</v>
      </c>
      <c r="Z159" s="34">
        <v>39.069407524762589</v>
      </c>
      <c r="AB159" s="34">
        <v>2.1229999999999993</v>
      </c>
      <c r="AC159" s="34">
        <v>1.2245062247948309E-2</v>
      </c>
      <c r="AD159" s="34">
        <v>2.1352450622479475</v>
      </c>
      <c r="AE159" s="34">
        <v>2.1157114624801272</v>
      </c>
      <c r="AF159" s="34">
        <v>2.4319999999999973</v>
      </c>
      <c r="AG159" s="34">
        <v>1.4027315773438655E-2</v>
      </c>
      <c r="AH159" s="34">
        <v>2.4460273157734358</v>
      </c>
      <c r="AI159" s="34">
        <v>2.4236506249419056</v>
      </c>
      <c r="AJ159" s="34">
        <v>28.084999999999997</v>
      </c>
      <c r="AK159" s="34">
        <v>0.16198896525371093</v>
      </c>
      <c r="AL159" s="34">
        <v>28.24698896525371</v>
      </c>
      <c r="AM159" s="34">
        <v>27.988580510482521</v>
      </c>
      <c r="AN159" s="34">
        <v>1.4939999999999991</v>
      </c>
      <c r="AO159" s="34">
        <v>8.6171092785844415E-3</v>
      </c>
      <c r="AP159" s="34">
        <v>1.5026171092785836</v>
      </c>
      <c r="AQ159" s="34">
        <v>1.4888709019996746</v>
      </c>
      <c r="AR159" s="34">
        <v>34.133999999999993</v>
      </c>
      <c r="AS159" s="34">
        <v>0.19687845255368233</v>
      </c>
      <c r="AT159" s="34">
        <v>34.330878452553677</v>
      </c>
      <c r="AU159" s="34">
        <v>34.016813499904231</v>
      </c>
    </row>
    <row r="160" spans="1:47" x14ac:dyDescent="0.25">
      <c r="A160" s="18">
        <v>45937</v>
      </c>
      <c r="B160" s="2">
        <v>4</v>
      </c>
      <c r="C160" s="2" t="s">
        <v>23</v>
      </c>
      <c r="D160" s="9">
        <v>27.621682</v>
      </c>
      <c r="E160">
        <v>8.9809550000000005E-3</v>
      </c>
      <c r="G160" s="34">
        <v>1.1040000000000001</v>
      </c>
      <c r="H160" s="34">
        <v>1.0033501448147759E-2</v>
      </c>
      <c r="I160" s="34">
        <v>1.1140335014481479</v>
      </c>
      <c r="J160" s="34">
        <v>1.1040284167031498</v>
      </c>
      <c r="K160" s="34">
        <v>5.8959999999999999</v>
      </c>
      <c r="L160" s="34">
        <v>5.3584714255687664E-2</v>
      </c>
      <c r="M160" s="34">
        <v>5.9495847142556872</v>
      </c>
      <c r="N160" s="34">
        <v>5.8961517616682695</v>
      </c>
      <c r="O160" s="34">
        <v>29.570000000000004</v>
      </c>
      <c r="P160" s="34">
        <v>0.26874151976605909</v>
      </c>
      <c r="Q160" s="34">
        <v>29.838741519766064</v>
      </c>
      <c r="R160" s="34">
        <v>29.570761124920413</v>
      </c>
      <c r="S160" s="34">
        <v>2.1629999999999994</v>
      </c>
      <c r="T160" s="34">
        <v>1.965802865248514E-2</v>
      </c>
      <c r="U160" s="34">
        <v>2.1826580286524844</v>
      </c>
      <c r="V160" s="34">
        <v>2.1630556751167678</v>
      </c>
      <c r="W160" s="34">
        <v>38.733000000000004</v>
      </c>
      <c r="X160" s="34">
        <v>0.35201776412237962</v>
      </c>
      <c r="Y160" s="34">
        <v>39.085017764122384</v>
      </c>
      <c r="Z160" s="34">
        <v>38.733996978408598</v>
      </c>
      <c r="AB160" s="34">
        <v>2.1229999999999998</v>
      </c>
      <c r="AC160" s="34">
        <v>1.9294495991320371E-2</v>
      </c>
      <c r="AD160" s="34">
        <v>2.1422944959913202</v>
      </c>
      <c r="AE160" s="34">
        <v>2.1230546455260746</v>
      </c>
      <c r="AF160" s="34">
        <v>2.4019999999999979</v>
      </c>
      <c r="AG160" s="34">
        <v>2.1830136302944652E-2</v>
      </c>
      <c r="AH160" s="34">
        <v>2.4238301363029424</v>
      </c>
      <c r="AI160" s="34">
        <v>2.402061826921162</v>
      </c>
      <c r="AJ160" s="34">
        <v>27.83400000000001</v>
      </c>
      <c r="AK160" s="34">
        <v>0.25296420227150795</v>
      </c>
      <c r="AL160" s="34">
        <v>28.086964202271517</v>
      </c>
      <c r="AM160" s="34">
        <v>27.834716440684307</v>
      </c>
      <c r="AN160" s="34">
        <v>1.4579999999999997</v>
      </c>
      <c r="AO160" s="34">
        <v>1.3250765499456005E-2</v>
      </c>
      <c r="AP160" s="34">
        <v>1.4712507654994558</v>
      </c>
      <c r="AQ160" s="34">
        <v>1.4580375285807896</v>
      </c>
      <c r="AR160" s="34">
        <v>33.817000000000007</v>
      </c>
      <c r="AS160" s="34">
        <v>0.30733960006522898</v>
      </c>
      <c r="AT160" s="34">
        <v>34.124339600065234</v>
      </c>
      <c r="AU160" s="34">
        <v>33.81787044171233</v>
      </c>
    </row>
    <row r="161" spans="1:47" x14ac:dyDescent="0.25">
      <c r="A161" s="18">
        <v>45937</v>
      </c>
      <c r="B161" s="2">
        <v>5</v>
      </c>
      <c r="C161" s="2" t="s">
        <v>23</v>
      </c>
      <c r="D161" s="9">
        <v>36.703142999999997</v>
      </c>
      <c r="E161">
        <v>9.0681300000000006E-3</v>
      </c>
      <c r="G161" s="34">
        <v>1.1040000000000001</v>
      </c>
      <c r="H161" s="34">
        <v>9.3589454224878525E-3</v>
      </c>
      <c r="I161" s="34">
        <v>1.1133589454224879</v>
      </c>
      <c r="J161" s="34">
        <v>1.1032628617687339</v>
      </c>
      <c r="K161" s="34">
        <v>5.9349999999999987</v>
      </c>
      <c r="L161" s="34">
        <v>5.0312808951508511E-2</v>
      </c>
      <c r="M161" s="34">
        <v>5.9853128089515071</v>
      </c>
      <c r="N161" s="34">
        <v>5.9310372143092698</v>
      </c>
      <c r="O161" s="34">
        <v>29.791</v>
      </c>
      <c r="P161" s="34">
        <v>0.25254741221135474</v>
      </c>
      <c r="Q161" s="34">
        <v>30.043547412211357</v>
      </c>
      <c r="R161" s="34">
        <v>29.77110861861626</v>
      </c>
      <c r="S161" s="34">
        <v>2.1559999999999997</v>
      </c>
      <c r="T161" s="34">
        <v>1.8277070951887506E-2</v>
      </c>
      <c r="U161" s="34">
        <v>2.174277070951887</v>
      </c>
      <c r="V161" s="34">
        <v>2.154560443816476</v>
      </c>
      <c r="W161" s="34">
        <v>38.985999999999997</v>
      </c>
      <c r="X161" s="34">
        <v>0.33049623753723861</v>
      </c>
      <c r="Y161" s="34">
        <v>39.316496237537237</v>
      </c>
      <c r="Z161" s="34">
        <v>38.959969138510743</v>
      </c>
      <c r="AB161" s="34">
        <v>2.1229999999999998</v>
      </c>
      <c r="AC161" s="34">
        <v>1.7997319865889226E-2</v>
      </c>
      <c r="AD161" s="34">
        <v>2.1409973198658889</v>
      </c>
      <c r="AE161" s="34">
        <v>2.1215824778396937</v>
      </c>
      <c r="AF161" s="34">
        <v>2.3889999999999985</v>
      </c>
      <c r="AG161" s="34">
        <v>2.0252283165148065E-2</v>
      </c>
      <c r="AH161" s="34">
        <v>2.4092522831651464</v>
      </c>
      <c r="AI161" s="34">
        <v>2.3874048702586084</v>
      </c>
      <c r="AJ161" s="34">
        <v>27.998000000000001</v>
      </c>
      <c r="AK161" s="34">
        <v>0.23734760320544826</v>
      </c>
      <c r="AL161" s="34">
        <v>28.235347603205451</v>
      </c>
      <c r="AM161" s="34">
        <v>27.979305800544395</v>
      </c>
      <c r="AN161" s="34">
        <v>1.4869999999999997</v>
      </c>
      <c r="AO161" s="34">
        <v>1.2605753481195138E-2</v>
      </c>
      <c r="AP161" s="34">
        <v>1.4996057534811948</v>
      </c>
      <c r="AQ161" s="34">
        <v>1.4860071335598795</v>
      </c>
      <c r="AR161" s="34">
        <v>33.997</v>
      </c>
      <c r="AS161" s="34">
        <v>0.28820295971768067</v>
      </c>
      <c r="AT161" s="34">
        <v>34.285202959717687</v>
      </c>
      <c r="AU161" s="34">
        <v>33.974300282202577</v>
      </c>
    </row>
    <row r="162" spans="1:47" x14ac:dyDescent="0.25">
      <c r="A162" s="18">
        <v>45937</v>
      </c>
      <c r="B162" s="2">
        <v>6</v>
      </c>
      <c r="C162" s="2" t="s">
        <v>23</v>
      </c>
      <c r="D162" s="9">
        <v>59.922587999999998</v>
      </c>
      <c r="E162">
        <v>8.9604100000000002E-3</v>
      </c>
      <c r="G162" s="34">
        <v>1.1040000000000001</v>
      </c>
      <c r="H162" s="34">
        <v>1.0923176905357251E-2</v>
      </c>
      <c r="I162" s="34">
        <v>1.1149231769053574</v>
      </c>
      <c r="J162" s="34">
        <v>1.1049330081217827</v>
      </c>
      <c r="K162" s="34">
        <v>6.0859999999999994</v>
      </c>
      <c r="L162" s="34">
        <v>6.0215991527177735E-2</v>
      </c>
      <c r="M162" s="34">
        <v>6.1462159915271775</v>
      </c>
      <c r="N162" s="34">
        <v>6.0911433762945375</v>
      </c>
      <c r="O162" s="34">
        <v>30.932000000000002</v>
      </c>
      <c r="P162" s="34">
        <v>0.30604683698959279</v>
      </c>
      <c r="Q162" s="34">
        <v>31.238046836989596</v>
      </c>
      <c r="R162" s="34">
        <v>30.958141129730965</v>
      </c>
      <c r="S162" s="34">
        <v>2.2629999999999999</v>
      </c>
      <c r="T162" s="34">
        <v>2.2390533819586462E-2</v>
      </c>
      <c r="U162" s="34">
        <v>2.2853905338195863</v>
      </c>
      <c r="V162" s="34">
        <v>2.2649124976264439</v>
      </c>
      <c r="W162" s="34">
        <v>40.384999999999998</v>
      </c>
      <c r="X162" s="34">
        <v>0.39957653924171421</v>
      </c>
      <c r="Y162" s="34">
        <v>40.784576539241719</v>
      </c>
      <c r="Z162" s="34">
        <v>40.419130011773731</v>
      </c>
      <c r="AB162" s="34">
        <v>2.1229999999999989</v>
      </c>
      <c r="AC162" s="34">
        <v>2.1005348342457816E-2</v>
      </c>
      <c r="AD162" s="34">
        <v>2.1440053483424566</v>
      </c>
      <c r="AE162" s="34">
        <v>2.1247941813791154</v>
      </c>
      <c r="AF162" s="34">
        <v>2.4909999999999979</v>
      </c>
      <c r="AG162" s="34">
        <v>2.4646407310910223E-2</v>
      </c>
      <c r="AH162" s="34">
        <v>2.5156464073109079</v>
      </c>
      <c r="AI162" s="34">
        <v>2.4931051840863749</v>
      </c>
      <c r="AJ162" s="34">
        <v>29.079000000000018</v>
      </c>
      <c r="AK162" s="34">
        <v>0.28771291778159752</v>
      </c>
      <c r="AL162" s="34">
        <v>29.366712917781616</v>
      </c>
      <c r="AM162" s="34">
        <v>29.103575129685996</v>
      </c>
      <c r="AN162" s="34">
        <v>1.5549999999999999</v>
      </c>
      <c r="AO162" s="34">
        <v>1.5385452978107358E-2</v>
      </c>
      <c r="AP162" s="34">
        <v>1.5703854529781074</v>
      </c>
      <c r="AQ162" s="34">
        <v>1.5563141554613877</v>
      </c>
      <c r="AR162" s="34">
        <v>35.248000000000012</v>
      </c>
      <c r="AS162" s="34">
        <v>0.3487501264130729</v>
      </c>
      <c r="AT162" s="34">
        <v>35.596750126413092</v>
      </c>
      <c r="AU162" s="34">
        <v>35.27778865061287</v>
      </c>
    </row>
    <row r="163" spans="1:47" x14ac:dyDescent="0.25">
      <c r="A163" s="18">
        <v>45937</v>
      </c>
      <c r="B163" s="2">
        <v>7</v>
      </c>
      <c r="C163" s="2" t="s">
        <v>23</v>
      </c>
      <c r="D163" s="9">
        <v>62.819330999999998</v>
      </c>
      <c r="E163">
        <v>8.5984519999999995E-3</v>
      </c>
      <c r="G163" s="34">
        <v>1.1040000000000001</v>
      </c>
      <c r="H163" s="34">
        <v>9.8405357503208446E-3</v>
      </c>
      <c r="I163" s="34">
        <v>1.1138405357503209</v>
      </c>
      <c r="J163" s="34">
        <v>1.1042632313680176</v>
      </c>
      <c r="K163" s="34">
        <v>6.3669999999999991</v>
      </c>
      <c r="L163" s="34">
        <v>5.6752437610772463E-2</v>
      </c>
      <c r="M163" s="34">
        <v>6.423752437610772</v>
      </c>
      <c r="N163" s="34">
        <v>6.3685181106160931</v>
      </c>
      <c r="O163" s="34">
        <v>33.872999999999998</v>
      </c>
      <c r="P163" s="34">
        <v>0.30192795966541475</v>
      </c>
      <c r="Q163" s="34">
        <v>34.174927959665411</v>
      </c>
      <c r="R163" s="34">
        <v>33.881076482000772</v>
      </c>
      <c r="S163" s="34">
        <v>2.4479999999999995</v>
      </c>
      <c r="T163" s="34">
        <v>2.1820318402885341E-2</v>
      </c>
      <c r="U163" s="34">
        <v>2.4698203184028849</v>
      </c>
      <c r="V163" s="34">
        <v>2.4485836869464728</v>
      </c>
      <c r="W163" s="34">
        <v>43.791999999999994</v>
      </c>
      <c r="X163" s="34">
        <v>0.39034125142939341</v>
      </c>
      <c r="Y163" s="34">
        <v>44.182341251429392</v>
      </c>
      <c r="Z163" s="34">
        <v>43.802441510931352</v>
      </c>
      <c r="AB163" s="34">
        <v>2.1229999999999984</v>
      </c>
      <c r="AC163" s="34">
        <v>1.8923421556097043E-2</v>
      </c>
      <c r="AD163" s="34">
        <v>2.1419234215560956</v>
      </c>
      <c r="AE163" s="34">
        <v>2.12350619582817</v>
      </c>
      <c r="AF163" s="34">
        <v>2.5609999999999973</v>
      </c>
      <c r="AG163" s="34">
        <v>2.2827547152691717E-2</v>
      </c>
      <c r="AH163" s="34">
        <v>2.5838275471526888</v>
      </c>
      <c r="AI163" s="34">
        <v>2.5616106300122188</v>
      </c>
      <c r="AJ163" s="34">
        <v>31.862000000000013</v>
      </c>
      <c r="AK163" s="34">
        <v>0.28400285333036485</v>
      </c>
      <c r="AL163" s="34">
        <v>32.14600285333038</v>
      </c>
      <c r="AM163" s="34">
        <v>31.869596990804155</v>
      </c>
      <c r="AN163" s="34">
        <v>1.66</v>
      </c>
      <c r="AO163" s="34">
        <v>1.4796457740518659E-2</v>
      </c>
      <c r="AP163" s="34">
        <v>1.6747964577405186</v>
      </c>
      <c r="AQ163" s="34">
        <v>1.6603958007888666</v>
      </c>
      <c r="AR163" s="34">
        <v>38.206000000000003</v>
      </c>
      <c r="AS163" s="34">
        <v>0.34055027977967223</v>
      </c>
      <c r="AT163" s="34">
        <v>38.546550279779687</v>
      </c>
      <c r="AU163" s="34">
        <v>38.215109617433413</v>
      </c>
    </row>
    <row r="164" spans="1:47" x14ac:dyDescent="0.25">
      <c r="A164" s="18">
        <v>45937</v>
      </c>
      <c r="B164" s="2">
        <v>8</v>
      </c>
      <c r="C164" s="2" t="s">
        <v>178</v>
      </c>
      <c r="D164" s="9">
        <v>48.317891000000003</v>
      </c>
      <c r="E164">
        <v>8.1862069999999992E-3</v>
      </c>
      <c r="G164" s="34">
        <v>1.1040000000000001</v>
      </c>
      <c r="H164" s="34">
        <v>1.0409641970303913E-2</v>
      </c>
      <c r="I164" s="34">
        <v>1.114409641970304</v>
      </c>
      <c r="J164" s="34">
        <v>1.1052868539583394</v>
      </c>
      <c r="K164" s="34">
        <v>6.8140000000000001</v>
      </c>
      <c r="L164" s="34">
        <v>6.4249366291350404E-2</v>
      </c>
      <c r="M164" s="34">
        <v>6.8782493662913504</v>
      </c>
      <c r="N164" s="34">
        <v>6.8219425931812712</v>
      </c>
      <c r="O164" s="34">
        <v>37.823000000000008</v>
      </c>
      <c r="P164" s="34">
        <v>0.35663395674167114</v>
      </c>
      <c r="Q164" s="34">
        <v>38.179633956741675</v>
      </c>
      <c r="R164" s="34">
        <v>37.867087569987561</v>
      </c>
      <c r="S164" s="34">
        <v>2.8089999999999997</v>
      </c>
      <c r="T164" s="34">
        <v>2.6486127078427252E-2</v>
      </c>
      <c r="U164" s="34">
        <v>2.8354861270784268</v>
      </c>
      <c r="V164" s="34">
        <v>2.8122742506965346</v>
      </c>
      <c r="W164" s="34">
        <v>48.550000000000004</v>
      </c>
      <c r="X164" s="34">
        <v>0.45777909208175271</v>
      </c>
      <c r="Y164" s="34">
        <v>49.007779092081755</v>
      </c>
      <c r="Z164" s="34">
        <v>48.606591267823703</v>
      </c>
      <c r="AB164" s="34">
        <v>2.1229999999999989</v>
      </c>
      <c r="AC164" s="34">
        <v>2.0017816941082605E-2</v>
      </c>
      <c r="AD164" s="34">
        <v>2.1430178169410814</v>
      </c>
      <c r="AE164" s="34">
        <v>2.1254746294869138</v>
      </c>
      <c r="AF164" s="34">
        <v>2.642999999999998</v>
      </c>
      <c r="AG164" s="34">
        <v>2.492090917347212E-2</v>
      </c>
      <c r="AH164" s="34">
        <v>2.6679209091734704</v>
      </c>
      <c r="AI164" s="34">
        <v>2.6460807563513482</v>
      </c>
      <c r="AJ164" s="34">
        <v>35.115000000000009</v>
      </c>
      <c r="AK164" s="34">
        <v>0.3311001610391503</v>
      </c>
      <c r="AL164" s="34">
        <v>35.446100161039162</v>
      </c>
      <c r="AM164" s="34">
        <v>35.155931047778161</v>
      </c>
      <c r="AN164" s="34">
        <v>1.8709999999999998</v>
      </c>
      <c r="AO164" s="34">
        <v>1.7641703013078457E-2</v>
      </c>
      <c r="AP164" s="34">
        <v>1.8886417030130782</v>
      </c>
      <c r="AQ164" s="34">
        <v>1.8731808910833807</v>
      </c>
      <c r="AR164" s="34">
        <v>41.75200000000001</v>
      </c>
      <c r="AS164" s="34">
        <v>0.39368059016678347</v>
      </c>
      <c r="AT164" s="34">
        <v>42.145680590166791</v>
      </c>
      <c r="AU164" s="34">
        <v>41.800667324699802</v>
      </c>
    </row>
    <row r="165" spans="1:47" x14ac:dyDescent="0.25">
      <c r="A165" s="18">
        <v>45937</v>
      </c>
      <c r="B165" s="2">
        <v>9</v>
      </c>
      <c r="C165" s="2" t="s">
        <v>178</v>
      </c>
      <c r="D165" s="9">
        <v>55.858806000000001</v>
      </c>
      <c r="E165">
        <v>8.251207E-3</v>
      </c>
      <c r="G165" s="34">
        <v>1.1040000000000001</v>
      </c>
      <c r="H165" s="34">
        <v>6.6082079719525988E-3</v>
      </c>
      <c r="I165" s="34">
        <v>1.1106082079719526</v>
      </c>
      <c r="J165" s="34">
        <v>1.1014443497520769</v>
      </c>
      <c r="K165" s="34">
        <v>6.9549999999999992</v>
      </c>
      <c r="L165" s="34">
        <v>4.1630513084176007E-2</v>
      </c>
      <c r="M165" s="34">
        <v>6.9966305130841748</v>
      </c>
      <c r="N165" s="34">
        <v>6.9388998664182004</v>
      </c>
      <c r="O165" s="34">
        <v>42.443000000000005</v>
      </c>
      <c r="P165" s="34">
        <v>0.25405087948694216</v>
      </c>
      <c r="Q165" s="34">
        <v>42.697050879486945</v>
      </c>
      <c r="R165" s="34">
        <v>42.344748674390765</v>
      </c>
      <c r="S165" s="34">
        <v>3.2829999999999999</v>
      </c>
      <c r="T165" s="34">
        <v>1.9651038742681502E-2</v>
      </c>
      <c r="U165" s="34">
        <v>3.3026510387426815</v>
      </c>
      <c r="V165" s="34">
        <v>3.2754001813732505</v>
      </c>
      <c r="W165" s="34">
        <v>53.785000000000004</v>
      </c>
      <c r="X165" s="34">
        <v>0.32194063928575223</v>
      </c>
      <c r="Y165" s="34">
        <v>54.106940639285753</v>
      </c>
      <c r="Z165" s="34">
        <v>53.66049307193429</v>
      </c>
      <c r="AB165" s="34">
        <v>2.1229999999999989</v>
      </c>
      <c r="AC165" s="34">
        <v>1.2707631815629852E-2</v>
      </c>
      <c r="AD165" s="34">
        <v>2.1357076318156287</v>
      </c>
      <c r="AE165" s="34">
        <v>2.1180854660540382</v>
      </c>
      <c r="AF165" s="34">
        <v>2.4439999999999982</v>
      </c>
      <c r="AG165" s="34">
        <v>1.4629040111822587E-2</v>
      </c>
      <c r="AH165" s="34">
        <v>2.4586290401118207</v>
      </c>
      <c r="AI165" s="34">
        <v>2.4383423829656468</v>
      </c>
      <c r="AJ165" s="34">
        <v>37.529000000000011</v>
      </c>
      <c r="AK165" s="34">
        <v>0.22463717117700099</v>
      </c>
      <c r="AL165" s="34">
        <v>37.753637171177012</v>
      </c>
      <c r="AM165" s="34">
        <v>37.442124095874732</v>
      </c>
      <c r="AN165" s="34">
        <v>2.1109999999999989</v>
      </c>
      <c r="AO165" s="34">
        <v>1.2635803468108629E-2</v>
      </c>
      <c r="AP165" s="34">
        <v>2.1236358034681073</v>
      </c>
      <c r="AQ165" s="34">
        <v>2.1061132448610804</v>
      </c>
      <c r="AR165" s="34">
        <v>44.207000000000001</v>
      </c>
      <c r="AS165" s="34">
        <v>0.26460964657256203</v>
      </c>
      <c r="AT165" s="34">
        <v>44.471609646572567</v>
      </c>
      <c r="AU165" s="34">
        <v>44.104665189755494</v>
      </c>
    </row>
    <row r="166" spans="1:47" x14ac:dyDescent="0.25">
      <c r="A166" s="18">
        <v>45937</v>
      </c>
      <c r="B166" s="2">
        <v>10</v>
      </c>
      <c r="C166" s="2" t="s">
        <v>178</v>
      </c>
      <c r="D166" s="9">
        <v>49.366253</v>
      </c>
      <c r="E166">
        <v>8.6424039999999994E-3</v>
      </c>
      <c r="G166" s="34">
        <v>1.1040000000000001</v>
      </c>
      <c r="H166" s="34">
        <v>6.6339245494312638E-3</v>
      </c>
      <c r="I166" s="34">
        <v>1.1106339245494314</v>
      </c>
      <c r="J166" s="34">
        <v>1.1010353774773698</v>
      </c>
      <c r="K166" s="34">
        <v>7.2619999999999987</v>
      </c>
      <c r="L166" s="34">
        <v>4.3637282679320502E-2</v>
      </c>
      <c r="M166" s="34">
        <v>7.305637282679319</v>
      </c>
      <c r="N166" s="34">
        <v>7.2424990138049417</v>
      </c>
      <c r="O166" s="34">
        <v>47.805000000000014</v>
      </c>
      <c r="P166" s="34">
        <v>0.28725974917170444</v>
      </c>
      <c r="Q166" s="34">
        <v>48.092259749171717</v>
      </c>
      <c r="R166" s="34">
        <v>47.676627011146437</v>
      </c>
      <c r="S166" s="34">
        <v>3.7179999999999991</v>
      </c>
      <c r="T166" s="34">
        <v>2.2341423437305646E-2</v>
      </c>
      <c r="U166" s="34">
        <v>3.7403414234373047</v>
      </c>
      <c r="V166" s="34">
        <v>3.7080158817580244</v>
      </c>
      <c r="W166" s="34">
        <v>59.88900000000001</v>
      </c>
      <c r="X166" s="34">
        <v>0.35987237983776188</v>
      </c>
      <c r="Y166" s="34">
        <v>60.248872379837771</v>
      </c>
      <c r="Z166" s="34">
        <v>59.728177284186771</v>
      </c>
      <c r="AB166" s="34">
        <v>2.1229999999999993</v>
      </c>
      <c r="AC166" s="34">
        <v>1.2757084980473342E-2</v>
      </c>
      <c r="AD166" s="34">
        <v>2.1357570849804728</v>
      </c>
      <c r="AE166" s="34">
        <v>2.1172990094062092</v>
      </c>
      <c r="AF166" s="34">
        <v>2.5329999999999986</v>
      </c>
      <c r="AG166" s="34">
        <v>1.5220770727997627E-2</v>
      </c>
      <c r="AH166" s="34">
        <v>2.5482207707279962</v>
      </c>
      <c r="AI166" s="34">
        <v>2.5261980173461733</v>
      </c>
      <c r="AJ166" s="34">
        <v>40.397000000000013</v>
      </c>
      <c r="AK166" s="34">
        <v>0.24274515400668012</v>
      </c>
      <c r="AL166" s="34">
        <v>40.63974515400669</v>
      </c>
      <c r="AM166" s="34">
        <v>40.288520057928721</v>
      </c>
      <c r="AN166" s="34">
        <v>2.3199999999999985</v>
      </c>
      <c r="AO166" s="34">
        <v>1.3940855937210618E-2</v>
      </c>
      <c r="AP166" s="34">
        <v>2.3339408559372092</v>
      </c>
      <c r="AQ166" s="34">
        <v>2.313769996148094</v>
      </c>
      <c r="AR166" s="34">
        <v>47.373000000000012</v>
      </c>
      <c r="AS166" s="34">
        <v>0.28466386565236168</v>
      </c>
      <c r="AT166" s="34">
        <v>47.657663865652367</v>
      </c>
      <c r="AU166" s="34">
        <v>47.245787080829203</v>
      </c>
    </row>
    <row r="167" spans="1:47" x14ac:dyDescent="0.25">
      <c r="A167" s="18">
        <v>45937</v>
      </c>
      <c r="B167" s="2">
        <v>11</v>
      </c>
      <c r="C167" s="2" t="s">
        <v>178</v>
      </c>
      <c r="D167" s="9">
        <v>35.986021999999998</v>
      </c>
      <c r="E167">
        <v>8.840957E-3</v>
      </c>
      <c r="G167" s="34">
        <v>1.1040000000000001</v>
      </c>
      <c r="H167" s="34">
        <v>2.8611912003251136E-3</v>
      </c>
      <c r="I167" s="34">
        <v>1.1068611912003252</v>
      </c>
      <c r="J167" s="34">
        <v>1.0970754790039543</v>
      </c>
      <c r="K167" s="34">
        <v>7.5029999999999992</v>
      </c>
      <c r="L167" s="34">
        <v>1.9445215195687794E-2</v>
      </c>
      <c r="M167" s="34">
        <v>7.5224452151956873</v>
      </c>
      <c r="N167" s="34">
        <v>7.455939600513287</v>
      </c>
      <c r="O167" s="34">
        <v>52.134999999999991</v>
      </c>
      <c r="P167" s="34">
        <v>0.13511612611317914</v>
      </c>
      <c r="Q167" s="34">
        <v>52.270116126113173</v>
      </c>
      <c r="R167" s="34">
        <v>51.807998277057202</v>
      </c>
      <c r="S167" s="34">
        <v>4.0620000000000012</v>
      </c>
      <c r="T167" s="34">
        <v>1.0527317622935338E-2</v>
      </c>
      <c r="U167" s="34">
        <v>4.0725273176229368</v>
      </c>
      <c r="V167" s="34">
        <v>4.0365222787265074</v>
      </c>
      <c r="W167" s="34">
        <v>64.803999999999988</v>
      </c>
      <c r="X167" s="34">
        <v>0.1679498501321274</v>
      </c>
      <c r="Y167" s="34">
        <v>64.97194985013212</v>
      </c>
      <c r="Z167" s="34">
        <v>64.397535635300954</v>
      </c>
      <c r="AB167" s="34">
        <v>2.1229999999999993</v>
      </c>
      <c r="AC167" s="34">
        <v>5.502091411494759E-3</v>
      </c>
      <c r="AD167" s="34">
        <v>2.128502091411494</v>
      </c>
      <c r="AE167" s="34">
        <v>2.109684095946915</v>
      </c>
      <c r="AF167" s="34">
        <v>2.8109999999999991</v>
      </c>
      <c r="AG167" s="34">
        <v>7.2851525943060606E-3</v>
      </c>
      <c r="AH167" s="34">
        <v>2.8182851525943051</v>
      </c>
      <c r="AI167" s="34">
        <v>2.7933688147464806</v>
      </c>
      <c r="AJ167" s="34">
        <v>42.542000000000009</v>
      </c>
      <c r="AK167" s="34">
        <v>0.11025434424296286</v>
      </c>
      <c r="AL167" s="34">
        <v>42.652254344242969</v>
      </c>
      <c r="AM167" s="34">
        <v>42.275167597632453</v>
      </c>
      <c r="AN167" s="34">
        <v>2.3959999999999981</v>
      </c>
      <c r="AO167" s="34">
        <v>6.2096142354881936E-3</v>
      </c>
      <c r="AP167" s="34">
        <v>2.4022096142354865</v>
      </c>
      <c r="AQ167" s="34">
        <v>2.3809717823310441</v>
      </c>
      <c r="AR167" s="34">
        <v>49.872000000000007</v>
      </c>
      <c r="AS167" s="34">
        <v>0.12925120248425187</v>
      </c>
      <c r="AT167" s="34">
        <v>50.001251202484255</v>
      </c>
      <c r="AU167" s="34">
        <v>49.559192290656895</v>
      </c>
    </row>
    <row r="168" spans="1:47" x14ac:dyDescent="0.25">
      <c r="A168" s="18">
        <v>45937</v>
      </c>
      <c r="B168" s="2">
        <v>12</v>
      </c>
      <c r="C168" s="2" t="s">
        <v>178</v>
      </c>
      <c r="D168" s="9">
        <v>37.336469999999998</v>
      </c>
      <c r="E168">
        <v>9.1284490000000003E-3</v>
      </c>
      <c r="G168" s="34">
        <v>1.1040000000000001</v>
      </c>
      <c r="H168" s="34">
        <v>4.3160799370679506E-3</v>
      </c>
      <c r="I168" s="34">
        <v>1.1083160799370679</v>
      </c>
      <c r="J168" s="34">
        <v>1.0981988731254826</v>
      </c>
      <c r="K168" s="34">
        <v>7.6429999999999998</v>
      </c>
      <c r="L168" s="34">
        <v>2.9880252680262991E-2</v>
      </c>
      <c r="M168" s="34">
        <v>7.6728802526802626</v>
      </c>
      <c r="N168" s="34">
        <v>7.6028387566105637</v>
      </c>
      <c r="O168" s="34">
        <v>54.674999999999997</v>
      </c>
      <c r="P168" s="34">
        <v>0.21375151318767224</v>
      </c>
      <c r="Q168" s="34">
        <v>54.888751513187671</v>
      </c>
      <c r="R168" s="34">
        <v>54.387702344325866</v>
      </c>
      <c r="S168" s="34">
        <v>4.2730000000000006</v>
      </c>
      <c r="T168" s="34">
        <v>1.6705262292655211E-2</v>
      </c>
      <c r="U168" s="34">
        <v>4.2897052622926557</v>
      </c>
      <c r="V168" s="34">
        <v>4.2505469065807855</v>
      </c>
      <c r="W168" s="34">
        <v>67.694999999999993</v>
      </c>
      <c r="X168" s="34">
        <v>0.26465310809765841</v>
      </c>
      <c r="Y168" s="34">
        <v>67.959653108097655</v>
      </c>
      <c r="Z168" s="34">
        <v>67.339286880642689</v>
      </c>
      <c r="AB168" s="34">
        <v>2.1229999999999998</v>
      </c>
      <c r="AC168" s="34">
        <v>8.2998529949232409E-3</v>
      </c>
      <c r="AD168" s="34">
        <v>2.131299852994923</v>
      </c>
      <c r="AE168" s="34">
        <v>2.1118443909831512</v>
      </c>
      <c r="AF168" s="34">
        <v>2.8459999999999979</v>
      </c>
      <c r="AG168" s="34">
        <v>1.1126416214579146E-2</v>
      </c>
      <c r="AH168" s="34">
        <v>2.8571264162145771</v>
      </c>
      <c r="AI168" s="34">
        <v>2.8310452834376094</v>
      </c>
      <c r="AJ168" s="34">
        <v>44.374000000000045</v>
      </c>
      <c r="AK168" s="34">
        <v>0.17347982891979474</v>
      </c>
      <c r="AL168" s="34">
        <v>44.54747982891984</v>
      </c>
      <c r="AM168" s="34">
        <v>44.140830431223016</v>
      </c>
      <c r="AN168" s="34">
        <v>2.4879999999999991</v>
      </c>
      <c r="AO168" s="34">
        <v>9.7268178291893617E-3</v>
      </c>
      <c r="AP168" s="34">
        <v>2.4977268178291885</v>
      </c>
      <c r="AQ168" s="34">
        <v>2.4749264459567026</v>
      </c>
      <c r="AR168" s="34">
        <v>51.831000000000046</v>
      </c>
      <c r="AS168" s="34">
        <v>0.20263291595848648</v>
      </c>
      <c r="AT168" s="34">
        <v>52.033632915958528</v>
      </c>
      <c r="AU168" s="34">
        <v>51.558646551600482</v>
      </c>
    </row>
    <row r="169" spans="1:47" x14ac:dyDescent="0.25">
      <c r="A169" s="18">
        <v>45937</v>
      </c>
      <c r="B169" s="2">
        <v>13</v>
      </c>
      <c r="C169" s="2" t="s">
        <v>178</v>
      </c>
      <c r="D169" s="9">
        <v>36.125956000000002</v>
      </c>
      <c r="E169">
        <v>9.6491800000000003E-3</v>
      </c>
      <c r="G169" s="34">
        <v>1.1040000000000001</v>
      </c>
      <c r="H169" s="34">
        <v>7.5724299407721003E-3</v>
      </c>
      <c r="I169" s="34">
        <v>1.1115724299407721</v>
      </c>
      <c r="J169" s="34">
        <v>1.1008466674812361</v>
      </c>
      <c r="K169" s="34">
        <v>8.4719999999999995</v>
      </c>
      <c r="L169" s="34">
        <v>5.8110168893316327E-2</v>
      </c>
      <c r="M169" s="34">
        <v>8.5301101688933159</v>
      </c>
      <c r="N169" s="34">
        <v>8.4478016004538343</v>
      </c>
      <c r="O169" s="34">
        <v>55.279999999999994</v>
      </c>
      <c r="P169" s="34">
        <v>0.37917022384590721</v>
      </c>
      <c r="Q169" s="34">
        <v>55.659170223845898</v>
      </c>
      <c r="R169" s="34">
        <v>55.122104871705368</v>
      </c>
      <c r="S169" s="34">
        <v>4.2880000000000011</v>
      </c>
      <c r="T169" s="34">
        <v>2.9411756871404685E-2</v>
      </c>
      <c r="U169" s="34">
        <v>4.3174117568714054</v>
      </c>
      <c r="V169" s="34">
        <v>4.2757522736952369</v>
      </c>
      <c r="W169" s="34">
        <v>69.143999999999991</v>
      </c>
      <c r="X169" s="34">
        <v>0.47426457955140033</v>
      </c>
      <c r="Y169" s="34">
        <v>69.618264579551393</v>
      </c>
      <c r="Z169" s="34">
        <v>68.946505413335672</v>
      </c>
      <c r="AB169" s="34">
        <v>2.1229999999999998</v>
      </c>
      <c r="AC169" s="34">
        <v>1.4561837648785474E-2</v>
      </c>
      <c r="AD169" s="34">
        <v>2.1375618376487853</v>
      </c>
      <c r="AE169" s="34">
        <v>2.1169361187161813</v>
      </c>
      <c r="AF169" s="34">
        <v>3.0089999999999981</v>
      </c>
      <c r="AG169" s="34">
        <v>2.0638987039658725E-2</v>
      </c>
      <c r="AH169" s="34">
        <v>3.0296389870396569</v>
      </c>
      <c r="AI169" s="34">
        <v>3.0004054551186936</v>
      </c>
      <c r="AJ169" s="34">
        <v>44.550000000000011</v>
      </c>
      <c r="AK169" s="34">
        <v>0.30557224081648288</v>
      </c>
      <c r="AL169" s="34">
        <v>44.855572240816493</v>
      </c>
      <c r="AM169" s="34">
        <v>44.42275275026185</v>
      </c>
      <c r="AN169" s="34">
        <v>2.5239999999999996</v>
      </c>
      <c r="AO169" s="34">
        <v>1.7312330770388382E-2</v>
      </c>
      <c r="AP169" s="34">
        <v>2.541312330770388</v>
      </c>
      <c r="AQ169" s="34">
        <v>2.516790750654565</v>
      </c>
      <c r="AR169" s="34">
        <v>52.20600000000001</v>
      </c>
      <c r="AS169" s="34">
        <v>0.35808539627531549</v>
      </c>
      <c r="AT169" s="34">
        <v>52.564085396275324</v>
      </c>
      <c r="AU169" s="34">
        <v>52.056885074751293</v>
      </c>
    </row>
    <row r="170" spans="1:47" x14ac:dyDescent="0.25">
      <c r="A170" s="18">
        <v>45937</v>
      </c>
      <c r="B170" s="2">
        <v>14</v>
      </c>
      <c r="C170" s="2" t="s">
        <v>178</v>
      </c>
      <c r="D170" s="9">
        <v>39.737549000000001</v>
      </c>
      <c r="E170">
        <v>1.0050105E-2</v>
      </c>
      <c r="G170" s="34">
        <v>1.1040000000000001</v>
      </c>
      <c r="H170" s="34">
        <v>9.3784083174288085E-3</v>
      </c>
      <c r="I170" s="34">
        <v>1.113378408317429</v>
      </c>
      <c r="J170" s="34">
        <v>1.1021888384091059</v>
      </c>
      <c r="K170" s="34">
        <v>8.536999999999999</v>
      </c>
      <c r="L170" s="34">
        <v>7.2521260693740694E-2</v>
      </c>
      <c r="M170" s="34">
        <v>8.6095212606937395</v>
      </c>
      <c r="N170" s="34">
        <v>8.5229946680240349</v>
      </c>
      <c r="O170" s="34">
        <v>55.064999999999991</v>
      </c>
      <c r="P170" s="34">
        <v>0.46777359963697213</v>
      </c>
      <c r="Q170" s="34">
        <v>55.532773599636961</v>
      </c>
      <c r="R170" s="34">
        <v>54.97466339401938</v>
      </c>
      <c r="S170" s="34">
        <v>4.2430000000000003</v>
      </c>
      <c r="T170" s="34">
        <v>3.6044009502581922E-2</v>
      </c>
      <c r="U170" s="34">
        <v>4.2790440095025826</v>
      </c>
      <c r="V170" s="34">
        <v>4.2360391679074603</v>
      </c>
      <c r="W170" s="34">
        <v>68.948999999999984</v>
      </c>
      <c r="X170" s="34">
        <v>0.5857172781507235</v>
      </c>
      <c r="Y170" s="34">
        <v>69.534717278150708</v>
      </c>
      <c r="Z170" s="34">
        <v>68.835886068359983</v>
      </c>
      <c r="AB170" s="34">
        <v>2.1230000000000002</v>
      </c>
      <c r="AC170" s="34">
        <v>1.803474715389616E-2</v>
      </c>
      <c r="AD170" s="34">
        <v>2.1410347471538964</v>
      </c>
      <c r="AE170" s="34">
        <v>2.1195171231363514</v>
      </c>
      <c r="AF170" s="34">
        <v>2.9359999999999982</v>
      </c>
      <c r="AG170" s="34">
        <v>2.4941129365915728E-2</v>
      </c>
      <c r="AH170" s="34">
        <v>2.960941129365914</v>
      </c>
      <c r="AI170" s="34">
        <v>2.9311833601169681</v>
      </c>
      <c r="AJ170" s="34">
        <v>44.234999999999985</v>
      </c>
      <c r="AK170" s="34">
        <v>0.37577345282741237</v>
      </c>
      <c r="AL170" s="34">
        <v>44.610773452827395</v>
      </c>
      <c r="AM170" s="34">
        <v>44.162430495495265</v>
      </c>
      <c r="AN170" s="34">
        <v>2.4989999999999992</v>
      </c>
      <c r="AO170" s="34">
        <v>2.1228842740266835E-2</v>
      </c>
      <c r="AP170" s="34">
        <v>2.5202288427402659</v>
      </c>
      <c r="AQ170" s="34">
        <v>2.4949002782466976</v>
      </c>
      <c r="AR170" s="34">
        <v>51.792999999999985</v>
      </c>
      <c r="AS170" s="34">
        <v>0.43997817208749107</v>
      </c>
      <c r="AT170" s="34">
        <v>52.232978172087471</v>
      </c>
      <c r="AU170" s="34">
        <v>51.708031256995277</v>
      </c>
    </row>
    <row r="171" spans="1:47" x14ac:dyDescent="0.25">
      <c r="A171" s="18">
        <v>45937</v>
      </c>
      <c r="B171" s="2">
        <v>15</v>
      </c>
      <c r="C171" s="2" t="s">
        <v>178</v>
      </c>
      <c r="D171" s="9">
        <v>49.568162999999998</v>
      </c>
      <c r="E171">
        <v>1.0630761000000001E-2</v>
      </c>
      <c r="G171" s="34">
        <v>1.1040000000000001</v>
      </c>
      <c r="H171" s="34">
        <v>7.4715878549189733E-3</v>
      </c>
      <c r="I171" s="34">
        <v>1.1114715878549191</v>
      </c>
      <c r="J171" s="34">
        <v>1.0996557990461429</v>
      </c>
      <c r="K171" s="34">
        <v>8.3289999999999971</v>
      </c>
      <c r="L171" s="34">
        <v>5.6368528300380527E-2</v>
      </c>
      <c r="M171" s="34">
        <v>8.3853685283003774</v>
      </c>
      <c r="N171" s="34">
        <v>8.2962256795790932</v>
      </c>
      <c r="O171" s="34">
        <v>54.363999999999997</v>
      </c>
      <c r="P171" s="34">
        <v>0.36792155991378173</v>
      </c>
      <c r="Q171" s="34">
        <v>54.731921559913779</v>
      </c>
      <c r="R171" s="34">
        <v>54.150079582739586</v>
      </c>
      <c r="S171" s="34">
        <v>4.2269999999999985</v>
      </c>
      <c r="T171" s="34">
        <v>2.8607248064078338E-2</v>
      </c>
      <c r="U171" s="34">
        <v>4.2556072480640772</v>
      </c>
      <c r="V171" s="34">
        <v>4.2103669045000398</v>
      </c>
      <c r="W171" s="34">
        <v>68.024000000000001</v>
      </c>
      <c r="X171" s="34">
        <v>0.46036892413315955</v>
      </c>
      <c r="Y171" s="34">
        <v>68.48436892413315</v>
      </c>
      <c r="Z171" s="34">
        <v>67.756327965864855</v>
      </c>
      <c r="AB171" s="34">
        <v>2.1229999999999984</v>
      </c>
      <c r="AC171" s="34">
        <v>1.4367917586950153E-2</v>
      </c>
      <c r="AD171" s="34">
        <v>2.1373679175869484</v>
      </c>
      <c r="AE171" s="34">
        <v>2.1146460700860139</v>
      </c>
      <c r="AF171" s="34">
        <v>2.8449999999999984</v>
      </c>
      <c r="AG171" s="34">
        <v>1.9254227760185205E-2</v>
      </c>
      <c r="AH171" s="34">
        <v>2.8642542277601835</v>
      </c>
      <c r="AI171" s="34">
        <v>2.8338050256216252</v>
      </c>
      <c r="AJ171" s="34">
        <v>43.830999999999989</v>
      </c>
      <c r="AK171" s="34">
        <v>0.29663692687405202</v>
      </c>
      <c r="AL171" s="34">
        <v>44.12763692687404</v>
      </c>
      <c r="AM171" s="34">
        <v>43.658526565209662</v>
      </c>
      <c r="AN171" s="34">
        <v>2.5059999999999993</v>
      </c>
      <c r="AO171" s="34">
        <v>1.6959963011256286E-2</v>
      </c>
      <c r="AP171" s="34">
        <v>2.5229599630112558</v>
      </c>
      <c r="AQ171" s="34">
        <v>2.4961389786319144</v>
      </c>
      <c r="AR171" s="34">
        <v>51.304999999999986</v>
      </c>
      <c r="AS171" s="34">
        <v>0.34721903523244368</v>
      </c>
      <c r="AT171" s="34">
        <v>51.652219035232427</v>
      </c>
      <c r="AU171" s="34">
        <v>51.103116639549214</v>
      </c>
    </row>
    <row r="172" spans="1:47" x14ac:dyDescent="0.25">
      <c r="A172" s="18">
        <v>45937</v>
      </c>
      <c r="B172" s="2">
        <v>16</v>
      </c>
      <c r="C172" s="2" t="s">
        <v>178</v>
      </c>
      <c r="D172" s="9">
        <v>42.922601999999998</v>
      </c>
      <c r="E172">
        <v>1.1313333E-2</v>
      </c>
      <c r="G172" s="34">
        <v>1.1040000000000001</v>
      </c>
      <c r="H172" s="34">
        <v>8.3729611026843453E-3</v>
      </c>
      <c r="I172" s="34">
        <v>1.1123729611026845</v>
      </c>
      <c r="J172" s="34">
        <v>1.0997883153735337</v>
      </c>
      <c r="K172" s="34">
        <v>8.3309999999999977</v>
      </c>
      <c r="L172" s="34">
        <v>6.3184002668897885E-2</v>
      </c>
      <c r="M172" s="34">
        <v>8.3941840026688954</v>
      </c>
      <c r="N172" s="34">
        <v>8.2992178037834297</v>
      </c>
      <c r="O172" s="34">
        <v>53.314</v>
      </c>
      <c r="P172" s="34">
        <v>0.40434424658379819</v>
      </c>
      <c r="Q172" s="34">
        <v>53.718344246583797</v>
      </c>
      <c r="R172" s="34">
        <v>53.11061072991356</v>
      </c>
      <c r="S172" s="34">
        <v>4.1359999999999992</v>
      </c>
      <c r="T172" s="34">
        <v>3.1368267319476853E-2</v>
      </c>
      <c r="U172" s="34">
        <v>4.1673682673194765</v>
      </c>
      <c r="V172" s="34">
        <v>4.120221442377658</v>
      </c>
      <c r="W172" s="34">
        <v>66.884999999999991</v>
      </c>
      <c r="X172" s="34">
        <v>0.50726947767485731</v>
      </c>
      <c r="Y172" s="34">
        <v>67.392269477674859</v>
      </c>
      <c r="Z172" s="34">
        <v>66.629838291448181</v>
      </c>
      <c r="AB172" s="34">
        <v>2.1229999999999989</v>
      </c>
      <c r="AC172" s="34">
        <v>1.6101264874093166E-2</v>
      </c>
      <c r="AD172" s="34">
        <v>2.1391012648740921</v>
      </c>
      <c r="AE172" s="34">
        <v>2.1149008999438501</v>
      </c>
      <c r="AF172" s="34">
        <v>2.7489999999999983</v>
      </c>
      <c r="AG172" s="34">
        <v>2.0848976513839903E-2</v>
      </c>
      <c r="AH172" s="34">
        <v>2.7698489765138383</v>
      </c>
      <c r="AI172" s="34">
        <v>2.7385127526828281</v>
      </c>
      <c r="AJ172" s="34">
        <v>42.993000000000016</v>
      </c>
      <c r="AK172" s="34">
        <v>0.32606767815915599</v>
      </c>
      <c r="AL172" s="34">
        <v>43.319067678159172</v>
      </c>
      <c r="AM172" s="34">
        <v>42.828984640266619</v>
      </c>
      <c r="AN172" s="34">
        <v>2.4469999999999992</v>
      </c>
      <c r="AO172" s="34">
        <v>1.8558546936837488E-2</v>
      </c>
      <c r="AP172" s="34">
        <v>2.4655585469368368</v>
      </c>
      <c r="AQ172" s="34">
        <v>2.4376648620643442</v>
      </c>
      <c r="AR172" s="34">
        <v>50.312000000000012</v>
      </c>
      <c r="AS172" s="34">
        <v>0.38157646648392657</v>
      </c>
      <c r="AT172" s="34">
        <v>50.693576466483933</v>
      </c>
      <c r="AU172" s="34">
        <v>50.120063154957641</v>
      </c>
    </row>
    <row r="173" spans="1:47" x14ac:dyDescent="0.25">
      <c r="A173" s="18">
        <v>45937</v>
      </c>
      <c r="B173" s="2">
        <v>17</v>
      </c>
      <c r="C173" s="2" t="s">
        <v>178</v>
      </c>
      <c r="D173" s="9">
        <v>38.964103999999999</v>
      </c>
      <c r="E173">
        <v>1.1974433E-2</v>
      </c>
      <c r="G173" s="34">
        <v>1.1040000000000001</v>
      </c>
      <c r="H173" s="34">
        <v>8.3571165564802104E-3</v>
      </c>
      <c r="I173" s="34">
        <v>1.1123571165564803</v>
      </c>
      <c r="J173" s="34">
        <v>1.0990372707922016</v>
      </c>
      <c r="K173" s="34">
        <v>7.9829999999999997</v>
      </c>
      <c r="L173" s="34">
        <v>6.043012814346152E-2</v>
      </c>
      <c r="M173" s="34">
        <v>8.043430128143461</v>
      </c>
      <c r="N173" s="34">
        <v>7.9471146129838255</v>
      </c>
      <c r="O173" s="34">
        <v>50.543000000000006</v>
      </c>
      <c r="P173" s="34">
        <v>0.38260302727733636</v>
      </c>
      <c r="Q173" s="34">
        <v>50.92560302727734</v>
      </c>
      <c r="R173" s="34">
        <v>50.315797805842607</v>
      </c>
      <c r="S173" s="34">
        <v>3.9609999999999994</v>
      </c>
      <c r="T173" s="34">
        <v>2.9984183587154083E-2</v>
      </c>
      <c r="U173" s="34">
        <v>3.9909841835871536</v>
      </c>
      <c r="V173" s="34">
        <v>3.9431944108767296</v>
      </c>
      <c r="W173" s="34">
        <v>63.591000000000008</v>
      </c>
      <c r="X173" s="34">
        <v>0.4813744555644322</v>
      </c>
      <c r="Y173" s="34">
        <v>64.072374455564443</v>
      </c>
      <c r="Z173" s="34">
        <v>63.305144100495362</v>
      </c>
      <c r="AB173" s="34">
        <v>2.1229999999999993</v>
      </c>
      <c r="AC173" s="34">
        <v>1.6070795696927067E-2</v>
      </c>
      <c r="AD173" s="34">
        <v>2.1390707956969264</v>
      </c>
      <c r="AE173" s="34">
        <v>2.1134566357715969</v>
      </c>
      <c r="AF173" s="34">
        <v>2.7339999999999973</v>
      </c>
      <c r="AG173" s="34">
        <v>2.0695975240413837E-2</v>
      </c>
      <c r="AH173" s="34">
        <v>2.754695975240411</v>
      </c>
      <c r="AI173" s="34">
        <v>2.7217100528495251</v>
      </c>
      <c r="AJ173" s="34">
        <v>40.439999999999991</v>
      </c>
      <c r="AK173" s="34">
        <v>0.30612481299280764</v>
      </c>
      <c r="AL173" s="34">
        <v>40.746124812992797</v>
      </c>
      <c r="AM173" s="34">
        <v>40.258213071409976</v>
      </c>
      <c r="AN173" s="34">
        <v>2.3079999999999981</v>
      </c>
      <c r="AO173" s="34">
        <v>1.7471218308293759E-2</v>
      </c>
      <c r="AP173" s="34">
        <v>2.3254712183082917</v>
      </c>
      <c r="AQ173" s="34">
        <v>2.2976250190112308</v>
      </c>
      <c r="AR173" s="34">
        <v>47.60499999999999</v>
      </c>
      <c r="AS173" s="34">
        <v>0.36036280223844225</v>
      </c>
      <c r="AT173" s="34">
        <v>47.965362802238431</v>
      </c>
      <c r="AU173" s="34">
        <v>47.391004779042326</v>
      </c>
    </row>
    <row r="174" spans="1:47" x14ac:dyDescent="0.25">
      <c r="A174" s="18">
        <v>45937</v>
      </c>
      <c r="B174" s="2">
        <v>18</v>
      </c>
      <c r="C174" s="2" t="s">
        <v>178</v>
      </c>
      <c r="D174" s="9">
        <v>22.256920000000001</v>
      </c>
      <c r="E174">
        <v>1.256908E-2</v>
      </c>
      <c r="G174" s="34">
        <v>1.1040000000000001</v>
      </c>
      <c r="H174" s="34">
        <v>5.4739066502541628E-3</v>
      </c>
      <c r="I174" s="34">
        <v>1.1094739066502544</v>
      </c>
      <c r="J174" s="34">
        <v>1.0955288403596548</v>
      </c>
      <c r="K174" s="34">
        <v>7.605999999999999</v>
      </c>
      <c r="L174" s="34">
        <v>3.771244020093583E-2</v>
      </c>
      <c r="M174" s="34">
        <v>7.6437124402009351</v>
      </c>
      <c r="N174" s="34">
        <v>7.5476380070430542</v>
      </c>
      <c r="O174" s="34">
        <v>46.274999999999999</v>
      </c>
      <c r="P174" s="34">
        <v>0.22944296217437624</v>
      </c>
      <c r="Q174" s="34">
        <v>46.504442962174373</v>
      </c>
      <c r="R174" s="34">
        <v>45.919924898227364</v>
      </c>
      <c r="S174" s="34">
        <v>3.6160000000000001</v>
      </c>
      <c r="T174" s="34">
        <v>1.7929027579093343E-2</v>
      </c>
      <c r="U174" s="34">
        <v>3.6339290275790934</v>
      </c>
      <c r="V174" s="34">
        <v>3.5882538829171295</v>
      </c>
      <c r="W174" s="34">
        <v>58.600999999999999</v>
      </c>
      <c r="X174" s="34">
        <v>0.29055833660465957</v>
      </c>
      <c r="Y174" s="34">
        <v>58.891558336604653</v>
      </c>
      <c r="Z174" s="34">
        <v>58.151345628547205</v>
      </c>
      <c r="AB174" s="34">
        <v>2.1229999999999989</v>
      </c>
      <c r="AC174" s="34">
        <v>1.0526362154428967E-2</v>
      </c>
      <c r="AD174" s="34">
        <v>2.133526362154428</v>
      </c>
      <c r="AE174" s="34">
        <v>2.1067098986263999</v>
      </c>
      <c r="AF174" s="34">
        <v>2.6949999999999976</v>
      </c>
      <c r="AG174" s="34">
        <v>1.3362480455104124E-2</v>
      </c>
      <c r="AH174" s="34">
        <v>2.7083624804551016</v>
      </c>
      <c r="AI174" s="34">
        <v>2.6743208557692628</v>
      </c>
      <c r="AJ174" s="34">
        <v>37.789000000000009</v>
      </c>
      <c r="AK174" s="34">
        <v>0.1873672630493248</v>
      </c>
      <c r="AL174" s="34">
        <v>37.976367263049333</v>
      </c>
      <c r="AM174" s="34">
        <v>37.499039264810683</v>
      </c>
      <c r="AN174" s="34">
        <v>2.1549999999999989</v>
      </c>
      <c r="AO174" s="34">
        <v>1.06850261153059E-2</v>
      </c>
      <c r="AP174" s="34">
        <v>2.1656850261153049</v>
      </c>
      <c r="AQ174" s="34">
        <v>2.1384643577672593</v>
      </c>
      <c r="AR174" s="34">
        <v>44.762000000000008</v>
      </c>
      <c r="AS174" s="34">
        <v>0.22194113177416377</v>
      </c>
      <c r="AT174" s="34">
        <v>44.983941131774166</v>
      </c>
      <c r="AU174" s="34">
        <v>44.418534376973611</v>
      </c>
    </row>
    <row r="175" spans="1:47" x14ac:dyDescent="0.25">
      <c r="A175" s="18">
        <v>45937</v>
      </c>
      <c r="B175" s="2">
        <v>19</v>
      </c>
      <c r="C175" s="2" t="s">
        <v>178</v>
      </c>
      <c r="D175" s="9">
        <v>41.612442999999999</v>
      </c>
      <c r="E175">
        <v>1.3342906E-2</v>
      </c>
      <c r="G175" s="34">
        <v>1.1040000000000001</v>
      </c>
      <c r="H175" s="34">
        <v>7.4842477042618262E-3</v>
      </c>
      <c r="I175" s="34">
        <v>1.1114842477042619</v>
      </c>
      <c r="J175" s="34">
        <v>1.0966538178666632</v>
      </c>
      <c r="K175" s="34">
        <v>7.7919999999999989</v>
      </c>
      <c r="L175" s="34">
        <v>5.2823603361963893E-2</v>
      </c>
      <c r="M175" s="34">
        <v>7.8448236033619629</v>
      </c>
      <c r="N175" s="34">
        <v>7.7401508594357233</v>
      </c>
      <c r="O175" s="34">
        <v>44.254999999999995</v>
      </c>
      <c r="P175" s="34">
        <v>0.30001393310879265</v>
      </c>
      <c r="Q175" s="34">
        <v>44.555013933108789</v>
      </c>
      <c r="R175" s="34">
        <v>43.960520570370626</v>
      </c>
      <c r="S175" s="34">
        <v>3.4539999999999997</v>
      </c>
      <c r="T175" s="34">
        <v>2.3415390915326399E-2</v>
      </c>
      <c r="U175" s="34">
        <v>3.477415390915326</v>
      </c>
      <c r="V175" s="34">
        <v>3.4310165642313897</v>
      </c>
      <c r="W175" s="34">
        <v>56.604999999999997</v>
      </c>
      <c r="X175" s="34">
        <v>0.38373717509034477</v>
      </c>
      <c r="Y175" s="34">
        <v>56.988737175090336</v>
      </c>
      <c r="Z175" s="34">
        <v>56.228341811904407</v>
      </c>
      <c r="AB175" s="34">
        <v>2.1229999999999998</v>
      </c>
      <c r="AC175" s="34">
        <v>1.4392262568974504E-2</v>
      </c>
      <c r="AD175" s="34">
        <v>2.1373922625689743</v>
      </c>
      <c r="AE175" s="34">
        <v>2.1088732385243891</v>
      </c>
      <c r="AF175" s="34">
        <v>2.8639999999999981</v>
      </c>
      <c r="AG175" s="34">
        <v>1.9415657087867619E-2</v>
      </c>
      <c r="AH175" s="34">
        <v>2.8834156570878657</v>
      </c>
      <c r="AI175" s="34">
        <v>2.8449425130164143</v>
      </c>
      <c r="AJ175" s="34">
        <v>37.198999999999991</v>
      </c>
      <c r="AK175" s="34">
        <v>0.25217982821633655</v>
      </c>
      <c r="AL175" s="34">
        <v>37.451179828216326</v>
      </c>
      <c r="AM175" s="34">
        <v>36.951472256179336</v>
      </c>
      <c r="AN175" s="34">
        <v>2.0549999999999988</v>
      </c>
      <c r="AO175" s="34">
        <v>1.3931276297335184E-2</v>
      </c>
      <c r="AP175" s="34">
        <v>2.068931276297334</v>
      </c>
      <c r="AQ175" s="34">
        <v>2.0413257207572388</v>
      </c>
      <c r="AR175" s="34">
        <v>44.240999999999993</v>
      </c>
      <c r="AS175" s="34">
        <v>0.29991902417051386</v>
      </c>
      <c r="AT175" s="34">
        <v>44.540919024170499</v>
      </c>
      <c r="AU175" s="34">
        <v>43.946613728477374</v>
      </c>
    </row>
    <row r="176" spans="1:47" x14ac:dyDescent="0.25">
      <c r="A176" s="18">
        <v>45937</v>
      </c>
      <c r="B176" s="2">
        <v>20</v>
      </c>
      <c r="C176" s="2" t="s">
        <v>178</v>
      </c>
      <c r="D176" s="9">
        <v>97.074045999999996</v>
      </c>
      <c r="E176">
        <v>1.3351918000000001E-2</v>
      </c>
      <c r="G176" s="34">
        <v>1.1040000000000001</v>
      </c>
      <c r="H176" s="34">
        <v>6.8352053719128022E-3</v>
      </c>
      <c r="I176" s="34">
        <v>1.1108352053719128</v>
      </c>
      <c r="J176" s="34">
        <v>1.096003424798274</v>
      </c>
      <c r="K176" s="34">
        <v>7.6860000000000008</v>
      </c>
      <c r="L176" s="34">
        <v>4.7586402616414676E-2</v>
      </c>
      <c r="M176" s="34">
        <v>7.7335864026164156</v>
      </c>
      <c r="N176" s="34">
        <v>7.6303281911227661</v>
      </c>
      <c r="O176" s="34">
        <v>42.428999999999995</v>
      </c>
      <c r="P176" s="34">
        <v>0.26269105862761616</v>
      </c>
      <c r="Q176" s="34">
        <v>42.691691058627612</v>
      </c>
      <c r="R176" s="34">
        <v>42.12167510033148</v>
      </c>
      <c r="S176" s="34">
        <v>3.2199999999999998</v>
      </c>
      <c r="T176" s="34">
        <v>1.9936015668079003E-2</v>
      </c>
      <c r="U176" s="34">
        <v>3.2399360156680785</v>
      </c>
      <c r="V176" s="34">
        <v>3.1966766556616317</v>
      </c>
      <c r="W176" s="34">
        <v>54.438999999999993</v>
      </c>
      <c r="X176" s="34">
        <v>0.33704868228402263</v>
      </c>
      <c r="Y176" s="34">
        <v>54.776048682284021</v>
      </c>
      <c r="Z176" s="34">
        <v>54.044683371914154</v>
      </c>
      <c r="AB176" s="34">
        <v>2.1229999999999993</v>
      </c>
      <c r="AC176" s="34">
        <v>1.3144149460662023E-2</v>
      </c>
      <c r="AD176" s="34">
        <v>2.1361441494606614</v>
      </c>
      <c r="AE176" s="34">
        <v>2.1076225279408831</v>
      </c>
      <c r="AF176" s="34">
        <v>2.8979999999999979</v>
      </c>
      <c r="AG176" s="34">
        <v>1.7942414101271092E-2</v>
      </c>
      <c r="AH176" s="34">
        <v>2.9159424141012691</v>
      </c>
      <c r="AI176" s="34">
        <v>2.877008990095467</v>
      </c>
      <c r="AJ176" s="34">
        <v>37.039000000000016</v>
      </c>
      <c r="AK176" s="34">
        <v>0.22931990196583188</v>
      </c>
      <c r="AL176" s="34">
        <v>37.268319901965846</v>
      </c>
      <c r="AM176" s="34">
        <v>36.770716350637031</v>
      </c>
      <c r="AN176" s="34">
        <v>1.9999999999999993</v>
      </c>
      <c r="AO176" s="34">
        <v>1.2382618427378259E-2</v>
      </c>
      <c r="AP176" s="34">
        <v>2.0123826184273774</v>
      </c>
      <c r="AQ176" s="34">
        <v>1.9855134507215098</v>
      </c>
      <c r="AR176" s="34">
        <v>44.060000000000016</v>
      </c>
      <c r="AS176" s="34">
        <v>0.27278908395514323</v>
      </c>
      <c r="AT176" s="34">
        <v>44.332789083955149</v>
      </c>
      <c r="AU176" s="34">
        <v>43.740861319394895</v>
      </c>
    </row>
    <row r="177" spans="1:47" x14ac:dyDescent="0.25">
      <c r="A177" s="18">
        <v>45937</v>
      </c>
      <c r="B177" s="2">
        <v>21</v>
      </c>
      <c r="C177" s="2" t="s">
        <v>178</v>
      </c>
      <c r="D177" s="9">
        <v>52.514091000000001</v>
      </c>
      <c r="E177">
        <v>1.2978208E-2</v>
      </c>
      <c r="G177" s="34">
        <v>1.1040000000000001</v>
      </c>
      <c r="H177" s="34">
        <v>7.2003219478114777E-3</v>
      </c>
      <c r="I177" s="34">
        <v>1.1112003219478115</v>
      </c>
      <c r="J177" s="34">
        <v>1.0967789330399058</v>
      </c>
      <c r="K177" s="34">
        <v>7.2629999999999999</v>
      </c>
      <c r="L177" s="34">
        <v>4.7369509336009745E-2</v>
      </c>
      <c r="M177" s="34">
        <v>7.3103695093360095</v>
      </c>
      <c r="N177" s="34">
        <v>7.215494013286988</v>
      </c>
      <c r="O177" s="34">
        <v>39.214999999999996</v>
      </c>
      <c r="P177" s="34">
        <v>0.25576143585455346</v>
      </c>
      <c r="Q177" s="34">
        <v>39.470761435854548</v>
      </c>
      <c r="R177" s="34">
        <v>38.958501684021648</v>
      </c>
      <c r="S177" s="34">
        <v>2.9359999999999991</v>
      </c>
      <c r="T177" s="34">
        <v>1.9148682281498634E-2</v>
      </c>
      <c r="U177" s="34">
        <v>2.9551486822814979</v>
      </c>
      <c r="V177" s="34">
        <v>2.9167961480119224</v>
      </c>
      <c r="W177" s="34">
        <v>50.517999999999994</v>
      </c>
      <c r="X177" s="34">
        <v>0.3294799494198733</v>
      </c>
      <c r="Y177" s="34">
        <v>50.847479949419863</v>
      </c>
      <c r="Z177" s="34">
        <v>50.187570778360467</v>
      </c>
      <c r="AB177" s="34">
        <v>2.1229999999999998</v>
      </c>
      <c r="AC177" s="34">
        <v>1.3846271281887469E-2</v>
      </c>
      <c r="AD177" s="34">
        <v>2.1368462712818874</v>
      </c>
      <c r="AE177" s="34">
        <v>2.1091138359091666</v>
      </c>
      <c r="AF177" s="34">
        <v>2.8049999999999988</v>
      </c>
      <c r="AG177" s="34">
        <v>1.8294296253270999E-2</v>
      </c>
      <c r="AH177" s="34">
        <v>2.8232942962532697</v>
      </c>
      <c r="AI177" s="34">
        <v>2.7866529956312811</v>
      </c>
      <c r="AJ177" s="34">
        <v>35.103999999999992</v>
      </c>
      <c r="AK177" s="34">
        <v>0.22894936744200547</v>
      </c>
      <c r="AL177" s="34">
        <v>35.332949367441998</v>
      </c>
      <c r="AM177" s="34">
        <v>34.874391001297866</v>
      </c>
      <c r="AN177" s="34">
        <v>1.8589999999999993</v>
      </c>
      <c r="AO177" s="34">
        <v>1.2124455163932546E-2</v>
      </c>
      <c r="AP177" s="34">
        <v>1.8711244551639319</v>
      </c>
      <c r="AQ177" s="34">
        <v>1.8468406127909276</v>
      </c>
      <c r="AR177" s="34">
        <v>41.890999999999991</v>
      </c>
      <c r="AS177" s="34">
        <v>0.2732143901410965</v>
      </c>
      <c r="AT177" s="34">
        <v>42.164214390141083</v>
      </c>
      <c r="AU177" s="34">
        <v>41.616998445629243</v>
      </c>
    </row>
    <row r="178" spans="1:47" x14ac:dyDescent="0.25">
      <c r="A178" s="18">
        <v>45937</v>
      </c>
      <c r="B178" s="2">
        <v>22</v>
      </c>
      <c r="C178" s="2" t="s">
        <v>178</v>
      </c>
      <c r="D178" s="9">
        <v>56.269412000000003</v>
      </c>
      <c r="E178">
        <v>1.2897026000000001E-2</v>
      </c>
      <c r="G178" s="34">
        <v>1.1040000000000001</v>
      </c>
      <c r="H178" s="34">
        <v>6.3376316566591219E-3</v>
      </c>
      <c r="I178" s="34">
        <v>1.1103376316566591</v>
      </c>
      <c r="J178" s="34">
        <v>1.0960175783524049</v>
      </c>
      <c r="K178" s="34">
        <v>6.9379999999999988</v>
      </c>
      <c r="L178" s="34">
        <v>3.9828340972736395E-2</v>
      </c>
      <c r="M178" s="34">
        <v>6.9778283409727351</v>
      </c>
      <c r="N178" s="34">
        <v>6.8878351074356727</v>
      </c>
      <c r="O178" s="34">
        <v>35.89</v>
      </c>
      <c r="P178" s="34">
        <v>0.20603043492526801</v>
      </c>
      <c r="Q178" s="34">
        <v>36.096030434925268</v>
      </c>
      <c r="R178" s="34">
        <v>35.630498991909249</v>
      </c>
      <c r="S178" s="34">
        <v>2.7479999999999993</v>
      </c>
      <c r="T178" s="34">
        <v>1.5775191841031939E-2</v>
      </c>
      <c r="U178" s="34">
        <v>2.7637751918410314</v>
      </c>
      <c r="V178" s="34">
        <v>2.7281307113337028</v>
      </c>
      <c r="W178" s="34">
        <v>46.68</v>
      </c>
      <c r="X178" s="34">
        <v>0.26797159939569548</v>
      </c>
      <c r="Y178" s="34">
        <v>46.9479715993957</v>
      </c>
      <c r="Z178" s="34">
        <v>46.342482389031034</v>
      </c>
      <c r="AB178" s="34">
        <v>2.1230000000000002</v>
      </c>
      <c r="AC178" s="34">
        <v>1.2187311600622568E-2</v>
      </c>
      <c r="AD178" s="34">
        <v>2.1351873116006228</v>
      </c>
      <c r="AE178" s="34">
        <v>2.1076497453280396</v>
      </c>
      <c r="AF178" s="34">
        <v>2.7479999999999989</v>
      </c>
      <c r="AG178" s="34">
        <v>1.5775191841031936E-2</v>
      </c>
      <c r="AH178" s="34">
        <v>2.7637751918410309</v>
      </c>
      <c r="AI178" s="34">
        <v>2.7281307113337023</v>
      </c>
      <c r="AJ178" s="34">
        <v>32.882000000000019</v>
      </c>
      <c r="AK178" s="34">
        <v>0.18876268490422585</v>
      </c>
      <c r="AL178" s="34">
        <v>33.070762684904246</v>
      </c>
      <c r="AM178" s="34">
        <v>32.644248198717207</v>
      </c>
      <c r="AN178" s="34">
        <v>1.7619999999999998</v>
      </c>
      <c r="AO178" s="34">
        <v>1.0114951973762111E-2</v>
      </c>
      <c r="AP178" s="34">
        <v>1.772114951973762</v>
      </c>
      <c r="AQ178" s="34">
        <v>1.7492599393631676</v>
      </c>
      <c r="AR178" s="34">
        <v>39.515000000000015</v>
      </c>
      <c r="AS178" s="34">
        <v>0.22684014031964245</v>
      </c>
      <c r="AT178" s="34">
        <v>39.74184014031966</v>
      </c>
      <c r="AU178" s="34">
        <v>39.229288594742123</v>
      </c>
    </row>
    <row r="179" spans="1:47" x14ac:dyDescent="0.25">
      <c r="A179" s="18">
        <v>45937</v>
      </c>
      <c r="B179" s="2">
        <v>23</v>
      </c>
      <c r="C179" s="2" t="s">
        <v>178</v>
      </c>
      <c r="D179" s="9">
        <v>26.150068999999998</v>
      </c>
      <c r="E179">
        <v>1.3669524000000001E-2</v>
      </c>
      <c r="G179" s="34">
        <v>1.1040000000000001</v>
      </c>
      <c r="H179" s="34">
        <v>1.138667576123163E-2</v>
      </c>
      <c r="I179" s="34">
        <v>1.1153866757612316</v>
      </c>
      <c r="J179" s="34">
        <v>1.1001398708276333</v>
      </c>
      <c r="K179" s="34">
        <v>6.5489999999999995</v>
      </c>
      <c r="L179" s="34">
        <v>6.7546503224914789E-2</v>
      </c>
      <c r="M179" s="34">
        <v>6.6165465032249147</v>
      </c>
      <c r="N179" s="34">
        <v>6.5261014620019653</v>
      </c>
      <c r="O179" s="34">
        <v>33.288000000000004</v>
      </c>
      <c r="P179" s="34">
        <v>0.34333302784409286</v>
      </c>
      <c r="Q179" s="34">
        <v>33.6313330278441</v>
      </c>
      <c r="R179" s="34">
        <v>33.17160871386799</v>
      </c>
      <c r="S179" s="34">
        <v>2.5079999999999991</v>
      </c>
      <c r="T179" s="34">
        <v>2.5867556892363149E-2</v>
      </c>
      <c r="U179" s="34">
        <v>2.5338675568923623</v>
      </c>
      <c r="V179" s="34">
        <v>2.4992307935106006</v>
      </c>
      <c r="W179" s="34">
        <v>43.448999999999998</v>
      </c>
      <c r="X179" s="34">
        <v>0.44813376372260244</v>
      </c>
      <c r="Y179" s="34">
        <v>43.897133763722607</v>
      </c>
      <c r="Z179" s="34">
        <v>43.297080840208189</v>
      </c>
      <c r="AB179" s="34">
        <v>2.1229999999999993</v>
      </c>
      <c r="AC179" s="34">
        <v>2.1896660000991611E-2</v>
      </c>
      <c r="AD179" s="34">
        <v>2.1448966600009909</v>
      </c>
      <c r="AE179" s="34">
        <v>2.1155769436295877</v>
      </c>
      <c r="AF179" s="34">
        <v>2.5899999999999972</v>
      </c>
      <c r="AG179" s="34">
        <v>2.6713306360135768E-2</v>
      </c>
      <c r="AH179" s="34">
        <v>2.6167133063601331</v>
      </c>
      <c r="AI179" s="34">
        <v>2.5809440810177238</v>
      </c>
      <c r="AJ179" s="34">
        <v>30.823999999999991</v>
      </c>
      <c r="AK179" s="34">
        <v>0.31791928773931488</v>
      </c>
      <c r="AL179" s="34">
        <v>31.141919287739306</v>
      </c>
      <c r="AM179" s="34">
        <v>30.716224074629491</v>
      </c>
      <c r="AN179" s="34">
        <v>1.6479999999999995</v>
      </c>
      <c r="AO179" s="34">
        <v>1.6997501498650109E-2</v>
      </c>
      <c r="AP179" s="34">
        <v>1.6649975014986496</v>
      </c>
      <c r="AQ179" s="34">
        <v>1.6422377781919737</v>
      </c>
      <c r="AR179" s="34">
        <v>37.184999999999981</v>
      </c>
      <c r="AS179" s="34">
        <v>0.38352675559909233</v>
      </c>
      <c r="AT179" s="34">
        <v>37.568526755599081</v>
      </c>
      <c r="AU179" s="34">
        <v>37.054982877468781</v>
      </c>
    </row>
    <row r="180" spans="1:47" x14ac:dyDescent="0.25">
      <c r="A180" s="18">
        <v>45937</v>
      </c>
      <c r="B180" s="2">
        <v>24</v>
      </c>
      <c r="C180" s="2" t="s">
        <v>23</v>
      </c>
      <c r="D180" s="9">
        <v>36.264741999999998</v>
      </c>
      <c r="E180">
        <v>1.4246203000000001E-2</v>
      </c>
      <c r="G180" s="34">
        <v>1.1040000000000001</v>
      </c>
      <c r="H180" s="34">
        <v>1.2101241225967181E-2</v>
      </c>
      <c r="I180" s="34">
        <v>1.1161012412259672</v>
      </c>
      <c r="J180" s="34">
        <v>1.1002010363749102</v>
      </c>
      <c r="K180" s="34">
        <v>6.2929999999999993</v>
      </c>
      <c r="L180" s="34">
        <v>6.8979267241858211E-2</v>
      </c>
      <c r="M180" s="34">
        <v>6.3619792672418578</v>
      </c>
      <c r="N180" s="34">
        <v>6.2713452191189392</v>
      </c>
      <c r="O180" s="34">
        <v>31.728000000000005</v>
      </c>
      <c r="P180" s="34">
        <v>0.34777915001583948</v>
      </c>
      <c r="Q180" s="34">
        <v>32.075779150015848</v>
      </c>
      <c r="R180" s="34">
        <v>31.618821088861555</v>
      </c>
      <c r="S180" s="34">
        <v>2.3219999999999992</v>
      </c>
      <c r="T180" s="34">
        <v>2.545206714374618E-2</v>
      </c>
      <c r="U180" s="34">
        <v>2.3474520671437453</v>
      </c>
      <c r="V180" s="34">
        <v>2.314009788462446</v>
      </c>
      <c r="W180" s="34">
        <v>41.447000000000003</v>
      </c>
      <c r="X180" s="34">
        <v>0.45431172562741107</v>
      </c>
      <c r="Y180" s="34">
        <v>41.901311725627423</v>
      </c>
      <c r="Z180" s="34">
        <v>41.304377132817848</v>
      </c>
      <c r="AB180" s="34">
        <v>2.1229999999999984</v>
      </c>
      <c r="AC180" s="34">
        <v>2.3270774567688682E-2</v>
      </c>
      <c r="AD180" s="34">
        <v>2.1462707745676872</v>
      </c>
      <c r="AE180" s="34">
        <v>2.1156945654202288</v>
      </c>
      <c r="AF180" s="34">
        <v>2.4969999999999977</v>
      </c>
      <c r="AG180" s="34">
        <v>2.7370289258369585E-2</v>
      </c>
      <c r="AH180" s="34">
        <v>2.5243702892583673</v>
      </c>
      <c r="AI180" s="34">
        <v>2.4884075976704239</v>
      </c>
      <c r="AJ180" s="34">
        <v>29.471999999999991</v>
      </c>
      <c r="AK180" s="34">
        <v>0.32305052664103678</v>
      </c>
      <c r="AL180" s="34">
        <v>29.795050526641027</v>
      </c>
      <c r="AM180" s="34">
        <v>29.370584188443242</v>
      </c>
      <c r="AN180" s="34">
        <v>1.5609999999999997</v>
      </c>
      <c r="AO180" s="34">
        <v>1.7110541262440913E-2</v>
      </c>
      <c r="AP180" s="34">
        <v>1.5781105412624405</v>
      </c>
      <c r="AQ180" s="34">
        <v>1.555628458135176</v>
      </c>
      <c r="AR180" s="34">
        <v>35.652999999999984</v>
      </c>
      <c r="AS180" s="34">
        <v>0.39080213172953598</v>
      </c>
      <c r="AT180" s="34">
        <v>36.043802131729521</v>
      </c>
      <c r="AU180" s="34">
        <v>35.530314809669072</v>
      </c>
    </row>
    <row r="181" spans="1:47" x14ac:dyDescent="0.25">
      <c r="A181" s="18">
        <v>45938</v>
      </c>
      <c r="B181" s="2">
        <v>1</v>
      </c>
      <c r="C181" s="2" t="s">
        <v>23</v>
      </c>
      <c r="D181" s="9">
        <v>115.17609299999999</v>
      </c>
      <c r="E181">
        <v>1.4160015999999999E-2</v>
      </c>
      <c r="G181" s="34">
        <v>1.1040000000000001</v>
      </c>
      <c r="H181" s="34">
        <v>1.3089541871471691E-2</v>
      </c>
      <c r="I181" s="34">
        <v>1.1170895418714717</v>
      </c>
      <c r="J181" s="34">
        <v>1.1012715360851388</v>
      </c>
      <c r="K181" s="34">
        <v>6.0859999999999994</v>
      </c>
      <c r="L181" s="34">
        <v>7.2158470860304968E-2</v>
      </c>
      <c r="M181" s="34">
        <v>6.1581584708603048</v>
      </c>
      <c r="N181" s="34">
        <v>6.0709588483823866</v>
      </c>
      <c r="O181" s="34">
        <v>30.542000000000005</v>
      </c>
      <c r="P181" s="34">
        <v>0.3621202788392105</v>
      </c>
      <c r="Q181" s="34">
        <v>30.904120278839216</v>
      </c>
      <c r="R181" s="34">
        <v>30.466517441224926</v>
      </c>
      <c r="S181" s="34">
        <v>2.242</v>
      </c>
      <c r="T181" s="34">
        <v>2.6582203691883629E-2</v>
      </c>
      <c r="U181" s="34">
        <v>2.2685822036918837</v>
      </c>
      <c r="V181" s="34">
        <v>2.2364590433902913</v>
      </c>
      <c r="W181" s="34">
        <v>39.974000000000004</v>
      </c>
      <c r="X181" s="34">
        <v>0.47395049526287081</v>
      </c>
      <c r="Y181" s="34">
        <v>40.44795049526288</v>
      </c>
      <c r="Z181" s="34">
        <v>39.875206869082739</v>
      </c>
      <c r="AB181" s="34">
        <v>2.1229999999999989</v>
      </c>
      <c r="AC181" s="34">
        <v>2.5171283870592736E-2</v>
      </c>
      <c r="AD181" s="34">
        <v>2.1481712838705915</v>
      </c>
      <c r="AE181" s="34">
        <v>2.1177531441202433</v>
      </c>
      <c r="AF181" s="34">
        <v>2.5469999999999975</v>
      </c>
      <c r="AG181" s="34">
        <v>3.0198426763259383E-2</v>
      </c>
      <c r="AH181" s="34">
        <v>2.5771984267632568</v>
      </c>
      <c r="AI181" s="34">
        <v>2.540705255805114</v>
      </c>
      <c r="AJ181" s="34">
        <v>28.437999999999988</v>
      </c>
      <c r="AK181" s="34">
        <v>0.33717426788126065</v>
      </c>
      <c r="AL181" s="34">
        <v>28.775174267881248</v>
      </c>
      <c r="AM181" s="34">
        <v>28.36771733984526</v>
      </c>
      <c r="AN181" s="34">
        <v>1.5169999999999988</v>
      </c>
      <c r="AO181" s="34">
        <v>1.7986263604187081E-2</v>
      </c>
      <c r="AP181" s="34">
        <v>1.5349862636041858</v>
      </c>
      <c r="AQ181" s="34">
        <v>1.5132508335517703</v>
      </c>
      <c r="AR181" s="34">
        <v>34.624999999999979</v>
      </c>
      <c r="AS181" s="34">
        <v>0.41053024211929984</v>
      </c>
      <c r="AT181" s="34">
        <v>35.035530242119286</v>
      </c>
      <c r="AU181" s="34">
        <v>34.539426573322388</v>
      </c>
    </row>
    <row r="182" spans="1:47" x14ac:dyDescent="0.25">
      <c r="A182" s="18">
        <v>45938</v>
      </c>
      <c r="B182" s="2">
        <v>2</v>
      </c>
      <c r="C182" s="2" t="s">
        <v>23</v>
      </c>
      <c r="D182" s="9">
        <v>31.662192999999998</v>
      </c>
      <c r="E182">
        <v>1.4706253000000001E-2</v>
      </c>
      <c r="G182" s="34">
        <v>1.1040000000000001</v>
      </c>
      <c r="H182" s="34">
        <v>1.5848160745683067E-2</v>
      </c>
      <c r="I182" s="34">
        <v>1.1198481607456832</v>
      </c>
      <c r="J182" s="34">
        <v>1.1033793903721725</v>
      </c>
      <c r="K182" s="34">
        <v>5.9409999999999989</v>
      </c>
      <c r="L182" s="34">
        <v>8.528435053451365E-2</v>
      </c>
      <c r="M182" s="34">
        <v>6.0262843505345129</v>
      </c>
      <c r="N182" s="34">
        <v>5.9376602882256124</v>
      </c>
      <c r="O182" s="34">
        <v>29.564999999999998</v>
      </c>
      <c r="P182" s="34">
        <v>0.42441202214322443</v>
      </c>
      <c r="Q182" s="34">
        <v>29.989412022143224</v>
      </c>
      <c r="R182" s="34">
        <v>29.548380141624346</v>
      </c>
      <c r="S182" s="34">
        <v>2.1489999999999991</v>
      </c>
      <c r="T182" s="34">
        <v>3.0849363625428346E-2</v>
      </c>
      <c r="U182" s="34">
        <v>2.1798493636254275</v>
      </c>
      <c r="V182" s="34">
        <v>2.1477919473820632</v>
      </c>
      <c r="W182" s="34">
        <v>38.759</v>
      </c>
      <c r="X182" s="34">
        <v>0.55639389704884945</v>
      </c>
      <c r="Y182" s="34">
        <v>39.31539389704885</v>
      </c>
      <c r="Z182" s="34">
        <v>38.737211767604194</v>
      </c>
      <c r="AB182" s="34">
        <v>2.1229999999999993</v>
      </c>
      <c r="AC182" s="34">
        <v>3.0476127955693058E-2</v>
      </c>
      <c r="AD182" s="34">
        <v>2.1534761279556922</v>
      </c>
      <c r="AE182" s="34">
        <v>2.1218065631885157</v>
      </c>
      <c r="AF182" s="34">
        <v>2.6379999999999986</v>
      </c>
      <c r="AG182" s="34">
        <v>3.7869065260065136E-2</v>
      </c>
      <c r="AH182" s="34">
        <v>2.6758690652600636</v>
      </c>
      <c r="AI182" s="34">
        <v>2.6365170577914756</v>
      </c>
      <c r="AJ182" s="34">
        <v>27.609999999999992</v>
      </c>
      <c r="AK182" s="34">
        <v>0.39634757082274397</v>
      </c>
      <c r="AL182" s="34">
        <v>28.006347570822737</v>
      </c>
      <c r="AM182" s="34">
        <v>27.594479137840285</v>
      </c>
      <c r="AN182" s="34">
        <v>1.4849999999999994</v>
      </c>
      <c r="AO182" s="34">
        <v>2.1317498829111724E-2</v>
      </c>
      <c r="AP182" s="34">
        <v>1.5063174988291113</v>
      </c>
      <c r="AQ182" s="34">
        <v>1.4841652125930032</v>
      </c>
      <c r="AR182" s="34">
        <v>33.855999999999987</v>
      </c>
      <c r="AS182" s="34">
        <v>0.48601026286761384</v>
      </c>
      <c r="AT182" s="34">
        <v>34.342010262867603</v>
      </c>
      <c r="AU182" s="34">
        <v>33.83696797141328</v>
      </c>
    </row>
    <row r="183" spans="1:47" x14ac:dyDescent="0.25">
      <c r="A183" s="18">
        <v>45938</v>
      </c>
      <c r="B183" s="2">
        <v>3</v>
      </c>
      <c r="C183" s="2" t="s">
        <v>23</v>
      </c>
      <c r="D183" s="9">
        <v>25.821005</v>
      </c>
      <c r="E183">
        <v>1.4666053E-2</v>
      </c>
      <c r="G183" s="34">
        <v>1.1040000000000001</v>
      </c>
      <c r="H183" s="34">
        <v>1.6859669443021471E-2</v>
      </c>
      <c r="I183" s="34">
        <v>1.1208596694430215</v>
      </c>
      <c r="J183" s="34">
        <v>1.1044210821254077</v>
      </c>
      <c r="K183" s="34">
        <v>5.839999999999999</v>
      </c>
      <c r="L183" s="34">
        <v>8.9185207923229495E-2</v>
      </c>
      <c r="M183" s="34">
        <v>5.9291852079232283</v>
      </c>
      <c r="N183" s="34">
        <v>5.8422274634170099</v>
      </c>
      <c r="O183" s="34">
        <v>28.600999999999996</v>
      </c>
      <c r="P183" s="34">
        <v>0.43677844722813131</v>
      </c>
      <c r="Q183" s="34">
        <v>29.037778447228128</v>
      </c>
      <c r="R183" s="34">
        <v>28.611908849518823</v>
      </c>
      <c r="S183" s="34">
        <v>2.1009999999999991</v>
      </c>
      <c r="T183" s="34">
        <v>3.2085294836764575E-2</v>
      </c>
      <c r="U183" s="34">
        <v>2.1330852948367638</v>
      </c>
      <c r="V183" s="34">
        <v>2.1018013528491672</v>
      </c>
      <c r="W183" s="34">
        <v>37.645999999999994</v>
      </c>
      <c r="X183" s="34">
        <v>0.57490861943114691</v>
      </c>
      <c r="Y183" s="34">
        <v>38.220908619431135</v>
      </c>
      <c r="Z183" s="34">
        <v>37.660358747910408</v>
      </c>
      <c r="AB183" s="34">
        <v>2.1229999999999993</v>
      </c>
      <c r="AC183" s="34">
        <v>3.242126651044798E-2</v>
      </c>
      <c r="AD183" s="34">
        <v>2.1554212665104475</v>
      </c>
      <c r="AE183" s="34">
        <v>2.123809743978478</v>
      </c>
      <c r="AF183" s="34">
        <v>2.4269999999999978</v>
      </c>
      <c r="AG183" s="34">
        <v>3.7063784183164007E-2</v>
      </c>
      <c r="AH183" s="34">
        <v>2.4640637841831619</v>
      </c>
      <c r="AI183" s="34">
        <v>2.4279256941289509</v>
      </c>
      <c r="AJ183" s="34">
        <v>26.802999999999997</v>
      </c>
      <c r="AK183" s="34">
        <v>0.40932039862436992</v>
      </c>
      <c r="AL183" s="34">
        <v>27.212320398624367</v>
      </c>
      <c r="AM183" s="34">
        <v>26.813223065405161</v>
      </c>
      <c r="AN183" s="34">
        <v>1.4489999999999998</v>
      </c>
      <c r="AO183" s="34">
        <v>2.2128316143965678E-2</v>
      </c>
      <c r="AP183" s="34">
        <v>1.4711283161439654</v>
      </c>
      <c r="AQ183" s="34">
        <v>1.4495526702895973</v>
      </c>
      <c r="AR183" s="34">
        <v>32.801999999999992</v>
      </c>
      <c r="AS183" s="34">
        <v>0.50093376546194757</v>
      </c>
      <c r="AT183" s="34">
        <v>33.302933765461944</v>
      </c>
      <c r="AU183" s="34">
        <v>32.814511173802188</v>
      </c>
    </row>
    <row r="184" spans="1:47" x14ac:dyDescent="0.25">
      <c r="A184" s="18">
        <v>45938</v>
      </c>
      <c r="B184" s="2">
        <v>4</v>
      </c>
      <c r="C184" s="2" t="s">
        <v>23</v>
      </c>
      <c r="D184" s="9">
        <v>32.015621000000003</v>
      </c>
      <c r="E184">
        <v>1.4937831E-2</v>
      </c>
      <c r="G184" s="34">
        <v>1.1040000000000001</v>
      </c>
      <c r="H184" s="34">
        <v>1.9695795679756416E-2</v>
      </c>
      <c r="I184" s="34">
        <v>1.1236957956797564</v>
      </c>
      <c r="J184" s="34">
        <v>1.1069102177884818</v>
      </c>
      <c r="K184" s="34">
        <v>5.76</v>
      </c>
      <c r="L184" s="34">
        <v>0.10276067311177259</v>
      </c>
      <c r="M184" s="34">
        <v>5.8627606731117723</v>
      </c>
      <c r="N184" s="34">
        <v>5.7751837449833827</v>
      </c>
      <c r="O184" s="34">
        <v>27.861000000000008</v>
      </c>
      <c r="P184" s="34">
        <v>0.49705123499428772</v>
      </c>
      <c r="Q184" s="34">
        <v>28.358051234994296</v>
      </c>
      <c r="R184" s="34">
        <v>27.934443458156608</v>
      </c>
      <c r="S184" s="34">
        <v>2.0929999999999995</v>
      </c>
      <c r="T184" s="34">
        <v>3.7339945976204859E-2</v>
      </c>
      <c r="U184" s="34">
        <v>2.1303399459762042</v>
      </c>
      <c r="V184" s="34">
        <v>2.0985172878906626</v>
      </c>
      <c r="W184" s="34">
        <v>36.818000000000005</v>
      </c>
      <c r="X184" s="34">
        <v>0.65684764976202159</v>
      </c>
      <c r="Y184" s="34">
        <v>37.474847649762026</v>
      </c>
      <c r="Z184" s="34">
        <v>36.915054708819135</v>
      </c>
      <c r="AB184" s="34">
        <v>2.1229999999999998</v>
      </c>
      <c r="AC184" s="34">
        <v>3.7875157815328679E-2</v>
      </c>
      <c r="AD184" s="34">
        <v>2.1608751578153282</v>
      </c>
      <c r="AE184" s="34">
        <v>2.1285963698957846</v>
      </c>
      <c r="AF184" s="34">
        <v>2.376999999999998</v>
      </c>
      <c r="AG184" s="34">
        <v>4.2406618053243625E-2</v>
      </c>
      <c r="AH184" s="34">
        <v>2.4194066180532414</v>
      </c>
      <c r="AI184" s="34">
        <v>2.3832659308724806</v>
      </c>
      <c r="AJ184" s="34">
        <v>26.371000000000013</v>
      </c>
      <c r="AK184" s="34">
        <v>0.47046904698447156</v>
      </c>
      <c r="AL184" s="34">
        <v>26.841469046984486</v>
      </c>
      <c r="AM184" s="34">
        <v>26.4405157185689</v>
      </c>
      <c r="AN184" s="34">
        <v>1.4329999999999994</v>
      </c>
      <c r="AO184" s="34">
        <v>2.5565285515480915E-2</v>
      </c>
      <c r="AP184" s="34">
        <v>1.4585652855154803</v>
      </c>
      <c r="AQ184" s="34">
        <v>1.4367774837779832</v>
      </c>
      <c r="AR184" s="34">
        <v>32.304000000000009</v>
      </c>
      <c r="AS184" s="34">
        <v>0.57631610836852476</v>
      </c>
      <c r="AT184" s="34">
        <v>32.88031610836854</v>
      </c>
      <c r="AU184" s="34">
        <v>32.389155503115148</v>
      </c>
    </row>
    <row r="185" spans="1:47" x14ac:dyDescent="0.25">
      <c r="A185" s="18">
        <v>45938</v>
      </c>
      <c r="B185" s="2">
        <v>5</v>
      </c>
      <c r="C185" s="2" t="s">
        <v>23</v>
      </c>
      <c r="D185" s="9">
        <v>32.117752000000003</v>
      </c>
      <c r="E185">
        <v>1.4677674999999999E-2</v>
      </c>
      <c r="G185" s="34">
        <v>1.1040000000000001</v>
      </c>
      <c r="H185" s="34">
        <v>1.663143973282491E-2</v>
      </c>
      <c r="I185" s="34">
        <v>1.120631439732825</v>
      </c>
      <c r="J185" s="34">
        <v>1.1041831756656446</v>
      </c>
      <c r="K185" s="34">
        <v>5.7609999999999983</v>
      </c>
      <c r="L185" s="34">
        <v>8.6787793750728495E-2</v>
      </c>
      <c r="M185" s="34">
        <v>5.8477877937507268</v>
      </c>
      <c r="N185" s="34">
        <v>5.7619558650450866</v>
      </c>
      <c r="O185" s="34">
        <v>27.656000000000002</v>
      </c>
      <c r="P185" s="34">
        <v>0.41662961707518631</v>
      </c>
      <c r="Q185" s="34">
        <v>28.07262961707519</v>
      </c>
      <c r="R185" s="34">
        <v>27.660588683160388</v>
      </c>
      <c r="S185" s="34">
        <v>2.0619999999999994</v>
      </c>
      <c r="T185" s="34">
        <v>3.1063431819823319E-2</v>
      </c>
      <c r="U185" s="34">
        <v>2.0930634318198229</v>
      </c>
      <c r="V185" s="34">
        <v>2.0623421270131872</v>
      </c>
      <c r="W185" s="34">
        <v>36.582999999999998</v>
      </c>
      <c r="X185" s="34">
        <v>0.55111228237856302</v>
      </c>
      <c r="Y185" s="34">
        <v>37.13411228237856</v>
      </c>
      <c r="Z185" s="34">
        <v>36.589069850884307</v>
      </c>
      <c r="AB185" s="34">
        <v>2.1229999999999998</v>
      </c>
      <c r="AC185" s="34">
        <v>3.1982379123901512E-2</v>
      </c>
      <c r="AD185" s="34">
        <v>2.1549823791239011</v>
      </c>
      <c r="AE185" s="34">
        <v>2.1233522481323939</v>
      </c>
      <c r="AF185" s="34">
        <v>2.3919999999999986</v>
      </c>
      <c r="AG185" s="34">
        <v>3.6034786087787277E-2</v>
      </c>
      <c r="AH185" s="34">
        <v>2.4280347860877858</v>
      </c>
      <c r="AI185" s="34">
        <v>2.3923968806088949</v>
      </c>
      <c r="AJ185" s="34">
        <v>26.197999999999997</v>
      </c>
      <c r="AK185" s="34">
        <v>0.39466527003672724</v>
      </c>
      <c r="AL185" s="34">
        <v>26.592665270036726</v>
      </c>
      <c r="AM185" s="34">
        <v>26.202346771819339</v>
      </c>
      <c r="AN185" s="34">
        <v>1.4239999999999999</v>
      </c>
      <c r="AO185" s="34">
        <v>2.1452146901759662E-2</v>
      </c>
      <c r="AP185" s="34">
        <v>1.4454521469017596</v>
      </c>
      <c r="AQ185" s="34">
        <v>1.4242362700614835</v>
      </c>
      <c r="AR185" s="34">
        <v>32.136999999999993</v>
      </c>
      <c r="AS185" s="34">
        <v>0.48413458215017569</v>
      </c>
      <c r="AT185" s="34">
        <v>32.621134582150169</v>
      </c>
      <c r="AU185" s="34">
        <v>32.142332170622112</v>
      </c>
    </row>
    <row r="186" spans="1:47" x14ac:dyDescent="0.25">
      <c r="A186" s="18">
        <v>45938</v>
      </c>
      <c r="B186" s="2">
        <v>6</v>
      </c>
      <c r="C186" s="2" t="s">
        <v>23</v>
      </c>
      <c r="D186" s="9">
        <v>35.071838</v>
      </c>
      <c r="E186">
        <v>1.4266505000000001E-2</v>
      </c>
      <c r="G186" s="34">
        <v>1.1040000000000001</v>
      </c>
      <c r="H186" s="34">
        <v>1.4597018893002764E-2</v>
      </c>
      <c r="I186" s="34">
        <v>1.1185970188930028</v>
      </c>
      <c r="J186" s="34">
        <v>1.1026385489299806</v>
      </c>
      <c r="K186" s="34">
        <v>5.8429999999999982</v>
      </c>
      <c r="L186" s="34">
        <v>7.7255780246209341E-2</v>
      </c>
      <c r="M186" s="34">
        <v>5.9202557802462072</v>
      </c>
      <c r="N186" s="34">
        <v>5.835794421556046</v>
      </c>
      <c r="O186" s="34">
        <v>28.763999999999999</v>
      </c>
      <c r="P186" s="34">
        <v>0.38031580746225674</v>
      </c>
      <c r="Q186" s="34">
        <v>29.144315807462256</v>
      </c>
      <c r="R186" s="34">
        <v>28.728528280273515</v>
      </c>
      <c r="S186" s="34">
        <v>2.1579999999999995</v>
      </c>
      <c r="T186" s="34">
        <v>2.8532940915851405E-2</v>
      </c>
      <c r="U186" s="34">
        <v>2.1865329409158507</v>
      </c>
      <c r="V186" s="34">
        <v>2.1553387577816099</v>
      </c>
      <c r="W186" s="34">
        <v>37.869</v>
      </c>
      <c r="X186" s="34">
        <v>0.50070154751732032</v>
      </c>
      <c r="Y186" s="34">
        <v>38.369701547517323</v>
      </c>
      <c r="Z186" s="34">
        <v>37.822300008541148</v>
      </c>
      <c r="AB186" s="34">
        <v>2.1229999999999989</v>
      </c>
      <c r="AC186" s="34">
        <v>2.8070173106743521E-2</v>
      </c>
      <c r="AD186" s="34">
        <v>2.1510701731067425</v>
      </c>
      <c r="AE186" s="34">
        <v>2.1203819197267642</v>
      </c>
      <c r="AF186" s="34">
        <v>2.3859999999999979</v>
      </c>
      <c r="AG186" s="34">
        <v>3.1547542643754131E-2</v>
      </c>
      <c r="AH186" s="34">
        <v>2.417547542643752</v>
      </c>
      <c r="AI186" s="34">
        <v>2.3830575885388869</v>
      </c>
      <c r="AJ186" s="34">
        <v>27.350000000000012</v>
      </c>
      <c r="AK186" s="34">
        <v>0.36161998797429862</v>
      </c>
      <c r="AL186" s="34">
        <v>27.711619987974309</v>
      </c>
      <c r="AM186" s="34">
        <v>27.316272022857774</v>
      </c>
      <c r="AN186" s="34">
        <v>1.4899999999999995</v>
      </c>
      <c r="AO186" s="34">
        <v>1.9700686730592488E-2</v>
      </c>
      <c r="AP186" s="34">
        <v>1.509700686730592</v>
      </c>
      <c r="AQ186" s="34">
        <v>1.4881625343348466</v>
      </c>
      <c r="AR186" s="34">
        <v>33.349000000000011</v>
      </c>
      <c r="AS186" s="34">
        <v>0.4409383904553888</v>
      </c>
      <c r="AT186" s="34">
        <v>33.789938390455397</v>
      </c>
      <c r="AU186" s="34">
        <v>33.307874065458272</v>
      </c>
    </row>
    <row r="187" spans="1:47" x14ac:dyDescent="0.25">
      <c r="A187" s="18">
        <v>45938</v>
      </c>
      <c r="B187" s="2">
        <v>7</v>
      </c>
      <c r="C187" s="2" t="s">
        <v>23</v>
      </c>
      <c r="D187" s="9">
        <v>69.599193</v>
      </c>
      <c r="E187">
        <v>1.4038273E-2</v>
      </c>
      <c r="G187" s="34">
        <v>1.1040000000000001</v>
      </c>
      <c r="H187" s="34">
        <v>1.2108909888999295E-2</v>
      </c>
      <c r="I187" s="34">
        <v>1.1161089098889994</v>
      </c>
      <c r="J187" s="34">
        <v>1.1004406683142451</v>
      </c>
      <c r="K187" s="34">
        <v>6.1839999999999993</v>
      </c>
      <c r="L187" s="34">
        <v>6.7827444523162722E-2</v>
      </c>
      <c r="M187" s="34">
        <v>6.2518274445231619</v>
      </c>
      <c r="N187" s="34">
        <v>6.164062584108053</v>
      </c>
      <c r="O187" s="34">
        <v>31.325999999999993</v>
      </c>
      <c r="P187" s="34">
        <v>0.34359031810035495</v>
      </c>
      <c r="Q187" s="34">
        <v>31.669590318100347</v>
      </c>
      <c r="R187" s="34">
        <v>31.225003963416697</v>
      </c>
      <c r="S187" s="34">
        <v>2.3109999999999999</v>
      </c>
      <c r="T187" s="34">
        <v>2.5347545972352691E-2</v>
      </c>
      <c r="U187" s="34">
        <v>2.3363475459723526</v>
      </c>
      <c r="V187" s="34">
        <v>2.3035492612991124</v>
      </c>
      <c r="W187" s="34">
        <v>40.92499999999999</v>
      </c>
      <c r="X187" s="34">
        <v>0.44887421848486964</v>
      </c>
      <c r="Y187" s="34">
        <v>41.373874218484858</v>
      </c>
      <c r="Z187" s="34">
        <v>40.793056477138109</v>
      </c>
      <c r="AB187" s="34">
        <v>2.122999999999998</v>
      </c>
      <c r="AC187" s="34">
        <v>2.3285521462269455E-2</v>
      </c>
      <c r="AD187" s="34">
        <v>2.1462855214622674</v>
      </c>
      <c r="AE187" s="34">
        <v>2.1161553793760328</v>
      </c>
      <c r="AF187" s="34">
        <v>2.5859999999999967</v>
      </c>
      <c r="AG187" s="34">
        <v>2.8363805229123313E-2</v>
      </c>
      <c r="AH187" s="34">
        <v>2.6143638052291203</v>
      </c>
      <c r="AI187" s="34">
        <v>2.577662652409995</v>
      </c>
      <c r="AJ187" s="34">
        <v>29.803000000000008</v>
      </c>
      <c r="AK187" s="34">
        <v>0.32688572592558524</v>
      </c>
      <c r="AL187" s="34">
        <v>30.129885725925593</v>
      </c>
      <c r="AM187" s="34">
        <v>29.706914164646246</v>
      </c>
      <c r="AN187" s="34">
        <v>1.627</v>
      </c>
      <c r="AO187" s="34">
        <v>1.7845286584603128E-2</v>
      </c>
      <c r="AP187" s="34">
        <v>1.6448452865846031</v>
      </c>
      <c r="AQ187" s="34">
        <v>1.6217544994087651</v>
      </c>
      <c r="AR187" s="34">
        <v>36.139000000000003</v>
      </c>
      <c r="AS187" s="34">
        <v>0.39638033920158111</v>
      </c>
      <c r="AT187" s="34">
        <v>36.535380339201588</v>
      </c>
      <c r="AU187" s="34">
        <v>36.022486695841039</v>
      </c>
    </row>
    <row r="188" spans="1:47" x14ac:dyDescent="0.25">
      <c r="A188" s="18">
        <v>45938</v>
      </c>
      <c r="B188" s="2">
        <v>8</v>
      </c>
      <c r="C188" s="2" t="s">
        <v>178</v>
      </c>
      <c r="D188" s="9">
        <v>73.259647000000001</v>
      </c>
      <c r="E188">
        <v>1.3402663E-2</v>
      </c>
      <c r="G188" s="34">
        <v>1.1040000000000001</v>
      </c>
      <c r="H188" s="34">
        <v>1.230191204464666E-2</v>
      </c>
      <c r="I188" s="34">
        <v>1.1163019120446467</v>
      </c>
      <c r="J188" s="34">
        <v>1.1013404937112565</v>
      </c>
      <c r="K188" s="34">
        <v>6.3139999999999992</v>
      </c>
      <c r="L188" s="34">
        <v>7.0357131023459224E-2</v>
      </c>
      <c r="M188" s="34">
        <v>6.3843571310234584</v>
      </c>
      <c r="N188" s="34">
        <v>6.2987897439247043</v>
      </c>
      <c r="O188" s="34">
        <v>34.340000000000011</v>
      </c>
      <c r="P188" s="34">
        <v>0.38265186559163622</v>
      </c>
      <c r="Q188" s="34">
        <v>34.722651865591644</v>
      </c>
      <c r="R188" s="34">
        <v>34.257275864170794</v>
      </c>
      <c r="S188" s="34">
        <v>2.6019999999999999</v>
      </c>
      <c r="T188" s="34">
        <v>2.8994180380589318E-2</v>
      </c>
      <c r="U188" s="34">
        <v>2.630994180380589</v>
      </c>
      <c r="V188" s="34">
        <v>2.5957318520259864</v>
      </c>
      <c r="W188" s="34">
        <v>44.360000000000007</v>
      </c>
      <c r="X188" s="34">
        <v>0.49430508904033144</v>
      </c>
      <c r="Y188" s="34">
        <v>44.854305089040338</v>
      </c>
      <c r="Z188" s="34">
        <v>44.253137953832741</v>
      </c>
      <c r="AB188" s="34">
        <v>2.1229999999999984</v>
      </c>
      <c r="AC188" s="34">
        <v>2.3656666006145684E-2</v>
      </c>
      <c r="AD188" s="34">
        <v>2.1466566660061441</v>
      </c>
      <c r="AE188" s="34">
        <v>2.1178857501349602</v>
      </c>
      <c r="AF188" s="34">
        <v>2.4819999999999975</v>
      </c>
      <c r="AG188" s="34">
        <v>2.7657016027910306E-2</v>
      </c>
      <c r="AH188" s="34">
        <v>2.5096570160279077</v>
      </c>
      <c r="AI188" s="34">
        <v>2.4760209287964998</v>
      </c>
      <c r="AJ188" s="34">
        <v>31.959999999999994</v>
      </c>
      <c r="AK188" s="34">
        <v>0.35613143926350282</v>
      </c>
      <c r="AL188" s="34">
        <v>32.316131439263494</v>
      </c>
      <c r="AM188" s="34">
        <v>31.883009220119337</v>
      </c>
      <c r="AN188" s="34">
        <v>1.7739999999999996</v>
      </c>
      <c r="AO188" s="34">
        <v>1.9767746347104317E-2</v>
      </c>
      <c r="AP188" s="34">
        <v>1.7937677463471038</v>
      </c>
      <c r="AQ188" s="34">
        <v>1.769726481742544</v>
      </c>
      <c r="AR188" s="34">
        <v>38.338999999999992</v>
      </c>
      <c r="AS188" s="34">
        <v>0.42721286764466315</v>
      </c>
      <c r="AT188" s="34">
        <v>38.766212867644647</v>
      </c>
      <c r="AU188" s="34">
        <v>38.24664238079334</v>
      </c>
    </row>
    <row r="189" spans="1:47" x14ac:dyDescent="0.25">
      <c r="A189" s="18">
        <v>45938</v>
      </c>
      <c r="B189" s="2">
        <v>9</v>
      </c>
      <c r="C189" s="2" t="s">
        <v>178</v>
      </c>
      <c r="D189" s="9">
        <v>36.232658999999998</v>
      </c>
      <c r="E189">
        <v>1.3230237000000001E-2</v>
      </c>
      <c r="G189" s="34">
        <v>1.1040000000000001</v>
      </c>
      <c r="H189" s="34">
        <v>6.0650213988793075E-3</v>
      </c>
      <c r="I189" s="34">
        <v>1.1100650213988794</v>
      </c>
      <c r="J189" s="34">
        <v>1.0953785980803621</v>
      </c>
      <c r="K189" s="34">
        <v>5.4139999999999979</v>
      </c>
      <c r="L189" s="34">
        <v>2.9742777041243253E-2</v>
      </c>
      <c r="M189" s="34">
        <v>5.4437427770412414</v>
      </c>
      <c r="N189" s="34">
        <v>5.3717207699339475</v>
      </c>
      <c r="O189" s="34">
        <v>38.439</v>
      </c>
      <c r="P189" s="34">
        <v>0.21117151952130583</v>
      </c>
      <c r="Q189" s="34">
        <v>38.650171519521308</v>
      </c>
      <c r="R189" s="34">
        <v>38.13882059022739</v>
      </c>
      <c r="S189" s="34">
        <v>2.9379999999999997</v>
      </c>
      <c r="T189" s="34">
        <v>1.6140428324191484E-2</v>
      </c>
      <c r="U189" s="34">
        <v>2.954140428324191</v>
      </c>
      <c r="V189" s="34">
        <v>2.9150564503261802</v>
      </c>
      <c r="W189" s="34">
        <v>47.895000000000003</v>
      </c>
      <c r="X189" s="34">
        <v>0.26311974628561985</v>
      </c>
      <c r="Y189" s="34">
        <v>48.158119746285621</v>
      </c>
      <c r="Z189" s="34">
        <v>47.520976408567883</v>
      </c>
      <c r="AB189" s="34">
        <v>2.1229999999999989</v>
      </c>
      <c r="AC189" s="34">
        <v>1.1663080099475327E-2</v>
      </c>
      <c r="AD189" s="34">
        <v>2.1346630800994744</v>
      </c>
      <c r="AE189" s="34">
        <v>2.1064209816346082</v>
      </c>
      <c r="AF189" s="34">
        <v>2.2769999999999988</v>
      </c>
      <c r="AG189" s="34">
        <v>1.2509106635188562E-2</v>
      </c>
      <c r="AH189" s="34">
        <v>2.2895091066351876</v>
      </c>
      <c r="AI189" s="34">
        <v>2.2592183585407457</v>
      </c>
      <c r="AJ189" s="34">
        <v>34.47800000000003</v>
      </c>
      <c r="AK189" s="34">
        <v>0.18941105778130518</v>
      </c>
      <c r="AL189" s="34">
        <v>34.667411057781337</v>
      </c>
      <c r="AM189" s="34">
        <v>34.208752993310469</v>
      </c>
      <c r="AN189" s="34">
        <v>1.9349999999999996</v>
      </c>
      <c r="AO189" s="34">
        <v>1.0630268484448783E-2</v>
      </c>
      <c r="AP189" s="34">
        <v>1.9456302684844484</v>
      </c>
      <c r="AQ189" s="34">
        <v>1.9198891189180254</v>
      </c>
      <c r="AR189" s="34">
        <v>40.813000000000031</v>
      </c>
      <c r="AS189" s="34">
        <v>0.22421351300041786</v>
      </c>
      <c r="AT189" s="34">
        <v>41.037213513000452</v>
      </c>
      <c r="AU189" s="34">
        <v>40.494281452403854</v>
      </c>
    </row>
    <row r="190" spans="1:47" x14ac:dyDescent="0.25">
      <c r="A190" s="18">
        <v>45938</v>
      </c>
      <c r="B190" s="2">
        <v>10</v>
      </c>
      <c r="C190" s="2" t="s">
        <v>178</v>
      </c>
      <c r="D190" s="9">
        <v>3.5804870000000002</v>
      </c>
      <c r="E190">
        <v>1.3164215999999999E-2</v>
      </c>
      <c r="G190" s="34">
        <v>1.1040000000000001</v>
      </c>
      <c r="H190" s="34">
        <v>-1.012890811410122E-3</v>
      </c>
      <c r="I190" s="34">
        <v>1.1029871091885899</v>
      </c>
      <c r="J190" s="34">
        <v>1.0884671486380157</v>
      </c>
      <c r="K190" s="34">
        <v>4.1409999999999991</v>
      </c>
      <c r="L190" s="34">
        <v>-3.7992580163490166E-3</v>
      </c>
      <c r="M190" s="34">
        <v>4.1372007419836505</v>
      </c>
      <c r="N190" s="34">
        <v>4.0827377377808176</v>
      </c>
      <c r="O190" s="34">
        <v>43.201999999999998</v>
      </c>
      <c r="P190" s="34">
        <v>-3.9636692784909507E-2</v>
      </c>
      <c r="Q190" s="34">
        <v>43.162363307215088</v>
      </c>
      <c r="R190" s="34">
        <v>42.59416463356844</v>
      </c>
      <c r="S190" s="34">
        <v>3.4239999999999995</v>
      </c>
      <c r="T190" s="34">
        <v>-3.1414294730690738E-3</v>
      </c>
      <c r="U190" s="34">
        <v>3.4208585705269305</v>
      </c>
      <c r="V190" s="34">
        <v>3.3758256493990628</v>
      </c>
      <c r="W190" s="34">
        <v>51.870999999999995</v>
      </c>
      <c r="X190" s="34">
        <v>-4.7590271085737719E-2</v>
      </c>
      <c r="Y190" s="34">
        <v>51.823409728914257</v>
      </c>
      <c r="Z190" s="34">
        <v>51.141195169386336</v>
      </c>
      <c r="AB190" s="34">
        <v>2.1229999999999993</v>
      </c>
      <c r="AC190" s="34">
        <v>-1.9477963701301526E-3</v>
      </c>
      <c r="AD190" s="34">
        <v>2.1210522036298691</v>
      </c>
      <c r="AE190" s="34">
        <v>2.0931302142740096</v>
      </c>
      <c r="AF190" s="34">
        <v>2.4429999999999987</v>
      </c>
      <c r="AG190" s="34">
        <v>-2.2413879096693178E-3</v>
      </c>
      <c r="AH190" s="34">
        <v>2.4407586120903293</v>
      </c>
      <c r="AI190" s="34">
        <v>2.4086279385169123</v>
      </c>
      <c r="AJ190" s="34">
        <v>37.623000000000005</v>
      </c>
      <c r="AK190" s="34">
        <v>-3.4518107787756366E-2</v>
      </c>
      <c r="AL190" s="34">
        <v>37.588481892212251</v>
      </c>
      <c r="AM190" s="34">
        <v>37.093658997471081</v>
      </c>
      <c r="AN190" s="34">
        <v>2.1429999999999993</v>
      </c>
      <c r="AO190" s="34">
        <v>-1.9661458413513504E-3</v>
      </c>
      <c r="AP190" s="34">
        <v>2.141033854158648</v>
      </c>
      <c r="AQ190" s="34">
        <v>2.112848822039191</v>
      </c>
      <c r="AR190" s="34">
        <v>44.332000000000001</v>
      </c>
      <c r="AS190" s="34">
        <v>-4.0673437908907192E-2</v>
      </c>
      <c r="AT190" s="34">
        <v>44.291326562091101</v>
      </c>
      <c r="AU190" s="34">
        <v>43.708265972301191</v>
      </c>
    </row>
    <row r="191" spans="1:47" x14ac:dyDescent="0.25">
      <c r="A191" s="18">
        <v>45938</v>
      </c>
      <c r="B191" s="2">
        <v>11</v>
      </c>
      <c r="C191" s="2" t="s">
        <v>178</v>
      </c>
      <c r="D191" s="9">
        <v>40.975444000000003</v>
      </c>
      <c r="E191">
        <v>1.3372148E-2</v>
      </c>
      <c r="G191" s="34">
        <v>1.1040000000000001</v>
      </c>
      <c r="H191" s="34">
        <v>7.230477954697309E-3</v>
      </c>
      <c r="I191" s="34">
        <v>1.1112304779546973</v>
      </c>
      <c r="J191" s="34">
        <v>1.0963709395413763</v>
      </c>
      <c r="K191" s="34">
        <v>3.7339999999999991</v>
      </c>
      <c r="L191" s="34">
        <v>2.4455257864891073E-2</v>
      </c>
      <c r="M191" s="34">
        <v>3.75845525786489</v>
      </c>
      <c r="N191" s="34">
        <v>3.7081966379053428</v>
      </c>
      <c r="O191" s="34">
        <v>46.756999999999991</v>
      </c>
      <c r="P191" s="34">
        <v>0.30622776968096199</v>
      </c>
      <c r="Q191" s="34">
        <v>47.06322776968095</v>
      </c>
      <c r="R191" s="34">
        <v>46.433891322587066</v>
      </c>
      <c r="S191" s="34">
        <v>3.786</v>
      </c>
      <c r="T191" s="34">
        <v>2.4795823855510879E-2</v>
      </c>
      <c r="U191" s="34">
        <v>3.8107958238555111</v>
      </c>
      <c r="V191" s="34">
        <v>3.7598372981011332</v>
      </c>
      <c r="W191" s="34">
        <v>55.380999999999993</v>
      </c>
      <c r="X191" s="34">
        <v>0.36270932935606126</v>
      </c>
      <c r="Y191" s="34">
        <v>55.743709329356051</v>
      </c>
      <c r="Z191" s="34">
        <v>54.998296198134916</v>
      </c>
      <c r="AB191" s="34">
        <v>2.1229999999999993</v>
      </c>
      <c r="AC191" s="34">
        <v>1.3904261501650708E-2</v>
      </c>
      <c r="AD191" s="34">
        <v>2.13690426150165</v>
      </c>
      <c r="AE191" s="34">
        <v>2.1083292614550193</v>
      </c>
      <c r="AF191" s="34">
        <v>2.6569999999999987</v>
      </c>
      <c r="AG191" s="34">
        <v>1.7401612251477121E-2</v>
      </c>
      <c r="AH191" s="34">
        <v>2.6744016122514758</v>
      </c>
      <c r="AI191" s="34">
        <v>2.6386391180810107</v>
      </c>
      <c r="AJ191" s="34">
        <v>39.895999999999994</v>
      </c>
      <c r="AK191" s="34">
        <v>0.26129270695706863</v>
      </c>
      <c r="AL191" s="34">
        <v>40.157292706957065</v>
      </c>
      <c r="AM191" s="34">
        <v>39.620303445600314</v>
      </c>
      <c r="AN191" s="34">
        <v>2.2559999999999998</v>
      </c>
      <c r="AO191" s="34">
        <v>1.4775324516120587E-2</v>
      </c>
      <c r="AP191" s="34">
        <v>2.2707753245161202</v>
      </c>
      <c r="AQ191" s="34">
        <v>2.2404101808019425</v>
      </c>
      <c r="AR191" s="34">
        <v>46.931999999999988</v>
      </c>
      <c r="AS191" s="34">
        <v>0.30737390522631702</v>
      </c>
      <c r="AT191" s="34">
        <v>47.239373905226316</v>
      </c>
      <c r="AU191" s="34">
        <v>46.607682005938287</v>
      </c>
    </row>
    <row r="192" spans="1:47" x14ac:dyDescent="0.25">
      <c r="A192" s="18">
        <v>45938</v>
      </c>
      <c r="B192" s="2">
        <v>12</v>
      </c>
      <c r="C192" s="2" t="s">
        <v>178</v>
      </c>
      <c r="D192" s="9">
        <v>32.907561000000001</v>
      </c>
      <c r="E192">
        <v>1.4028654999999999E-2</v>
      </c>
      <c r="G192" s="34">
        <v>1.1040000000000001</v>
      </c>
      <c r="H192" s="34">
        <v>9.6737774383573345E-3</v>
      </c>
      <c r="I192" s="34">
        <v>1.1136737774383574</v>
      </c>
      <c r="J192" s="34">
        <v>1.0980504322321278</v>
      </c>
      <c r="K192" s="34">
        <v>4.0940000000000003</v>
      </c>
      <c r="L192" s="34">
        <v>3.5873591333908453E-2</v>
      </c>
      <c r="M192" s="34">
        <v>4.1298735913339089</v>
      </c>
      <c r="N192" s="34">
        <v>4.0719370195274749</v>
      </c>
      <c r="O192" s="34">
        <v>48.97999999999999</v>
      </c>
      <c r="P192" s="34">
        <v>0.42918624903146935</v>
      </c>
      <c r="Q192" s="34">
        <v>49.409186249031457</v>
      </c>
      <c r="R192" s="34">
        <v>48.716041821313055</v>
      </c>
      <c r="S192" s="34">
        <v>3.9869999999999997</v>
      </c>
      <c r="T192" s="34">
        <v>3.4936006020589397E-2</v>
      </c>
      <c r="U192" s="34">
        <v>4.0219360060205886</v>
      </c>
      <c r="V192" s="34">
        <v>3.9655136533600479</v>
      </c>
      <c r="W192" s="34">
        <v>58.164999999999992</v>
      </c>
      <c r="X192" s="34">
        <v>0.50966962382432457</v>
      </c>
      <c r="Y192" s="34">
        <v>58.674669623824315</v>
      </c>
      <c r="Z192" s="34">
        <v>57.851542926432707</v>
      </c>
      <c r="AB192" s="34">
        <v>2.1229999999999993</v>
      </c>
      <c r="AC192" s="34">
        <v>1.860274411379766E-2</v>
      </c>
      <c r="AD192" s="34">
        <v>2.141602744113797</v>
      </c>
      <c r="AE192" s="34">
        <v>2.1115589380695714</v>
      </c>
      <c r="AF192" s="34">
        <v>2.630999999999998</v>
      </c>
      <c r="AG192" s="34">
        <v>2.3054083732172218E-2</v>
      </c>
      <c r="AH192" s="34">
        <v>2.6540540837321704</v>
      </c>
      <c r="AI192" s="34">
        <v>2.6168212746401509</v>
      </c>
      <c r="AJ192" s="34">
        <v>41.097999999999999</v>
      </c>
      <c r="AK192" s="34">
        <v>0.36012038511015376</v>
      </c>
      <c r="AL192" s="34">
        <v>41.458120385110149</v>
      </c>
      <c r="AM192" s="34">
        <v>40.876518717278977</v>
      </c>
      <c r="AN192" s="34">
        <v>2.3309999999999995</v>
      </c>
      <c r="AO192" s="34">
        <v>2.042533986305339E-2</v>
      </c>
      <c r="AP192" s="34">
        <v>2.3514253398630527</v>
      </c>
      <c r="AQ192" s="34">
        <v>2.3184380050118563</v>
      </c>
      <c r="AR192" s="34">
        <v>48.182999999999993</v>
      </c>
      <c r="AS192" s="34">
        <v>0.42220255281917701</v>
      </c>
      <c r="AT192" s="34">
        <v>48.605202552819172</v>
      </c>
      <c r="AU192" s="34">
        <v>47.923336935000556</v>
      </c>
    </row>
    <row r="193" spans="1:47" x14ac:dyDescent="0.25">
      <c r="A193" s="18">
        <v>45938</v>
      </c>
      <c r="B193" s="2">
        <v>13</v>
      </c>
      <c r="C193" s="2" t="s">
        <v>178</v>
      </c>
      <c r="D193" s="9">
        <v>28.435343</v>
      </c>
      <c r="E193">
        <v>1.35318E-2</v>
      </c>
      <c r="G193" s="34">
        <v>1.1040000000000001</v>
      </c>
      <c r="H193" s="34">
        <v>1.5335967682961622E-2</v>
      </c>
      <c r="I193" s="34">
        <v>1.1193359676829617</v>
      </c>
      <c r="J193" s="34">
        <v>1.1041893372354694</v>
      </c>
      <c r="K193" s="34">
        <v>4.4249999999999989</v>
      </c>
      <c r="L193" s="34">
        <v>6.1468892207522781E-2</v>
      </c>
      <c r="M193" s="34">
        <v>4.4864688922075215</v>
      </c>
      <c r="N193" s="34">
        <v>4.425758892451948</v>
      </c>
      <c r="O193" s="34">
        <v>49.329999999999984</v>
      </c>
      <c r="P193" s="34">
        <v>0.68525659945697148</v>
      </c>
      <c r="Q193" s="34">
        <v>50.015256599456954</v>
      </c>
      <c r="R193" s="34">
        <v>49.338460150204426</v>
      </c>
      <c r="S193" s="34">
        <v>3.9969999999999999</v>
      </c>
      <c r="T193" s="34">
        <v>5.5523426475360141E-2</v>
      </c>
      <c r="U193" s="34">
        <v>4.0525234264753598</v>
      </c>
      <c r="V193" s="34">
        <v>3.9976854899729806</v>
      </c>
      <c r="W193" s="34">
        <v>58.85599999999998</v>
      </c>
      <c r="X193" s="34">
        <v>0.81758488582281597</v>
      </c>
      <c r="Y193" s="34">
        <v>59.673584885822798</v>
      </c>
      <c r="Z193" s="34">
        <v>58.866093869864827</v>
      </c>
      <c r="AB193" s="34">
        <v>2.1229999999999998</v>
      </c>
      <c r="AC193" s="34">
        <v>2.9491176984535794E-2</v>
      </c>
      <c r="AD193" s="34">
        <v>2.1524911769845354</v>
      </c>
      <c r="AE193" s="34">
        <v>2.1233640968758163</v>
      </c>
      <c r="AF193" s="34">
        <v>2.6959999999999988</v>
      </c>
      <c r="AG193" s="34">
        <v>3.7450877602594669E-2</v>
      </c>
      <c r="AH193" s="34">
        <v>2.7334508776025936</v>
      </c>
      <c r="AI193" s="34">
        <v>2.6964623670170509</v>
      </c>
      <c r="AJ193" s="34">
        <v>41.209000000000003</v>
      </c>
      <c r="AK193" s="34">
        <v>0.57244555457170787</v>
      </c>
      <c r="AL193" s="34">
        <v>41.781445554571711</v>
      </c>
      <c r="AM193" s="34">
        <v>41.216067389616356</v>
      </c>
      <c r="AN193" s="34">
        <v>2.3939999999999992</v>
      </c>
      <c r="AO193" s="34">
        <v>3.3255712529900464E-2</v>
      </c>
      <c r="AP193" s="34">
        <v>2.4272557125298997</v>
      </c>
      <c r="AQ193" s="34">
        <v>2.3944105736790875</v>
      </c>
      <c r="AR193" s="34">
        <v>48.422000000000004</v>
      </c>
      <c r="AS193" s="34">
        <v>0.67264332168873875</v>
      </c>
      <c r="AT193" s="34">
        <v>49.094643321688736</v>
      </c>
      <c r="AU193" s="34">
        <v>48.430304427188311</v>
      </c>
    </row>
    <row r="194" spans="1:47" x14ac:dyDescent="0.25">
      <c r="A194" s="18">
        <v>45938</v>
      </c>
      <c r="B194" s="2">
        <v>14</v>
      </c>
      <c r="C194" s="2" t="s">
        <v>178</v>
      </c>
      <c r="D194" s="9">
        <v>26.699294999999999</v>
      </c>
      <c r="E194">
        <v>1.2941772000000001E-2</v>
      </c>
      <c r="G194" s="34">
        <v>1.1040000000000001</v>
      </c>
      <c r="H194" s="34">
        <v>1.2209348406881293E-2</v>
      </c>
      <c r="I194" s="34">
        <v>1.1162093484068814</v>
      </c>
      <c r="J194" s="34">
        <v>1.1017636215155309</v>
      </c>
      <c r="K194" s="34">
        <v>5.3040000000000012</v>
      </c>
      <c r="L194" s="34">
        <v>5.8657956476538389E-2</v>
      </c>
      <c r="M194" s="34">
        <v>5.3626579564765393</v>
      </c>
      <c r="N194" s="34">
        <v>5.2932556598898337</v>
      </c>
      <c r="O194" s="34">
        <v>49.712999999999987</v>
      </c>
      <c r="P194" s="34">
        <v>0.5497856316587767</v>
      </c>
      <c r="Q194" s="34">
        <v>50.262785631658765</v>
      </c>
      <c r="R194" s="34">
        <v>49.612296119928963</v>
      </c>
      <c r="S194" s="34">
        <v>3.9689999999999999</v>
      </c>
      <c r="T194" s="34">
        <v>4.3893934625825942E-2</v>
      </c>
      <c r="U194" s="34">
        <v>4.0128939346258257</v>
      </c>
      <c r="V194" s="34">
        <v>3.9609599762637151</v>
      </c>
      <c r="W194" s="34">
        <v>60.089999999999989</v>
      </c>
      <c r="X194" s="34">
        <v>0.66454687116802225</v>
      </c>
      <c r="Y194" s="34">
        <v>60.754546871168017</v>
      </c>
      <c r="Z194" s="34">
        <v>59.96827537759804</v>
      </c>
      <c r="AB194" s="34">
        <v>2.1230000000000002</v>
      </c>
      <c r="AC194" s="34">
        <v>2.3478665459971904E-2</v>
      </c>
      <c r="AD194" s="34">
        <v>2.1464786654599721</v>
      </c>
      <c r="AE194" s="34">
        <v>2.1186994279687248</v>
      </c>
      <c r="AF194" s="34">
        <v>2.7260000000000004</v>
      </c>
      <c r="AG194" s="34">
        <v>3.0147358475686965E-2</v>
      </c>
      <c r="AH194" s="34">
        <v>2.7561473584756873</v>
      </c>
      <c r="AI194" s="34">
        <v>2.7204779277638926</v>
      </c>
      <c r="AJ194" s="34">
        <v>41.404000000000018</v>
      </c>
      <c r="AK194" s="34">
        <v>0.45789480202763877</v>
      </c>
      <c r="AL194" s="34">
        <v>41.861894802027656</v>
      </c>
      <c r="AM194" s="34">
        <v>41.320127704011831</v>
      </c>
      <c r="AN194" s="34">
        <v>2.375</v>
      </c>
      <c r="AO194" s="34">
        <v>2.626558194415133E-2</v>
      </c>
      <c r="AP194" s="34">
        <v>2.4012655819441515</v>
      </c>
      <c r="AQ194" s="34">
        <v>2.3701889502711828</v>
      </c>
      <c r="AR194" s="34">
        <v>48.628000000000014</v>
      </c>
      <c r="AS194" s="34">
        <v>0.53778640790744892</v>
      </c>
      <c r="AT194" s="34">
        <v>49.165786407907468</v>
      </c>
      <c r="AU194" s="34">
        <v>48.529494010015632</v>
      </c>
    </row>
    <row r="195" spans="1:47" x14ac:dyDescent="0.25">
      <c r="A195" s="18">
        <v>45938</v>
      </c>
      <c r="B195" s="2">
        <v>15</v>
      </c>
      <c r="C195" s="2" t="s">
        <v>178</v>
      </c>
      <c r="D195" s="9">
        <v>33.009349999999998</v>
      </c>
      <c r="E195">
        <v>1.280418E-2</v>
      </c>
      <c r="G195" s="34">
        <v>1.1040000000000001</v>
      </c>
      <c r="H195" s="34">
        <v>1.0008259149895775E-2</v>
      </c>
      <c r="I195" s="34">
        <v>1.1140082591498959</v>
      </c>
      <c r="J195" s="34">
        <v>1.0997442968782538</v>
      </c>
      <c r="K195" s="34">
        <v>5.52</v>
      </c>
      <c r="L195" s="34">
        <v>5.004129574947886E-2</v>
      </c>
      <c r="M195" s="34">
        <v>5.570041295749478</v>
      </c>
      <c r="N195" s="34">
        <v>5.4987214843912682</v>
      </c>
      <c r="O195" s="34">
        <v>49.807000000000002</v>
      </c>
      <c r="P195" s="34">
        <v>0.45152297416563303</v>
      </c>
      <c r="Q195" s="34">
        <v>50.258522974165636</v>
      </c>
      <c r="R195" s="34">
        <v>49.61500379947028</v>
      </c>
      <c r="S195" s="34">
        <v>3.9589999999999996</v>
      </c>
      <c r="T195" s="34">
        <v>3.589012497684544E-2</v>
      </c>
      <c r="U195" s="34">
        <v>3.9948901249768451</v>
      </c>
      <c r="V195" s="34">
        <v>3.9437388327364191</v>
      </c>
      <c r="W195" s="34">
        <v>60.39</v>
      </c>
      <c r="X195" s="34">
        <v>0.54746265404185313</v>
      </c>
      <c r="Y195" s="34">
        <v>60.937462654041859</v>
      </c>
      <c r="Z195" s="34">
        <v>60.157208413476226</v>
      </c>
      <c r="AB195" s="34">
        <v>2.1229999999999984</v>
      </c>
      <c r="AC195" s="34">
        <v>1.9245954868866589E-2</v>
      </c>
      <c r="AD195" s="34">
        <v>2.1422459548688648</v>
      </c>
      <c r="AE195" s="34">
        <v>2.1148162520584517</v>
      </c>
      <c r="AF195" s="34">
        <v>2.7269999999999985</v>
      </c>
      <c r="AG195" s="34">
        <v>2.4721487954497971E-2</v>
      </c>
      <c r="AH195" s="34">
        <v>2.7517214879544967</v>
      </c>
      <c r="AI195" s="34">
        <v>2.7164879507128594</v>
      </c>
      <c r="AJ195" s="34">
        <v>41.172000000000004</v>
      </c>
      <c r="AK195" s="34">
        <v>0.373242795035787</v>
      </c>
      <c r="AL195" s="34">
        <v>41.54524279503579</v>
      </c>
      <c r="AM195" s="34">
        <v>41.013290028144446</v>
      </c>
      <c r="AN195" s="34">
        <v>2.3569999999999993</v>
      </c>
      <c r="AO195" s="34">
        <v>2.1367270666942328E-2</v>
      </c>
      <c r="AP195" s="34">
        <v>2.3783672706669416</v>
      </c>
      <c r="AQ195" s="34">
        <v>2.3479142280272134</v>
      </c>
      <c r="AR195" s="34">
        <v>48.378999999999998</v>
      </c>
      <c r="AS195" s="34">
        <v>0.4385775085260939</v>
      </c>
      <c r="AT195" s="34">
        <v>48.817577508526092</v>
      </c>
      <c r="AU195" s="34">
        <v>48.192508458942974</v>
      </c>
    </row>
    <row r="196" spans="1:47" x14ac:dyDescent="0.25">
      <c r="A196" s="18">
        <v>45938</v>
      </c>
      <c r="B196" s="2">
        <v>16</v>
      </c>
      <c r="C196" s="2" t="s">
        <v>178</v>
      </c>
      <c r="D196" s="9">
        <v>28.886268000000001</v>
      </c>
      <c r="E196">
        <v>1.2753194000000001E-2</v>
      </c>
      <c r="G196" s="34">
        <v>1.1040000000000001</v>
      </c>
      <c r="H196" s="34">
        <v>1.5246601632951075E-2</v>
      </c>
      <c r="I196" s="34">
        <v>1.1192466016329512</v>
      </c>
      <c r="J196" s="34">
        <v>1.1049726325884854</v>
      </c>
      <c r="K196" s="34">
        <v>5.5689999999999991</v>
      </c>
      <c r="L196" s="34">
        <v>7.6909714215493225E-2</v>
      </c>
      <c r="M196" s="34">
        <v>5.6459097142154926</v>
      </c>
      <c r="N196" s="34">
        <v>5.5739063323236184</v>
      </c>
      <c r="O196" s="34">
        <v>49.556999999999988</v>
      </c>
      <c r="P196" s="34">
        <v>0.68439840319217038</v>
      </c>
      <c r="Q196" s="34">
        <v>50.241398403192157</v>
      </c>
      <c r="R196" s="34">
        <v>49.600660102524962</v>
      </c>
      <c r="S196" s="34">
        <v>3.9049999999999998</v>
      </c>
      <c r="T196" s="34">
        <v>5.3929329145537983E-2</v>
      </c>
      <c r="U196" s="34">
        <v>3.9589293291455379</v>
      </c>
      <c r="V196" s="34">
        <v>3.9084403353786552</v>
      </c>
      <c r="W196" s="34">
        <v>60.134999999999991</v>
      </c>
      <c r="X196" s="34">
        <v>0.83048404818615262</v>
      </c>
      <c r="Y196" s="34">
        <v>60.965484048186141</v>
      </c>
      <c r="Z196" s="34">
        <v>60.187979402815721</v>
      </c>
      <c r="AB196" s="34">
        <v>2.1229999999999989</v>
      </c>
      <c r="AC196" s="34">
        <v>2.9319325422785428E-2</v>
      </c>
      <c r="AD196" s="34">
        <v>2.1523193254227841</v>
      </c>
      <c r="AE196" s="34">
        <v>2.1248703795157184</v>
      </c>
      <c r="AF196" s="34">
        <v>2.6439999999999992</v>
      </c>
      <c r="AG196" s="34">
        <v>3.6514506084712524E-2</v>
      </c>
      <c r="AH196" s="34">
        <v>2.680514506084712</v>
      </c>
      <c r="AI196" s="34">
        <v>2.6463293845687996</v>
      </c>
      <c r="AJ196" s="34">
        <v>40.654000000000011</v>
      </c>
      <c r="AK196" s="34">
        <v>0.56144505687137058</v>
      </c>
      <c r="AL196" s="34">
        <v>41.215445056871381</v>
      </c>
      <c r="AM196" s="34">
        <v>40.689816490264761</v>
      </c>
      <c r="AN196" s="34">
        <v>2.3159999999999989</v>
      </c>
      <c r="AO196" s="34">
        <v>3.1984718643038652E-2</v>
      </c>
      <c r="AP196" s="34">
        <v>2.3479847186430378</v>
      </c>
      <c r="AQ196" s="34">
        <v>2.318040414017148</v>
      </c>
      <c r="AR196" s="34">
        <v>47.737000000000009</v>
      </c>
      <c r="AS196" s="34">
        <v>0.65926360702190723</v>
      </c>
      <c r="AT196" s="34">
        <v>48.396263607021915</v>
      </c>
      <c r="AU196" s="34">
        <v>47.779056668366422</v>
      </c>
    </row>
    <row r="197" spans="1:47" x14ac:dyDescent="0.25">
      <c r="A197" s="18">
        <v>45938</v>
      </c>
      <c r="B197" s="2">
        <v>17</v>
      </c>
      <c r="C197" s="2" t="s">
        <v>178</v>
      </c>
      <c r="D197" s="9">
        <v>29.890567999999998</v>
      </c>
      <c r="E197">
        <v>1.3166405000000001E-2</v>
      </c>
      <c r="G197" s="34">
        <v>1.1040000000000001</v>
      </c>
      <c r="H197" s="34">
        <v>8.7785936658476404E-3</v>
      </c>
      <c r="I197" s="34">
        <v>1.1127785936658476</v>
      </c>
      <c r="J197" s="34">
        <v>1.0981273000263128</v>
      </c>
      <c r="K197" s="34">
        <v>5.0619999999999985</v>
      </c>
      <c r="L197" s="34">
        <v>4.0251124217862991E-2</v>
      </c>
      <c r="M197" s="34">
        <v>5.1022511242178616</v>
      </c>
      <c r="N197" s="34">
        <v>5.0350728195047036</v>
      </c>
      <c r="O197" s="34">
        <v>46.585000000000001</v>
      </c>
      <c r="P197" s="34">
        <v>0.37042643652492063</v>
      </c>
      <c r="Q197" s="34">
        <v>46.955426436524924</v>
      </c>
      <c r="R197" s="34">
        <v>46.337192275113928</v>
      </c>
      <c r="S197" s="34">
        <v>3.7600000000000002</v>
      </c>
      <c r="T197" s="34">
        <v>2.9898108861944866E-2</v>
      </c>
      <c r="U197" s="34">
        <v>3.7898981088619452</v>
      </c>
      <c r="V197" s="34">
        <v>3.7399987754519346</v>
      </c>
      <c r="W197" s="34">
        <v>56.510999999999996</v>
      </c>
      <c r="X197" s="34">
        <v>0.44935426327057615</v>
      </c>
      <c r="Y197" s="34">
        <v>56.960354263270581</v>
      </c>
      <c r="Z197" s="34">
        <v>56.210391170096884</v>
      </c>
      <c r="AB197" s="34">
        <v>2.1229999999999989</v>
      </c>
      <c r="AC197" s="34">
        <v>1.6881299232422584E-2</v>
      </c>
      <c r="AD197" s="34">
        <v>2.1398812992324214</v>
      </c>
      <c r="AE197" s="34">
        <v>2.1117067553948012</v>
      </c>
      <c r="AF197" s="34">
        <v>2.6089999999999991</v>
      </c>
      <c r="AG197" s="34">
        <v>2.0745788835322906E-2</v>
      </c>
      <c r="AH197" s="34">
        <v>2.6297457888353222</v>
      </c>
      <c r="AI197" s="34">
        <v>2.5951214907324718</v>
      </c>
      <c r="AJ197" s="34">
        <v>38.757999999999996</v>
      </c>
      <c r="AK197" s="34">
        <v>0.30818907001895185</v>
      </c>
      <c r="AL197" s="34">
        <v>39.06618907001895</v>
      </c>
      <c r="AM197" s="34">
        <v>38.551827802916506</v>
      </c>
      <c r="AN197" s="34">
        <v>2.2659999999999987</v>
      </c>
      <c r="AO197" s="34">
        <v>1.8018381564140165E-2</v>
      </c>
      <c r="AP197" s="34">
        <v>2.2840183815641391</v>
      </c>
      <c r="AQ197" s="34">
        <v>2.2539460705250209</v>
      </c>
      <c r="AR197" s="34">
        <v>45.755999999999993</v>
      </c>
      <c r="AS197" s="34">
        <v>0.36383453965083751</v>
      </c>
      <c r="AT197" s="34">
        <v>46.119834539650832</v>
      </c>
      <c r="AU197" s="34">
        <v>45.512602119568797</v>
      </c>
    </row>
    <row r="198" spans="1:47" x14ac:dyDescent="0.25">
      <c r="A198" s="18">
        <v>45938</v>
      </c>
      <c r="B198" s="2">
        <v>18</v>
      </c>
      <c r="C198" s="2" t="s">
        <v>178</v>
      </c>
      <c r="D198" s="9">
        <v>58.682775999999997</v>
      </c>
      <c r="E198">
        <v>1.2904216E-2</v>
      </c>
      <c r="G198" s="34">
        <v>1.1040000000000001</v>
      </c>
      <c r="H198" s="34">
        <v>1.955033840793103E-2</v>
      </c>
      <c r="I198" s="34">
        <v>1.1235503384079311</v>
      </c>
      <c r="J198" s="34">
        <v>1.1090518021542419</v>
      </c>
      <c r="K198" s="34">
        <v>6.2289999999999983</v>
      </c>
      <c r="L198" s="34">
        <v>0.11030711770199486</v>
      </c>
      <c r="M198" s="34">
        <v>6.3393071177019928</v>
      </c>
      <c r="N198" s="34">
        <v>6.2575033293648286</v>
      </c>
      <c r="O198" s="34">
        <v>43.437000000000005</v>
      </c>
      <c r="P198" s="34">
        <v>0.76921018969682975</v>
      </c>
      <c r="Q198" s="34">
        <v>44.206210189696833</v>
      </c>
      <c r="R198" s="34">
        <v>43.635763704867585</v>
      </c>
      <c r="S198" s="34">
        <v>3.3829999999999996</v>
      </c>
      <c r="T198" s="34">
        <v>5.9908328654013271E-2</v>
      </c>
      <c r="U198" s="34">
        <v>3.442908328654013</v>
      </c>
      <c r="V198" s="34">
        <v>3.3984802959128624</v>
      </c>
      <c r="W198" s="34">
        <v>54.153000000000006</v>
      </c>
      <c r="X198" s="34">
        <v>0.95897597446076899</v>
      </c>
      <c r="Y198" s="34">
        <v>55.111975974460769</v>
      </c>
      <c r="Z198" s="34">
        <v>54.400799132299518</v>
      </c>
      <c r="AB198" s="34">
        <v>2.1229999999999989</v>
      </c>
      <c r="AC198" s="34">
        <v>3.7595442427570243E-2</v>
      </c>
      <c r="AD198" s="34">
        <v>2.1605954424275691</v>
      </c>
      <c r="AE198" s="34">
        <v>2.1327146521498679</v>
      </c>
      <c r="AF198" s="34">
        <v>2.3069999999999973</v>
      </c>
      <c r="AG198" s="34">
        <v>4.0853832162225386E-2</v>
      </c>
      <c r="AH198" s="34">
        <v>2.3478538321622229</v>
      </c>
      <c r="AI198" s="34">
        <v>2.3175566191755737</v>
      </c>
      <c r="AJ198" s="34">
        <v>35.853000000000009</v>
      </c>
      <c r="AK198" s="34">
        <v>0.63490786498147755</v>
      </c>
      <c r="AL198" s="34">
        <v>36.487907864981487</v>
      </c>
      <c r="AM198" s="34">
        <v>36.017060020503664</v>
      </c>
      <c r="AN198" s="34">
        <v>2.0249999999999995</v>
      </c>
      <c r="AO198" s="34">
        <v>3.5859995721069127E-2</v>
      </c>
      <c r="AP198" s="34">
        <v>2.0608599957210685</v>
      </c>
      <c r="AQ198" s="34">
        <v>2.0342662131905245</v>
      </c>
      <c r="AR198" s="34">
        <v>42.308</v>
      </c>
      <c r="AS198" s="34">
        <v>0.74921713529234235</v>
      </c>
      <c r="AT198" s="34">
        <v>43.057217135292348</v>
      </c>
      <c r="AU198" s="34">
        <v>42.501597505019632</v>
      </c>
    </row>
    <row r="199" spans="1:47" x14ac:dyDescent="0.25">
      <c r="A199" s="18">
        <v>45938</v>
      </c>
      <c r="B199" s="2">
        <v>19</v>
      </c>
      <c r="C199" s="2" t="s">
        <v>178</v>
      </c>
      <c r="D199" s="9">
        <v>61.139994999999999</v>
      </c>
      <c r="E199">
        <v>1.2676547E-2</v>
      </c>
      <c r="G199" s="34">
        <v>1.1040000000000001</v>
      </c>
      <c r="H199" s="34">
        <v>1.0589975101006134E-2</v>
      </c>
      <c r="I199" s="34">
        <v>1.1145899751010062</v>
      </c>
      <c r="J199" s="34">
        <v>1.1004608228959094</v>
      </c>
      <c r="K199" s="34">
        <v>6.9629999999999983</v>
      </c>
      <c r="L199" s="34">
        <v>6.6791663612595739E-2</v>
      </c>
      <c r="M199" s="34">
        <v>7.0297916636125937</v>
      </c>
      <c r="N199" s="34">
        <v>6.940678179188601</v>
      </c>
      <c r="O199" s="34">
        <v>41.042000000000009</v>
      </c>
      <c r="P199" s="34">
        <v>0.39368999827490381</v>
      </c>
      <c r="Q199" s="34">
        <v>41.43568999827491</v>
      </c>
      <c r="R199" s="34">
        <v>40.910428526534346</v>
      </c>
      <c r="S199" s="34">
        <v>3.1799999999999997</v>
      </c>
      <c r="T199" s="34">
        <v>3.0503732627898097E-2</v>
      </c>
      <c r="U199" s="34">
        <v>3.210503732627898</v>
      </c>
      <c r="V199" s="34">
        <v>3.1698056311675651</v>
      </c>
      <c r="W199" s="34">
        <v>52.289000000000009</v>
      </c>
      <c r="X199" s="34">
        <v>0.50157536961640381</v>
      </c>
      <c r="Y199" s="34">
        <v>52.790575369616406</v>
      </c>
      <c r="Z199" s="34">
        <v>52.121373159786415</v>
      </c>
      <c r="AB199" s="34">
        <v>2.1229999999999998</v>
      </c>
      <c r="AC199" s="34">
        <v>2.0364598858184799E-2</v>
      </c>
      <c r="AD199" s="34">
        <v>2.1433645988581844</v>
      </c>
      <c r="AE199" s="34">
        <v>2.1161941367826227</v>
      </c>
      <c r="AF199" s="34">
        <v>2.3559999999999981</v>
      </c>
      <c r="AG199" s="34">
        <v>2.2599620777147129E-2</v>
      </c>
      <c r="AH199" s="34">
        <v>2.3785996207771452</v>
      </c>
      <c r="AI199" s="34">
        <v>2.3484471908901816</v>
      </c>
      <c r="AJ199" s="34">
        <v>34.219000000000008</v>
      </c>
      <c r="AK199" s="34">
        <v>0.32824126628743561</v>
      </c>
      <c r="AL199" s="34">
        <v>34.547241266287443</v>
      </c>
      <c r="AM199" s="34">
        <v>34.109301538655011</v>
      </c>
      <c r="AN199" s="34">
        <v>1.9509999999999994</v>
      </c>
      <c r="AO199" s="34">
        <v>1.8714711433028042E-2</v>
      </c>
      <c r="AP199" s="34">
        <v>1.9697147114330273</v>
      </c>
      <c r="AQ199" s="34">
        <v>1.9447455303169552</v>
      </c>
      <c r="AR199" s="34">
        <v>40.649000000000008</v>
      </c>
      <c r="AS199" s="34">
        <v>0.38992019735579558</v>
      </c>
      <c r="AT199" s="34">
        <v>41.0389201973558</v>
      </c>
      <c r="AU199" s="34">
        <v>40.51868839664477</v>
      </c>
    </row>
    <row r="200" spans="1:47" x14ac:dyDescent="0.25">
      <c r="A200" s="18">
        <v>45938</v>
      </c>
      <c r="B200" s="2">
        <v>20</v>
      </c>
      <c r="C200" s="2" t="s">
        <v>178</v>
      </c>
      <c r="D200" s="9">
        <v>62.749105999999998</v>
      </c>
      <c r="E200">
        <v>1.2681777999999999E-2</v>
      </c>
      <c r="G200" s="34">
        <v>1.1040000000000001</v>
      </c>
      <c r="H200" s="34">
        <v>9.0563291101787031E-3</v>
      </c>
      <c r="I200" s="34">
        <v>1.1130563291101787</v>
      </c>
      <c r="J200" s="34">
        <v>1.0989407958429085</v>
      </c>
      <c r="K200" s="34">
        <v>7.4720000000000004</v>
      </c>
      <c r="L200" s="34">
        <v>6.1294285426861647E-2</v>
      </c>
      <c r="M200" s="34">
        <v>7.5332942854268623</v>
      </c>
      <c r="N200" s="34">
        <v>7.43775871969041</v>
      </c>
      <c r="O200" s="34">
        <v>39.697999999999993</v>
      </c>
      <c r="P200" s="34">
        <v>0.32565050092017578</v>
      </c>
      <c r="Q200" s="34">
        <v>40.023650500920169</v>
      </c>
      <c r="R200" s="34">
        <v>39.516079450517907</v>
      </c>
      <c r="S200" s="34">
        <v>3.1139999999999999</v>
      </c>
      <c r="T200" s="34">
        <v>2.5544754392297534E-2</v>
      </c>
      <c r="U200" s="34">
        <v>3.1395447543922974</v>
      </c>
      <c r="V200" s="34">
        <v>3.0997297447960297</v>
      </c>
      <c r="W200" s="34">
        <v>51.387999999999991</v>
      </c>
      <c r="X200" s="34">
        <v>0.42154586984951364</v>
      </c>
      <c r="Y200" s="34">
        <v>51.809545869849508</v>
      </c>
      <c r="Z200" s="34">
        <v>51.15250871084725</v>
      </c>
      <c r="AB200" s="34">
        <v>2.1229999999999989</v>
      </c>
      <c r="AC200" s="34">
        <v>1.7415386504446895E-2</v>
      </c>
      <c r="AD200" s="34">
        <v>2.1404153865044457</v>
      </c>
      <c r="AE200" s="34">
        <v>2.1132711137450122</v>
      </c>
      <c r="AF200" s="34">
        <v>2.9099999999999984</v>
      </c>
      <c r="AG200" s="34">
        <v>2.3871302274112327E-2</v>
      </c>
      <c r="AH200" s="34">
        <v>2.9338713022741105</v>
      </c>
      <c r="AI200" s="34">
        <v>2.8966645977380994</v>
      </c>
      <c r="AJ200" s="34">
        <v>35.138999999999996</v>
      </c>
      <c r="AK200" s="34">
        <v>0.2882521273573998</v>
      </c>
      <c r="AL200" s="34">
        <v>35.427252127357399</v>
      </c>
      <c r="AM200" s="34">
        <v>34.977971580728223</v>
      </c>
      <c r="AN200" s="34">
        <v>1.9429999999999994</v>
      </c>
      <c r="AO200" s="34">
        <v>1.5938811106048202E-2</v>
      </c>
      <c r="AP200" s="34">
        <v>1.9589388111060475</v>
      </c>
      <c r="AQ200" s="34">
        <v>1.9340959839880165</v>
      </c>
      <c r="AR200" s="34">
        <v>42.114999999999995</v>
      </c>
      <c r="AS200" s="34">
        <v>0.34547762724200726</v>
      </c>
      <c r="AT200" s="34">
        <v>42.460477627242</v>
      </c>
      <c r="AU200" s="34">
        <v>41.922003276199348</v>
      </c>
    </row>
    <row r="201" spans="1:47" x14ac:dyDescent="0.25">
      <c r="A201" s="18">
        <v>45938</v>
      </c>
      <c r="B201" s="2">
        <v>21</v>
      </c>
      <c r="C201" s="2" t="s">
        <v>178</v>
      </c>
      <c r="D201" s="9">
        <v>36.457912</v>
      </c>
      <c r="E201">
        <v>1.2598560999999999E-2</v>
      </c>
      <c r="G201" s="34">
        <v>1.1040000000000001</v>
      </c>
      <c r="H201" s="34">
        <v>8.8333749477312283E-3</v>
      </c>
      <c r="I201" s="34">
        <v>1.1128333749477313</v>
      </c>
      <c r="J201" s="34">
        <v>1.0988132757906164</v>
      </c>
      <c r="K201" s="34">
        <v>7.017999999999998</v>
      </c>
      <c r="L201" s="34">
        <v>5.6152740383313159E-2</v>
      </c>
      <c r="M201" s="34">
        <v>7.0741527403833109</v>
      </c>
      <c r="N201" s="34">
        <v>6.9850285955602747</v>
      </c>
      <c r="O201" s="34">
        <v>36.275000000000006</v>
      </c>
      <c r="P201" s="34">
        <v>0.29024517774361441</v>
      </c>
      <c r="Q201" s="34">
        <v>36.56524517774362</v>
      </c>
      <c r="R201" s="34">
        <v>36.104575705891861</v>
      </c>
      <c r="S201" s="34">
        <v>2.8180000000000001</v>
      </c>
      <c r="T201" s="34">
        <v>2.2547509603900902E-2</v>
      </c>
      <c r="U201" s="34">
        <v>2.8405475096039008</v>
      </c>
      <c r="V201" s="34">
        <v>2.804760698530758</v>
      </c>
      <c r="W201" s="34">
        <v>47.215000000000003</v>
      </c>
      <c r="X201" s="34">
        <v>0.37777880267855968</v>
      </c>
      <c r="Y201" s="34">
        <v>47.592778802678559</v>
      </c>
      <c r="Z201" s="34">
        <v>46.993178275773509</v>
      </c>
      <c r="AB201" s="34">
        <v>2.1229999999999998</v>
      </c>
      <c r="AC201" s="34">
        <v>1.6986644034450538E-2</v>
      </c>
      <c r="AD201" s="34">
        <v>2.1399866440344502</v>
      </c>
      <c r="AE201" s="34">
        <v>2.113025891760397</v>
      </c>
      <c r="AF201" s="34">
        <v>2.6959999999999984</v>
      </c>
      <c r="AG201" s="34">
        <v>2.15713576622132E-2</v>
      </c>
      <c r="AH201" s="34">
        <v>2.7175713576622118</v>
      </c>
      <c r="AI201" s="34">
        <v>2.6833338691408515</v>
      </c>
      <c r="AJ201" s="34">
        <v>32.798000000000016</v>
      </c>
      <c r="AK201" s="34">
        <v>0.2624248474055153</v>
      </c>
      <c r="AL201" s="34">
        <v>33.060424847405528</v>
      </c>
      <c r="AM201" s="34">
        <v>32.643911068279571</v>
      </c>
      <c r="AN201" s="34">
        <v>1.8109999999999993</v>
      </c>
      <c r="AO201" s="34">
        <v>1.449025546226562E-2</v>
      </c>
      <c r="AP201" s="34">
        <v>1.825490255462265</v>
      </c>
      <c r="AQ201" s="34">
        <v>1.802491705123918</v>
      </c>
      <c r="AR201" s="34">
        <v>39.428000000000011</v>
      </c>
      <c r="AS201" s="34">
        <v>0.31547310456444466</v>
      </c>
      <c r="AT201" s="34">
        <v>39.743473104564451</v>
      </c>
      <c r="AU201" s="34">
        <v>39.242762534304738</v>
      </c>
    </row>
    <row r="202" spans="1:47" x14ac:dyDescent="0.25">
      <c r="A202" s="18">
        <v>45938</v>
      </c>
      <c r="B202" s="2">
        <v>22</v>
      </c>
      <c r="C202" s="2" t="s">
        <v>178</v>
      </c>
      <c r="D202" s="9">
        <v>34.425657999999999</v>
      </c>
      <c r="E202">
        <v>1.2759866E-2</v>
      </c>
      <c r="G202" s="34">
        <v>1.1040000000000001</v>
      </c>
      <c r="H202" s="34">
        <v>1.0930624301076212E-2</v>
      </c>
      <c r="I202" s="34">
        <v>1.1149306243010764</v>
      </c>
      <c r="J202" s="34">
        <v>1.1007042589356983</v>
      </c>
      <c r="K202" s="34">
        <v>6.6489999999999982</v>
      </c>
      <c r="L202" s="34">
        <v>6.5831269001680903E-2</v>
      </c>
      <c r="M202" s="34">
        <v>6.7148312690016789</v>
      </c>
      <c r="N202" s="34">
        <v>6.6291509217966071</v>
      </c>
      <c r="O202" s="34">
        <v>32.725999999999992</v>
      </c>
      <c r="P202" s="34">
        <v>0.32401776347556166</v>
      </c>
      <c r="Q202" s="34">
        <v>33.050017763475552</v>
      </c>
      <c r="R202" s="34">
        <v>32.628303965515983</v>
      </c>
      <c r="S202" s="34">
        <v>2.5219999999999998</v>
      </c>
      <c r="T202" s="34">
        <v>2.4970139934161417E-2</v>
      </c>
      <c r="U202" s="34">
        <v>2.5469701399341611</v>
      </c>
      <c r="V202" s="34">
        <v>2.5144711422425998</v>
      </c>
      <c r="W202" s="34">
        <v>43.000999999999991</v>
      </c>
      <c r="X202" s="34">
        <v>0.4257497967124802</v>
      </c>
      <c r="Y202" s="34">
        <v>43.426749796712471</v>
      </c>
      <c r="Z202" s="34">
        <v>42.872630288490889</v>
      </c>
      <c r="AB202" s="34">
        <v>2.1230000000000002</v>
      </c>
      <c r="AC202" s="34">
        <v>2.1019669738392033E-2</v>
      </c>
      <c r="AD202" s="34">
        <v>2.1440196697383924</v>
      </c>
      <c r="AE202" s="34">
        <v>2.1166622660511663</v>
      </c>
      <c r="AF202" s="34">
        <v>2.6489999999999987</v>
      </c>
      <c r="AG202" s="34">
        <v>2.6227557765897531E-2</v>
      </c>
      <c r="AH202" s="34">
        <v>2.6752275577658962</v>
      </c>
      <c r="AI202" s="34">
        <v>2.6410920126092958</v>
      </c>
      <c r="AJ202" s="34">
        <v>30.250000000000007</v>
      </c>
      <c r="AK202" s="34">
        <v>0.2995030662206119</v>
      </c>
      <c r="AL202" s="34">
        <v>30.54950306622062</v>
      </c>
      <c r="AM202" s="34">
        <v>30.159695500729054</v>
      </c>
      <c r="AN202" s="34">
        <v>1.6549999999999994</v>
      </c>
      <c r="AO202" s="34">
        <v>1.6386035523805367E-2</v>
      </c>
      <c r="AP202" s="34">
        <v>1.6713860355238048</v>
      </c>
      <c r="AQ202" s="34">
        <v>1.6500593736762499</v>
      </c>
      <c r="AR202" s="34">
        <v>36.677000000000007</v>
      </c>
      <c r="AS202" s="34">
        <v>0.36313632924870681</v>
      </c>
      <c r="AT202" s="34">
        <v>37.04013632924871</v>
      </c>
      <c r="AU202" s="34">
        <v>36.567509153065764</v>
      </c>
    </row>
    <row r="203" spans="1:47" x14ac:dyDescent="0.25">
      <c r="A203" s="18">
        <v>45938</v>
      </c>
      <c r="B203" s="2">
        <v>23</v>
      </c>
      <c r="C203" s="2" t="s">
        <v>178</v>
      </c>
      <c r="D203" s="9">
        <v>26.604576999999999</v>
      </c>
      <c r="E203">
        <v>1.2929345E-2</v>
      </c>
      <c r="G203" s="34">
        <v>1.1040000000000001</v>
      </c>
      <c r="H203" s="34">
        <v>1.4279989881272078E-2</v>
      </c>
      <c r="I203" s="34">
        <v>1.1182799898812721</v>
      </c>
      <c r="J203" s="34">
        <v>1.1038213620855006</v>
      </c>
      <c r="K203" s="34">
        <v>6.2739999999999991</v>
      </c>
      <c r="L203" s="34">
        <v>8.1152768582519005E-2</v>
      </c>
      <c r="M203" s="34">
        <v>6.355152768582518</v>
      </c>
      <c r="N203" s="34">
        <v>6.2729848059098092</v>
      </c>
      <c r="O203" s="34">
        <v>30.233000000000008</v>
      </c>
      <c r="P203" s="34">
        <v>0.39105700550769817</v>
      </c>
      <c r="Q203" s="34">
        <v>30.624057005507705</v>
      </c>
      <c r="R203" s="34">
        <v>30.228108007183831</v>
      </c>
      <c r="S203" s="34">
        <v>2.3129999999999993</v>
      </c>
      <c r="T203" s="34">
        <v>2.9918130974078173E-2</v>
      </c>
      <c r="U203" s="34">
        <v>2.3429181309740774</v>
      </c>
      <c r="V203" s="34">
        <v>2.3126257341519585</v>
      </c>
      <c r="W203" s="34">
        <v>39.924000000000007</v>
      </c>
      <c r="X203" s="34">
        <v>0.51640789494556738</v>
      </c>
      <c r="Y203" s="34">
        <v>40.440407894945572</v>
      </c>
      <c r="Z203" s="34">
        <v>39.917539909331097</v>
      </c>
      <c r="AB203" s="34">
        <v>2.1229999999999993</v>
      </c>
      <c r="AC203" s="34">
        <v>2.7460524019873738E-2</v>
      </c>
      <c r="AD203" s="34">
        <v>2.1504605240198731</v>
      </c>
      <c r="AE203" s="34">
        <v>2.1226564779959394</v>
      </c>
      <c r="AF203" s="34">
        <v>2.6139999999999977</v>
      </c>
      <c r="AG203" s="34">
        <v>3.3811497780475701E-2</v>
      </c>
      <c r="AH203" s="34">
        <v>2.6478114977804732</v>
      </c>
      <c r="AI203" s="34">
        <v>2.6135770294307026</v>
      </c>
      <c r="AJ203" s="34">
        <v>28.202999999999999</v>
      </c>
      <c r="AK203" s="34">
        <v>0.36479941541804017</v>
      </c>
      <c r="AL203" s="34">
        <v>28.56779941541804</v>
      </c>
      <c r="AM203" s="34">
        <v>28.198436480885302</v>
      </c>
      <c r="AN203" s="34">
        <v>1.5239999999999991</v>
      </c>
      <c r="AO203" s="34">
        <v>1.9712594727408179E-2</v>
      </c>
      <c r="AP203" s="34">
        <v>1.5437125947274073</v>
      </c>
      <c r="AQ203" s="34">
        <v>1.5237534020093315</v>
      </c>
      <c r="AR203" s="34">
        <v>34.463999999999999</v>
      </c>
      <c r="AS203" s="34">
        <v>0.44578403194579774</v>
      </c>
      <c r="AT203" s="34">
        <v>34.909784031945797</v>
      </c>
      <c r="AU203" s="34">
        <v>34.458423390321279</v>
      </c>
    </row>
    <row r="204" spans="1:47" x14ac:dyDescent="0.25">
      <c r="A204" s="18">
        <v>45938</v>
      </c>
      <c r="B204" s="2">
        <v>24</v>
      </c>
      <c r="C204" s="2" t="s">
        <v>23</v>
      </c>
      <c r="D204" s="9">
        <v>24.196390000000001</v>
      </c>
      <c r="E204">
        <v>1.2561015E-2</v>
      </c>
      <c r="G204" s="34">
        <v>1.1040000000000001</v>
      </c>
      <c r="H204" s="34">
        <v>1.329241215606646E-2</v>
      </c>
      <c r="I204" s="34">
        <v>1.1172924121560666</v>
      </c>
      <c r="J204" s="34">
        <v>1.1032580854075882</v>
      </c>
      <c r="K204" s="34">
        <v>6.0019999999999989</v>
      </c>
      <c r="L204" s="34">
        <v>7.2265450870209122E-2</v>
      </c>
      <c r="M204" s="34">
        <v>6.0742654508702083</v>
      </c>
      <c r="N204" s="34">
        <v>5.9979665114278458</v>
      </c>
      <c r="O204" s="34">
        <v>28.634999999999998</v>
      </c>
      <c r="P204" s="34">
        <v>0.34477194029797381</v>
      </c>
      <c r="Q204" s="34">
        <v>28.979771940297972</v>
      </c>
      <c r="R204" s="34">
        <v>28.615756590259313</v>
      </c>
      <c r="S204" s="34">
        <v>2.1509999999999989</v>
      </c>
      <c r="T204" s="34">
        <v>2.5898531293205563E-2</v>
      </c>
      <c r="U204" s="34">
        <v>2.1768985312932045</v>
      </c>
      <c r="V204" s="34">
        <v>2.1495544761881527</v>
      </c>
      <c r="W204" s="34">
        <v>37.891999999999996</v>
      </c>
      <c r="X204" s="34">
        <v>0.45622833461745499</v>
      </c>
      <c r="Y204" s="34">
        <v>38.348228334617453</v>
      </c>
      <c r="Z204" s="34">
        <v>37.866535663282896</v>
      </c>
      <c r="AB204" s="34">
        <v>2.1229999999999984</v>
      </c>
      <c r="AC204" s="34">
        <v>2.5561404897943001E-2</v>
      </c>
      <c r="AD204" s="34">
        <v>2.1485614048979413</v>
      </c>
      <c r="AE204" s="34">
        <v>2.1215732928625974</v>
      </c>
      <c r="AF204" s="34">
        <v>2.5139999999999971</v>
      </c>
      <c r="AG204" s="34">
        <v>3.0269134203216527E-2</v>
      </c>
      <c r="AH204" s="34">
        <v>2.5442691342032138</v>
      </c>
      <c r="AI204" s="34">
        <v>2.5123105314444505</v>
      </c>
      <c r="AJ204" s="34">
        <v>26.823999999999998</v>
      </c>
      <c r="AK204" s="34">
        <v>0.32296708666152785</v>
      </c>
      <c r="AL204" s="34">
        <v>27.146967086661526</v>
      </c>
      <c r="AM204" s="34">
        <v>26.805973625881464</v>
      </c>
      <c r="AN204" s="34">
        <v>1.44</v>
      </c>
      <c r="AO204" s="34">
        <v>1.7337928899217123E-2</v>
      </c>
      <c r="AP204" s="34">
        <v>1.457337928899217</v>
      </c>
      <c r="AQ204" s="34">
        <v>1.439032285314245</v>
      </c>
      <c r="AR204" s="34">
        <v>32.900999999999989</v>
      </c>
      <c r="AS204" s="34">
        <v>0.39613555466190453</v>
      </c>
      <c r="AT204" s="34">
        <v>33.297135554661899</v>
      </c>
      <c r="AU204" s="34">
        <v>32.87888973550276</v>
      </c>
    </row>
    <row r="205" spans="1:47" x14ac:dyDescent="0.25">
      <c r="A205" s="18">
        <v>45939</v>
      </c>
      <c r="B205" s="2">
        <v>1</v>
      </c>
      <c r="C205" s="2" t="s">
        <v>23</v>
      </c>
      <c r="D205" s="9">
        <v>21.413803999999999</v>
      </c>
      <c r="E205">
        <v>1.2364498E-2</v>
      </c>
      <c r="G205" s="34">
        <v>1.1040000000000001</v>
      </c>
      <c r="H205" s="34">
        <v>1.6984911350054342E-2</v>
      </c>
      <c r="I205" s="34">
        <v>1.1209849113500545</v>
      </c>
      <c r="J205" s="34">
        <v>1.1071244956556368</v>
      </c>
      <c r="K205" s="34">
        <v>5.8229999999999986</v>
      </c>
      <c r="L205" s="34">
        <v>8.958617644145507E-2</v>
      </c>
      <c r="M205" s="34">
        <v>5.9125861764414536</v>
      </c>
      <c r="N205" s="34">
        <v>5.8394800164880163</v>
      </c>
      <c r="O205" s="34">
        <v>27.515000000000004</v>
      </c>
      <c r="P205" s="34">
        <v>0.42331506865647212</v>
      </c>
      <c r="Q205" s="34">
        <v>27.938315068656475</v>
      </c>
      <c r="R205" s="34">
        <v>27.592871827866706</v>
      </c>
      <c r="S205" s="34">
        <v>2.0889999999999995</v>
      </c>
      <c r="T205" s="34">
        <v>3.2139021567267674E-2</v>
      </c>
      <c r="U205" s="34">
        <v>2.1211390215672674</v>
      </c>
      <c r="V205" s="34">
        <v>2.094912202377377</v>
      </c>
      <c r="W205" s="34">
        <v>36.530999999999999</v>
      </c>
      <c r="X205" s="34">
        <v>0.5620251780152492</v>
      </c>
      <c r="Y205" s="34">
        <v>37.093025178015246</v>
      </c>
      <c r="Z205" s="34">
        <v>36.63438854238774</v>
      </c>
      <c r="AB205" s="34">
        <v>2.1229999999999989</v>
      </c>
      <c r="AC205" s="34">
        <v>3.2662107605222229E-2</v>
      </c>
      <c r="AD205" s="34">
        <v>2.1556621076052211</v>
      </c>
      <c r="AE205" s="34">
        <v>2.1290084277870607</v>
      </c>
      <c r="AF205" s="34">
        <v>2.4739999999999975</v>
      </c>
      <c r="AG205" s="34">
        <v>3.8062201702929704E-2</v>
      </c>
      <c r="AH205" s="34">
        <v>2.512062201702927</v>
      </c>
      <c r="AI205" s="34">
        <v>2.4810018136340957</v>
      </c>
      <c r="AJ205" s="34">
        <v>26.04099999999999</v>
      </c>
      <c r="AK205" s="34">
        <v>0.40063775042279426</v>
      </c>
      <c r="AL205" s="34">
        <v>26.441637750422785</v>
      </c>
      <c r="AM205" s="34">
        <v>26.11470017334096</v>
      </c>
      <c r="AN205" s="34">
        <v>1.429999999999999</v>
      </c>
      <c r="AO205" s="34">
        <v>2.2000383361030513E-2</v>
      </c>
      <c r="AP205" s="34">
        <v>1.4520003833610295</v>
      </c>
      <c r="AQ205" s="34">
        <v>1.4340471275249629</v>
      </c>
      <c r="AR205" s="34">
        <v>32.067999999999984</v>
      </c>
      <c r="AS205" s="34">
        <v>0.49336244309197669</v>
      </c>
      <c r="AT205" s="34">
        <v>32.561362443091966</v>
      </c>
      <c r="AU205" s="34">
        <v>32.158757542287077</v>
      </c>
    </row>
    <row r="206" spans="1:47" x14ac:dyDescent="0.25">
      <c r="A206" s="18">
        <v>45939</v>
      </c>
      <c r="B206" s="2">
        <v>2</v>
      </c>
      <c r="C206" s="2" t="s">
        <v>23</v>
      </c>
      <c r="D206" s="9">
        <v>21.031002999999998</v>
      </c>
      <c r="E206">
        <v>1.2499659E-2</v>
      </c>
      <c r="G206" s="34">
        <v>1.1040000000000001</v>
      </c>
      <c r="H206" s="34">
        <v>1.6490179943678039E-2</v>
      </c>
      <c r="I206" s="34">
        <v>1.1204901799436782</v>
      </c>
      <c r="J206" s="34">
        <v>1.1064844347815335</v>
      </c>
      <c r="K206" s="34">
        <v>5.7069999999999999</v>
      </c>
      <c r="L206" s="34">
        <v>8.52440733139226E-2</v>
      </c>
      <c r="M206" s="34">
        <v>5.7922440733139222</v>
      </c>
      <c r="N206" s="34">
        <v>5.7198429975527265</v>
      </c>
      <c r="O206" s="34">
        <v>26.743000000000013</v>
      </c>
      <c r="P206" s="34">
        <v>0.39945369767552713</v>
      </c>
      <c r="Q206" s="34">
        <v>27.142453697675538</v>
      </c>
      <c r="R206" s="34">
        <v>26.803182282031305</v>
      </c>
      <c r="S206" s="34">
        <v>2.0519999999999992</v>
      </c>
      <c r="T206" s="34">
        <v>3.0650225764879822E-2</v>
      </c>
      <c r="U206" s="34">
        <v>2.0826502257648789</v>
      </c>
      <c r="V206" s="34">
        <v>2.0566178081265449</v>
      </c>
      <c r="W206" s="34">
        <v>35.606000000000016</v>
      </c>
      <c r="X206" s="34">
        <v>0.53183817669800759</v>
      </c>
      <c r="Y206" s="34">
        <v>36.137838176698018</v>
      </c>
      <c r="Z206" s="34">
        <v>35.686127522492114</v>
      </c>
      <c r="AB206" s="34">
        <v>2.1229999999999993</v>
      </c>
      <c r="AC206" s="34">
        <v>3.1710735525750419E-2</v>
      </c>
      <c r="AD206" s="34">
        <v>2.1547107355257498</v>
      </c>
      <c r="AE206" s="34">
        <v>2.1277775860880386</v>
      </c>
      <c r="AF206" s="34">
        <v>2.4109999999999983</v>
      </c>
      <c r="AG206" s="34">
        <v>3.6012521598014234E-2</v>
      </c>
      <c r="AH206" s="34">
        <v>2.4470125215980123</v>
      </c>
      <c r="AI206" s="34">
        <v>2.4164256995093067</v>
      </c>
      <c r="AJ206" s="34">
        <v>25.433000000000007</v>
      </c>
      <c r="AK206" s="34">
        <v>0.37988654574960479</v>
      </c>
      <c r="AL206" s="34">
        <v>25.812886545749613</v>
      </c>
      <c r="AM206" s="34">
        <v>25.490234266122055</v>
      </c>
      <c r="AN206" s="34">
        <v>1.4309999999999996</v>
      </c>
      <c r="AO206" s="34">
        <v>2.1374499546560927E-2</v>
      </c>
      <c r="AP206" s="34">
        <v>1.4523744995465606</v>
      </c>
      <c r="AQ206" s="34">
        <v>1.4342203135619329</v>
      </c>
      <c r="AR206" s="34">
        <v>31.398000000000007</v>
      </c>
      <c r="AS206" s="34">
        <v>0.46898430241993039</v>
      </c>
      <c r="AT206" s="34">
        <v>31.866984302419937</v>
      </c>
      <c r="AU206" s="34">
        <v>31.468657865281333</v>
      </c>
    </row>
    <row r="207" spans="1:47" x14ac:dyDescent="0.25">
      <c r="A207" s="18">
        <v>45939</v>
      </c>
      <c r="B207" s="2">
        <v>3</v>
      </c>
      <c r="C207" s="2" t="s">
        <v>23</v>
      </c>
      <c r="D207" s="9">
        <v>20.929123000000001</v>
      </c>
      <c r="E207">
        <v>1.2294340000000001E-2</v>
      </c>
      <c r="G207" s="34">
        <v>1.1040000000000001</v>
      </c>
      <c r="H207" s="34">
        <v>1.8364194336282561E-2</v>
      </c>
      <c r="I207" s="34">
        <v>1.1223641943362828</v>
      </c>
      <c r="J207" s="34">
        <v>1.1085654673272864</v>
      </c>
      <c r="K207" s="34">
        <v>5.6449999999999996</v>
      </c>
      <c r="L207" s="34">
        <v>9.3900250931444801E-2</v>
      </c>
      <c r="M207" s="34">
        <v>5.7389002509314446</v>
      </c>
      <c r="N207" s="34">
        <v>5.6683442600204081</v>
      </c>
      <c r="O207" s="34">
        <v>26.207000000000008</v>
      </c>
      <c r="P207" s="34">
        <v>0.43593337044470765</v>
      </c>
      <c r="Q207" s="34">
        <v>26.642933370444716</v>
      </c>
      <c r="R207" s="34">
        <v>26.315376088991123</v>
      </c>
      <c r="S207" s="34">
        <v>2.0189999999999997</v>
      </c>
      <c r="T207" s="34">
        <v>3.3584518446516741E-2</v>
      </c>
      <c r="U207" s="34">
        <v>2.0525845184465163</v>
      </c>
      <c r="V207" s="34">
        <v>2.0273493464979988</v>
      </c>
      <c r="W207" s="34">
        <v>34.975000000000009</v>
      </c>
      <c r="X207" s="34">
        <v>0.58178233415895175</v>
      </c>
      <c r="Y207" s="34">
        <v>35.55678233415896</v>
      </c>
      <c r="Z207" s="34">
        <v>35.119635162836815</v>
      </c>
      <c r="AB207" s="34">
        <v>2.1229999999999998</v>
      </c>
      <c r="AC207" s="34">
        <v>3.5314478782543367E-2</v>
      </c>
      <c r="AD207" s="34">
        <v>2.1583144787825432</v>
      </c>
      <c r="AE207" s="34">
        <v>2.131779426753468</v>
      </c>
      <c r="AF207" s="34">
        <v>2.396999999999998</v>
      </c>
      <c r="AG207" s="34">
        <v>3.9872258898613462E-2</v>
      </c>
      <c r="AH207" s="34">
        <v>2.4368722588986116</v>
      </c>
      <c r="AI207" s="34">
        <v>2.4069125228111443</v>
      </c>
      <c r="AJ207" s="34">
        <v>25.043999999999993</v>
      </c>
      <c r="AK207" s="34">
        <v>0.41658775630240974</v>
      </c>
      <c r="AL207" s="34">
        <v>25.460587756302402</v>
      </c>
      <c r="AM207" s="34">
        <v>25.147566633826585</v>
      </c>
      <c r="AN207" s="34">
        <v>1.4199999999999993</v>
      </c>
      <c r="AO207" s="34">
        <v>2.3620612280363426E-2</v>
      </c>
      <c r="AP207" s="34">
        <v>1.4436206122803628</v>
      </c>
      <c r="AQ207" s="34">
        <v>1.4258722496419798</v>
      </c>
      <c r="AR207" s="34">
        <v>30.983999999999991</v>
      </c>
      <c r="AS207" s="34">
        <v>0.51539510626392993</v>
      </c>
      <c r="AT207" s="34">
        <v>31.499395106263918</v>
      </c>
      <c r="AU207" s="34">
        <v>31.112130833033177</v>
      </c>
    </row>
    <row r="208" spans="1:47" x14ac:dyDescent="0.25">
      <c r="A208" s="18">
        <v>45939</v>
      </c>
      <c r="B208" s="2">
        <v>4</v>
      </c>
      <c r="C208" s="2" t="s">
        <v>23</v>
      </c>
      <c r="D208" s="9">
        <v>21.236180999999998</v>
      </c>
      <c r="E208">
        <v>1.2092024E-2</v>
      </c>
      <c r="G208" s="34">
        <v>1.1040000000000001</v>
      </c>
      <c r="H208" s="34">
        <v>1.8279097794653587E-2</v>
      </c>
      <c r="I208" s="34">
        <v>1.1222790977946537</v>
      </c>
      <c r="J208" s="34">
        <v>1.1087084720094225</v>
      </c>
      <c r="K208" s="34">
        <v>5.6240000000000006</v>
      </c>
      <c r="L208" s="34">
        <v>9.3117432968416472E-2</v>
      </c>
      <c r="M208" s="34">
        <v>5.7171174329684167</v>
      </c>
      <c r="N208" s="34">
        <v>5.6479859117581439</v>
      </c>
      <c r="O208" s="34">
        <v>26.131000000000004</v>
      </c>
      <c r="P208" s="34">
        <v>0.43265498593486679</v>
      </c>
      <c r="Q208" s="34">
        <v>26.563654985934871</v>
      </c>
      <c r="R208" s="34">
        <v>26.242446632317229</v>
      </c>
      <c r="S208" s="34">
        <v>2.0299999999999994</v>
      </c>
      <c r="T208" s="34">
        <v>3.3611022212995258E-2</v>
      </c>
      <c r="U208" s="34">
        <v>2.0636110222129944</v>
      </c>
      <c r="V208" s="34">
        <v>2.0386577882057302</v>
      </c>
      <c r="W208" s="34">
        <v>34.889000000000003</v>
      </c>
      <c r="X208" s="34">
        <v>0.57766253891093211</v>
      </c>
      <c r="Y208" s="34">
        <v>35.466662538910938</v>
      </c>
      <c r="Z208" s="34">
        <v>35.037798804290524</v>
      </c>
      <c r="AB208" s="34">
        <v>2.1229999999999998</v>
      </c>
      <c r="AC208" s="34">
        <v>3.5150837516349238E-2</v>
      </c>
      <c r="AD208" s="34">
        <v>2.1581508375163492</v>
      </c>
      <c r="AE208" s="34">
        <v>2.1320544257934815</v>
      </c>
      <c r="AF208" s="34">
        <v>2.4369999999999985</v>
      </c>
      <c r="AG208" s="34">
        <v>4.0349783809393802E-2</v>
      </c>
      <c r="AH208" s="34">
        <v>2.4773497838093923</v>
      </c>
      <c r="AI208" s="34">
        <v>2.4473936107671745</v>
      </c>
      <c r="AJ208" s="34">
        <v>24.893999999999991</v>
      </c>
      <c r="AK208" s="34">
        <v>0.41217378668487881</v>
      </c>
      <c r="AL208" s="34">
        <v>25.306173786684869</v>
      </c>
      <c r="AM208" s="34">
        <v>25.000170925908105</v>
      </c>
      <c r="AN208" s="34">
        <v>1.397999999999999</v>
      </c>
      <c r="AO208" s="34">
        <v>2.3146901011708056E-2</v>
      </c>
      <c r="AP208" s="34">
        <v>1.421146901011707</v>
      </c>
      <c r="AQ208" s="34">
        <v>1.4039623585771479</v>
      </c>
      <c r="AR208" s="34">
        <v>30.85199999999999</v>
      </c>
      <c r="AS208" s="34">
        <v>0.51082130902232992</v>
      </c>
      <c r="AT208" s="34">
        <v>31.362821309022319</v>
      </c>
      <c r="AU208" s="34">
        <v>30.983581321045907</v>
      </c>
    </row>
    <row r="209" spans="1:47" x14ac:dyDescent="0.25">
      <c r="A209" s="18">
        <v>45939</v>
      </c>
      <c r="B209" s="2">
        <v>5</v>
      </c>
      <c r="C209" s="2" t="s">
        <v>23</v>
      </c>
      <c r="D209" s="9">
        <v>21.864706999999999</v>
      </c>
      <c r="E209">
        <v>1.2084299999999999E-2</v>
      </c>
      <c r="G209" s="34">
        <v>1.1040000000000001</v>
      </c>
      <c r="H209" s="34">
        <v>1.4569047697593181E-2</v>
      </c>
      <c r="I209" s="34">
        <v>1.1185690476975934</v>
      </c>
      <c r="J209" s="34">
        <v>1.1050519237545013</v>
      </c>
      <c r="K209" s="34">
        <v>5.6500000000000012</v>
      </c>
      <c r="L209" s="34">
        <v>7.456079664076222E-2</v>
      </c>
      <c r="M209" s="34">
        <v>5.7245607966407634</v>
      </c>
      <c r="N209" s="34">
        <v>5.6553834866059169</v>
      </c>
      <c r="O209" s="34">
        <v>26.343000000000007</v>
      </c>
      <c r="P209" s="34">
        <v>0.34763806476240694</v>
      </c>
      <c r="Q209" s="34">
        <v>26.690638064762414</v>
      </c>
      <c r="R209" s="34">
        <v>26.368100387196403</v>
      </c>
      <c r="S209" s="34">
        <v>2.0579999999999994</v>
      </c>
      <c r="T209" s="34">
        <v>2.7158605218882928E-2</v>
      </c>
      <c r="U209" s="34">
        <v>2.0851586052188824</v>
      </c>
      <c r="V209" s="34">
        <v>2.0599609230858356</v>
      </c>
      <c r="W209" s="34">
        <v>35.155000000000008</v>
      </c>
      <c r="X209" s="34">
        <v>0.46392651431964527</v>
      </c>
      <c r="Y209" s="34">
        <v>35.618926514319654</v>
      </c>
      <c r="Z209" s="34">
        <v>35.188496720642661</v>
      </c>
      <c r="AB209" s="34">
        <v>2.1229999999999998</v>
      </c>
      <c r="AC209" s="34">
        <v>2.8016384295281083E-2</v>
      </c>
      <c r="AD209" s="34">
        <v>2.1510163842952807</v>
      </c>
      <c r="AE209" s="34">
        <v>2.1250228570025413</v>
      </c>
      <c r="AF209" s="34">
        <v>2.4099999999999993</v>
      </c>
      <c r="AG209" s="34">
        <v>3.1803808832608291E-2</v>
      </c>
      <c r="AH209" s="34">
        <v>2.4418038088326077</v>
      </c>
      <c r="AI209" s="34">
        <v>2.4122963190655318</v>
      </c>
      <c r="AJ209" s="34">
        <v>25.168000000000003</v>
      </c>
      <c r="AK209" s="34">
        <v>0.33213205838136339</v>
      </c>
      <c r="AL209" s="34">
        <v>25.500132058381368</v>
      </c>
      <c r="AM209" s="34">
        <v>25.19198081254827</v>
      </c>
      <c r="AN209" s="34">
        <v>1.4379999999999993</v>
      </c>
      <c r="AO209" s="34">
        <v>1.8976712490162119E-2</v>
      </c>
      <c r="AP209" s="34">
        <v>1.4569767124901614</v>
      </c>
      <c r="AQ209" s="34">
        <v>1.4393701688034164</v>
      </c>
      <c r="AR209" s="34">
        <v>31.138999999999999</v>
      </c>
      <c r="AS209" s="34">
        <v>0.41092896399941492</v>
      </c>
      <c r="AT209" s="34">
        <v>31.549928963999417</v>
      </c>
      <c r="AU209" s="34">
        <v>31.168670157419761</v>
      </c>
    </row>
    <row r="210" spans="1:47" x14ac:dyDescent="0.25">
      <c r="A210" s="18">
        <v>45939</v>
      </c>
      <c r="B210" s="2">
        <v>6</v>
      </c>
      <c r="C210" s="2" t="s">
        <v>23</v>
      </c>
      <c r="D210" s="9">
        <v>24.965011000000001</v>
      </c>
      <c r="E210">
        <v>1.1478287E-2</v>
      </c>
      <c r="G210" s="34">
        <v>1.1040000000000001</v>
      </c>
      <c r="H210" s="34">
        <v>1.7044778159608944E-2</v>
      </c>
      <c r="I210" s="34">
        <v>1.1210447781596091</v>
      </c>
      <c r="J210" s="34">
        <v>1.1081771044560418</v>
      </c>
      <c r="K210" s="34">
        <v>5.843</v>
      </c>
      <c r="L210" s="34">
        <v>9.0210723538582477E-2</v>
      </c>
      <c r="M210" s="34">
        <v>5.9332107235385827</v>
      </c>
      <c r="N210" s="34">
        <v>5.8651076280223293</v>
      </c>
      <c r="O210" s="34">
        <v>27.525000000000006</v>
      </c>
      <c r="P210" s="34">
        <v>0.42496152069133714</v>
      </c>
      <c r="Q210" s="34">
        <v>27.949961520691343</v>
      </c>
      <c r="R210" s="34">
        <v>27.629143840717891</v>
      </c>
      <c r="S210" s="34">
        <v>2.1739999999999999</v>
      </c>
      <c r="T210" s="34">
        <v>3.3564626557056013E-2</v>
      </c>
      <c r="U210" s="34">
        <v>2.2075646265570561</v>
      </c>
      <c r="V210" s="34">
        <v>2.1822255662023866</v>
      </c>
      <c r="W210" s="34">
        <v>36.646000000000008</v>
      </c>
      <c r="X210" s="34">
        <v>0.56578164894658467</v>
      </c>
      <c r="Y210" s="34">
        <v>37.211781648946591</v>
      </c>
      <c r="Z210" s="34">
        <v>36.784654139398647</v>
      </c>
      <c r="AB210" s="34">
        <v>2.1229999999999989</v>
      </c>
      <c r="AC210" s="34">
        <v>3.2777231913813196E-2</v>
      </c>
      <c r="AD210" s="34">
        <v>2.1557772319138122</v>
      </c>
      <c r="AE210" s="34">
        <v>2.1310326021378398</v>
      </c>
      <c r="AF210" s="34">
        <v>2.4209999999999972</v>
      </c>
      <c r="AG210" s="34">
        <v>3.737808688805544E-2</v>
      </c>
      <c r="AH210" s="34">
        <v>2.4583780868880525</v>
      </c>
      <c r="AI210" s="34">
        <v>2.4301601176522407</v>
      </c>
      <c r="AJ210" s="34">
        <v>26.353999999999992</v>
      </c>
      <c r="AK210" s="34">
        <v>0.40688232211805608</v>
      </c>
      <c r="AL210" s="34">
        <v>26.760882322118047</v>
      </c>
      <c r="AM210" s="34">
        <v>26.453713234451548</v>
      </c>
      <c r="AN210" s="34">
        <v>1.506999999999999</v>
      </c>
      <c r="AO210" s="34">
        <v>2.3266739752292261E-2</v>
      </c>
      <c r="AP210" s="34">
        <v>1.5302667397522913</v>
      </c>
      <c r="AQ210" s="34">
        <v>1.5127018989268604</v>
      </c>
      <c r="AR210" s="34">
        <v>32.404999999999987</v>
      </c>
      <c r="AS210" s="34">
        <v>0.50030438067221694</v>
      </c>
      <c r="AT210" s="34">
        <v>32.905304380672206</v>
      </c>
      <c r="AU210" s="34">
        <v>32.52760785316849</v>
      </c>
    </row>
    <row r="211" spans="1:47" x14ac:dyDescent="0.25">
      <c r="A211" s="18">
        <v>45939</v>
      </c>
      <c r="B211" s="2">
        <v>7</v>
      </c>
      <c r="C211" s="2" t="s">
        <v>23</v>
      </c>
      <c r="D211" s="9">
        <v>55.788119999999999</v>
      </c>
      <c r="E211">
        <v>1.0796258E-2</v>
      </c>
      <c r="G211" s="34">
        <v>1.1040000000000001</v>
      </c>
      <c r="H211" s="34">
        <v>9.8629688993051405E-3</v>
      </c>
      <c r="I211" s="34">
        <v>1.1138629688993051</v>
      </c>
      <c r="J211" s="34">
        <v>1.1018374169104224</v>
      </c>
      <c r="K211" s="34">
        <v>6.2789999999999981</v>
      </c>
      <c r="L211" s="34">
        <v>5.6095635614797967E-2</v>
      </c>
      <c r="M211" s="34">
        <v>6.3350956356147963</v>
      </c>
      <c r="N211" s="34">
        <v>6.2667003086780255</v>
      </c>
      <c r="O211" s="34">
        <v>30.299999999999997</v>
      </c>
      <c r="P211" s="34">
        <v>0.27069561381245083</v>
      </c>
      <c r="Q211" s="34">
        <v>30.570695613812447</v>
      </c>
      <c r="R211" s="34">
        <v>30.24064649672626</v>
      </c>
      <c r="S211" s="34">
        <v>2.3769999999999998</v>
      </c>
      <c r="T211" s="34">
        <v>2.1235758218884342E-2</v>
      </c>
      <c r="U211" s="34">
        <v>2.3982357582188842</v>
      </c>
      <c r="V211" s="34">
        <v>2.3723437862283276</v>
      </c>
      <c r="W211" s="34">
        <v>40.059999999999995</v>
      </c>
      <c r="X211" s="34">
        <v>0.3578899765454383</v>
      </c>
      <c r="Y211" s="34">
        <v>40.417889976545432</v>
      </c>
      <c r="Z211" s="34">
        <v>39.981528008543037</v>
      </c>
      <c r="AB211" s="34">
        <v>2.1229999999999984</v>
      </c>
      <c r="AC211" s="34">
        <v>1.8966560664152896E-2</v>
      </c>
      <c r="AD211" s="34">
        <v>2.1419665606641511</v>
      </c>
      <c r="AE211" s="34">
        <v>2.1188413370478485</v>
      </c>
      <c r="AF211" s="34">
        <v>2.490999999999997</v>
      </c>
      <c r="AG211" s="34">
        <v>2.2254216963921263E-2</v>
      </c>
      <c r="AH211" s="34">
        <v>2.5132542169639183</v>
      </c>
      <c r="AI211" s="34">
        <v>2.4861204760179878</v>
      </c>
      <c r="AJ211" s="34">
        <v>28.853999999999989</v>
      </c>
      <c r="AK211" s="34">
        <v>0.25777726867803474</v>
      </c>
      <c r="AL211" s="34">
        <v>29.111777268678022</v>
      </c>
      <c r="AM211" s="34">
        <v>28.797479010446839</v>
      </c>
      <c r="AN211" s="34">
        <v>1.5960000000000003</v>
      </c>
      <c r="AO211" s="34">
        <v>1.4258422430517215E-2</v>
      </c>
      <c r="AP211" s="34">
        <v>1.6102584224305174</v>
      </c>
      <c r="AQ211" s="34">
        <v>1.5928736570552846</v>
      </c>
      <c r="AR211" s="34">
        <v>35.063999999999986</v>
      </c>
      <c r="AS211" s="34">
        <v>0.31325646873662616</v>
      </c>
      <c r="AT211" s="34">
        <v>35.377256468736611</v>
      </c>
      <c r="AU211" s="34">
        <v>34.995314480567963</v>
      </c>
    </row>
    <row r="212" spans="1:47" x14ac:dyDescent="0.25">
      <c r="A212" s="18">
        <v>45939</v>
      </c>
      <c r="B212" s="2">
        <v>8</v>
      </c>
      <c r="C212" s="2" t="s">
        <v>178</v>
      </c>
      <c r="D212" s="9">
        <v>53.652813999999999</v>
      </c>
      <c r="E212">
        <v>1.0205252E-2</v>
      </c>
      <c r="G212" s="34">
        <v>1.1040000000000001</v>
      </c>
      <c r="H212" s="34">
        <v>1.0704060701889496E-2</v>
      </c>
      <c r="I212" s="34">
        <v>1.1147040607018897</v>
      </c>
      <c r="J212" s="34">
        <v>1.1033282248570035</v>
      </c>
      <c r="K212" s="34">
        <v>6.3969999999999985</v>
      </c>
      <c r="L212" s="34">
        <v>6.2023438686582506E-2</v>
      </c>
      <c r="M212" s="34">
        <v>6.4590234386865806</v>
      </c>
      <c r="N212" s="34">
        <v>6.3931074768208775</v>
      </c>
      <c r="O212" s="34">
        <v>33.448</v>
      </c>
      <c r="P212" s="34">
        <v>0.32430201300434769</v>
      </c>
      <c r="Q212" s="34">
        <v>33.772302013004349</v>
      </c>
      <c r="R212" s="34">
        <v>33.427647160341536</v>
      </c>
      <c r="S212" s="34">
        <v>2.702</v>
      </c>
      <c r="T212" s="34">
        <v>2.6197800739588238E-2</v>
      </c>
      <c r="U212" s="34">
        <v>2.7281978007395882</v>
      </c>
      <c r="V212" s="34">
        <v>2.7003558546771949</v>
      </c>
      <c r="W212" s="34">
        <v>43.650999999999996</v>
      </c>
      <c r="X212" s="34">
        <v>0.42322731313240791</v>
      </c>
      <c r="Y212" s="34">
        <v>44.074227313132404</v>
      </c>
      <c r="Z212" s="34">
        <v>43.624438716696616</v>
      </c>
      <c r="AB212" s="34">
        <v>2.1229999999999989</v>
      </c>
      <c r="AC212" s="34">
        <v>2.0583986295390749E-2</v>
      </c>
      <c r="AD212" s="34">
        <v>2.1435839862953898</v>
      </c>
      <c r="AE212" s="34">
        <v>2.1217081715320809</v>
      </c>
      <c r="AF212" s="34">
        <v>2.3989999999999974</v>
      </c>
      <c r="AG212" s="34">
        <v>2.3260001470863108E-2</v>
      </c>
      <c r="AH212" s="34">
        <v>2.4222600014708604</v>
      </c>
      <c r="AI212" s="34">
        <v>2.39754022774633</v>
      </c>
      <c r="AJ212" s="34">
        <v>31.035000000000004</v>
      </c>
      <c r="AK212" s="34">
        <v>0.30090627163327949</v>
      </c>
      <c r="AL212" s="34">
        <v>31.335906271633284</v>
      </c>
      <c r="AM212" s="34">
        <v>31.016115451482886</v>
      </c>
      <c r="AN212" s="34">
        <v>1.7450000000000003</v>
      </c>
      <c r="AO212" s="34">
        <v>1.6919008989852512E-2</v>
      </c>
      <c r="AP212" s="34">
        <v>1.7619190089898529</v>
      </c>
      <c r="AQ212" s="34">
        <v>1.7439381814995212</v>
      </c>
      <c r="AR212" s="34">
        <v>37.302</v>
      </c>
      <c r="AS212" s="34">
        <v>0.36166926838938585</v>
      </c>
      <c r="AT212" s="34">
        <v>37.663669268389384</v>
      </c>
      <c r="AU212" s="34">
        <v>37.279302032260823</v>
      </c>
    </row>
    <row r="213" spans="1:47" x14ac:dyDescent="0.25">
      <c r="A213" s="18">
        <v>45939</v>
      </c>
      <c r="B213" s="2">
        <v>9</v>
      </c>
      <c r="C213" s="2" t="s">
        <v>178</v>
      </c>
      <c r="D213" s="9">
        <v>38.106878000000002</v>
      </c>
      <c r="E213">
        <v>9.9471569999999999E-3</v>
      </c>
      <c r="G213" s="34">
        <v>1.1040000000000001</v>
      </c>
      <c r="H213" s="34">
        <v>2.9212472988165319E-3</v>
      </c>
      <c r="I213" s="34">
        <v>1.1069212472988166</v>
      </c>
      <c r="J213" s="34">
        <v>1.0959105278652994</v>
      </c>
      <c r="K213" s="34">
        <v>5.302999999999999</v>
      </c>
      <c r="L213" s="34">
        <v>1.4032042052195711E-2</v>
      </c>
      <c r="M213" s="34">
        <v>5.3170320420521948</v>
      </c>
      <c r="N213" s="34">
        <v>5.2641426895558707</v>
      </c>
      <c r="O213" s="34">
        <v>37.571999999999996</v>
      </c>
      <c r="P213" s="34">
        <v>9.9417666223853909E-2</v>
      </c>
      <c r="Q213" s="34">
        <v>37.671417666223853</v>
      </c>
      <c r="R213" s="34">
        <v>37.296694160285348</v>
      </c>
      <c r="S213" s="34">
        <v>3.1049999999999995</v>
      </c>
      <c r="T213" s="34">
        <v>8.2160080279214936E-3</v>
      </c>
      <c r="U213" s="34">
        <v>3.113216008027921</v>
      </c>
      <c r="V213" s="34">
        <v>3.0822483596211541</v>
      </c>
      <c r="W213" s="34">
        <v>47.083999999999989</v>
      </c>
      <c r="X213" s="34">
        <v>0.12458696360278765</v>
      </c>
      <c r="Y213" s="34">
        <v>47.208586963602784</v>
      </c>
      <c r="Z213" s="34">
        <v>46.73899573732767</v>
      </c>
      <c r="AB213" s="34">
        <v>2.1229999999999989</v>
      </c>
      <c r="AC213" s="34">
        <v>5.6175797240828745E-3</v>
      </c>
      <c r="AD213" s="34">
        <v>2.1286175797240818</v>
      </c>
      <c r="AE213" s="34">
        <v>2.1074438864656062</v>
      </c>
      <c r="AF213" s="34">
        <v>2.3549999999999991</v>
      </c>
      <c r="AG213" s="34">
        <v>6.2314650260080883E-3</v>
      </c>
      <c r="AH213" s="34">
        <v>2.3612314650260071</v>
      </c>
      <c r="AI213" s="34">
        <v>2.3377439249300531</v>
      </c>
      <c r="AJ213" s="34">
        <v>33.480000000000004</v>
      </c>
      <c r="AK213" s="34">
        <v>8.8589999605414402E-2</v>
      </c>
      <c r="AL213" s="34">
        <v>33.568589999605422</v>
      </c>
      <c r="AM213" s="34">
        <v>33.234677964610718</v>
      </c>
      <c r="AN213" s="34">
        <v>1.9439999999999995</v>
      </c>
      <c r="AO213" s="34">
        <v>5.1439354609595436E-3</v>
      </c>
      <c r="AP213" s="34">
        <v>1.949143935460959</v>
      </c>
      <c r="AQ213" s="34">
        <v>1.9297554947193309</v>
      </c>
      <c r="AR213" s="34">
        <v>39.902000000000001</v>
      </c>
      <c r="AS213" s="34">
        <v>0.10558297981646492</v>
      </c>
      <c r="AT213" s="34">
        <v>40.007582979816469</v>
      </c>
      <c r="AU213" s="34">
        <v>39.609621270725711</v>
      </c>
    </row>
    <row r="214" spans="1:47" x14ac:dyDescent="0.25">
      <c r="A214" s="18">
        <v>45939</v>
      </c>
      <c r="B214" s="2">
        <v>10</v>
      </c>
      <c r="C214" s="2" t="s">
        <v>178</v>
      </c>
      <c r="D214" s="9">
        <v>20.749500999999999</v>
      </c>
      <c r="E214">
        <v>9.7558599999999999E-3</v>
      </c>
      <c r="G214" s="34">
        <v>1.1040000000000001</v>
      </c>
      <c r="H214" s="34">
        <v>-1.4968009262081995E-3</v>
      </c>
      <c r="I214" s="34">
        <v>1.1025031990737919</v>
      </c>
      <c r="J214" s="34">
        <v>1.0917473322140758</v>
      </c>
      <c r="K214" s="34">
        <v>4.2059999999999995</v>
      </c>
      <c r="L214" s="34">
        <v>-5.702486137347541E-3</v>
      </c>
      <c r="M214" s="34">
        <v>4.2002975138626519</v>
      </c>
      <c r="N214" s="34">
        <v>4.1593199993590604</v>
      </c>
      <c r="O214" s="34">
        <v>41.19</v>
      </c>
      <c r="P214" s="34">
        <v>-5.584531716532222E-2</v>
      </c>
      <c r="Q214" s="34">
        <v>41.134154682834676</v>
      </c>
      <c r="R214" s="34">
        <v>40.732855628530601</v>
      </c>
      <c r="S214" s="34">
        <v>3.5579999999999998</v>
      </c>
      <c r="T214" s="34">
        <v>-4.8239290719644685E-3</v>
      </c>
      <c r="U214" s="34">
        <v>3.5531760709280356</v>
      </c>
      <c r="V214" s="34">
        <v>3.5185117826247119</v>
      </c>
      <c r="W214" s="34">
        <v>50.058</v>
      </c>
      <c r="X214" s="34">
        <v>-6.7868533300842429E-2</v>
      </c>
      <c r="Y214" s="34">
        <v>49.990131466699154</v>
      </c>
      <c r="Z214" s="34">
        <v>49.502434742728454</v>
      </c>
      <c r="AB214" s="34">
        <v>2.1229999999999993</v>
      </c>
      <c r="AC214" s="34">
        <v>-2.8783590274818896E-3</v>
      </c>
      <c r="AD214" s="34">
        <v>2.1201216409725174</v>
      </c>
      <c r="AE214" s="34">
        <v>2.0994380310602194</v>
      </c>
      <c r="AF214" s="34">
        <v>2.5389999999999988</v>
      </c>
      <c r="AG214" s="34">
        <v>-3.4423709706907757E-3</v>
      </c>
      <c r="AH214" s="34">
        <v>2.535557629029308</v>
      </c>
      <c r="AI214" s="34">
        <v>2.5108210837785663</v>
      </c>
      <c r="AJ214" s="34">
        <v>35.991000000000014</v>
      </c>
      <c r="AK214" s="34">
        <v>-4.8796523673151557E-2</v>
      </c>
      <c r="AL214" s="34">
        <v>35.94220347632686</v>
      </c>
      <c r="AM214" s="34">
        <v>35.591556371120305</v>
      </c>
      <c r="AN214" s="34">
        <v>2.117999999999999</v>
      </c>
      <c r="AO214" s="34">
        <v>-2.8715800377798594E-3</v>
      </c>
      <c r="AP214" s="34">
        <v>2.1151284199622191</v>
      </c>
      <c r="AQ214" s="34">
        <v>2.0944935232150468</v>
      </c>
      <c r="AR214" s="34">
        <v>42.771000000000015</v>
      </c>
      <c r="AS214" s="34">
        <v>-5.7988833709104085E-2</v>
      </c>
      <c r="AT214" s="34">
        <v>42.713011166290904</v>
      </c>
      <c r="AU214" s="34">
        <v>42.296309009174138</v>
      </c>
    </row>
    <row r="215" spans="1:47" x14ac:dyDescent="0.25">
      <c r="A215" s="18">
        <v>45939</v>
      </c>
      <c r="B215" s="2">
        <v>11</v>
      </c>
      <c r="C215" s="2" t="s">
        <v>178</v>
      </c>
      <c r="D215" s="9">
        <v>23.517814000000001</v>
      </c>
      <c r="E215">
        <v>9.8533379999999997E-3</v>
      </c>
      <c r="G215" s="34">
        <v>1.1040000000000001</v>
      </c>
      <c r="H215" s="34">
        <v>1.2342699724518015E-3</v>
      </c>
      <c r="I215" s="34">
        <v>1.105234269972452</v>
      </c>
      <c r="J215" s="34">
        <v>1.0943440231412302</v>
      </c>
      <c r="K215" s="34">
        <v>3.1019999999999994</v>
      </c>
      <c r="L215" s="34">
        <v>3.4680303030303326E-3</v>
      </c>
      <c r="M215" s="34">
        <v>3.1054680303030295</v>
      </c>
      <c r="N215" s="34">
        <v>3.0748688041522594</v>
      </c>
      <c r="O215" s="34">
        <v>43.928000000000004</v>
      </c>
      <c r="P215" s="34">
        <v>4.9111423324151034E-2</v>
      </c>
      <c r="Q215" s="34">
        <v>43.977111423324153</v>
      </c>
      <c r="R215" s="34">
        <v>43.543790080206477</v>
      </c>
      <c r="S215" s="34">
        <v>3.8210000000000002</v>
      </c>
      <c r="T215" s="34">
        <v>4.2718709825528382E-3</v>
      </c>
      <c r="U215" s="34">
        <v>3.8252718709825531</v>
      </c>
      <c r="V215" s="34">
        <v>3.7875801742958695</v>
      </c>
      <c r="W215" s="34">
        <v>51.954999999999998</v>
      </c>
      <c r="X215" s="34">
        <v>5.8085594582186012E-2</v>
      </c>
      <c r="Y215" s="34">
        <v>52.013085594582186</v>
      </c>
      <c r="Z215" s="34">
        <v>51.500583081795838</v>
      </c>
      <c r="AB215" s="34">
        <v>2.1229999999999993</v>
      </c>
      <c r="AC215" s="34">
        <v>2.373510101010121E-3</v>
      </c>
      <c r="AD215" s="34">
        <v>2.1253735101010096</v>
      </c>
      <c r="AE215" s="34">
        <v>2.1044314865297378</v>
      </c>
      <c r="AF215" s="34">
        <v>2.6199999999999983</v>
      </c>
      <c r="AG215" s="34">
        <v>2.9291551882461211E-3</v>
      </c>
      <c r="AH215" s="34">
        <v>2.6229291551882445</v>
      </c>
      <c r="AI215" s="34">
        <v>2.5970845476721203</v>
      </c>
      <c r="AJ215" s="34">
        <v>38.128000000000014</v>
      </c>
      <c r="AK215" s="34">
        <v>4.2627033976125273E-2</v>
      </c>
      <c r="AL215" s="34">
        <v>38.170627033976139</v>
      </c>
      <c r="AM215" s="34">
        <v>37.794518944138431</v>
      </c>
      <c r="AN215" s="34">
        <v>2.2139999999999991</v>
      </c>
      <c r="AO215" s="34">
        <v>2.4752479338843183E-3</v>
      </c>
      <c r="AP215" s="34">
        <v>2.2164752479338836</v>
      </c>
      <c r="AQ215" s="34">
        <v>2.1946355681473575</v>
      </c>
      <c r="AR215" s="34">
        <v>45.085000000000008</v>
      </c>
      <c r="AS215" s="34">
        <v>5.0404947199265832E-2</v>
      </c>
      <c r="AT215" s="34">
        <v>45.135404947199277</v>
      </c>
      <c r="AU215" s="34">
        <v>44.690670546487645</v>
      </c>
    </row>
    <row r="216" spans="1:47" x14ac:dyDescent="0.25">
      <c r="A216" s="18">
        <v>45939</v>
      </c>
      <c r="B216" s="2">
        <v>12</v>
      </c>
      <c r="C216" s="2" t="s">
        <v>178</v>
      </c>
      <c r="D216" s="9">
        <v>25.368919000000002</v>
      </c>
      <c r="E216">
        <v>9.8910679999999994E-3</v>
      </c>
      <c r="G216" s="34">
        <v>1.1040000000000001</v>
      </c>
      <c r="H216" s="34">
        <v>7.0067335491364206E-3</v>
      </c>
      <c r="I216" s="34">
        <v>1.1110067335491365</v>
      </c>
      <c r="J216" s="34">
        <v>1.1000176903991441</v>
      </c>
      <c r="K216" s="34">
        <v>2.4450000000000003</v>
      </c>
      <c r="L216" s="34">
        <v>1.5517630006918973E-2</v>
      </c>
      <c r="M216" s="34">
        <v>2.4605176300069194</v>
      </c>
      <c r="N216" s="34">
        <v>2.436180482813322</v>
      </c>
      <c r="O216" s="34">
        <v>45.171999999999997</v>
      </c>
      <c r="P216" s="34">
        <v>0.28669218105216515</v>
      </c>
      <c r="Q216" s="34">
        <v>45.458692181052164</v>
      </c>
      <c r="R216" s="34">
        <v>45.009057165498312</v>
      </c>
      <c r="S216" s="34">
        <v>3.8109999999999999</v>
      </c>
      <c r="T216" s="34">
        <v>2.4187193438187406E-2</v>
      </c>
      <c r="U216" s="34">
        <v>3.8351871934381871</v>
      </c>
      <c r="V216" s="34">
        <v>3.7972530961151612</v>
      </c>
      <c r="W216" s="34">
        <v>52.531999999999996</v>
      </c>
      <c r="X216" s="34">
        <v>0.33340373804640799</v>
      </c>
      <c r="Y216" s="34">
        <v>52.86540373804641</v>
      </c>
      <c r="Z216" s="34">
        <v>52.342508434825945</v>
      </c>
      <c r="AB216" s="34">
        <v>2.1229999999999993</v>
      </c>
      <c r="AC216" s="34">
        <v>1.3473999388420844E-2</v>
      </c>
      <c r="AD216" s="34">
        <v>2.1364739993884201</v>
      </c>
      <c r="AE216" s="34">
        <v>2.1153419897802372</v>
      </c>
      <c r="AF216" s="34">
        <v>2.605999999999999</v>
      </c>
      <c r="AG216" s="34">
        <v>1.6539445316168026E-2</v>
      </c>
      <c r="AH216" s="34">
        <v>2.6225394453161672</v>
      </c>
      <c r="AI216" s="34">
        <v>2.596599729329863</v>
      </c>
      <c r="AJ216" s="34">
        <v>39.063000000000009</v>
      </c>
      <c r="AK216" s="34">
        <v>0.2479203194111558</v>
      </c>
      <c r="AL216" s="34">
        <v>39.310920319411167</v>
      </c>
      <c r="AM216" s="34">
        <v>38.922093333389292</v>
      </c>
      <c r="AN216" s="34">
        <v>2.2529999999999992</v>
      </c>
      <c r="AO216" s="34">
        <v>1.4299067650547417E-2</v>
      </c>
      <c r="AP216" s="34">
        <v>2.2672990676505465</v>
      </c>
      <c r="AQ216" s="34">
        <v>2.2448730583960783</v>
      </c>
      <c r="AR216" s="34">
        <v>46.045000000000009</v>
      </c>
      <c r="AS216" s="34">
        <v>0.29223283176629206</v>
      </c>
      <c r="AT216" s="34">
        <v>46.3372328317663</v>
      </c>
      <c r="AU216" s="34">
        <v>45.878908110895473</v>
      </c>
    </row>
    <row r="217" spans="1:47" x14ac:dyDescent="0.25">
      <c r="A217" s="18">
        <v>45939</v>
      </c>
      <c r="B217" s="2">
        <v>13</v>
      </c>
      <c r="C217" s="2" t="s">
        <v>178</v>
      </c>
      <c r="D217" s="9">
        <v>22.431355</v>
      </c>
      <c r="E217">
        <v>9.9946489999999995E-3</v>
      </c>
      <c r="G217" s="34">
        <v>1.1040000000000001</v>
      </c>
      <c r="H217" s="34">
        <v>7.7540163715321365E-3</v>
      </c>
      <c r="I217" s="34">
        <v>1.1117540163715323</v>
      </c>
      <c r="J217" s="34">
        <v>1.1006424252035585</v>
      </c>
      <c r="K217" s="34">
        <v>2.0909999999999984</v>
      </c>
      <c r="L217" s="34">
        <v>1.4686275573255149E-2</v>
      </c>
      <c r="M217" s="34">
        <v>2.1056862755732535</v>
      </c>
      <c r="N217" s="34">
        <v>2.0846406803447817</v>
      </c>
      <c r="O217" s="34">
        <v>45.271000000000008</v>
      </c>
      <c r="P217" s="34">
        <v>0.3179638361916951</v>
      </c>
      <c r="Q217" s="34">
        <v>45.588963836191702</v>
      </c>
      <c r="R217" s="34">
        <v>45.133318144375274</v>
      </c>
      <c r="S217" s="34">
        <v>3.85</v>
      </c>
      <c r="T217" s="34">
        <v>2.704072738260754E-2</v>
      </c>
      <c r="U217" s="34">
        <v>3.8770407273826075</v>
      </c>
      <c r="V217" s="34">
        <v>3.8382910661537135</v>
      </c>
      <c r="W217" s="34">
        <v>52.31600000000001</v>
      </c>
      <c r="X217" s="34">
        <v>0.36744485551908995</v>
      </c>
      <c r="Y217" s="34">
        <v>52.683444855519092</v>
      </c>
      <c r="Z217" s="34">
        <v>52.156892316077332</v>
      </c>
      <c r="AB217" s="34">
        <v>2.1229999999999998</v>
      </c>
      <c r="AC217" s="34">
        <v>1.4911029670980729E-2</v>
      </c>
      <c r="AD217" s="34">
        <v>2.1379110296709807</v>
      </c>
      <c r="AE217" s="34">
        <v>2.1165433593361906</v>
      </c>
      <c r="AF217" s="34">
        <v>2.7009999999999996</v>
      </c>
      <c r="AG217" s="34">
        <v>1.897065056114882E-2</v>
      </c>
      <c r="AH217" s="34">
        <v>2.7199706505611485</v>
      </c>
      <c r="AI217" s="34">
        <v>2.692785498618488</v>
      </c>
      <c r="AJ217" s="34">
        <v>39.091000000000008</v>
      </c>
      <c r="AK217" s="34">
        <v>0.27455820106844459</v>
      </c>
      <c r="AL217" s="34">
        <v>39.365558201068453</v>
      </c>
      <c r="AM217" s="34">
        <v>38.972113264159702</v>
      </c>
      <c r="AN217" s="34">
        <v>2.2729999999999997</v>
      </c>
      <c r="AO217" s="34">
        <v>1.5964564504069332E-2</v>
      </c>
      <c r="AP217" s="34">
        <v>2.2889645645040688</v>
      </c>
      <c r="AQ217" s="34">
        <v>2.2660871671084126</v>
      </c>
      <c r="AR217" s="34">
        <v>46.188000000000002</v>
      </c>
      <c r="AS217" s="34">
        <v>0.3244044458046435</v>
      </c>
      <c r="AT217" s="34">
        <v>46.512404445804648</v>
      </c>
      <c r="AU217" s="34">
        <v>46.047529289222794</v>
      </c>
    </row>
    <row r="218" spans="1:47" x14ac:dyDescent="0.25">
      <c r="A218" s="18">
        <v>45939</v>
      </c>
      <c r="B218" s="2">
        <v>14</v>
      </c>
      <c r="C218" s="2" t="s">
        <v>178</v>
      </c>
      <c r="D218" s="9">
        <v>23.869171000000001</v>
      </c>
      <c r="E218">
        <v>1.0332286E-2</v>
      </c>
      <c r="G218" s="34">
        <v>1.1040000000000001</v>
      </c>
      <c r="H218" s="34">
        <v>9.4285502410085646E-3</v>
      </c>
      <c r="I218" s="34">
        <v>1.1134285502410086</v>
      </c>
      <c r="J218" s="34">
        <v>1.1019242880193532</v>
      </c>
      <c r="K218" s="34">
        <v>2.0849999999999991</v>
      </c>
      <c r="L218" s="34">
        <v>1.7806637004078665E-2</v>
      </c>
      <c r="M218" s="34">
        <v>2.1028066370040777</v>
      </c>
      <c r="N218" s="34">
        <v>2.0810798374278532</v>
      </c>
      <c r="O218" s="34">
        <v>45.265000000000001</v>
      </c>
      <c r="P218" s="34">
        <v>0.38657910023483022</v>
      </c>
      <c r="Q218" s="34">
        <v>45.651579100234834</v>
      </c>
      <c r="R218" s="34">
        <v>45.179893928619585</v>
      </c>
      <c r="S218" s="34">
        <v>3.8499999999999996</v>
      </c>
      <c r="T218" s="34">
        <v>3.288036089482152E-2</v>
      </c>
      <c r="U218" s="34">
        <v>3.8828803608948212</v>
      </c>
      <c r="V218" s="34">
        <v>3.8427613305022725</v>
      </c>
      <c r="W218" s="34">
        <v>52.304000000000002</v>
      </c>
      <c r="X218" s="34">
        <v>0.44669464837473893</v>
      </c>
      <c r="Y218" s="34">
        <v>52.75069464837474</v>
      </c>
      <c r="Z218" s="34">
        <v>52.20565938456906</v>
      </c>
      <c r="AB218" s="34">
        <v>2.1230000000000002</v>
      </c>
      <c r="AC218" s="34">
        <v>1.81311704362873E-2</v>
      </c>
      <c r="AD218" s="34">
        <v>2.1411311704362874</v>
      </c>
      <c r="AE218" s="34">
        <v>2.1190083908198249</v>
      </c>
      <c r="AF218" s="34">
        <v>2.6679999999999993</v>
      </c>
      <c r="AG218" s="34">
        <v>2.2785663082437353E-2</v>
      </c>
      <c r="AH218" s="34">
        <v>2.6907856630824365</v>
      </c>
      <c r="AI218" s="34">
        <v>2.6629836960467692</v>
      </c>
      <c r="AJ218" s="34">
        <v>39.429000000000009</v>
      </c>
      <c r="AK218" s="34">
        <v>0.3367375973303684</v>
      </c>
      <c r="AL218" s="34">
        <v>39.765737597330379</v>
      </c>
      <c r="AM218" s="34">
        <v>39.354866623473811</v>
      </c>
      <c r="AN218" s="34">
        <v>2.2629999999999995</v>
      </c>
      <c r="AO218" s="34">
        <v>1.9326819923371714E-2</v>
      </c>
      <c r="AP218" s="34">
        <v>2.2823268199233713</v>
      </c>
      <c r="AQ218" s="34">
        <v>2.2587451664744527</v>
      </c>
      <c r="AR218" s="34">
        <v>46.483000000000004</v>
      </c>
      <c r="AS218" s="34">
        <v>0.39698125077246477</v>
      </c>
      <c r="AT218" s="34">
        <v>46.879981250772474</v>
      </c>
      <c r="AU218" s="34">
        <v>46.39560387681486</v>
      </c>
    </row>
    <row r="219" spans="1:47" x14ac:dyDescent="0.25">
      <c r="A219" s="18">
        <v>45939</v>
      </c>
      <c r="B219" s="2">
        <v>15</v>
      </c>
      <c r="C219" s="2" t="s">
        <v>178</v>
      </c>
      <c r="D219" s="9">
        <v>23.495498999999999</v>
      </c>
      <c r="E219">
        <v>1.0595237E-2</v>
      </c>
      <c r="G219" s="34">
        <v>1.1040000000000001</v>
      </c>
      <c r="H219" s="34">
        <v>1.0619633786471518E-2</v>
      </c>
      <c r="I219" s="34">
        <v>1.1146196337864716</v>
      </c>
      <c r="J219" s="34">
        <v>1.1028099746016506</v>
      </c>
      <c r="K219" s="34">
        <v>2.492</v>
      </c>
      <c r="L219" s="34">
        <v>2.3971129887578824E-2</v>
      </c>
      <c r="M219" s="34">
        <v>2.5159711298875789</v>
      </c>
      <c r="N219" s="34">
        <v>2.4893138194812621</v>
      </c>
      <c r="O219" s="34">
        <v>45.310000000000009</v>
      </c>
      <c r="P219" s="34">
        <v>0.4358474699864352</v>
      </c>
      <c r="Q219" s="34">
        <v>45.745847469986444</v>
      </c>
      <c r="R219" s="34">
        <v>45.26115937427609</v>
      </c>
      <c r="S219" s="34">
        <v>3.8479999999999999</v>
      </c>
      <c r="T219" s="34">
        <v>3.7014810516614489E-2</v>
      </c>
      <c r="U219" s="34">
        <v>3.8850148105166142</v>
      </c>
      <c r="V219" s="34">
        <v>3.8438521578506806</v>
      </c>
      <c r="W219" s="34">
        <v>52.754000000000005</v>
      </c>
      <c r="X219" s="34">
        <v>0.50745304417710002</v>
      </c>
      <c r="Y219" s="34">
        <v>53.261453044177109</v>
      </c>
      <c r="Z219" s="34">
        <v>52.69713532620969</v>
      </c>
      <c r="AB219" s="34">
        <v>2.1229999999999993</v>
      </c>
      <c r="AC219" s="34">
        <v>2.0421632725252738E-2</v>
      </c>
      <c r="AD219" s="34">
        <v>2.1434216327252522</v>
      </c>
      <c r="AE219" s="34">
        <v>2.1207115725356012</v>
      </c>
      <c r="AF219" s="34">
        <v>2.6409999999999987</v>
      </c>
      <c r="AG219" s="34">
        <v>2.5404395679412373E-2</v>
      </c>
      <c r="AH219" s="34">
        <v>2.666404395679411</v>
      </c>
      <c r="AI219" s="34">
        <v>2.6381532091693458</v>
      </c>
      <c r="AJ219" s="34">
        <v>39.239000000000004</v>
      </c>
      <c r="AK219" s="34">
        <v>0.37744910339434412</v>
      </c>
      <c r="AL219" s="34">
        <v>39.616449103394345</v>
      </c>
      <c r="AM219" s="34">
        <v>39.196703436045446</v>
      </c>
      <c r="AN219" s="34">
        <v>2.2599999999999989</v>
      </c>
      <c r="AO219" s="34">
        <v>2.1739467715059434E-2</v>
      </c>
      <c r="AP219" s="34">
        <v>2.2817394677150582</v>
      </c>
      <c r="AQ219" s="34">
        <v>2.2575638972823633</v>
      </c>
      <c r="AR219" s="34">
        <v>46.262999999999998</v>
      </c>
      <c r="AS219" s="34">
        <v>0.44501459951406863</v>
      </c>
      <c r="AT219" s="34">
        <v>46.708014599514065</v>
      </c>
      <c r="AU219" s="34">
        <v>46.213132115032764</v>
      </c>
    </row>
    <row r="220" spans="1:47" x14ac:dyDescent="0.25">
      <c r="A220" s="18">
        <v>45939</v>
      </c>
      <c r="B220" s="2">
        <v>16</v>
      </c>
      <c r="C220" s="2" t="s">
        <v>178</v>
      </c>
      <c r="D220" s="9">
        <v>23.810697000000001</v>
      </c>
      <c r="E220">
        <v>1.0347221E-2</v>
      </c>
      <c r="G220" s="34">
        <v>1.1040000000000001</v>
      </c>
      <c r="H220" s="34">
        <v>1.1966553896085756E-2</v>
      </c>
      <c r="I220" s="34">
        <v>1.1159665538960859</v>
      </c>
      <c r="J220" s="34">
        <v>1.1044194013343147</v>
      </c>
      <c r="K220" s="34">
        <v>3.3869999999999987</v>
      </c>
      <c r="L220" s="34">
        <v>3.6712606925763079E-2</v>
      </c>
      <c r="M220" s="34">
        <v>3.4237126069257617</v>
      </c>
      <c r="N220" s="34">
        <v>3.3882866959414151</v>
      </c>
      <c r="O220" s="34">
        <v>44.986000000000018</v>
      </c>
      <c r="P220" s="34">
        <v>0.48761539272582793</v>
      </c>
      <c r="Q220" s="34">
        <v>45.473615392725847</v>
      </c>
      <c r="R220" s="34">
        <v>45.00308984458831</v>
      </c>
      <c r="S220" s="34">
        <v>3.8260000000000001</v>
      </c>
      <c r="T220" s="34">
        <v>4.1471046382630522E-2</v>
      </c>
      <c r="U220" s="34">
        <v>3.8674710463826307</v>
      </c>
      <c r="V220" s="34">
        <v>3.8274534687546087</v>
      </c>
      <c r="W220" s="34">
        <v>53.303000000000019</v>
      </c>
      <c r="X220" s="34">
        <v>0.57776559993030729</v>
      </c>
      <c r="Y220" s="34">
        <v>53.880765599930328</v>
      </c>
      <c r="Z220" s="34">
        <v>53.323249410618644</v>
      </c>
      <c r="AB220" s="34">
        <v>2.1229999999999989</v>
      </c>
      <c r="AC220" s="34">
        <v>2.3011769856331563E-2</v>
      </c>
      <c r="AD220" s="34">
        <v>2.1460117698563304</v>
      </c>
      <c r="AE220" s="34">
        <v>2.123806511805026</v>
      </c>
      <c r="AF220" s="34">
        <v>2.7039999999999984</v>
      </c>
      <c r="AG220" s="34">
        <v>2.9309385629543352E-2</v>
      </c>
      <c r="AH220" s="34">
        <v>2.7333093856295418</v>
      </c>
      <c r="AI220" s="34">
        <v>2.7050272293550588</v>
      </c>
      <c r="AJ220" s="34">
        <v>38.579000000000029</v>
      </c>
      <c r="AK220" s="34">
        <v>0.41816819090316371</v>
      </c>
      <c r="AL220" s="34">
        <v>38.997168190903196</v>
      </c>
      <c r="AM220" s="34">
        <v>38.593655873257752</v>
      </c>
      <c r="AN220" s="34">
        <v>2.238</v>
      </c>
      <c r="AO220" s="34">
        <v>2.4258285887173839E-2</v>
      </c>
      <c r="AP220" s="34">
        <v>2.262258285887174</v>
      </c>
      <c r="AQ220" s="34">
        <v>2.2388501994440184</v>
      </c>
      <c r="AR220" s="34">
        <v>45.644000000000027</v>
      </c>
      <c r="AS220" s="34">
        <v>0.49474763227621243</v>
      </c>
      <c r="AT220" s="34">
        <v>46.138747632276235</v>
      </c>
      <c r="AU220" s="34">
        <v>45.661339813861851</v>
      </c>
    </row>
    <row r="221" spans="1:47" x14ac:dyDescent="0.25">
      <c r="A221" s="18">
        <v>45939</v>
      </c>
      <c r="B221" s="2">
        <v>17</v>
      </c>
      <c r="C221" s="2" t="s">
        <v>178</v>
      </c>
      <c r="D221" s="9">
        <v>29.011717999999998</v>
      </c>
      <c r="E221">
        <v>1.0576092E-2</v>
      </c>
      <c r="G221" s="34">
        <v>1.1040000000000001</v>
      </c>
      <c r="H221" s="34">
        <v>1.7554448338214866E-2</v>
      </c>
      <c r="I221" s="34">
        <v>1.1215544483382149</v>
      </c>
      <c r="J221" s="34">
        <v>1.1096927853095808</v>
      </c>
      <c r="K221" s="34">
        <v>4.3419999999999996</v>
      </c>
      <c r="L221" s="34">
        <v>6.904113648960955E-2</v>
      </c>
      <c r="M221" s="34">
        <v>4.4110411364896089</v>
      </c>
      <c r="N221" s="34">
        <v>4.3643895596143105</v>
      </c>
      <c r="O221" s="34">
        <v>43.352000000000004</v>
      </c>
      <c r="P221" s="34">
        <v>0.6893301126433794</v>
      </c>
      <c r="Q221" s="34">
        <v>44.041330112643386</v>
      </c>
      <c r="R221" s="34">
        <v>43.575544953569704</v>
      </c>
      <c r="S221" s="34">
        <v>3.625</v>
      </c>
      <c r="T221" s="34">
        <v>5.7640285530823274E-2</v>
      </c>
      <c r="U221" s="34">
        <v>3.6826402855308231</v>
      </c>
      <c r="V221" s="34">
        <v>3.6436923430681429</v>
      </c>
      <c r="W221" s="34">
        <v>52.423000000000002</v>
      </c>
      <c r="X221" s="34">
        <v>0.83356598300202711</v>
      </c>
      <c r="Y221" s="34">
        <v>53.256565983002034</v>
      </c>
      <c r="Z221" s="34">
        <v>52.693319641561743</v>
      </c>
      <c r="AB221" s="34">
        <v>2.1229999999999989</v>
      </c>
      <c r="AC221" s="34">
        <v>3.3757331360534548E-2</v>
      </c>
      <c r="AD221" s="34">
        <v>2.1567573313605335</v>
      </c>
      <c r="AE221" s="34">
        <v>2.13394726740239</v>
      </c>
      <c r="AF221" s="34">
        <v>2.4499999999999984</v>
      </c>
      <c r="AG221" s="34">
        <v>3.8956882634625357E-2</v>
      </c>
      <c r="AH221" s="34">
        <v>2.4889568826346236</v>
      </c>
      <c r="AI221" s="34">
        <v>2.4626334456598467</v>
      </c>
      <c r="AJ221" s="34">
        <v>36.730000000000018</v>
      </c>
      <c r="AK221" s="34">
        <v>0.58403522415093512</v>
      </c>
      <c r="AL221" s="34">
        <v>37.314035224150956</v>
      </c>
      <c r="AM221" s="34">
        <v>36.919398554729092</v>
      </c>
      <c r="AN221" s="34">
        <v>2.1569999999999996</v>
      </c>
      <c r="AO221" s="34">
        <v>3.4297957486892627E-2</v>
      </c>
      <c r="AP221" s="34">
        <v>2.191297957486892</v>
      </c>
      <c r="AQ221" s="34">
        <v>2.1681225886890987</v>
      </c>
      <c r="AR221" s="34">
        <v>43.460000000000008</v>
      </c>
      <c r="AS221" s="34">
        <v>0.69104739563298767</v>
      </c>
      <c r="AT221" s="34">
        <v>44.151047395633</v>
      </c>
      <c r="AU221" s="34">
        <v>43.684101856480432</v>
      </c>
    </row>
    <row r="222" spans="1:47" x14ac:dyDescent="0.25">
      <c r="A222" s="18">
        <v>45939</v>
      </c>
      <c r="B222" s="2">
        <v>18</v>
      </c>
      <c r="C222" s="2" t="s">
        <v>178</v>
      </c>
      <c r="D222" s="9">
        <v>57.713017000000001</v>
      </c>
      <c r="E222">
        <v>1.1146388E-2</v>
      </c>
      <c r="G222" s="34">
        <v>1.1040000000000001</v>
      </c>
      <c r="H222" s="34">
        <v>1.5629363855064197E-2</v>
      </c>
      <c r="I222" s="34">
        <v>1.1196293638550643</v>
      </c>
      <c r="J222" s="34">
        <v>1.1071495405493426</v>
      </c>
      <c r="K222" s="34">
        <v>5.7839999999999998</v>
      </c>
      <c r="L222" s="34">
        <v>8.1884275849358076E-2</v>
      </c>
      <c r="M222" s="34">
        <v>5.8658842758493579</v>
      </c>
      <c r="N222" s="34">
        <v>5.8005008537476419</v>
      </c>
      <c r="O222" s="34">
        <v>40.566999999999993</v>
      </c>
      <c r="P222" s="34">
        <v>0.57430833651122215</v>
      </c>
      <c r="Q222" s="34">
        <v>41.141308336511216</v>
      </c>
      <c r="R222" s="34">
        <v>40.682731350964829</v>
      </c>
      <c r="S222" s="34">
        <v>3.3959999999999999</v>
      </c>
      <c r="T222" s="34">
        <v>4.8077282293295304E-2</v>
      </c>
      <c r="U222" s="34">
        <v>3.444077282293295</v>
      </c>
      <c r="V222" s="34">
        <v>3.4056882606028682</v>
      </c>
      <c r="W222" s="34">
        <v>50.850999999999992</v>
      </c>
      <c r="X222" s="34">
        <v>0.71989925850893977</v>
      </c>
      <c r="Y222" s="34">
        <v>51.570899258508931</v>
      </c>
      <c r="Z222" s="34">
        <v>50.996070005864681</v>
      </c>
      <c r="AB222" s="34">
        <v>2.1229999999999989</v>
      </c>
      <c r="AC222" s="34">
        <v>3.0055379949548253E-2</v>
      </c>
      <c r="AD222" s="34">
        <v>2.1530553799495471</v>
      </c>
      <c r="AE222" s="34">
        <v>2.1290565892991422</v>
      </c>
      <c r="AF222" s="34">
        <v>2.3399999999999981</v>
      </c>
      <c r="AG222" s="34">
        <v>3.3127455997146914E-2</v>
      </c>
      <c r="AH222" s="34">
        <v>2.3731274559971451</v>
      </c>
      <c r="AI222" s="34">
        <v>2.3466756565991482</v>
      </c>
      <c r="AJ222" s="34">
        <v>34.431000000000019</v>
      </c>
      <c r="AK222" s="34">
        <v>0.48744078522981493</v>
      </c>
      <c r="AL222" s="34">
        <v>34.918440785229834</v>
      </c>
      <c r="AM222" s="34">
        <v>34.529226295882637</v>
      </c>
      <c r="AN222" s="34">
        <v>1.994999999999999</v>
      </c>
      <c r="AO222" s="34">
        <v>2.8243279792439364E-2</v>
      </c>
      <c r="AP222" s="34">
        <v>2.0232432797924385</v>
      </c>
      <c r="AQ222" s="34">
        <v>2.0006914251774792</v>
      </c>
      <c r="AR222" s="34">
        <v>40.889000000000017</v>
      </c>
      <c r="AS222" s="34">
        <v>0.57886690096894944</v>
      </c>
      <c r="AT222" s="34">
        <v>41.467866900968964</v>
      </c>
      <c r="AU222" s="34">
        <v>41.005649966958408</v>
      </c>
    </row>
    <row r="223" spans="1:47" x14ac:dyDescent="0.25">
      <c r="A223" s="18">
        <v>45939</v>
      </c>
      <c r="B223" s="2">
        <v>19</v>
      </c>
      <c r="C223" s="2" t="s">
        <v>178</v>
      </c>
      <c r="D223" s="9">
        <v>62.453588000000003</v>
      </c>
      <c r="E223">
        <v>1.180896E-2</v>
      </c>
      <c r="G223" s="34">
        <v>1.1040000000000001</v>
      </c>
      <c r="H223" s="34">
        <v>1.4689740235470166E-2</v>
      </c>
      <c r="I223" s="34">
        <v>1.1186897402354703</v>
      </c>
      <c r="J223" s="34">
        <v>1.1054791778406192</v>
      </c>
      <c r="K223" s="34">
        <v>6.9069999999999991</v>
      </c>
      <c r="L223" s="34">
        <v>9.1904017940572832E-2</v>
      </c>
      <c r="M223" s="34">
        <v>6.9989040179405722</v>
      </c>
      <c r="N223" s="34">
        <v>6.9162542403488727</v>
      </c>
      <c r="O223" s="34">
        <v>39.322000000000003</v>
      </c>
      <c r="P223" s="34">
        <v>0.52321554849561402</v>
      </c>
      <c r="Q223" s="34">
        <v>39.845215548495617</v>
      </c>
      <c r="R223" s="34">
        <v>39.374684991892053</v>
      </c>
      <c r="S223" s="34">
        <v>3.286999999999999</v>
      </c>
      <c r="T223" s="34">
        <v>4.3736572603252186E-2</v>
      </c>
      <c r="U223" s="34">
        <v>3.3307365726032514</v>
      </c>
      <c r="V223" s="34">
        <v>3.2914040376468425</v>
      </c>
      <c r="W223" s="34">
        <v>50.62</v>
      </c>
      <c r="X223" s="34">
        <v>0.67354587927490916</v>
      </c>
      <c r="Y223" s="34">
        <v>51.293545879274909</v>
      </c>
      <c r="Z223" s="34">
        <v>50.687822447728387</v>
      </c>
      <c r="AB223" s="34">
        <v>2.1229999999999993</v>
      </c>
      <c r="AC223" s="34">
        <v>2.8248476920202128E-2</v>
      </c>
      <c r="AD223" s="34">
        <v>2.1512484769202014</v>
      </c>
      <c r="AE223" s="34">
        <v>2.1258444697061898</v>
      </c>
      <c r="AF223" s="34">
        <v>2.4299999999999975</v>
      </c>
      <c r="AG223" s="34">
        <v>3.2333395626985922E-2</v>
      </c>
      <c r="AH223" s="34">
        <v>2.4623333956269833</v>
      </c>
      <c r="AI223" s="34">
        <v>2.4332557990513601</v>
      </c>
      <c r="AJ223" s="34">
        <v>33.508000000000017</v>
      </c>
      <c r="AK223" s="34">
        <v>0.44585490562512181</v>
      </c>
      <c r="AL223" s="34">
        <v>33.953854905625136</v>
      </c>
      <c r="AM223" s="34">
        <v>33.552895191198807</v>
      </c>
      <c r="AN223" s="34">
        <v>1.901999999999999</v>
      </c>
      <c r="AO223" s="34">
        <v>2.5307867688282824E-2</v>
      </c>
      <c r="AP223" s="34">
        <v>1.9273078676882818</v>
      </c>
      <c r="AQ223" s="34">
        <v>1.9045483661710656</v>
      </c>
      <c r="AR223" s="34">
        <v>39.963000000000015</v>
      </c>
      <c r="AS223" s="34">
        <v>0.53174464586059267</v>
      </c>
      <c r="AT223" s="34">
        <v>40.494744645860607</v>
      </c>
      <c r="AU223" s="34">
        <v>40.016543826127425</v>
      </c>
    </row>
    <row r="224" spans="1:47" x14ac:dyDescent="0.25">
      <c r="A224" s="18">
        <v>45939</v>
      </c>
      <c r="B224" s="2">
        <v>20</v>
      </c>
      <c r="C224" s="2" t="s">
        <v>178</v>
      </c>
      <c r="D224" s="9">
        <v>85.296340000000001</v>
      </c>
      <c r="E224">
        <v>1.1220941999999999E-2</v>
      </c>
      <c r="G224" s="34">
        <v>1.1040000000000001</v>
      </c>
      <c r="H224" s="34">
        <v>9.5518526246755574E-3</v>
      </c>
      <c r="I224" s="34">
        <v>1.1135518526246757</v>
      </c>
      <c r="J224" s="34">
        <v>1.1010567518723817</v>
      </c>
      <c r="K224" s="34">
        <v>7.5860000000000012</v>
      </c>
      <c r="L224" s="34">
        <v>6.5634378632960858E-2</v>
      </c>
      <c r="M224" s="34">
        <v>7.6516343786329619</v>
      </c>
      <c r="N224" s="34">
        <v>7.565775833065115</v>
      </c>
      <c r="O224" s="34">
        <v>38.67</v>
      </c>
      <c r="P224" s="34">
        <v>0.33457440307627156</v>
      </c>
      <c r="Q224" s="34">
        <v>39.004574403076276</v>
      </c>
      <c r="R224" s="34">
        <v>38.566906335964674</v>
      </c>
      <c r="S224" s="34">
        <v>3.1819999999999995</v>
      </c>
      <c r="T224" s="34">
        <v>2.7530792619309432E-2</v>
      </c>
      <c r="U224" s="34">
        <v>3.2095307926193088</v>
      </c>
      <c r="V224" s="34">
        <v>3.1735168337481134</v>
      </c>
      <c r="W224" s="34">
        <v>50.542000000000002</v>
      </c>
      <c r="X224" s="34">
        <v>0.43729142695321738</v>
      </c>
      <c r="Y224" s="34">
        <v>50.979291426953225</v>
      </c>
      <c r="Z224" s="34">
        <v>50.407255754650279</v>
      </c>
      <c r="AB224" s="34">
        <v>2.1229999999999993</v>
      </c>
      <c r="AC224" s="34">
        <v>1.8368281813574455E-2</v>
      </c>
      <c r="AD224" s="34">
        <v>2.1413682818135737</v>
      </c>
      <c r="AE224" s="34">
        <v>2.117340112522704</v>
      </c>
      <c r="AF224" s="34">
        <v>2.9569999999999985</v>
      </c>
      <c r="AG224" s="34">
        <v>2.5584083524606525E-2</v>
      </c>
      <c r="AH224" s="34">
        <v>2.9825840835246051</v>
      </c>
      <c r="AI224" s="34">
        <v>2.9491166805132525</v>
      </c>
      <c r="AJ224" s="34">
        <v>34.696000000000019</v>
      </c>
      <c r="AK224" s="34">
        <v>0.30019119444360803</v>
      </c>
      <c r="AL224" s="34">
        <v>34.996191194443625</v>
      </c>
      <c r="AM224" s="34">
        <v>34.603500962829862</v>
      </c>
      <c r="AN224" s="34">
        <v>1.9819999999999995</v>
      </c>
      <c r="AO224" s="34">
        <v>1.7148344114227308E-2</v>
      </c>
      <c r="AP224" s="34">
        <v>1.9991483441142268</v>
      </c>
      <c r="AQ224" s="34">
        <v>1.9767160164955251</v>
      </c>
      <c r="AR224" s="34">
        <v>41.758000000000017</v>
      </c>
      <c r="AS224" s="34">
        <v>0.36129190389601634</v>
      </c>
      <c r="AT224" s="34">
        <v>42.119291903896027</v>
      </c>
      <c r="AU224" s="34">
        <v>41.646673772361339</v>
      </c>
    </row>
    <row r="225" spans="1:47" x14ac:dyDescent="0.25">
      <c r="A225" s="18">
        <v>45939</v>
      </c>
      <c r="B225" s="2">
        <v>21</v>
      </c>
      <c r="C225" s="2" t="s">
        <v>178</v>
      </c>
      <c r="D225" s="9">
        <v>59.584279000000002</v>
      </c>
      <c r="E225">
        <v>1.1201534000000001E-2</v>
      </c>
      <c r="G225" s="34">
        <v>1.1040000000000001</v>
      </c>
      <c r="H225" s="34">
        <v>7.6702622473122772E-3</v>
      </c>
      <c r="I225" s="34">
        <v>1.1116702622473125</v>
      </c>
      <c r="J225" s="34">
        <v>1.0992178500079604</v>
      </c>
      <c r="K225" s="34">
        <v>7.125</v>
      </c>
      <c r="L225" s="34">
        <v>4.9502371840670266E-2</v>
      </c>
      <c r="M225" s="34">
        <v>7.1745023718406706</v>
      </c>
      <c r="N225" s="34">
        <v>7.0941369395894167</v>
      </c>
      <c r="O225" s="34">
        <v>35.765000000000001</v>
      </c>
      <c r="P225" s="34">
        <v>0.24848453738688731</v>
      </c>
      <c r="Q225" s="34">
        <v>36.013484537386887</v>
      </c>
      <c r="R225" s="34">
        <v>35.610078265882876</v>
      </c>
      <c r="S225" s="34">
        <v>2.9099999999999997</v>
      </c>
      <c r="T225" s="34">
        <v>2.0217810814926376E-2</v>
      </c>
      <c r="U225" s="34">
        <v>2.9302178108149262</v>
      </c>
      <c r="V225" s="34">
        <v>2.8973948763796771</v>
      </c>
      <c r="W225" s="34">
        <v>46.903999999999996</v>
      </c>
      <c r="X225" s="34">
        <v>0.32587498228979622</v>
      </c>
      <c r="Y225" s="34">
        <v>47.229874982289793</v>
      </c>
      <c r="Z225" s="34">
        <v>46.700827931859934</v>
      </c>
      <c r="AB225" s="34">
        <v>2.1229999999999998</v>
      </c>
      <c r="AC225" s="34">
        <v>1.4749969883191995E-2</v>
      </c>
      <c r="AD225" s="34">
        <v>2.1377499698831919</v>
      </c>
      <c r="AE225" s="34">
        <v>2.1138038909120462</v>
      </c>
      <c r="AF225" s="34">
        <v>2.9709999999999992</v>
      </c>
      <c r="AG225" s="34">
        <v>2.0641620594895625E-2</v>
      </c>
      <c r="AH225" s="34">
        <v>2.991641620594895</v>
      </c>
      <c r="AI225" s="34">
        <v>2.9581306452659861</v>
      </c>
      <c r="AJ225" s="34">
        <v>32.469000000000015</v>
      </c>
      <c r="AK225" s="34">
        <v>0.22558491386592611</v>
      </c>
      <c r="AL225" s="34">
        <v>32.694584913865938</v>
      </c>
      <c r="AM225" s="34">
        <v>32.328355409337384</v>
      </c>
      <c r="AN225" s="34">
        <v>1.8599999999999997</v>
      </c>
      <c r="AO225" s="34">
        <v>1.2922724438406549E-2</v>
      </c>
      <c r="AP225" s="34">
        <v>1.8729227244384061</v>
      </c>
      <c r="AQ225" s="34">
        <v>1.8519431168612366</v>
      </c>
      <c r="AR225" s="34">
        <v>39.423000000000016</v>
      </c>
      <c r="AS225" s="34">
        <v>0.27389922878242023</v>
      </c>
      <c r="AT225" s="34">
        <v>39.696899228782428</v>
      </c>
      <c r="AU225" s="34">
        <v>39.252233062376654</v>
      </c>
    </row>
    <row r="226" spans="1:47" x14ac:dyDescent="0.25">
      <c r="A226" s="18">
        <v>45939</v>
      </c>
      <c r="B226" s="2">
        <v>22</v>
      </c>
      <c r="C226" s="2" t="s">
        <v>178</v>
      </c>
      <c r="D226" s="9">
        <v>37.643158999999997</v>
      </c>
      <c r="E226">
        <v>1.1023721E-2</v>
      </c>
      <c r="G226" s="34">
        <v>1.1040000000000001</v>
      </c>
      <c r="H226" s="34">
        <v>8.1438699658675714E-3</v>
      </c>
      <c r="I226" s="34">
        <v>1.1121438699658677</v>
      </c>
      <c r="J226" s="34">
        <v>1.0998839062315036</v>
      </c>
      <c r="K226" s="34">
        <v>6.770999999999999</v>
      </c>
      <c r="L226" s="34">
        <v>4.9947593785225834E-2</v>
      </c>
      <c r="M226" s="34">
        <v>6.8209475937852249</v>
      </c>
      <c r="N226" s="34">
        <v>6.7457553705557149</v>
      </c>
      <c r="O226" s="34">
        <v>32.629000000000005</v>
      </c>
      <c r="P226" s="34">
        <v>0.24069414231548283</v>
      </c>
      <c r="Q226" s="34">
        <v>32.869694142315488</v>
      </c>
      <c r="R226" s="34">
        <v>32.507347804735268</v>
      </c>
      <c r="S226" s="34">
        <v>2.5779999999999994</v>
      </c>
      <c r="T226" s="34">
        <v>1.9017116641310321E-2</v>
      </c>
      <c r="U226" s="34">
        <v>2.5970171166413096</v>
      </c>
      <c r="V226" s="34">
        <v>2.5683883245152312</v>
      </c>
      <c r="W226" s="34">
        <v>43.082000000000008</v>
      </c>
      <c r="X226" s="34">
        <v>0.31780272270788656</v>
      </c>
      <c r="Y226" s="34">
        <v>43.399802722707889</v>
      </c>
      <c r="Z226" s="34">
        <v>42.921375406037718</v>
      </c>
      <c r="AB226" s="34">
        <v>2.1230000000000002</v>
      </c>
      <c r="AC226" s="34">
        <v>1.5660720957913821E-2</v>
      </c>
      <c r="AD226" s="34">
        <v>2.138660720957914</v>
      </c>
      <c r="AE226" s="34">
        <v>2.1150847218564151</v>
      </c>
      <c r="AF226" s="34">
        <v>2.6219999999999994</v>
      </c>
      <c r="AG226" s="34">
        <v>1.9341691168935478E-2</v>
      </c>
      <c r="AH226" s="34">
        <v>2.6413416911689351</v>
      </c>
      <c r="AI226" s="34">
        <v>2.6122242772998203</v>
      </c>
      <c r="AJ226" s="34">
        <v>30.400000000000006</v>
      </c>
      <c r="AK226" s="34">
        <v>0.22425149181374476</v>
      </c>
      <c r="AL226" s="34">
        <v>30.624251491813752</v>
      </c>
      <c r="AM226" s="34">
        <v>30.286658287534163</v>
      </c>
      <c r="AN226" s="34">
        <v>1.7429999999999997</v>
      </c>
      <c r="AO226" s="34">
        <v>1.2857577310242006E-2</v>
      </c>
      <c r="AP226" s="34">
        <v>1.7558575773102416</v>
      </c>
      <c r="AQ226" s="34">
        <v>1.7365014932622376</v>
      </c>
      <c r="AR226" s="34">
        <v>36.888000000000005</v>
      </c>
      <c r="AS226" s="34">
        <v>0.27211148125083606</v>
      </c>
      <c r="AT226" s="34">
        <v>37.160111481250844</v>
      </c>
      <c r="AU226" s="34">
        <v>36.750468779952641</v>
      </c>
    </row>
    <row r="227" spans="1:47" x14ac:dyDescent="0.25">
      <c r="A227" s="18">
        <v>45939</v>
      </c>
      <c r="B227" s="2">
        <v>23</v>
      </c>
      <c r="C227" s="2" t="s">
        <v>178</v>
      </c>
      <c r="D227" s="9">
        <v>25.774681000000001</v>
      </c>
      <c r="E227">
        <v>1.1199307E-2</v>
      </c>
      <c r="G227" s="34">
        <v>1.1040000000000001</v>
      </c>
      <c r="H227" s="34">
        <v>9.5371751598927849E-3</v>
      </c>
      <c r="I227" s="34">
        <v>1.1135371751598928</v>
      </c>
      <c r="J227" s="34">
        <v>1.1010663304793644</v>
      </c>
      <c r="K227" s="34">
        <v>6.4629999999999992</v>
      </c>
      <c r="L227" s="34">
        <v>5.5832212915205674E-2</v>
      </c>
      <c r="M227" s="34">
        <v>6.5188322129152052</v>
      </c>
      <c r="N227" s="34">
        <v>6.4458258096812777</v>
      </c>
      <c r="O227" s="34">
        <v>30.267000000000003</v>
      </c>
      <c r="P227" s="34">
        <v>0.26146891355477803</v>
      </c>
      <c r="Q227" s="34">
        <v>30.528468913554782</v>
      </c>
      <c r="R227" s="34">
        <v>30.186571217951926</v>
      </c>
      <c r="S227" s="34">
        <v>2.3689999999999998</v>
      </c>
      <c r="T227" s="34">
        <v>2.0465188363936598E-2</v>
      </c>
      <c r="U227" s="34">
        <v>2.3894651883639364</v>
      </c>
      <c r="V227" s="34">
        <v>2.3627048341536359</v>
      </c>
      <c r="W227" s="34">
        <v>40.203000000000003</v>
      </c>
      <c r="X227" s="34">
        <v>0.34730348999381311</v>
      </c>
      <c r="Y227" s="34">
        <v>40.550303489993816</v>
      </c>
      <c r="Z227" s="34">
        <v>40.096168192266205</v>
      </c>
      <c r="AB227" s="34">
        <v>2.1229999999999993</v>
      </c>
      <c r="AC227" s="34">
        <v>1.8340056942438746E-2</v>
      </c>
      <c r="AD227" s="34">
        <v>2.1413400569424379</v>
      </c>
      <c r="AE227" s="34">
        <v>2.1173585322533421</v>
      </c>
      <c r="AF227" s="34">
        <v>2.7579999999999987</v>
      </c>
      <c r="AG227" s="34">
        <v>2.382566040850026E-2</v>
      </c>
      <c r="AH227" s="34">
        <v>2.781825660408499</v>
      </c>
      <c r="AI227" s="34">
        <v>2.7506711408171065</v>
      </c>
      <c r="AJ227" s="34">
        <v>28.429999999999996</v>
      </c>
      <c r="AK227" s="34">
        <v>0.24559953785847088</v>
      </c>
      <c r="AL227" s="34">
        <v>28.675599537858467</v>
      </c>
      <c r="AM227" s="34">
        <v>28.354452695224932</v>
      </c>
      <c r="AN227" s="34">
        <v>1.6299999999999997</v>
      </c>
      <c r="AO227" s="34">
        <v>1.4081155353827207E-2</v>
      </c>
      <c r="AP227" s="34">
        <v>1.6440811553538268</v>
      </c>
      <c r="AQ227" s="34">
        <v>1.6256685857621045</v>
      </c>
      <c r="AR227" s="34">
        <v>34.940999999999995</v>
      </c>
      <c r="AS227" s="34">
        <v>0.30184641056323708</v>
      </c>
      <c r="AT227" s="34">
        <v>35.242846410563224</v>
      </c>
      <c r="AU227" s="34">
        <v>34.848150954057488</v>
      </c>
    </row>
    <row r="228" spans="1:47" x14ac:dyDescent="0.25">
      <c r="A228" s="18">
        <v>45939</v>
      </c>
      <c r="B228" s="2">
        <v>24</v>
      </c>
      <c r="C228" s="2" t="s">
        <v>23</v>
      </c>
      <c r="D228" s="9">
        <v>27.643974</v>
      </c>
      <c r="E228">
        <v>1.1190767000000001E-2</v>
      </c>
      <c r="G228" s="34">
        <v>1.1040000000000001</v>
      </c>
      <c r="H228" s="34">
        <v>1.2031987304785989E-2</v>
      </c>
      <c r="I228" s="34">
        <v>1.1160319873047861</v>
      </c>
      <c r="J228" s="34">
        <v>1.1035427333703114</v>
      </c>
      <c r="K228" s="34">
        <v>6.1709999999999994</v>
      </c>
      <c r="L228" s="34">
        <v>6.7254885559632535E-2</v>
      </c>
      <c r="M228" s="34">
        <v>6.2382548855596323</v>
      </c>
      <c r="N228" s="34">
        <v>6.1684440286487225</v>
      </c>
      <c r="O228" s="34">
        <v>28.868000000000002</v>
      </c>
      <c r="P228" s="34">
        <v>0.31461903035739303</v>
      </c>
      <c r="Q228" s="34">
        <v>29.182619030357394</v>
      </c>
      <c r="R228" s="34">
        <v>28.856043140338898</v>
      </c>
      <c r="S228" s="34">
        <v>2.1760000000000002</v>
      </c>
      <c r="T228" s="34">
        <v>2.3715221354360789E-2</v>
      </c>
      <c r="U228" s="34">
        <v>2.1997152213543609</v>
      </c>
      <c r="V228" s="34">
        <v>2.1750987208458308</v>
      </c>
      <c r="W228" s="34">
        <v>38.319000000000003</v>
      </c>
      <c r="X228" s="34">
        <v>0.41762112457617229</v>
      </c>
      <c r="Y228" s="34">
        <v>38.736621124576175</v>
      </c>
      <c r="Z228" s="34">
        <v>38.303128623203762</v>
      </c>
      <c r="AB228" s="34">
        <v>2.1229999999999989</v>
      </c>
      <c r="AC228" s="34">
        <v>2.3137598775417243E-2</v>
      </c>
      <c r="AD228" s="34">
        <v>2.1461375987754163</v>
      </c>
      <c r="AE228" s="34">
        <v>2.122120672957581</v>
      </c>
      <c r="AF228" s="34">
        <v>2.5579999999999976</v>
      </c>
      <c r="AG228" s="34">
        <v>2.7878463338444317E-2</v>
      </c>
      <c r="AH228" s="34">
        <v>2.585878463338442</v>
      </c>
      <c r="AI228" s="34">
        <v>2.5569404999649032</v>
      </c>
      <c r="AJ228" s="34">
        <v>27.030999999999999</v>
      </c>
      <c r="AK228" s="34">
        <v>0.29459841380042573</v>
      </c>
      <c r="AL228" s="34">
        <v>27.325598413800424</v>
      </c>
      <c r="AM228" s="34">
        <v>27.019804008816013</v>
      </c>
      <c r="AN228" s="34">
        <v>1.55</v>
      </c>
      <c r="AO228" s="34">
        <v>1.6892735799291923E-2</v>
      </c>
      <c r="AP228" s="34">
        <v>1.5668927357992919</v>
      </c>
      <c r="AQ228" s="34">
        <v>1.5493580042789694</v>
      </c>
      <c r="AR228" s="34">
        <v>33.261999999999993</v>
      </c>
      <c r="AS228" s="34">
        <v>0.36250721171357919</v>
      </c>
      <c r="AT228" s="34">
        <v>33.624507211713578</v>
      </c>
      <c r="AU228" s="34">
        <v>33.248223186017469</v>
      </c>
    </row>
    <row r="229" spans="1:47" x14ac:dyDescent="0.25">
      <c r="A229" s="18">
        <v>45940</v>
      </c>
      <c r="B229" s="2">
        <v>1</v>
      </c>
      <c r="C229" s="2" t="s">
        <v>23</v>
      </c>
      <c r="D229" s="9">
        <v>31.742988</v>
      </c>
      <c r="E229">
        <v>1.1354049999999999E-2</v>
      </c>
      <c r="G229" s="34">
        <v>1.1040000000000001</v>
      </c>
      <c r="H229" s="34">
        <v>1.4222751355103711E-2</v>
      </c>
      <c r="I229" s="34">
        <v>1.1182227513551037</v>
      </c>
      <c r="J229" s="34">
        <v>1.1055263943250804</v>
      </c>
      <c r="K229" s="34">
        <v>6.0259999999999989</v>
      </c>
      <c r="L229" s="34">
        <v>7.7632517813274404E-2</v>
      </c>
      <c r="M229" s="34">
        <v>6.1036325178132733</v>
      </c>
      <c r="N229" s="34">
        <v>6.0343315690243955</v>
      </c>
      <c r="O229" s="34">
        <v>27.829999999999995</v>
      </c>
      <c r="P229" s="34">
        <v>0.35853185707657265</v>
      </c>
      <c r="Q229" s="34">
        <v>28.188531857076569</v>
      </c>
      <c r="R229" s="34">
        <v>27.868477856944729</v>
      </c>
      <c r="S229" s="34">
        <v>2.1049999999999995</v>
      </c>
      <c r="T229" s="34">
        <v>2.7118561234142486E-2</v>
      </c>
      <c r="U229" s="34">
        <v>2.132118561234142</v>
      </c>
      <c r="V229" s="34">
        <v>2.1079103804839616</v>
      </c>
      <c r="W229" s="34">
        <v>37.064999999999991</v>
      </c>
      <c r="X229" s="34">
        <v>0.47750568747909322</v>
      </c>
      <c r="Y229" s="34">
        <v>37.542505687479093</v>
      </c>
      <c r="Z229" s="34">
        <v>37.116246200778171</v>
      </c>
      <c r="AB229" s="34">
        <v>2.1229999999999989</v>
      </c>
      <c r="AC229" s="34">
        <v>2.7350453919280038E-2</v>
      </c>
      <c r="AD229" s="34">
        <v>2.150350453919279</v>
      </c>
      <c r="AE229" s="34">
        <v>2.1259352673479568</v>
      </c>
      <c r="AF229" s="34">
        <v>2.5529999999999982</v>
      </c>
      <c r="AG229" s="34">
        <v>3.2890112508677308E-2</v>
      </c>
      <c r="AH229" s="34">
        <v>2.5858901125086753</v>
      </c>
      <c r="AI229" s="34">
        <v>2.5565297868767463</v>
      </c>
      <c r="AJ229" s="34">
        <v>26.335999999999999</v>
      </c>
      <c r="AK229" s="34">
        <v>0.33928476421015519</v>
      </c>
      <c r="AL229" s="34">
        <v>26.675284764210154</v>
      </c>
      <c r="AM229" s="34">
        <v>26.372412247233076</v>
      </c>
      <c r="AN229" s="34">
        <v>1.4899999999999991</v>
      </c>
      <c r="AO229" s="34">
        <v>1.9195561158609164E-2</v>
      </c>
      <c r="AP229" s="34">
        <v>1.5091955611586083</v>
      </c>
      <c r="AQ229" s="34">
        <v>1.4920600792974354</v>
      </c>
      <c r="AR229" s="34">
        <v>32.501999999999995</v>
      </c>
      <c r="AS229" s="34">
        <v>0.41872089179672167</v>
      </c>
      <c r="AT229" s="34">
        <v>32.920720891796712</v>
      </c>
      <c r="AU229" s="34">
        <v>32.546937380755217</v>
      </c>
    </row>
    <row r="230" spans="1:47" x14ac:dyDescent="0.25">
      <c r="A230" s="18">
        <v>45940</v>
      </c>
      <c r="B230" s="2">
        <v>2</v>
      </c>
      <c r="C230" s="2" t="s">
        <v>23</v>
      </c>
      <c r="D230" s="9">
        <v>40.244413000000002</v>
      </c>
      <c r="E230">
        <v>1.1618003999999999E-2</v>
      </c>
      <c r="G230" s="34">
        <v>1.1040000000000001</v>
      </c>
      <c r="H230" s="34">
        <v>1.4854466332012633E-2</v>
      </c>
      <c r="I230" s="34">
        <v>1.1188544663320128</v>
      </c>
      <c r="J230" s="34">
        <v>1.1058556106667496</v>
      </c>
      <c r="K230" s="34">
        <v>5.895999999999999</v>
      </c>
      <c r="L230" s="34">
        <v>7.9331461497777589E-2</v>
      </c>
      <c r="M230" s="34">
        <v>5.9753314614977766</v>
      </c>
      <c r="N230" s="34">
        <v>5.9059100366767696</v>
      </c>
      <c r="O230" s="34">
        <v>27.028000000000006</v>
      </c>
      <c r="P230" s="34">
        <v>0.3636653224833673</v>
      </c>
      <c r="Q230" s="34">
        <v>27.391665322483373</v>
      </c>
      <c r="R230" s="34">
        <v>27.073428845200098</v>
      </c>
      <c r="S230" s="34">
        <v>2.0849999999999991</v>
      </c>
      <c r="T230" s="34">
        <v>2.8053951360730363E-2</v>
      </c>
      <c r="U230" s="34">
        <v>2.1130539513607296</v>
      </c>
      <c r="V230" s="34">
        <v>2.0885044821016048</v>
      </c>
      <c r="W230" s="34">
        <v>36.113000000000007</v>
      </c>
      <c r="X230" s="34">
        <v>0.4859052016738879</v>
      </c>
      <c r="Y230" s="34">
        <v>36.598905201673887</v>
      </c>
      <c r="Z230" s="34">
        <v>36.173698974645227</v>
      </c>
      <c r="AB230" s="34">
        <v>2.1229999999999993</v>
      </c>
      <c r="AC230" s="34">
        <v>2.8565246397520658E-2</v>
      </c>
      <c r="AD230" s="34">
        <v>2.1515652463975199</v>
      </c>
      <c r="AE230" s="34">
        <v>2.1265683527586123</v>
      </c>
      <c r="AF230" s="34">
        <v>2.5849999999999973</v>
      </c>
      <c r="AG230" s="34">
        <v>3.4781517634286788E-2</v>
      </c>
      <c r="AH230" s="34">
        <v>2.619781517634284</v>
      </c>
      <c r="AI230" s="34">
        <v>2.5893448854832828</v>
      </c>
      <c r="AJ230" s="34">
        <v>25.660999999999998</v>
      </c>
      <c r="AK230" s="34">
        <v>0.34527215629146391</v>
      </c>
      <c r="AL230" s="34">
        <v>26.006272156291462</v>
      </c>
      <c r="AM230" s="34">
        <v>25.70413118235458</v>
      </c>
      <c r="AN230" s="34">
        <v>1.446</v>
      </c>
      <c r="AO230" s="34">
        <v>1.9456121663125239E-2</v>
      </c>
      <c r="AP230" s="34">
        <v>1.4654561216631252</v>
      </c>
      <c r="AQ230" s="34">
        <v>1.4484304465798186</v>
      </c>
      <c r="AR230" s="34">
        <v>31.814999999999994</v>
      </c>
      <c r="AS230" s="34">
        <v>0.42807504198639657</v>
      </c>
      <c r="AT230" s="34">
        <v>32.243075041986394</v>
      </c>
      <c r="AU230" s="34">
        <v>31.868474867176296</v>
      </c>
    </row>
    <row r="231" spans="1:47" x14ac:dyDescent="0.25">
      <c r="A231" s="18">
        <v>45940</v>
      </c>
      <c r="B231" s="2">
        <v>3</v>
      </c>
      <c r="C231" s="2" t="s">
        <v>23</v>
      </c>
      <c r="D231" s="9">
        <v>24.561467</v>
      </c>
      <c r="E231">
        <v>1.1583903E-2</v>
      </c>
      <c r="G231" s="34">
        <v>1.1040000000000001</v>
      </c>
      <c r="H231" s="34">
        <v>1.6590820730538528E-2</v>
      </c>
      <c r="I231" s="34">
        <v>1.1205908207305386</v>
      </c>
      <c r="J231" s="34">
        <v>1.1076100053605056</v>
      </c>
      <c r="K231" s="34">
        <v>5.8659999999999997</v>
      </c>
      <c r="L231" s="34">
        <v>8.8153763048314307E-2</v>
      </c>
      <c r="M231" s="34">
        <v>5.9541537630483141</v>
      </c>
      <c r="N231" s="34">
        <v>5.885181423410077</v>
      </c>
      <c r="O231" s="34">
        <v>26.609000000000005</v>
      </c>
      <c r="P231" s="34">
        <v>0.39987785219103239</v>
      </c>
      <c r="Q231" s="34">
        <v>27.008877852191038</v>
      </c>
      <c r="R231" s="34">
        <v>26.696009631012409</v>
      </c>
      <c r="S231" s="34">
        <v>2.0629999999999993</v>
      </c>
      <c r="T231" s="34">
        <v>3.1002593448461024E-2</v>
      </c>
      <c r="U231" s="34">
        <v>2.0940025934484603</v>
      </c>
      <c r="V231" s="34">
        <v>2.0697458705242049</v>
      </c>
      <c r="W231" s="34">
        <v>35.64200000000001</v>
      </c>
      <c r="X231" s="34">
        <v>0.53562502941834622</v>
      </c>
      <c r="Y231" s="34">
        <v>36.177625029418351</v>
      </c>
      <c r="Z231" s="34">
        <v>35.75854693030719</v>
      </c>
      <c r="AB231" s="34">
        <v>2.1229999999999993</v>
      </c>
      <c r="AC231" s="34">
        <v>3.1904268488164203E-2</v>
      </c>
      <c r="AD231" s="34">
        <v>2.1549042684881634</v>
      </c>
      <c r="AE231" s="34">
        <v>2.1299420664677107</v>
      </c>
      <c r="AF231" s="34">
        <v>2.5959999999999983</v>
      </c>
      <c r="AG231" s="34">
        <v>3.9012473384490931E-2</v>
      </c>
      <c r="AH231" s="34">
        <v>2.6350124733844891</v>
      </c>
      <c r="AI231" s="34">
        <v>2.604488744489013</v>
      </c>
      <c r="AJ231" s="34">
        <v>25.365999999999996</v>
      </c>
      <c r="AK231" s="34">
        <v>0.381198150951848</v>
      </c>
      <c r="AL231" s="34">
        <v>25.747198150951846</v>
      </c>
      <c r="AM231" s="34">
        <v>25.44894510504944</v>
      </c>
      <c r="AN231" s="34">
        <v>1.4279999999999997</v>
      </c>
      <c r="AO231" s="34">
        <v>2.1459865944935697E-2</v>
      </c>
      <c r="AP231" s="34">
        <v>1.4494598659449354</v>
      </c>
      <c r="AQ231" s="34">
        <v>1.4326694634554362</v>
      </c>
      <c r="AR231" s="34">
        <v>31.512999999999995</v>
      </c>
      <c r="AS231" s="34">
        <v>0.47357475876943883</v>
      </c>
      <c r="AT231" s="34">
        <v>31.986574758769432</v>
      </c>
      <c r="AU231" s="34">
        <v>31.6160453794616</v>
      </c>
    </row>
    <row r="232" spans="1:47" x14ac:dyDescent="0.25">
      <c r="A232" s="18">
        <v>45940</v>
      </c>
      <c r="B232" s="2">
        <v>4</v>
      </c>
      <c r="C232" s="2" t="s">
        <v>23</v>
      </c>
      <c r="D232" s="9">
        <v>27.479146</v>
      </c>
      <c r="E232">
        <v>1.2003797E-2</v>
      </c>
      <c r="G232" s="34">
        <v>1.1040000000000001</v>
      </c>
      <c r="H232" s="34">
        <v>1.4306526761448116E-2</v>
      </c>
      <c r="I232" s="34">
        <v>1.1183065267614483</v>
      </c>
      <c r="J232" s="34">
        <v>1.1048826022304288</v>
      </c>
      <c r="K232" s="34">
        <v>5.8129999999999997</v>
      </c>
      <c r="L232" s="34">
        <v>7.5329565275632143E-2</v>
      </c>
      <c r="M232" s="34">
        <v>5.8883295652756322</v>
      </c>
      <c r="N232" s="34">
        <v>5.8176472525049654</v>
      </c>
      <c r="O232" s="34">
        <v>26.407000000000007</v>
      </c>
      <c r="P232" s="34">
        <v>0.34220330814271782</v>
      </c>
      <c r="Q232" s="34">
        <v>26.749203308142725</v>
      </c>
      <c r="R232" s="34">
        <v>26.428111301720051</v>
      </c>
      <c r="S232" s="34">
        <v>2.1009999999999991</v>
      </c>
      <c r="T232" s="34">
        <v>2.7226460802357313E-2</v>
      </c>
      <c r="U232" s="34">
        <v>2.1282264608023564</v>
      </c>
      <c r="V232" s="34">
        <v>2.1026796623968567</v>
      </c>
      <c r="W232" s="34">
        <v>35.425000000000004</v>
      </c>
      <c r="X232" s="34">
        <v>0.45906586098215535</v>
      </c>
      <c r="Y232" s="34">
        <v>35.884065860982169</v>
      </c>
      <c r="Z232" s="34">
        <v>35.453320818852305</v>
      </c>
      <c r="AB232" s="34">
        <v>2.1230000000000002</v>
      </c>
      <c r="AC232" s="34">
        <v>2.7511554632748503E-2</v>
      </c>
      <c r="AD232" s="34">
        <v>2.1505115546327489</v>
      </c>
      <c r="AE232" s="34">
        <v>2.124697250484783</v>
      </c>
      <c r="AF232" s="34">
        <v>2.4819999999999989</v>
      </c>
      <c r="AG232" s="34">
        <v>3.216376759231359E-2</v>
      </c>
      <c r="AH232" s="34">
        <v>2.5141637675923123</v>
      </c>
      <c r="AI232" s="34">
        <v>2.4839842561013792</v>
      </c>
      <c r="AJ232" s="34">
        <v>25.152999999999999</v>
      </c>
      <c r="AK232" s="34">
        <v>0.32595295981042066</v>
      </c>
      <c r="AL232" s="34">
        <v>25.478952959810421</v>
      </c>
      <c r="AM232" s="34">
        <v>25.173108780708308</v>
      </c>
      <c r="AN232" s="34">
        <v>1.4499999999999997</v>
      </c>
      <c r="AO232" s="34">
        <v>1.8790275184872973E-2</v>
      </c>
      <c r="AP232" s="34">
        <v>1.4687902751848727</v>
      </c>
      <c r="AQ232" s="34">
        <v>1.4511592148859793</v>
      </c>
      <c r="AR232" s="34">
        <v>31.207999999999995</v>
      </c>
      <c r="AS232" s="34">
        <v>0.40441855722035575</v>
      </c>
      <c r="AT232" s="34">
        <v>31.612418557220355</v>
      </c>
      <c r="AU232" s="34">
        <v>31.23294950218045</v>
      </c>
    </row>
    <row r="233" spans="1:47" x14ac:dyDescent="0.25">
      <c r="A233" s="18">
        <v>45940</v>
      </c>
      <c r="B233" s="2">
        <v>5</v>
      </c>
      <c r="C233" s="2" t="s">
        <v>23</v>
      </c>
      <c r="D233" s="9">
        <v>33.387507999999997</v>
      </c>
      <c r="E233">
        <v>1.1741054000000001E-2</v>
      </c>
      <c r="G233" s="34">
        <v>1.1040000000000001</v>
      </c>
      <c r="H233" s="34">
        <v>1.3993896511638735E-2</v>
      </c>
      <c r="I233" s="34">
        <v>1.1179938965116387</v>
      </c>
      <c r="J233" s="34">
        <v>1.104867469801025</v>
      </c>
      <c r="K233" s="34">
        <v>5.8599999999999994</v>
      </c>
      <c r="L233" s="34">
        <v>7.4279197063589653E-2</v>
      </c>
      <c r="M233" s="34">
        <v>5.9342791970635886</v>
      </c>
      <c r="N233" s="34">
        <v>5.8646045045597885</v>
      </c>
      <c r="O233" s="34">
        <v>26.682000000000002</v>
      </c>
      <c r="P233" s="34">
        <v>0.33821118362639929</v>
      </c>
      <c r="Q233" s="34">
        <v>27.020211183626401</v>
      </c>
      <c r="R233" s="34">
        <v>26.70296542502804</v>
      </c>
      <c r="S233" s="34">
        <v>2.1459999999999999</v>
      </c>
      <c r="T233" s="34">
        <v>2.7201903907587612E-2</v>
      </c>
      <c r="U233" s="34">
        <v>2.1732019039075876</v>
      </c>
      <c r="V233" s="34">
        <v>2.1476862230009059</v>
      </c>
      <c r="W233" s="34">
        <v>35.792000000000002</v>
      </c>
      <c r="X233" s="34">
        <v>0.45368618110921527</v>
      </c>
      <c r="Y233" s="34">
        <v>36.245686181109214</v>
      </c>
      <c r="Z233" s="34">
        <v>35.820123622389758</v>
      </c>
      <c r="AB233" s="34">
        <v>2.1230000000000002</v>
      </c>
      <c r="AC233" s="34">
        <v>2.6910364396928479E-2</v>
      </c>
      <c r="AD233" s="34">
        <v>2.1499103643969288</v>
      </c>
      <c r="AE233" s="34">
        <v>2.1246681507133847</v>
      </c>
      <c r="AF233" s="34">
        <v>2.5059999999999998</v>
      </c>
      <c r="AG233" s="34">
        <v>3.1765131030948072E-2</v>
      </c>
      <c r="AH233" s="34">
        <v>2.5377651310309477</v>
      </c>
      <c r="AI233" s="34">
        <v>2.507969093588196</v>
      </c>
      <c r="AJ233" s="34">
        <v>25.313999999999997</v>
      </c>
      <c r="AK233" s="34">
        <v>0.32087092055762945</v>
      </c>
      <c r="AL233" s="34">
        <v>25.634870920557624</v>
      </c>
      <c r="AM233" s="34">
        <v>25.333890516796327</v>
      </c>
      <c r="AN233" s="34">
        <v>1.474</v>
      </c>
      <c r="AO233" s="34">
        <v>1.8683879943981428E-2</v>
      </c>
      <c r="AP233" s="34">
        <v>1.4926838799439814</v>
      </c>
      <c r="AQ233" s="34">
        <v>1.4751581979046295</v>
      </c>
      <c r="AR233" s="34">
        <v>31.416999999999998</v>
      </c>
      <c r="AS233" s="34">
        <v>0.39823029592948739</v>
      </c>
      <c r="AT233" s="34">
        <v>31.815230295929481</v>
      </c>
      <c r="AU233" s="34">
        <v>31.441685959002537</v>
      </c>
    </row>
    <row r="234" spans="1:47" x14ac:dyDescent="0.25">
      <c r="A234" s="18">
        <v>45940</v>
      </c>
      <c r="B234" s="2">
        <v>6</v>
      </c>
      <c r="C234" s="2" t="s">
        <v>23</v>
      </c>
      <c r="D234" s="9">
        <v>31.694901999999999</v>
      </c>
      <c r="E234">
        <v>1.1978189E-2</v>
      </c>
      <c r="G234" s="34">
        <v>1.1040000000000001</v>
      </c>
      <c r="H234" s="34">
        <v>1.49710928915559E-2</v>
      </c>
      <c r="I234" s="34">
        <v>1.1189710928915559</v>
      </c>
      <c r="J234" s="34">
        <v>1.1055678456553644</v>
      </c>
      <c r="K234" s="34">
        <v>6.1070000000000002</v>
      </c>
      <c r="L234" s="34">
        <v>8.2815637942691922E-2</v>
      </c>
      <c r="M234" s="34">
        <v>6.1898156379426919</v>
      </c>
      <c r="N234" s="34">
        <v>6.1156728563562588</v>
      </c>
      <c r="O234" s="34">
        <v>27.790000000000003</v>
      </c>
      <c r="P234" s="34">
        <v>0.37685386907277035</v>
      </c>
      <c r="Q234" s="34">
        <v>28.166853869072774</v>
      </c>
      <c r="R234" s="34">
        <v>27.82946596989364</v>
      </c>
      <c r="S234" s="34">
        <v>2.1999999999999997</v>
      </c>
      <c r="T234" s="34">
        <v>2.9833699602738201E-2</v>
      </c>
      <c r="U234" s="34">
        <v>2.2298336996027381</v>
      </c>
      <c r="V234" s="34">
        <v>2.2031243301103274</v>
      </c>
      <c r="W234" s="34">
        <v>37.201000000000008</v>
      </c>
      <c r="X234" s="34">
        <v>0.50447429950975642</v>
      </c>
      <c r="Y234" s="34">
        <v>37.70547429950976</v>
      </c>
      <c r="Z234" s="34">
        <v>37.253831002015588</v>
      </c>
      <c r="AB234" s="34">
        <v>2.1229999999999989</v>
      </c>
      <c r="AC234" s="34">
        <v>2.8789520116642351E-2</v>
      </c>
      <c r="AD234" s="34">
        <v>2.1517895201166413</v>
      </c>
      <c r="AE234" s="34">
        <v>2.1260149785564648</v>
      </c>
      <c r="AF234" s="34">
        <v>2.5359999999999978</v>
      </c>
      <c r="AG234" s="34">
        <v>3.4390119178429095E-2</v>
      </c>
      <c r="AH234" s="34">
        <v>2.5703901191784269</v>
      </c>
      <c r="AI234" s="34">
        <v>2.539601500527175</v>
      </c>
      <c r="AJ234" s="34">
        <v>26.516000000000012</v>
      </c>
      <c r="AK234" s="34">
        <v>0.35957744484827575</v>
      </c>
      <c r="AL234" s="34">
        <v>26.87557744484829</v>
      </c>
      <c r="AM234" s="34">
        <v>26.55365669872976</v>
      </c>
      <c r="AN234" s="34">
        <v>1.5359999999999996</v>
      </c>
      <c r="AO234" s="34">
        <v>2.0829346631729941E-2</v>
      </c>
      <c r="AP234" s="34">
        <v>1.5568293466317296</v>
      </c>
      <c r="AQ234" s="34">
        <v>1.5381813504770281</v>
      </c>
      <c r="AR234" s="34">
        <v>32.711000000000013</v>
      </c>
      <c r="AS234" s="34">
        <v>0.44358643077507715</v>
      </c>
      <c r="AT234" s="34">
        <v>33.154586430775083</v>
      </c>
      <c r="AU234" s="34">
        <v>32.757454528290424</v>
      </c>
    </row>
    <row r="235" spans="1:47" x14ac:dyDescent="0.25">
      <c r="A235" s="18">
        <v>45940</v>
      </c>
      <c r="B235" s="2">
        <v>7</v>
      </c>
      <c r="C235" s="2" t="s">
        <v>23</v>
      </c>
      <c r="D235" s="9">
        <v>84.130387999999996</v>
      </c>
      <c r="E235">
        <v>1.2140715999999999E-2</v>
      </c>
      <c r="G235" s="34">
        <v>1.1040000000000001</v>
      </c>
      <c r="H235" s="34">
        <v>1.2912280701754326E-2</v>
      </c>
      <c r="I235" s="34">
        <v>1.1169122807017544</v>
      </c>
      <c r="J235" s="34">
        <v>1.1033521659048422</v>
      </c>
      <c r="K235" s="34">
        <v>6.39</v>
      </c>
      <c r="L235" s="34">
        <v>7.473684210526281E-2</v>
      </c>
      <c r="M235" s="34">
        <v>6.4647368421052622</v>
      </c>
      <c r="N235" s="34">
        <v>6.3862503080905251</v>
      </c>
      <c r="O235" s="34">
        <v>30.359999999999996</v>
      </c>
      <c r="P235" s="34">
        <v>0.3550877192982439</v>
      </c>
      <c r="Q235" s="34">
        <v>30.715087719298239</v>
      </c>
      <c r="R235" s="34">
        <v>30.342184562383153</v>
      </c>
      <c r="S235" s="34">
        <v>2.464</v>
      </c>
      <c r="T235" s="34">
        <v>2.8818713450292261E-2</v>
      </c>
      <c r="U235" s="34">
        <v>2.4928187134502924</v>
      </c>
      <c r="V235" s="34">
        <v>2.462554109410807</v>
      </c>
      <c r="W235" s="34">
        <v>40.317999999999998</v>
      </c>
      <c r="X235" s="34">
        <v>0.47155555555555329</v>
      </c>
      <c r="Y235" s="34">
        <v>40.789555555555545</v>
      </c>
      <c r="Z235" s="34">
        <v>40.294341145789332</v>
      </c>
      <c r="AB235" s="34">
        <v>2.1229999999999984</v>
      </c>
      <c r="AC235" s="34">
        <v>2.4830409356725012E-2</v>
      </c>
      <c r="AD235" s="34">
        <v>2.1478304093567235</v>
      </c>
      <c r="AE235" s="34">
        <v>2.1217542103405598</v>
      </c>
      <c r="AF235" s="34">
        <v>2.5729999999999977</v>
      </c>
      <c r="AG235" s="34">
        <v>3.0093567251461822E-2</v>
      </c>
      <c r="AH235" s="34">
        <v>2.6030935672514595</v>
      </c>
      <c r="AI235" s="34">
        <v>2.5714901475300325</v>
      </c>
      <c r="AJ235" s="34">
        <v>28.885000000000002</v>
      </c>
      <c r="AK235" s="34">
        <v>0.33783625730993994</v>
      </c>
      <c r="AL235" s="34">
        <v>29.222836257309943</v>
      </c>
      <c r="AM235" s="34">
        <v>28.86805010159544</v>
      </c>
      <c r="AN235" s="34">
        <v>1.6969999999999998</v>
      </c>
      <c r="AO235" s="34">
        <v>1.9847953216374174E-2</v>
      </c>
      <c r="AP235" s="34">
        <v>1.7168479532163741</v>
      </c>
      <c r="AQ235" s="34">
        <v>1.6960041898011928</v>
      </c>
      <c r="AR235" s="34">
        <v>35.277999999999999</v>
      </c>
      <c r="AS235" s="34">
        <v>0.41260818713450093</v>
      </c>
      <c r="AT235" s="34">
        <v>35.690608187134501</v>
      </c>
      <c r="AU235" s="34">
        <v>35.257298649267227</v>
      </c>
    </row>
    <row r="236" spans="1:47" x14ac:dyDescent="0.25">
      <c r="A236" s="18">
        <v>45940</v>
      </c>
      <c r="B236" s="2">
        <v>8</v>
      </c>
      <c r="C236" s="2" t="s">
        <v>178</v>
      </c>
      <c r="D236" s="9">
        <v>112.15404100000001</v>
      </c>
      <c r="E236">
        <v>1.1722072E-2</v>
      </c>
      <c r="G236" s="34">
        <v>1.1040000000000001</v>
      </c>
      <c r="H236" s="34">
        <v>1.207106359757912E-2</v>
      </c>
      <c r="I236" s="34">
        <v>1.1160710635975792</v>
      </c>
      <c r="J236" s="34">
        <v>1.1029883982329718</v>
      </c>
      <c r="K236" s="34">
        <v>6.4089999999999998</v>
      </c>
      <c r="L236" s="34">
        <v>7.0075585685583849E-2</v>
      </c>
      <c r="M236" s="34">
        <v>6.4790755856855835</v>
      </c>
      <c r="N236" s="34">
        <v>6.4031273951767353</v>
      </c>
      <c r="O236" s="34">
        <v>33.443999999999996</v>
      </c>
      <c r="P236" s="34">
        <v>0.36567450267883694</v>
      </c>
      <c r="Q236" s="34">
        <v>33.809674502678831</v>
      </c>
      <c r="R236" s="34">
        <v>33.413355063861864</v>
      </c>
      <c r="S236" s="34">
        <v>2.8</v>
      </c>
      <c r="T236" s="34">
        <v>3.0615016370671676E-2</v>
      </c>
      <c r="U236" s="34">
        <v>2.8306150163706714</v>
      </c>
      <c r="V236" s="34">
        <v>2.7974343433444933</v>
      </c>
      <c r="W236" s="34">
        <v>43.756999999999991</v>
      </c>
      <c r="X236" s="34">
        <v>0.47843616833267155</v>
      </c>
      <c r="Y236" s="34">
        <v>44.235436168332669</v>
      </c>
      <c r="Z236" s="34">
        <v>43.716905200616061</v>
      </c>
      <c r="AB236" s="34">
        <v>2.1229999999999989</v>
      </c>
      <c r="AC236" s="34">
        <v>2.321274276961998E-2</v>
      </c>
      <c r="AD236" s="34">
        <v>2.1462127427696189</v>
      </c>
      <c r="AE236" s="34">
        <v>2.1210546824715562</v>
      </c>
      <c r="AF236" s="34">
        <v>2.4949999999999988</v>
      </c>
      <c r="AG236" s="34">
        <v>2.7280166373152073E-2</v>
      </c>
      <c r="AH236" s="34">
        <v>2.5222801663731507</v>
      </c>
      <c r="AI236" s="34">
        <v>2.4927138166587528</v>
      </c>
      <c r="AJ236" s="34">
        <v>31.05800000000001</v>
      </c>
      <c r="AK236" s="34">
        <v>0.33958613515725766</v>
      </c>
      <c r="AL236" s="34">
        <v>31.397586135157269</v>
      </c>
      <c r="AM236" s="34">
        <v>31.029541369854755</v>
      </c>
      <c r="AN236" s="34">
        <v>1.8340000000000001</v>
      </c>
      <c r="AO236" s="34">
        <v>2.0052835722789951E-2</v>
      </c>
      <c r="AP236" s="34">
        <v>1.8540528357227901</v>
      </c>
      <c r="AQ236" s="34">
        <v>1.8323194948906434</v>
      </c>
      <c r="AR236" s="34">
        <v>37.510000000000012</v>
      </c>
      <c r="AS236" s="34">
        <v>0.41013188002281964</v>
      </c>
      <c r="AT236" s="34">
        <v>37.920131880022829</v>
      </c>
      <c r="AU236" s="34">
        <v>37.475629363875704</v>
      </c>
    </row>
    <row r="237" spans="1:47" x14ac:dyDescent="0.25">
      <c r="A237" s="18">
        <v>45940</v>
      </c>
      <c r="B237" s="2">
        <v>9</v>
      </c>
      <c r="C237" s="2" t="s">
        <v>178</v>
      </c>
      <c r="D237" s="9">
        <v>38.641441</v>
      </c>
      <c r="E237">
        <v>1.1100186999999999E-2</v>
      </c>
      <c r="G237" s="34">
        <v>1.1040000000000001</v>
      </c>
      <c r="H237" s="34">
        <v>5.2735850131091873E-3</v>
      </c>
      <c r="I237" s="34">
        <v>1.1092735850131092</v>
      </c>
      <c r="J237" s="34">
        <v>1.0969604407853033</v>
      </c>
      <c r="K237" s="34">
        <v>5.4229999999999992</v>
      </c>
      <c r="L237" s="34">
        <v>2.590457565769123E-2</v>
      </c>
      <c r="M237" s="34">
        <v>5.4489045756576902</v>
      </c>
      <c r="N237" s="34">
        <v>5.3884207159227335</v>
      </c>
      <c r="O237" s="34">
        <v>37.241000000000007</v>
      </c>
      <c r="P237" s="34">
        <v>0.1778927350300718</v>
      </c>
      <c r="Q237" s="34">
        <v>37.418892735030077</v>
      </c>
      <c r="R237" s="34">
        <v>37.003536028338303</v>
      </c>
      <c r="S237" s="34">
        <v>3.1759999999999997</v>
      </c>
      <c r="T237" s="34">
        <v>1.5171110508727154E-2</v>
      </c>
      <c r="U237" s="34">
        <v>3.1911711105087268</v>
      </c>
      <c r="V237" s="34">
        <v>3.1557485144330824</v>
      </c>
      <c r="W237" s="34">
        <v>46.94400000000001</v>
      </c>
      <c r="X237" s="34">
        <v>0.22424200620959939</v>
      </c>
      <c r="Y237" s="34">
        <v>47.168242006209603</v>
      </c>
      <c r="Z237" s="34">
        <v>46.644665699479425</v>
      </c>
      <c r="AB237" s="34">
        <v>2.1229999999999984</v>
      </c>
      <c r="AC237" s="34">
        <v>1.0141142194593113E-2</v>
      </c>
      <c r="AD237" s="34">
        <v>2.1331411421945914</v>
      </c>
      <c r="AE237" s="34">
        <v>2.1094628766188377</v>
      </c>
      <c r="AF237" s="34">
        <v>2.3489999999999984</v>
      </c>
      <c r="AG237" s="34">
        <v>1.1220698546914378E-2</v>
      </c>
      <c r="AH237" s="34">
        <v>2.3602206985469127</v>
      </c>
      <c r="AI237" s="34">
        <v>2.3340218074317711</v>
      </c>
      <c r="AJ237" s="34">
        <v>33.752000000000017</v>
      </c>
      <c r="AK237" s="34">
        <v>0.16122648674135995</v>
      </c>
      <c r="AL237" s="34">
        <v>33.91322648674138</v>
      </c>
      <c r="AM237" s="34">
        <v>33.536783330965193</v>
      </c>
      <c r="AN237" s="34">
        <v>1.978999999999999</v>
      </c>
      <c r="AO237" s="34">
        <v>9.4532832798397432E-3</v>
      </c>
      <c r="AP237" s="34">
        <v>1.9884532832798387</v>
      </c>
      <c r="AQ237" s="34">
        <v>1.9663810799946684</v>
      </c>
      <c r="AR237" s="34">
        <v>40.20300000000001</v>
      </c>
      <c r="AS237" s="34">
        <v>0.19204161076270718</v>
      </c>
      <c r="AT237" s="34">
        <v>40.395041610762725</v>
      </c>
      <c r="AU237" s="34">
        <v>39.946649095010471</v>
      </c>
    </row>
    <row r="238" spans="1:47" x14ac:dyDescent="0.25">
      <c r="A238" s="18">
        <v>45940</v>
      </c>
      <c r="B238" s="2">
        <v>10</v>
      </c>
      <c r="C238" s="2" t="s">
        <v>178</v>
      </c>
      <c r="D238" s="9">
        <v>45.365485</v>
      </c>
      <c r="E238">
        <v>1.0825008000000001E-2</v>
      </c>
      <c r="G238" s="34">
        <v>1.1040000000000001</v>
      </c>
      <c r="H238" s="34">
        <v>-9.4020231722244006E-4</v>
      </c>
      <c r="I238" s="34">
        <v>1.1030597976827776</v>
      </c>
      <c r="J238" s="34">
        <v>1.0911191665483833</v>
      </c>
      <c r="K238" s="34">
        <v>4.1689999999999996</v>
      </c>
      <c r="L238" s="34">
        <v>-3.550456033061913E-3</v>
      </c>
      <c r="M238" s="34">
        <v>4.1654495439669379</v>
      </c>
      <c r="N238" s="34">
        <v>4.1203585193298995</v>
      </c>
      <c r="O238" s="34">
        <v>40.704000000000001</v>
      </c>
      <c r="P238" s="34">
        <v>-3.4664850652375179E-2</v>
      </c>
      <c r="Q238" s="34">
        <v>40.669335149347624</v>
      </c>
      <c r="R238" s="34">
        <v>40.229089271001257</v>
      </c>
      <c r="S238" s="34">
        <v>3.4460000000000002</v>
      </c>
      <c r="T238" s="34">
        <v>-2.9347257111852613E-3</v>
      </c>
      <c r="U238" s="34">
        <v>3.443065274288815</v>
      </c>
      <c r="V238" s="34">
        <v>3.4057940651501166</v>
      </c>
      <c r="W238" s="34">
        <v>49.423000000000002</v>
      </c>
      <c r="X238" s="34">
        <v>-4.2090234713844793E-2</v>
      </c>
      <c r="Y238" s="34">
        <v>49.380909765286155</v>
      </c>
      <c r="Z238" s="34">
        <v>48.846361022029654</v>
      </c>
      <c r="AB238" s="34">
        <v>2.1229999999999993</v>
      </c>
      <c r="AC238" s="34">
        <v>-1.808015869079021E-3</v>
      </c>
      <c r="AD238" s="34">
        <v>2.1211919841309204</v>
      </c>
      <c r="AE238" s="34">
        <v>2.0982300639331672</v>
      </c>
      <c r="AF238" s="34">
        <v>2.4659999999999984</v>
      </c>
      <c r="AG238" s="34">
        <v>-2.100125828143601E-3</v>
      </c>
      <c r="AH238" s="34">
        <v>2.463899874171855</v>
      </c>
      <c r="AI238" s="34">
        <v>2.4372281383227459</v>
      </c>
      <c r="AJ238" s="34">
        <v>35.832000000000008</v>
      </c>
      <c r="AK238" s="34">
        <v>-3.0515696948110939E-2</v>
      </c>
      <c r="AL238" s="34">
        <v>35.8014843030519</v>
      </c>
      <c r="AM238" s="34">
        <v>35.413932949059493</v>
      </c>
      <c r="AN238" s="34">
        <v>2.1219999999999986</v>
      </c>
      <c r="AO238" s="34">
        <v>-1.8071642365453046E-3</v>
      </c>
      <c r="AP238" s="34">
        <v>2.1201928357634534</v>
      </c>
      <c r="AQ238" s="34">
        <v>2.0972417313547713</v>
      </c>
      <c r="AR238" s="34">
        <v>42.543000000000006</v>
      </c>
      <c r="AS238" s="34">
        <v>-3.6231002881878867E-2</v>
      </c>
      <c r="AT238" s="34">
        <v>42.50676899711813</v>
      </c>
      <c r="AU238" s="34">
        <v>42.046632882670181</v>
      </c>
    </row>
    <row r="239" spans="1:47" x14ac:dyDescent="0.25">
      <c r="A239" s="18">
        <v>45940</v>
      </c>
      <c r="B239" s="2">
        <v>11</v>
      </c>
      <c r="C239" s="2" t="s">
        <v>178</v>
      </c>
      <c r="D239" s="9">
        <v>28.608231</v>
      </c>
      <c r="E239">
        <v>1.0546974000000001E-2</v>
      </c>
      <c r="G239" s="34">
        <v>1.1040000000000001</v>
      </c>
      <c r="H239" s="34">
        <v>1.8314987931041386E-4</v>
      </c>
      <c r="I239" s="34">
        <v>1.1041831498793104</v>
      </c>
      <c r="J239" s="34">
        <v>1.0925373589062952</v>
      </c>
      <c r="K239" s="34">
        <v>3.1829999999999998</v>
      </c>
      <c r="L239" s="34">
        <v>5.2804897268573126E-4</v>
      </c>
      <c r="M239" s="34">
        <v>3.1835280489726854</v>
      </c>
      <c r="N239" s="34">
        <v>3.1499514614118995</v>
      </c>
      <c r="O239" s="34">
        <v>43.21</v>
      </c>
      <c r="P239" s="34">
        <v>7.1683933740969057E-3</v>
      </c>
      <c r="Q239" s="34">
        <v>43.217168393374095</v>
      </c>
      <c r="R239" s="34">
        <v>42.761358041975555</v>
      </c>
      <c r="S239" s="34">
        <v>3.698</v>
      </c>
      <c r="T239" s="34">
        <v>6.1348573703796233E-4</v>
      </c>
      <c r="U239" s="34">
        <v>3.6986134857370381</v>
      </c>
      <c r="V239" s="34">
        <v>3.6596043054669201</v>
      </c>
      <c r="W239" s="34">
        <v>51.195</v>
      </c>
      <c r="X239" s="34">
        <v>8.4930779631310124E-3</v>
      </c>
      <c r="Y239" s="34">
        <v>51.203493077963131</v>
      </c>
      <c r="Z239" s="34">
        <v>50.66345116776067</v>
      </c>
      <c r="AB239" s="34">
        <v>2.1229999999999993</v>
      </c>
      <c r="AC239" s="34">
        <v>3.5219854508696424E-4</v>
      </c>
      <c r="AD239" s="34">
        <v>2.1233521985450863</v>
      </c>
      <c r="AE239" s="34">
        <v>2.1009572581141884</v>
      </c>
      <c r="AF239" s="34">
        <v>2.5399999999999983</v>
      </c>
      <c r="AG239" s="34">
        <v>4.2137743971779968E-4</v>
      </c>
      <c r="AH239" s="34">
        <v>2.5404213774397162</v>
      </c>
      <c r="AI239" s="34">
        <v>2.5136276192228153</v>
      </c>
      <c r="AJ239" s="34">
        <v>37.620999999999988</v>
      </c>
      <c r="AK239" s="34">
        <v>6.2411971100879322E-3</v>
      </c>
      <c r="AL239" s="34">
        <v>37.627241197110074</v>
      </c>
      <c r="AM239" s="34">
        <v>37.23038766251242</v>
      </c>
      <c r="AN239" s="34">
        <v>2.231999999999998</v>
      </c>
      <c r="AO239" s="34">
        <v>3.7028127773627118E-4</v>
      </c>
      <c r="AP239" s="34">
        <v>2.2323702812777344</v>
      </c>
      <c r="AQ239" s="34">
        <v>2.2088255299627253</v>
      </c>
      <c r="AR239" s="34">
        <v>44.515999999999984</v>
      </c>
      <c r="AS239" s="34">
        <v>7.3850543726289679E-3</v>
      </c>
      <c r="AT239" s="34">
        <v>44.523385054372604</v>
      </c>
      <c r="AU239" s="34">
        <v>44.053798069812146</v>
      </c>
    </row>
    <row r="240" spans="1:47" x14ac:dyDescent="0.25">
      <c r="A240" s="18">
        <v>45940</v>
      </c>
      <c r="B240" s="2">
        <v>12</v>
      </c>
      <c r="C240" s="2" t="s">
        <v>178</v>
      </c>
      <c r="D240" s="9">
        <v>31.727550000000001</v>
      </c>
      <c r="E240">
        <v>1.0518715E-2</v>
      </c>
      <c r="G240" s="34">
        <v>1.1040000000000001</v>
      </c>
      <c r="H240" s="34">
        <v>5.7064806794940495E-3</v>
      </c>
      <c r="I240" s="34">
        <v>1.1097064806794941</v>
      </c>
      <c r="J240" s="34">
        <v>1.0980337944755734</v>
      </c>
      <c r="K240" s="34">
        <v>2.3769999999999998</v>
      </c>
      <c r="L240" s="34">
        <v>1.2286507767352675E-2</v>
      </c>
      <c r="M240" s="34">
        <v>2.3892865077673524</v>
      </c>
      <c r="N240" s="34">
        <v>2.3641542839388023</v>
      </c>
      <c r="O240" s="34">
        <v>44.445999999999984</v>
      </c>
      <c r="P240" s="34">
        <v>0.22973753648622502</v>
      </c>
      <c r="Q240" s="34">
        <v>44.67573753648621</v>
      </c>
      <c r="R240" s="34">
        <v>44.205806185925105</v>
      </c>
      <c r="S240" s="34">
        <v>3.7050000000000001</v>
      </c>
      <c r="T240" s="34">
        <v>1.9150825106454213E-2</v>
      </c>
      <c r="U240" s="34">
        <v>3.7241508251064541</v>
      </c>
      <c r="V240" s="34">
        <v>3.6849775439601444</v>
      </c>
      <c r="W240" s="34">
        <v>51.631999999999984</v>
      </c>
      <c r="X240" s="34">
        <v>0.26688135003952596</v>
      </c>
      <c r="Y240" s="34">
        <v>51.89888135003951</v>
      </c>
      <c r="Z240" s="34">
        <v>51.352971808299628</v>
      </c>
      <c r="AB240" s="34">
        <v>2.1229999999999998</v>
      </c>
      <c r="AC240" s="34">
        <v>1.0973603697976326E-2</v>
      </c>
      <c r="AD240" s="34">
        <v>2.1339736036979762</v>
      </c>
      <c r="AE240" s="34">
        <v>2.1115269435431543</v>
      </c>
      <c r="AF240" s="34">
        <v>2.6299999999999986</v>
      </c>
      <c r="AG240" s="34">
        <v>1.3594242923070054E-2</v>
      </c>
      <c r="AH240" s="34">
        <v>2.6435942429230685</v>
      </c>
      <c r="AI240" s="34">
        <v>2.6157870285061198</v>
      </c>
      <c r="AJ240" s="34">
        <v>38.671999999999997</v>
      </c>
      <c r="AK240" s="34">
        <v>0.1998922290193785</v>
      </c>
      <c r="AL240" s="34">
        <v>38.871892229019373</v>
      </c>
      <c r="AM240" s="34">
        <v>38.463009873151606</v>
      </c>
      <c r="AN240" s="34">
        <v>2.2169999999999996</v>
      </c>
      <c r="AO240" s="34">
        <v>1.1459481581918753E-2</v>
      </c>
      <c r="AP240" s="34">
        <v>2.2284594815819183</v>
      </c>
      <c r="AQ240" s="34">
        <v>2.2050189514061103</v>
      </c>
      <c r="AR240" s="34">
        <v>45.641999999999996</v>
      </c>
      <c r="AS240" s="34">
        <v>0.23591955722234365</v>
      </c>
      <c r="AT240" s="34">
        <v>45.877919557222341</v>
      </c>
      <c r="AU240" s="34">
        <v>45.39534279660699</v>
      </c>
    </row>
    <row r="241" spans="1:47" x14ac:dyDescent="0.25">
      <c r="A241" s="18">
        <v>45940</v>
      </c>
      <c r="B241" s="2">
        <v>13</v>
      </c>
      <c r="C241" s="2" t="s">
        <v>178</v>
      </c>
      <c r="D241" s="9">
        <v>49.755867000000002</v>
      </c>
      <c r="E241">
        <v>1.0725759E-2</v>
      </c>
      <c r="G241" s="34">
        <v>1.1040000000000001</v>
      </c>
      <c r="H241" s="34">
        <v>1.1018557126200253E-2</v>
      </c>
      <c r="I241" s="34">
        <v>1.1150185571262003</v>
      </c>
      <c r="J241" s="34">
        <v>1.1030591368019371</v>
      </c>
      <c r="K241" s="34">
        <v>1.9999999999999991</v>
      </c>
      <c r="L241" s="34">
        <v>1.9961154214130885E-2</v>
      </c>
      <c r="M241" s="34">
        <v>2.0199611542141298</v>
      </c>
      <c r="N241" s="34">
        <v>1.9982955376846674</v>
      </c>
      <c r="O241" s="34">
        <v>44.056000000000012</v>
      </c>
      <c r="P241" s="34">
        <v>0.43970430502887542</v>
      </c>
      <c r="Q241" s="34">
        <v>44.495704305028887</v>
      </c>
      <c r="R241" s="34">
        <v>44.018454104117886</v>
      </c>
      <c r="S241" s="34">
        <v>3.641</v>
      </c>
      <c r="T241" s="34">
        <v>3.633928124682529E-2</v>
      </c>
      <c r="U241" s="34">
        <v>3.6773392812468253</v>
      </c>
      <c r="V241" s="34">
        <v>3.6378970263549388</v>
      </c>
      <c r="W241" s="34">
        <v>50.801000000000009</v>
      </c>
      <c r="X241" s="34">
        <v>0.50702329761603182</v>
      </c>
      <c r="Y241" s="34">
        <v>51.308023297616039</v>
      </c>
      <c r="Z241" s="34">
        <v>50.757705804959436</v>
      </c>
      <c r="AB241" s="34">
        <v>2.1230000000000002</v>
      </c>
      <c r="AC241" s="34">
        <v>2.1188765198299944E-2</v>
      </c>
      <c r="AD241" s="34">
        <v>2.1441887651983</v>
      </c>
      <c r="AE241" s="34">
        <v>2.1211907132522758</v>
      </c>
      <c r="AF241" s="34">
        <v>2.5839999999999992</v>
      </c>
      <c r="AG241" s="34">
        <v>2.5789811244657106E-2</v>
      </c>
      <c r="AH241" s="34">
        <v>2.6097898112446565</v>
      </c>
      <c r="AI241" s="34">
        <v>2.581797834688591</v>
      </c>
      <c r="AJ241" s="34">
        <v>38.492999999999988</v>
      </c>
      <c r="AK241" s="34">
        <v>0.38418235458227012</v>
      </c>
      <c r="AL241" s="34">
        <v>38.87718235458226</v>
      </c>
      <c r="AM241" s="34">
        <v>38.460195066047959</v>
      </c>
      <c r="AN241" s="34">
        <v>2.2399999999999998</v>
      </c>
      <c r="AO241" s="34">
        <v>2.23564927198266E-2</v>
      </c>
      <c r="AP241" s="34">
        <v>2.2623564927198263</v>
      </c>
      <c r="AQ241" s="34">
        <v>2.2380910022068283</v>
      </c>
      <c r="AR241" s="34">
        <v>45.439999999999991</v>
      </c>
      <c r="AS241" s="34">
        <v>0.45351742374505377</v>
      </c>
      <c r="AT241" s="34">
        <v>45.893517423745038</v>
      </c>
      <c r="AU241" s="34">
        <v>45.401274616195657</v>
      </c>
    </row>
    <row r="242" spans="1:47" x14ac:dyDescent="0.25">
      <c r="A242" s="18">
        <v>45940</v>
      </c>
      <c r="B242" s="2">
        <v>14</v>
      </c>
      <c r="C242" s="2" t="s">
        <v>178</v>
      </c>
      <c r="D242" s="9">
        <v>33.126190999999999</v>
      </c>
      <c r="E242">
        <v>1.0972867000000001E-2</v>
      </c>
      <c r="G242" s="34">
        <v>1.1040000000000001</v>
      </c>
      <c r="H242" s="34">
        <v>6.974365271097174E-3</v>
      </c>
      <c r="I242" s="34">
        <v>1.1109743652710973</v>
      </c>
      <c r="J242" s="34">
        <v>1.098783791320568</v>
      </c>
      <c r="K242" s="34">
        <v>2.1479999999999984</v>
      </c>
      <c r="L242" s="34">
        <v>1.3569688951373837E-2</v>
      </c>
      <c r="M242" s="34">
        <v>2.161569688951372</v>
      </c>
      <c r="N242" s="34">
        <v>2.1378510722432771</v>
      </c>
      <c r="O242" s="34">
        <v>44.131</v>
      </c>
      <c r="P242" s="34">
        <v>0.2787914074083237</v>
      </c>
      <c r="Q242" s="34">
        <v>44.409791407408321</v>
      </c>
      <c r="R242" s="34">
        <v>43.922488672797087</v>
      </c>
      <c r="S242" s="34">
        <v>3.617</v>
      </c>
      <c r="T242" s="34">
        <v>2.2849890566629054E-2</v>
      </c>
      <c r="U242" s="34">
        <v>3.6398498905666292</v>
      </c>
      <c r="V242" s="34">
        <v>3.5999103018174772</v>
      </c>
      <c r="W242" s="34">
        <v>50.999999999999993</v>
      </c>
      <c r="X242" s="34">
        <v>0.32218535219742378</v>
      </c>
      <c r="Y242" s="34">
        <v>51.322185352197423</v>
      </c>
      <c r="Z242" s="34">
        <v>50.759033838178411</v>
      </c>
      <c r="AB242" s="34">
        <v>2.1230000000000002</v>
      </c>
      <c r="AC242" s="34">
        <v>1.341175495519864E-2</v>
      </c>
      <c r="AD242" s="34">
        <v>2.1364117549551986</v>
      </c>
      <c r="AE242" s="34">
        <v>2.1129691929108385</v>
      </c>
      <c r="AF242" s="34">
        <v>2.5679999999999996</v>
      </c>
      <c r="AG242" s="34">
        <v>1.6222980087117336E-2</v>
      </c>
      <c r="AH242" s="34">
        <v>2.5842229800871168</v>
      </c>
      <c r="AI242" s="34">
        <v>2.5558666450282774</v>
      </c>
      <c r="AJ242" s="34">
        <v>38.772000000000013</v>
      </c>
      <c r="AK242" s="34">
        <v>0.24493667598820626</v>
      </c>
      <c r="AL242" s="34">
        <v>39.016936675988219</v>
      </c>
      <c r="AM242" s="34">
        <v>38.58880901909518</v>
      </c>
      <c r="AN242" s="34">
        <v>2.210999999999999</v>
      </c>
      <c r="AO242" s="34">
        <v>1.3967682621735367E-2</v>
      </c>
      <c r="AP242" s="34">
        <v>2.2249676826217342</v>
      </c>
      <c r="AQ242" s="34">
        <v>2.2005534081610278</v>
      </c>
      <c r="AR242" s="34">
        <v>45.674000000000014</v>
      </c>
      <c r="AS242" s="34">
        <v>0.28853909365225761</v>
      </c>
      <c r="AT242" s="34">
        <v>45.962539093652268</v>
      </c>
      <c r="AU242" s="34">
        <v>45.458198265195321</v>
      </c>
    </row>
    <row r="243" spans="1:47" x14ac:dyDescent="0.25">
      <c r="A243" s="18">
        <v>45940</v>
      </c>
      <c r="B243" s="2">
        <v>15</v>
      </c>
      <c r="C243" s="2" t="s">
        <v>178</v>
      </c>
      <c r="D243" s="9">
        <v>36.457965000000002</v>
      </c>
      <c r="E243">
        <v>1.1174926E-2</v>
      </c>
      <c r="G243" s="34">
        <v>1.1040000000000001</v>
      </c>
      <c r="H243" s="34">
        <v>9.5569709228979071E-3</v>
      </c>
      <c r="I243" s="34">
        <v>1.1135569709228981</v>
      </c>
      <c r="J243" s="34">
        <v>1.1011130541760505</v>
      </c>
      <c r="K243" s="34">
        <v>2.4519999999999991</v>
      </c>
      <c r="L243" s="34">
        <v>2.122617092658121E-2</v>
      </c>
      <c r="M243" s="34">
        <v>2.4732261709265804</v>
      </c>
      <c r="N243" s="34">
        <v>2.4455880514852124</v>
      </c>
      <c r="O243" s="34">
        <v>44.244</v>
      </c>
      <c r="P243" s="34">
        <v>0.38300599774700628</v>
      </c>
      <c r="Q243" s="34">
        <v>44.627005997747005</v>
      </c>
      <c r="R243" s="34">
        <v>44.128302508120626</v>
      </c>
      <c r="S243" s="34">
        <v>3.5620000000000003</v>
      </c>
      <c r="T243" s="34">
        <v>3.0835081908842703E-2</v>
      </c>
      <c r="U243" s="34">
        <v>3.5928350819088428</v>
      </c>
      <c r="V243" s="34">
        <v>3.5526854157383077</v>
      </c>
      <c r="W243" s="34">
        <v>51.361999999999995</v>
      </c>
      <c r="X243" s="34">
        <v>0.4446242215053281</v>
      </c>
      <c r="Y243" s="34">
        <v>51.806624221505331</v>
      </c>
      <c r="Z243" s="34">
        <v>51.227689029520199</v>
      </c>
      <c r="AB243" s="34">
        <v>2.1229999999999993</v>
      </c>
      <c r="AC243" s="34">
        <v>1.8378124338145153E-2</v>
      </c>
      <c r="AD243" s="34">
        <v>2.1413781243381447</v>
      </c>
      <c r="AE243" s="34">
        <v>2.1174483822606471</v>
      </c>
      <c r="AF243" s="34">
        <v>2.6099999999999985</v>
      </c>
      <c r="AG243" s="34">
        <v>2.2593925823155361E-2</v>
      </c>
      <c r="AH243" s="34">
        <v>2.6325939258231541</v>
      </c>
      <c r="AI243" s="34">
        <v>2.6031748835140309</v>
      </c>
      <c r="AJ243" s="34">
        <v>38.584999999999987</v>
      </c>
      <c r="AK243" s="34">
        <v>0.33401786509059384</v>
      </c>
      <c r="AL243" s="34">
        <v>38.919017865090581</v>
      </c>
      <c r="AM243" s="34">
        <v>38.484100720455515</v>
      </c>
      <c r="AN243" s="34">
        <v>2.1629999999999994</v>
      </c>
      <c r="AO243" s="34">
        <v>1.8724391400568991E-2</v>
      </c>
      <c r="AP243" s="34">
        <v>2.1817243914005684</v>
      </c>
      <c r="AQ243" s="34">
        <v>2.1573437827742721</v>
      </c>
      <c r="AR243" s="34">
        <v>45.48099999999998</v>
      </c>
      <c r="AS243" s="34">
        <v>0.39371430665246332</v>
      </c>
      <c r="AT243" s="34">
        <v>45.87471430665245</v>
      </c>
      <c r="AU243" s="34">
        <v>45.362067769004462</v>
      </c>
    </row>
    <row r="244" spans="1:47" x14ac:dyDescent="0.25">
      <c r="A244" s="18">
        <v>45940</v>
      </c>
      <c r="B244" s="2">
        <v>16</v>
      </c>
      <c r="C244" s="2" t="s">
        <v>178</v>
      </c>
      <c r="D244" s="9">
        <v>55.940300999999998</v>
      </c>
      <c r="E244">
        <v>1.0748485E-2</v>
      </c>
      <c r="G244" s="34">
        <v>1.1040000000000001</v>
      </c>
      <c r="H244" s="34">
        <v>1.5370697051858557E-2</v>
      </c>
      <c r="I244" s="34">
        <v>1.1193706970518587</v>
      </c>
      <c r="J244" s="34">
        <v>1.1073391579051572</v>
      </c>
      <c r="K244" s="34">
        <v>3.282999999999999</v>
      </c>
      <c r="L244" s="34">
        <v>4.5708331903307628E-2</v>
      </c>
      <c r="M244" s="34">
        <v>3.3287083319033068</v>
      </c>
      <c r="N244" s="34">
        <v>3.2929297603284691</v>
      </c>
      <c r="O244" s="34">
        <v>43.801000000000002</v>
      </c>
      <c r="P244" s="34">
        <v>0.60982962098592075</v>
      </c>
      <c r="Q244" s="34">
        <v>44.410829620985922</v>
      </c>
      <c r="R244" s="34">
        <v>43.933480484967198</v>
      </c>
      <c r="S244" s="34">
        <v>3.5270000000000001</v>
      </c>
      <c r="T244" s="34">
        <v>4.9105478715493769E-2</v>
      </c>
      <c r="U244" s="34">
        <v>3.576105478715494</v>
      </c>
      <c r="V244" s="34">
        <v>3.5376677626191024</v>
      </c>
      <c r="W244" s="34">
        <v>51.715000000000003</v>
      </c>
      <c r="X244" s="34">
        <v>0.72001412865658065</v>
      </c>
      <c r="Y244" s="34">
        <v>52.435014128656576</v>
      </c>
      <c r="Z244" s="34">
        <v>51.871417165819928</v>
      </c>
      <c r="AB244" s="34">
        <v>2.1229999999999984</v>
      </c>
      <c r="AC244" s="34">
        <v>2.9557961812586672E-2</v>
      </c>
      <c r="AD244" s="34">
        <v>2.152557961812585</v>
      </c>
      <c r="AE244" s="34">
        <v>2.1294212248484117</v>
      </c>
      <c r="AF244" s="34">
        <v>2.5959999999999979</v>
      </c>
      <c r="AG244" s="34">
        <v>3.6143414444406496E-2</v>
      </c>
      <c r="AH244" s="34">
        <v>2.6321434144444043</v>
      </c>
      <c r="AI244" s="34">
        <v>2.6038518604363996</v>
      </c>
      <c r="AJ244" s="34">
        <v>38.091000000000001</v>
      </c>
      <c r="AK244" s="34">
        <v>0.53033081648763059</v>
      </c>
      <c r="AL244" s="34">
        <v>38.621330816487628</v>
      </c>
      <c r="AM244" s="34">
        <v>38.206210021526573</v>
      </c>
      <c r="AN244" s="34">
        <v>2.1459999999999999</v>
      </c>
      <c r="AO244" s="34">
        <v>2.9878184667833745E-2</v>
      </c>
      <c r="AP244" s="34">
        <v>2.1758781846678334</v>
      </c>
      <c r="AQ244" s="34">
        <v>2.1524907906381041</v>
      </c>
      <c r="AR244" s="34">
        <v>44.955999999999996</v>
      </c>
      <c r="AS244" s="34">
        <v>0.62591037741245747</v>
      </c>
      <c r="AT244" s="34">
        <v>45.581910377412449</v>
      </c>
      <c r="AU244" s="34">
        <v>45.091973897449485</v>
      </c>
    </row>
    <row r="245" spans="1:47" x14ac:dyDescent="0.25">
      <c r="A245" s="18">
        <v>45940</v>
      </c>
      <c r="B245" s="2">
        <v>17</v>
      </c>
      <c r="C245" s="2" t="s">
        <v>178</v>
      </c>
      <c r="D245" s="9">
        <v>37.534052000000003</v>
      </c>
      <c r="E245">
        <v>9.8937680000000007E-3</v>
      </c>
      <c r="G245" s="34">
        <v>1.1040000000000001</v>
      </c>
      <c r="H245" s="34">
        <v>1.7644314352271345E-2</v>
      </c>
      <c r="I245" s="34">
        <v>1.1216443143522714</v>
      </c>
      <c r="J245" s="34">
        <v>1.1105470257275509</v>
      </c>
      <c r="K245" s="34">
        <v>4.2980000000000009</v>
      </c>
      <c r="L245" s="34">
        <v>6.8691361490998415E-2</v>
      </c>
      <c r="M245" s="34">
        <v>4.3666913614909992</v>
      </c>
      <c r="N245" s="34">
        <v>4.3234883302328031</v>
      </c>
      <c r="O245" s="34">
        <v>42.372000000000007</v>
      </c>
      <c r="P245" s="34">
        <v>0.67719645628119707</v>
      </c>
      <c r="Q245" s="34">
        <v>43.049196456281202</v>
      </c>
      <c r="R245" s="34">
        <v>42.623277693956332</v>
      </c>
      <c r="S245" s="34">
        <v>3.4650000000000003</v>
      </c>
      <c r="T245" s="34">
        <v>5.5378214882808162E-2</v>
      </c>
      <c r="U245" s="34">
        <v>3.5203782148828084</v>
      </c>
      <c r="V245" s="34">
        <v>3.485548409552504</v>
      </c>
      <c r="W245" s="34">
        <v>51.239000000000011</v>
      </c>
      <c r="X245" s="34">
        <v>0.81891034700727494</v>
      </c>
      <c r="Y245" s="34">
        <v>52.057910347007279</v>
      </c>
      <c r="Z245" s="34">
        <v>51.542861459469194</v>
      </c>
      <c r="AB245" s="34">
        <v>2.1229999999999989</v>
      </c>
      <c r="AC245" s="34">
        <v>3.3930144356768152E-2</v>
      </c>
      <c r="AD245" s="34">
        <v>2.156930144356767</v>
      </c>
      <c r="AE245" s="34">
        <v>2.1355899779162946</v>
      </c>
      <c r="AF245" s="34">
        <v>2.5799999999999979</v>
      </c>
      <c r="AG245" s="34">
        <v>4.1233995497155819E-2</v>
      </c>
      <c r="AH245" s="34">
        <v>2.6212339954971537</v>
      </c>
      <c r="AI245" s="34">
        <v>2.5953001144719918</v>
      </c>
      <c r="AJ245" s="34">
        <v>36.496999999999986</v>
      </c>
      <c r="AK245" s="34">
        <v>0.58330121459678164</v>
      </c>
      <c r="AL245" s="34">
        <v>37.080301214596766</v>
      </c>
      <c r="AM245" s="34">
        <v>36.713437317009429</v>
      </c>
      <c r="AN245" s="34">
        <v>2.1249999999999996</v>
      </c>
      <c r="AO245" s="34">
        <v>3.3962108694362857E-2</v>
      </c>
      <c r="AP245" s="34">
        <v>2.1589621086943622</v>
      </c>
      <c r="AQ245" s="34">
        <v>2.1376018384701494</v>
      </c>
      <c r="AR245" s="34">
        <v>43.324999999999982</v>
      </c>
      <c r="AS245" s="34">
        <v>0.69242746314506853</v>
      </c>
      <c r="AT245" s="34">
        <v>44.017427463145047</v>
      </c>
      <c r="AU245" s="34">
        <v>43.581929247867862</v>
      </c>
    </row>
    <row r="246" spans="1:47" x14ac:dyDescent="0.25">
      <c r="A246" s="18">
        <v>45940</v>
      </c>
      <c r="B246" s="2">
        <v>18</v>
      </c>
      <c r="C246" s="2" t="s">
        <v>178</v>
      </c>
      <c r="D246" s="9">
        <v>48.999298000000003</v>
      </c>
      <c r="E246">
        <v>9.7645849999999992E-3</v>
      </c>
      <c r="G246" s="34">
        <v>1.1040000000000001</v>
      </c>
      <c r="H246" s="34">
        <v>1.7307187537361018E-2</v>
      </c>
      <c r="I246" s="34">
        <v>1.121307187537361</v>
      </c>
      <c r="J246" s="34">
        <v>1.1103580881935415</v>
      </c>
      <c r="K246" s="34">
        <v>5.6749999999999998</v>
      </c>
      <c r="L246" s="34">
        <v>8.8965841734170062E-2</v>
      </c>
      <c r="M246" s="34">
        <v>5.7639658417341701</v>
      </c>
      <c r="N246" s="34">
        <v>5.7076831073354599</v>
      </c>
      <c r="O246" s="34">
        <v>40.119999999999997</v>
      </c>
      <c r="P246" s="34">
        <v>0.62895322825989486</v>
      </c>
      <c r="Q246" s="34">
        <v>40.748953228259893</v>
      </c>
      <c r="R246" s="34">
        <v>40.351056610801528</v>
      </c>
      <c r="S246" s="34">
        <v>3.1950000000000003</v>
      </c>
      <c r="T246" s="34">
        <v>5.0087376976330117E-2</v>
      </c>
      <c r="U246" s="34">
        <v>3.2450873769763304</v>
      </c>
      <c r="V246" s="34">
        <v>3.213400445451418</v>
      </c>
      <c r="W246" s="34">
        <v>50.094000000000001</v>
      </c>
      <c r="X246" s="34">
        <v>0.78531363450775604</v>
      </c>
      <c r="Y246" s="34">
        <v>50.879313634507753</v>
      </c>
      <c r="Z246" s="34">
        <v>50.382498251781946</v>
      </c>
      <c r="AB246" s="34">
        <v>2.1229999999999989</v>
      </c>
      <c r="AC246" s="34">
        <v>3.3281847048747662E-2</v>
      </c>
      <c r="AD246" s="34">
        <v>2.1562818470487466</v>
      </c>
      <c r="AE246" s="34">
        <v>2.1352266496692822</v>
      </c>
      <c r="AF246" s="34">
        <v>2.3019999999999983</v>
      </c>
      <c r="AG246" s="34">
        <v>3.6087994303446579E-2</v>
      </c>
      <c r="AH246" s="34">
        <v>2.3380879943034447</v>
      </c>
      <c r="AI246" s="34">
        <v>2.3152575353455891</v>
      </c>
      <c r="AJ246" s="34">
        <v>34.346999999999994</v>
      </c>
      <c r="AK246" s="34">
        <v>0.53845106009577781</v>
      </c>
      <c r="AL246" s="34">
        <v>34.885451060095775</v>
      </c>
      <c r="AM246" s="34">
        <v>34.544809107956134</v>
      </c>
      <c r="AN246" s="34">
        <v>1.923999999999999</v>
      </c>
      <c r="AO246" s="34">
        <v>3.0162163787937121E-2</v>
      </c>
      <c r="AP246" s="34">
        <v>1.9541621637879361</v>
      </c>
      <c r="AQ246" s="34">
        <v>1.9350805812358449</v>
      </c>
      <c r="AR246" s="34">
        <v>40.695999999999991</v>
      </c>
      <c r="AS246" s="34">
        <v>0.6379830652359092</v>
      </c>
      <c r="AT246" s="34">
        <v>41.333983065235898</v>
      </c>
      <c r="AU246" s="34">
        <v>40.93037387420685</v>
      </c>
    </row>
    <row r="247" spans="1:47" x14ac:dyDescent="0.25">
      <c r="A247" s="18">
        <v>45940</v>
      </c>
      <c r="B247" s="2">
        <v>19</v>
      </c>
      <c r="C247" s="2" t="s">
        <v>178</v>
      </c>
      <c r="D247" s="9">
        <v>56.482680999999999</v>
      </c>
      <c r="E247">
        <v>9.7657649999999992E-3</v>
      </c>
      <c r="G247" s="34">
        <v>1.1040000000000001</v>
      </c>
      <c r="H247" s="34">
        <v>1.3347295003151932E-2</v>
      </c>
      <c r="I247" s="34">
        <v>1.117347295003152</v>
      </c>
      <c r="J247" s="34">
        <v>1.1064355438967655</v>
      </c>
      <c r="K247" s="34">
        <v>6.9219999999999979</v>
      </c>
      <c r="L247" s="34">
        <v>8.3686572474472504E-2</v>
      </c>
      <c r="M247" s="34">
        <v>7.0056865724744704</v>
      </c>
      <c r="N247" s="34">
        <v>6.9372706837440292</v>
      </c>
      <c r="O247" s="34">
        <v>38.989000000000004</v>
      </c>
      <c r="P247" s="34">
        <v>0.47137471456330676</v>
      </c>
      <c r="Q247" s="34">
        <v>39.460374714563308</v>
      </c>
      <c r="R247" s="34">
        <v>39.075013968288943</v>
      </c>
      <c r="S247" s="34">
        <v>2.9819999999999989</v>
      </c>
      <c r="T247" s="34">
        <v>3.6052204437861453E-2</v>
      </c>
      <c r="U247" s="34">
        <v>3.0180522044378604</v>
      </c>
      <c r="V247" s="34">
        <v>2.9885786158515883</v>
      </c>
      <c r="W247" s="34">
        <v>49.997</v>
      </c>
      <c r="X247" s="34">
        <v>0.60446078647879276</v>
      </c>
      <c r="Y247" s="34">
        <v>50.601460786478789</v>
      </c>
      <c r="Z247" s="34">
        <v>50.107298811781327</v>
      </c>
      <c r="AB247" s="34">
        <v>2.1229999999999998</v>
      </c>
      <c r="AC247" s="34">
        <v>2.5666945010590168E-2</v>
      </c>
      <c r="AD247" s="34">
        <v>2.1486669450105897</v>
      </c>
      <c r="AE247" s="34">
        <v>2.1276835685623485</v>
      </c>
      <c r="AF247" s="34">
        <v>2.4099999999999979</v>
      </c>
      <c r="AG247" s="34">
        <v>2.9136758113764608E-2</v>
      </c>
      <c r="AH247" s="34">
        <v>2.4391367581137624</v>
      </c>
      <c r="AI247" s="34">
        <v>2.4153167217311613</v>
      </c>
      <c r="AJ247" s="34">
        <v>33.021000000000008</v>
      </c>
      <c r="AK247" s="34">
        <v>0.39922194592307975</v>
      </c>
      <c r="AL247" s="34">
        <v>33.420221945923089</v>
      </c>
      <c r="AM247" s="34">
        <v>33.093847912151361</v>
      </c>
      <c r="AN247" s="34">
        <v>1.8169999999999993</v>
      </c>
      <c r="AO247" s="34">
        <v>2.1967423026020876E-2</v>
      </c>
      <c r="AP247" s="34">
        <v>1.8389674230260202</v>
      </c>
      <c r="AQ247" s="34">
        <v>1.8210084993300926</v>
      </c>
      <c r="AR247" s="34">
        <v>39.371000000000002</v>
      </c>
      <c r="AS247" s="34">
        <v>0.47599307207345543</v>
      </c>
      <c r="AT247" s="34">
        <v>39.84699307207346</v>
      </c>
      <c r="AU247" s="34">
        <v>39.457856701774958</v>
      </c>
    </row>
    <row r="248" spans="1:47" x14ac:dyDescent="0.25">
      <c r="A248" s="18">
        <v>45940</v>
      </c>
      <c r="B248" s="2">
        <v>20</v>
      </c>
      <c r="C248" s="2" t="s">
        <v>178</v>
      </c>
      <c r="D248" s="9">
        <v>71.294651000000002</v>
      </c>
      <c r="E248">
        <v>9.7234179999999993E-3</v>
      </c>
      <c r="G248" s="34">
        <v>1.1040000000000001</v>
      </c>
      <c r="H248" s="34">
        <v>9.3672706911800841E-3</v>
      </c>
      <c r="I248" s="34">
        <v>1.1133672706911801</v>
      </c>
      <c r="J248" s="34">
        <v>1.1025415353307306</v>
      </c>
      <c r="K248" s="34">
        <v>7.3440000000000003</v>
      </c>
      <c r="L248" s="34">
        <v>6.2312713728284896E-2</v>
      </c>
      <c r="M248" s="34">
        <v>7.4063127137282851</v>
      </c>
      <c r="N248" s="34">
        <v>7.3342980393739907</v>
      </c>
      <c r="O248" s="34">
        <v>38.295000000000009</v>
      </c>
      <c r="P248" s="34">
        <v>0.32492720210030918</v>
      </c>
      <c r="Q248" s="34">
        <v>38.619927202100321</v>
      </c>
      <c r="R248" s="34">
        <v>38.244409506784727</v>
      </c>
      <c r="S248" s="34">
        <v>3.000999999999999</v>
      </c>
      <c r="T248" s="34">
        <v>2.5463024768325564E-2</v>
      </c>
      <c r="U248" s="34">
        <v>3.0264630247683244</v>
      </c>
      <c r="V248" s="34">
        <v>2.9970354597169577</v>
      </c>
      <c r="W248" s="34">
        <v>49.744000000000007</v>
      </c>
      <c r="X248" s="34">
        <v>0.42207021128809974</v>
      </c>
      <c r="Y248" s="34">
        <v>50.166070211288108</v>
      </c>
      <c r="Z248" s="34">
        <v>49.678284541206402</v>
      </c>
      <c r="AB248" s="34">
        <v>2.1229999999999998</v>
      </c>
      <c r="AC248" s="34">
        <v>1.8013329417912421E-2</v>
      </c>
      <c r="AD248" s="34">
        <v>2.1410133294179121</v>
      </c>
      <c r="AE248" s="34">
        <v>2.1201953618724101</v>
      </c>
      <c r="AF248" s="34">
        <v>2.7639999999999989</v>
      </c>
      <c r="AG248" s="34">
        <v>2.3452116114512443E-2</v>
      </c>
      <c r="AH248" s="34">
        <v>2.7874521161145114</v>
      </c>
      <c r="AI248" s="34">
        <v>2.7603485540345454</v>
      </c>
      <c r="AJ248" s="34">
        <v>33.971000000000011</v>
      </c>
      <c r="AK248" s="34">
        <v>0.28823872522652055</v>
      </c>
      <c r="AL248" s="34">
        <v>34.259238725226531</v>
      </c>
      <c r="AM248" s="34">
        <v>33.926121826739369</v>
      </c>
      <c r="AN248" s="34">
        <v>1.8149999999999991</v>
      </c>
      <c r="AO248" s="34">
        <v>1.5399996652619421E-2</v>
      </c>
      <c r="AP248" s="34">
        <v>1.8303999966526185</v>
      </c>
      <c r="AQ248" s="34">
        <v>1.8126022523779666</v>
      </c>
      <c r="AR248" s="34">
        <v>40.673000000000009</v>
      </c>
      <c r="AS248" s="34">
        <v>0.34510416741156485</v>
      </c>
      <c r="AT248" s="34">
        <v>41.018104167411572</v>
      </c>
      <c r="AU248" s="34">
        <v>40.619267995024288</v>
      </c>
    </row>
    <row r="249" spans="1:47" x14ac:dyDescent="0.25">
      <c r="A249" s="18">
        <v>45940</v>
      </c>
      <c r="B249" s="2">
        <v>21</v>
      </c>
      <c r="C249" s="2" t="s">
        <v>178</v>
      </c>
      <c r="D249" s="9">
        <v>43.647607000000001</v>
      </c>
      <c r="E249">
        <v>9.9517110000000002E-3</v>
      </c>
      <c r="G249" s="34">
        <v>1.1040000000000001</v>
      </c>
      <c r="H249" s="34">
        <v>8.100784952490437E-3</v>
      </c>
      <c r="I249" s="34">
        <v>1.1121007849524904</v>
      </c>
      <c r="J249" s="34">
        <v>1.1010334793377701</v>
      </c>
      <c r="K249" s="34">
        <v>7.1769999999999987</v>
      </c>
      <c r="L249" s="34">
        <v>5.2662439858717242E-2</v>
      </c>
      <c r="M249" s="34">
        <v>7.2296624398587159</v>
      </c>
      <c r="N249" s="34">
        <v>7.1577149286296873</v>
      </c>
      <c r="O249" s="34">
        <v>36.045999999999999</v>
      </c>
      <c r="P249" s="34">
        <v>0.2644935637658245</v>
      </c>
      <c r="Q249" s="34">
        <v>36.310493563765824</v>
      </c>
      <c r="R249" s="34">
        <v>35.949142025551865</v>
      </c>
      <c r="S249" s="34">
        <v>2.7419999999999991</v>
      </c>
      <c r="T249" s="34">
        <v>2.0119884365696346E-2</v>
      </c>
      <c r="U249" s="34">
        <v>2.7621198843656956</v>
      </c>
      <c r="V249" s="34">
        <v>2.7346320655291345</v>
      </c>
      <c r="W249" s="34">
        <v>47.068999999999996</v>
      </c>
      <c r="X249" s="34">
        <v>0.3453766729427285</v>
      </c>
      <c r="Y249" s="34">
        <v>47.41437667294273</v>
      </c>
      <c r="Z249" s="34">
        <v>46.942522499048458</v>
      </c>
      <c r="AB249" s="34">
        <v>2.1230000000000002</v>
      </c>
      <c r="AC249" s="34">
        <v>1.5577868164979344E-2</v>
      </c>
      <c r="AD249" s="34">
        <v>2.1385778681649796</v>
      </c>
      <c r="AE249" s="34">
        <v>2.1172953592700057</v>
      </c>
      <c r="AF249" s="34">
        <v>2.8359999999999994</v>
      </c>
      <c r="AG249" s="34">
        <v>2.0809625113462744E-2</v>
      </c>
      <c r="AH249" s="34">
        <v>2.856809625113462</v>
      </c>
      <c r="AI249" s="34">
        <v>2.8283794813423144</v>
      </c>
      <c r="AJ249" s="34">
        <v>32.418000000000013</v>
      </c>
      <c r="AK249" s="34">
        <v>0.23787250596905349</v>
      </c>
      <c r="AL249" s="34">
        <v>32.655872505969064</v>
      </c>
      <c r="AM249" s="34">
        <v>32.330890700336816</v>
      </c>
      <c r="AN249" s="34">
        <v>1.7379999999999991</v>
      </c>
      <c r="AO249" s="34">
        <v>1.2752866166148884E-2</v>
      </c>
      <c r="AP249" s="34">
        <v>1.750752866166148</v>
      </c>
      <c r="AQ249" s="34">
        <v>1.7333298796096408</v>
      </c>
      <c r="AR249" s="34">
        <v>39.115000000000009</v>
      </c>
      <c r="AS249" s="34">
        <v>0.28701286541364446</v>
      </c>
      <c r="AT249" s="34">
        <v>39.402012865413653</v>
      </c>
      <c r="AU249" s="34">
        <v>39.009895420558777</v>
      </c>
    </row>
    <row r="250" spans="1:47" x14ac:dyDescent="0.25">
      <c r="A250" s="18">
        <v>45940</v>
      </c>
      <c r="B250" s="2">
        <v>22</v>
      </c>
      <c r="C250" s="2" t="s">
        <v>178</v>
      </c>
      <c r="D250" s="9">
        <v>33.948380999999998</v>
      </c>
      <c r="E250">
        <v>9.9480820000000005E-3</v>
      </c>
      <c r="G250" s="34">
        <v>1.1040000000000001</v>
      </c>
      <c r="H250" s="34">
        <v>8.6483897102670113E-3</v>
      </c>
      <c r="I250" s="34">
        <v>1.112648389710267</v>
      </c>
      <c r="J250" s="34">
        <v>1.1015796722922613</v>
      </c>
      <c r="K250" s="34">
        <v>6.7999999999999989</v>
      </c>
      <c r="L250" s="34">
        <v>5.326906705599245E-2</v>
      </c>
      <c r="M250" s="34">
        <v>6.853269067055991</v>
      </c>
      <c r="N250" s="34">
        <v>6.785092184408855</v>
      </c>
      <c r="O250" s="34">
        <v>33.527999999999999</v>
      </c>
      <c r="P250" s="34">
        <v>0.26264783533136987</v>
      </c>
      <c r="Q250" s="34">
        <v>33.79064783533137</v>
      </c>
      <c r="R250" s="34">
        <v>33.454495699832371</v>
      </c>
      <c r="S250" s="34">
        <v>2.5819999999999994</v>
      </c>
      <c r="T250" s="34">
        <v>2.0226578108613603E-2</v>
      </c>
      <c r="U250" s="34">
        <v>2.6022265781086129</v>
      </c>
      <c r="V250" s="34">
        <v>2.5763394147270091</v>
      </c>
      <c r="W250" s="34">
        <v>44.013999999999996</v>
      </c>
      <c r="X250" s="34">
        <v>0.34479187020624297</v>
      </c>
      <c r="Y250" s="34">
        <v>44.35879187020624</v>
      </c>
      <c r="Z250" s="34">
        <v>43.917506971260494</v>
      </c>
      <c r="AB250" s="34">
        <v>2.1230000000000002</v>
      </c>
      <c r="AC250" s="34">
        <v>1.6630916082334118E-2</v>
      </c>
      <c r="AD250" s="34">
        <v>2.1396309160823344</v>
      </c>
      <c r="AE250" s="34">
        <v>2.1183456922794122</v>
      </c>
      <c r="AF250" s="34">
        <v>2.7239999999999993</v>
      </c>
      <c r="AG250" s="34">
        <v>2.1338961567724031E-2</v>
      </c>
      <c r="AH250" s="34">
        <v>2.7453389615677235</v>
      </c>
      <c r="AI250" s="34">
        <v>2.7180281044602532</v>
      </c>
      <c r="AJ250" s="34">
        <v>30.504000000000001</v>
      </c>
      <c r="AK250" s="34">
        <v>0.23895876786411677</v>
      </c>
      <c r="AL250" s="34">
        <v>30.742958767864117</v>
      </c>
      <c r="AM250" s="34">
        <v>30.437125293118786</v>
      </c>
      <c r="AN250" s="34">
        <v>1.6679999999999995</v>
      </c>
      <c r="AO250" s="34">
        <v>1.3066588801381675E-2</v>
      </c>
      <c r="AP250" s="34">
        <v>1.6810665888013812</v>
      </c>
      <c r="AQ250" s="34">
        <v>1.6643432005285248</v>
      </c>
      <c r="AR250" s="34">
        <v>37.018999999999998</v>
      </c>
      <c r="AS250" s="34">
        <v>0.28999523431555657</v>
      </c>
      <c r="AT250" s="34">
        <v>37.308995234315553</v>
      </c>
      <c r="AU250" s="34">
        <v>36.937842290386982</v>
      </c>
    </row>
    <row r="251" spans="1:47" x14ac:dyDescent="0.25">
      <c r="A251" s="18">
        <v>45940</v>
      </c>
      <c r="B251" s="2">
        <v>23</v>
      </c>
      <c r="C251" s="2" t="s">
        <v>178</v>
      </c>
      <c r="D251" s="9">
        <v>37.400861999999996</v>
      </c>
      <c r="E251">
        <v>9.909246E-3</v>
      </c>
      <c r="G251" s="34">
        <v>1.1040000000000001</v>
      </c>
      <c r="H251" s="34">
        <v>9.1569302114302125E-3</v>
      </c>
      <c r="I251" s="34">
        <v>1.1131569302114304</v>
      </c>
      <c r="J251" s="34">
        <v>1.1021263843533604</v>
      </c>
      <c r="K251" s="34">
        <v>6.4730000000000008</v>
      </c>
      <c r="L251" s="34">
        <v>5.3689138821184576E-2</v>
      </c>
      <c r="M251" s="34">
        <v>6.526689138821185</v>
      </c>
      <c r="N251" s="34">
        <v>6.4620145705790781</v>
      </c>
      <c r="O251" s="34">
        <v>31.072000000000003</v>
      </c>
      <c r="P251" s="34">
        <v>0.25772113725503581</v>
      </c>
      <c r="Q251" s="34">
        <v>31.329721137255039</v>
      </c>
      <c r="R251" s="34">
        <v>31.019267223394579</v>
      </c>
      <c r="S251" s="34">
        <v>2.3649999999999993</v>
      </c>
      <c r="T251" s="34">
        <v>1.9616068795319241E-2</v>
      </c>
      <c r="U251" s="34">
        <v>2.3846160687953186</v>
      </c>
      <c r="V251" s="34">
        <v>2.3609863215540727</v>
      </c>
      <c r="W251" s="34">
        <v>41.014000000000003</v>
      </c>
      <c r="X251" s="34">
        <v>0.34018327508296986</v>
      </c>
      <c r="Y251" s="34">
        <v>41.354183275082974</v>
      </c>
      <c r="Z251" s="34">
        <v>40.944394499881092</v>
      </c>
      <c r="AB251" s="34">
        <v>2.1229999999999993</v>
      </c>
      <c r="AC251" s="34">
        <v>1.7608843151147042E-2</v>
      </c>
      <c r="AD251" s="34">
        <v>2.1406088431511465</v>
      </c>
      <c r="AE251" s="34">
        <v>2.1193970235345865</v>
      </c>
      <c r="AF251" s="34">
        <v>2.6989999999999976</v>
      </c>
      <c r="AG251" s="34">
        <v>2.2386371957110619E-2</v>
      </c>
      <c r="AH251" s="34">
        <v>2.7213863719571081</v>
      </c>
      <c r="AI251" s="34">
        <v>2.6944194849363376</v>
      </c>
      <c r="AJ251" s="34">
        <v>28.776999999999997</v>
      </c>
      <c r="AK251" s="34">
        <v>0.23868567091877463</v>
      </c>
      <c r="AL251" s="34">
        <v>29.015685670918771</v>
      </c>
      <c r="AM251" s="34">
        <v>28.728162103746961</v>
      </c>
      <c r="AN251" s="34">
        <v>1.5669999999999995</v>
      </c>
      <c r="AO251" s="34">
        <v>1.2997200762057189E-2</v>
      </c>
      <c r="AP251" s="34">
        <v>1.5799972007620566</v>
      </c>
      <c r="AQ251" s="34">
        <v>1.564340619820394</v>
      </c>
      <c r="AR251" s="34">
        <v>35.165999999999997</v>
      </c>
      <c r="AS251" s="34">
        <v>0.29167808678908946</v>
      </c>
      <c r="AT251" s="34">
        <v>35.45767808678908</v>
      </c>
      <c r="AU251" s="34">
        <v>35.106319232038274</v>
      </c>
    </row>
    <row r="252" spans="1:47" x14ac:dyDescent="0.25">
      <c r="A252" s="18">
        <v>45940</v>
      </c>
      <c r="B252" s="2">
        <v>24</v>
      </c>
      <c r="C252" s="2" t="s">
        <v>23</v>
      </c>
      <c r="D252" s="9">
        <v>31.579834000000002</v>
      </c>
      <c r="E252">
        <v>9.5275629999999993E-3</v>
      </c>
      <c r="G252" s="34">
        <v>1.1040000000000001</v>
      </c>
      <c r="H252" s="34">
        <v>1.2832931395848604E-2</v>
      </c>
      <c r="I252" s="34">
        <v>1.1168329313958487</v>
      </c>
      <c r="J252" s="34">
        <v>1.1061922352815001</v>
      </c>
      <c r="K252" s="34">
        <v>6.2319999999999984</v>
      </c>
      <c r="L252" s="34">
        <v>7.2440967807000434E-2</v>
      </c>
      <c r="M252" s="34">
        <v>6.3044409678069986</v>
      </c>
      <c r="N252" s="34">
        <v>6.2443750093064363</v>
      </c>
      <c r="O252" s="34">
        <v>29.509999999999998</v>
      </c>
      <c r="P252" s="34">
        <v>0.34302518613359806</v>
      </c>
      <c r="Q252" s="34">
        <v>29.853025186133596</v>
      </c>
      <c r="R252" s="34">
        <v>29.56859860793212</v>
      </c>
      <c r="S252" s="34">
        <v>2.1629999999999998</v>
      </c>
      <c r="T252" s="34">
        <v>2.5142781348931637E-2</v>
      </c>
      <c r="U252" s="34">
        <v>2.1881427813489314</v>
      </c>
      <c r="V252" s="34">
        <v>2.167295113146634</v>
      </c>
      <c r="W252" s="34">
        <v>39.008999999999993</v>
      </c>
      <c r="X252" s="34">
        <v>0.45344186668537878</v>
      </c>
      <c r="Y252" s="34">
        <v>39.462441866685374</v>
      </c>
      <c r="Z252" s="34">
        <v>39.086460965666696</v>
      </c>
      <c r="AB252" s="34">
        <v>2.1229999999999989</v>
      </c>
      <c r="AC252" s="34">
        <v>2.4677820066473344E-2</v>
      </c>
      <c r="AD252" s="34">
        <v>2.1476778200664723</v>
      </c>
      <c r="AE252" s="34">
        <v>2.1272156843320862</v>
      </c>
      <c r="AF252" s="34">
        <v>2.578999999999998</v>
      </c>
      <c r="AG252" s="34">
        <v>2.9978378686497758E-2</v>
      </c>
      <c r="AH252" s="34">
        <v>2.6089783786864955</v>
      </c>
      <c r="AI252" s="34">
        <v>2.5841211728179219</v>
      </c>
      <c r="AJ252" s="34">
        <v>27.538000000000004</v>
      </c>
      <c r="AK252" s="34">
        <v>0.32010259490840481</v>
      </c>
      <c r="AL252" s="34">
        <v>27.858102594908409</v>
      </c>
      <c r="AM252" s="34">
        <v>27.592682767374956</v>
      </c>
      <c r="AN252" s="34">
        <v>1.5350000000000001</v>
      </c>
      <c r="AO252" s="34">
        <v>1.7842889214336601E-2</v>
      </c>
      <c r="AP252" s="34">
        <v>1.5528428892143367</v>
      </c>
      <c r="AQ252" s="34">
        <v>1.5380480807582451</v>
      </c>
      <c r="AR252" s="34">
        <v>33.775000000000006</v>
      </c>
      <c r="AS252" s="34">
        <v>0.39260168287571251</v>
      </c>
      <c r="AT252" s="34">
        <v>34.16760168287572</v>
      </c>
      <c r="AU252" s="34">
        <v>33.842067705283206</v>
      </c>
    </row>
    <row r="253" spans="1:47" x14ac:dyDescent="0.25">
      <c r="A253" s="18">
        <v>45941</v>
      </c>
      <c r="B253" s="2">
        <v>1</v>
      </c>
      <c r="C253" s="2" t="s">
        <v>23</v>
      </c>
      <c r="D253" s="9">
        <v>32.301968000000002</v>
      </c>
      <c r="E253">
        <v>9.7958170000000001E-3</v>
      </c>
      <c r="G253" s="34">
        <v>1.1040000000000001</v>
      </c>
      <c r="H253" s="34">
        <v>1.3723865830138545E-2</v>
      </c>
      <c r="I253" s="34">
        <v>1.1177238658301387</v>
      </c>
      <c r="J253" s="34">
        <v>1.1067748473839341</v>
      </c>
      <c r="K253" s="34">
        <v>5.9859999999999998</v>
      </c>
      <c r="L253" s="34">
        <v>7.4412192807254821E-2</v>
      </c>
      <c r="M253" s="34">
        <v>6.060412192807255</v>
      </c>
      <c r="N253" s="34">
        <v>6.0010455040219464</v>
      </c>
      <c r="O253" s="34">
        <v>28.452999999999996</v>
      </c>
      <c r="P253" s="34">
        <v>0.3537003210733079</v>
      </c>
      <c r="Q253" s="34">
        <v>28.806700321073304</v>
      </c>
      <c r="R253" s="34">
        <v>28.52451515635423</v>
      </c>
      <c r="S253" s="34">
        <v>2.109</v>
      </c>
      <c r="T253" s="34">
        <v>2.6217058909204883E-2</v>
      </c>
      <c r="U253" s="34">
        <v>2.135217058909205</v>
      </c>
      <c r="V253" s="34">
        <v>2.1143008633448521</v>
      </c>
      <c r="W253" s="34">
        <v>37.651999999999994</v>
      </c>
      <c r="X253" s="34">
        <v>0.46805343861990617</v>
      </c>
      <c r="Y253" s="34">
        <v>38.120053438619905</v>
      </c>
      <c r="Z253" s="34">
        <v>37.746636371104962</v>
      </c>
      <c r="AB253" s="34">
        <v>2.1229999999999993</v>
      </c>
      <c r="AC253" s="34">
        <v>2.6391093439659532E-2</v>
      </c>
      <c r="AD253" s="34">
        <v>2.1493910934396587</v>
      </c>
      <c r="AE253" s="34">
        <v>2.1283360516268939</v>
      </c>
      <c r="AF253" s="34">
        <v>2.5149999999999983</v>
      </c>
      <c r="AG253" s="34">
        <v>3.1264060292389866E-2</v>
      </c>
      <c r="AH253" s="34">
        <v>2.5462640602923883</v>
      </c>
      <c r="AI253" s="34">
        <v>2.521321323524087</v>
      </c>
      <c r="AJ253" s="34">
        <v>26.559999999999992</v>
      </c>
      <c r="AK253" s="34">
        <v>0.33016836634826052</v>
      </c>
      <c r="AL253" s="34">
        <v>26.890168366348252</v>
      </c>
      <c r="AM253" s="34">
        <v>26.626757197932317</v>
      </c>
      <c r="AN253" s="34">
        <v>1.5129999999999988</v>
      </c>
      <c r="AO253" s="34">
        <v>1.8808160326992392E-2</v>
      </c>
      <c r="AP253" s="34">
        <v>1.5318081603269911</v>
      </c>
      <c r="AQ253" s="34">
        <v>1.5168028479093212</v>
      </c>
      <c r="AR253" s="34">
        <v>32.710999999999991</v>
      </c>
      <c r="AS253" s="34">
        <v>0.4066316804073023</v>
      </c>
      <c r="AT253" s="34">
        <v>33.117631680407293</v>
      </c>
      <c r="AU253" s="34">
        <v>32.793217420992619</v>
      </c>
    </row>
    <row r="254" spans="1:47" x14ac:dyDescent="0.25">
      <c r="A254" s="18">
        <v>45941</v>
      </c>
      <c r="B254" s="2">
        <v>2</v>
      </c>
      <c r="C254" s="2" t="s">
        <v>23</v>
      </c>
      <c r="D254" s="9">
        <v>82.975536000000005</v>
      </c>
      <c r="E254">
        <v>1.0502447999999999E-2</v>
      </c>
      <c r="G254" s="34">
        <v>1.1040000000000001</v>
      </c>
      <c r="H254" s="34">
        <v>1.8248752117964461E-2</v>
      </c>
      <c r="I254" s="34">
        <v>1.1222487521179645</v>
      </c>
      <c r="J254" s="34">
        <v>1.1104623929557806</v>
      </c>
      <c r="K254" s="34">
        <v>5.8719999999999981</v>
      </c>
      <c r="L254" s="34">
        <v>9.7062203294100785E-2</v>
      </c>
      <c r="M254" s="34">
        <v>5.969062203294099</v>
      </c>
      <c r="N254" s="34">
        <v>5.9063724378952376</v>
      </c>
      <c r="O254" s="34">
        <v>27.495000000000008</v>
      </c>
      <c r="P254" s="34">
        <v>0.45448318793789216</v>
      </c>
      <c r="Q254" s="34">
        <v>27.949483187937901</v>
      </c>
      <c r="R254" s="34">
        <v>27.655945194129707</v>
      </c>
      <c r="S254" s="34">
        <v>2.0499999999999989</v>
      </c>
      <c r="T254" s="34">
        <v>3.3885816885712974E-2</v>
      </c>
      <c r="U254" s="34">
        <v>2.083885816885712</v>
      </c>
      <c r="V254" s="34">
        <v>2.0619999144559324</v>
      </c>
      <c r="W254" s="34">
        <v>36.521000000000001</v>
      </c>
      <c r="X254" s="34">
        <v>0.60367996023567039</v>
      </c>
      <c r="Y254" s="34">
        <v>37.124679960235675</v>
      </c>
      <c r="Z254" s="34">
        <v>36.734779939436656</v>
      </c>
      <c r="AB254" s="34">
        <v>2.1229999999999993</v>
      </c>
      <c r="AC254" s="34">
        <v>3.5092482560179834E-2</v>
      </c>
      <c r="AD254" s="34">
        <v>2.1580924825601793</v>
      </c>
      <c r="AE254" s="34">
        <v>2.1354272284829001</v>
      </c>
      <c r="AF254" s="34">
        <v>2.461999999999998</v>
      </c>
      <c r="AG254" s="34">
        <v>4.069603959640259E-2</v>
      </c>
      <c r="AH254" s="34">
        <v>2.5026960395964006</v>
      </c>
      <c r="AI254" s="34">
        <v>2.4764116045807336</v>
      </c>
      <c r="AJ254" s="34">
        <v>25.803000000000008</v>
      </c>
      <c r="AK254" s="34">
        <v>0.42651499175709878</v>
      </c>
      <c r="AL254" s="34">
        <v>26.229514991757107</v>
      </c>
      <c r="AM254" s="34">
        <v>25.954040874490957</v>
      </c>
      <c r="AN254" s="34">
        <v>1.4579999999999997</v>
      </c>
      <c r="AO254" s="34">
        <v>2.4100254155790014E-2</v>
      </c>
      <c r="AP254" s="34">
        <v>1.4821002541557897</v>
      </c>
      <c r="AQ254" s="34">
        <v>1.4665345733057318</v>
      </c>
      <c r="AR254" s="34">
        <v>31.846000000000004</v>
      </c>
      <c r="AS254" s="34">
        <v>0.5264037680694712</v>
      </c>
      <c r="AT254" s="34">
        <v>32.372403768069475</v>
      </c>
      <c r="AU254" s="34">
        <v>32.032414280860323</v>
      </c>
    </row>
    <row r="255" spans="1:47" x14ac:dyDescent="0.25">
      <c r="A255" s="18">
        <v>45941</v>
      </c>
      <c r="B255" s="2">
        <v>3</v>
      </c>
      <c r="C255" s="2" t="s">
        <v>23</v>
      </c>
      <c r="D255" s="9">
        <v>35.197383000000002</v>
      </c>
      <c r="E255">
        <v>1.1376564E-2</v>
      </c>
      <c r="G255" s="34">
        <v>1.1040000000000001</v>
      </c>
      <c r="H255" s="34">
        <v>1.8051062475589748E-2</v>
      </c>
      <c r="I255" s="34">
        <v>1.1220510624755899</v>
      </c>
      <c r="J255" s="34">
        <v>1.1092859767520684</v>
      </c>
      <c r="K255" s="34">
        <v>5.8069999999999995</v>
      </c>
      <c r="L255" s="34">
        <v>9.4947934597599329E-2</v>
      </c>
      <c r="M255" s="34">
        <v>5.9019479345975991</v>
      </c>
      <c r="N255" s="34">
        <v>5.8348040461949822</v>
      </c>
      <c r="O255" s="34">
        <v>26.835000000000004</v>
      </c>
      <c r="P255" s="34">
        <v>0.43876835283736493</v>
      </c>
      <c r="Q255" s="34">
        <v>27.273768352837369</v>
      </c>
      <c r="R255" s="34">
        <v>26.963486581650141</v>
      </c>
      <c r="S255" s="34">
        <v>2.0639999999999992</v>
      </c>
      <c r="T255" s="34">
        <v>3.3747638541319944E-2</v>
      </c>
      <c r="U255" s="34">
        <v>2.097747638541319</v>
      </c>
      <c r="V255" s="34">
        <v>2.0738824782756047</v>
      </c>
      <c r="W255" s="34">
        <v>35.81</v>
      </c>
      <c r="X255" s="34">
        <v>0.58551498845187389</v>
      </c>
      <c r="Y255" s="34">
        <v>36.395514988451879</v>
      </c>
      <c r="Z255" s="34">
        <v>35.981459082872796</v>
      </c>
      <c r="AB255" s="34">
        <v>2.1229999999999993</v>
      </c>
      <c r="AC255" s="34">
        <v>3.471232394535962E-2</v>
      </c>
      <c r="AD255" s="34">
        <v>2.1577123239453591</v>
      </c>
      <c r="AE255" s="34">
        <v>2.133164971598406</v>
      </c>
      <c r="AF255" s="34">
        <v>2.4419999999999984</v>
      </c>
      <c r="AG255" s="34">
        <v>3.9928165367201209E-2</v>
      </c>
      <c r="AH255" s="34">
        <v>2.4819281653671994</v>
      </c>
      <c r="AI255" s="34">
        <v>2.4536923507504969</v>
      </c>
      <c r="AJ255" s="34">
        <v>25.277999999999995</v>
      </c>
      <c r="AK255" s="34">
        <v>0.41331046853075859</v>
      </c>
      <c r="AL255" s="34">
        <v>25.691310468530755</v>
      </c>
      <c r="AM255" s="34">
        <v>25.399031630741646</v>
      </c>
      <c r="AN255" s="34">
        <v>1.4549999999999994</v>
      </c>
      <c r="AO255" s="34">
        <v>2.3790123099622345E-2</v>
      </c>
      <c r="AP255" s="34">
        <v>1.4787901230996217</v>
      </c>
      <c r="AQ255" s="34">
        <v>1.4619665726216109</v>
      </c>
      <c r="AR255" s="34">
        <v>31.297999999999991</v>
      </c>
      <c r="AS255" s="34">
        <v>0.5117410809429418</v>
      </c>
      <c r="AT255" s="34">
        <v>31.809741080942935</v>
      </c>
      <c r="AU255" s="34">
        <v>31.447855525712164</v>
      </c>
    </row>
    <row r="256" spans="1:47" x14ac:dyDescent="0.25">
      <c r="A256" s="18">
        <v>45941</v>
      </c>
      <c r="B256" s="2">
        <v>4</v>
      </c>
      <c r="C256" s="2" t="s">
        <v>23</v>
      </c>
      <c r="D256" s="9">
        <v>30.154474</v>
      </c>
      <c r="E256">
        <v>1.1224919E-2</v>
      </c>
      <c r="G256" s="34">
        <v>1.1040000000000001</v>
      </c>
      <c r="H256" s="34">
        <v>1.7175671488974718E-2</v>
      </c>
      <c r="I256" s="34">
        <v>1.1211756714889749</v>
      </c>
      <c r="J256" s="34">
        <v>1.1085905653917405</v>
      </c>
      <c r="K256" s="34">
        <v>5.76</v>
      </c>
      <c r="L256" s="34">
        <v>8.9612199072911541E-2</v>
      </c>
      <c r="M256" s="34">
        <v>5.8496121990729115</v>
      </c>
      <c r="N256" s="34">
        <v>5.7839507759569067</v>
      </c>
      <c r="O256" s="34">
        <v>26.468000000000004</v>
      </c>
      <c r="P256" s="34">
        <v>0.41178050087878876</v>
      </c>
      <c r="Q256" s="34">
        <v>26.879780500878791</v>
      </c>
      <c r="R256" s="34">
        <v>26.578057142018647</v>
      </c>
      <c r="S256" s="34">
        <v>2.0319999999999991</v>
      </c>
      <c r="T256" s="34">
        <v>3.1613192450721556E-2</v>
      </c>
      <c r="U256" s="34">
        <v>2.0636131924507208</v>
      </c>
      <c r="V256" s="34">
        <v>2.0404493015181302</v>
      </c>
      <c r="W256" s="34">
        <v>35.363999999999997</v>
      </c>
      <c r="X256" s="34">
        <v>0.55018156389139661</v>
      </c>
      <c r="Y256" s="34">
        <v>35.914181563891404</v>
      </c>
      <c r="Z256" s="34">
        <v>35.511047784885427</v>
      </c>
      <c r="AB256" s="34">
        <v>2.1230000000000002</v>
      </c>
      <c r="AC256" s="34">
        <v>3.3028940734685978E-2</v>
      </c>
      <c r="AD256" s="34">
        <v>2.1560289407346862</v>
      </c>
      <c r="AE256" s="34">
        <v>2.1318276905132834</v>
      </c>
      <c r="AF256" s="34">
        <v>2.4349999999999983</v>
      </c>
      <c r="AG256" s="34">
        <v>3.7882934851135329E-2</v>
      </c>
      <c r="AH256" s="34">
        <v>2.4728829348511336</v>
      </c>
      <c r="AI256" s="34">
        <v>2.4451250242109475</v>
      </c>
      <c r="AJ256" s="34">
        <v>25.020000000000014</v>
      </c>
      <c r="AK256" s="34">
        <v>0.38925298972295974</v>
      </c>
      <c r="AL256" s="34">
        <v>25.409252989722972</v>
      </c>
      <c r="AM256" s="34">
        <v>25.124036183062824</v>
      </c>
      <c r="AN256" s="34">
        <v>1.4289999999999992</v>
      </c>
      <c r="AO256" s="34">
        <v>2.2231915360276133E-2</v>
      </c>
      <c r="AP256" s="34">
        <v>1.4512319153602753</v>
      </c>
      <c r="AQ256" s="34">
        <v>1.4349419546601414</v>
      </c>
      <c r="AR256" s="34">
        <v>31.007000000000009</v>
      </c>
      <c r="AS256" s="34">
        <v>0.48239678066905717</v>
      </c>
      <c r="AT256" s="34">
        <v>31.489396780669068</v>
      </c>
      <c r="AU256" s="34">
        <v>31.135930852447196</v>
      </c>
    </row>
    <row r="257" spans="1:47" x14ac:dyDescent="0.25">
      <c r="A257" s="18">
        <v>45941</v>
      </c>
      <c r="B257" s="2">
        <v>5</v>
      </c>
      <c r="C257" s="2" t="s">
        <v>23</v>
      </c>
      <c r="D257" s="9">
        <v>41.850807000000003</v>
      </c>
      <c r="E257">
        <v>1.1182354E-2</v>
      </c>
      <c r="G257" s="34">
        <v>1.1040000000000001</v>
      </c>
      <c r="H257" s="34">
        <v>1.8272359251769885E-2</v>
      </c>
      <c r="I257" s="34">
        <v>1.12227235925177</v>
      </c>
      <c r="J257" s="34">
        <v>1.1097227124462015</v>
      </c>
      <c r="K257" s="34">
        <v>5.7479999999999993</v>
      </c>
      <c r="L257" s="34">
        <v>9.5135435669541024E-2</v>
      </c>
      <c r="M257" s="34">
        <v>5.8431354356695406</v>
      </c>
      <c r="N257" s="34">
        <v>5.7777954267579394</v>
      </c>
      <c r="O257" s="34">
        <v>26.447000000000006</v>
      </c>
      <c r="P257" s="34">
        <v>0.43772562059017961</v>
      </c>
      <c r="Q257" s="34">
        <v>26.884725620590185</v>
      </c>
      <c r="R257" s="34">
        <v>26.584091101507877</v>
      </c>
      <c r="S257" s="34">
        <v>2.0659999999999998</v>
      </c>
      <c r="T257" s="34">
        <v>3.4194469396880964E-2</v>
      </c>
      <c r="U257" s="34">
        <v>2.1001944693968806</v>
      </c>
      <c r="V257" s="34">
        <v>2.0767093513712425</v>
      </c>
      <c r="W257" s="34">
        <v>35.365000000000009</v>
      </c>
      <c r="X257" s="34">
        <v>0.58532788490837151</v>
      </c>
      <c r="Y257" s="34">
        <v>35.950327884908376</v>
      </c>
      <c r="Z257" s="34">
        <v>35.548318592083263</v>
      </c>
      <c r="AB257" s="34">
        <v>2.1230000000000002</v>
      </c>
      <c r="AC257" s="34">
        <v>3.5137879249553874E-2</v>
      </c>
      <c r="AD257" s="34">
        <v>2.158137879249554</v>
      </c>
      <c r="AE257" s="34">
        <v>2.1340048175029764</v>
      </c>
      <c r="AF257" s="34">
        <v>2.516999999999999</v>
      </c>
      <c r="AG257" s="34">
        <v>4.1658992968029697E-2</v>
      </c>
      <c r="AH257" s="34">
        <v>2.5586589929680286</v>
      </c>
      <c r="AI257" s="34">
        <v>2.5300471623433767</v>
      </c>
      <c r="AJ257" s="34">
        <v>25.006999999999998</v>
      </c>
      <c r="AK257" s="34">
        <v>0.41389210852265357</v>
      </c>
      <c r="AL257" s="34">
        <v>25.420892108522651</v>
      </c>
      <c r="AM257" s="34">
        <v>25.136626693969344</v>
      </c>
      <c r="AN257" s="34">
        <v>1.4409999999999998</v>
      </c>
      <c r="AO257" s="34">
        <v>2.3850063117572831E-2</v>
      </c>
      <c r="AP257" s="34">
        <v>1.4648500631175727</v>
      </c>
      <c r="AQ257" s="34">
        <v>1.4484695911548697</v>
      </c>
      <c r="AR257" s="34">
        <v>31.087999999999997</v>
      </c>
      <c r="AS257" s="34">
        <v>0.51453904385781002</v>
      </c>
      <c r="AT257" s="34">
        <v>31.602539043857806</v>
      </c>
      <c r="AU257" s="34">
        <v>31.249148264970565</v>
      </c>
    </row>
    <row r="258" spans="1:47" x14ac:dyDescent="0.25">
      <c r="A258" s="18">
        <v>45941</v>
      </c>
      <c r="B258" s="2">
        <v>6</v>
      </c>
      <c r="C258" s="2" t="s">
        <v>23</v>
      </c>
      <c r="D258" s="9">
        <v>58.613111000000004</v>
      </c>
      <c r="E258">
        <v>1.1528761E-2</v>
      </c>
      <c r="G258" s="34">
        <v>1.1040000000000001</v>
      </c>
      <c r="H258" s="34">
        <v>1.9356750510134208E-2</v>
      </c>
      <c r="I258" s="34">
        <v>1.1233567505101343</v>
      </c>
      <c r="J258" s="34">
        <v>1.1104058390157663</v>
      </c>
      <c r="K258" s="34">
        <v>5.7909999999999986</v>
      </c>
      <c r="L258" s="34">
        <v>0.10153527373567679</v>
      </c>
      <c r="M258" s="34">
        <v>5.8925352737356755</v>
      </c>
      <c r="N258" s="34">
        <v>5.8246016428807073</v>
      </c>
      <c r="O258" s="34">
        <v>26.802000000000003</v>
      </c>
      <c r="P258" s="34">
        <v>0.46992719852592135</v>
      </c>
      <c r="Q258" s="34">
        <v>27.271927198525926</v>
      </c>
      <c r="R258" s="34">
        <v>26.957515667844721</v>
      </c>
      <c r="S258" s="34">
        <v>2.1019999999999994</v>
      </c>
      <c r="T258" s="34">
        <v>3.685497243867944E-2</v>
      </c>
      <c r="U258" s="34">
        <v>2.1388549724386787</v>
      </c>
      <c r="V258" s="34">
        <v>2.1141966246477715</v>
      </c>
      <c r="W258" s="34">
        <v>35.798999999999999</v>
      </c>
      <c r="X258" s="34">
        <v>0.62767419521041179</v>
      </c>
      <c r="Y258" s="34">
        <v>36.426674195210417</v>
      </c>
      <c r="Z258" s="34">
        <v>36.006719774388969</v>
      </c>
      <c r="AB258" s="34">
        <v>2.1229999999999989</v>
      </c>
      <c r="AC258" s="34">
        <v>3.7223171497296113E-2</v>
      </c>
      <c r="AD258" s="34">
        <v>2.1602231714972948</v>
      </c>
      <c r="AE258" s="34">
        <v>2.1353184748464407</v>
      </c>
      <c r="AF258" s="34">
        <v>2.5079999999999982</v>
      </c>
      <c r="AG258" s="34">
        <v>4.3973487571935296E-2</v>
      </c>
      <c r="AH258" s="34">
        <v>2.5519734875719333</v>
      </c>
      <c r="AI258" s="34">
        <v>2.5225523951553801</v>
      </c>
      <c r="AJ258" s="34">
        <v>25.437999999999992</v>
      </c>
      <c r="AK258" s="34">
        <v>0.44601179300434224</v>
      </c>
      <c r="AL258" s="34">
        <v>25.884011793004333</v>
      </c>
      <c r="AM258" s="34">
        <v>25.585601207321606</v>
      </c>
      <c r="AN258" s="34">
        <v>1.4559999999999997</v>
      </c>
      <c r="AO258" s="34">
        <v>2.5528468064090037E-2</v>
      </c>
      <c r="AP258" s="34">
        <v>1.4815284680640897</v>
      </c>
      <c r="AQ258" s="34">
        <v>1.4644482804410826</v>
      </c>
      <c r="AR258" s="34">
        <v>31.524999999999988</v>
      </c>
      <c r="AS258" s="34">
        <v>0.55273692013766362</v>
      </c>
      <c r="AT258" s="34">
        <v>32.077736920137653</v>
      </c>
      <c r="AU258" s="34">
        <v>31.707920357764507</v>
      </c>
    </row>
    <row r="259" spans="1:47" x14ac:dyDescent="0.25">
      <c r="A259" s="18">
        <v>45941</v>
      </c>
      <c r="B259" s="2">
        <v>7</v>
      </c>
      <c r="C259" s="2" t="s">
        <v>23</v>
      </c>
      <c r="D259" s="9">
        <v>51.261519999999997</v>
      </c>
      <c r="E259">
        <v>1.1550631E-2</v>
      </c>
      <c r="G259" s="34">
        <v>1.1040000000000001</v>
      </c>
      <c r="H259" s="34">
        <v>2.010682602116283E-2</v>
      </c>
      <c r="I259" s="34">
        <v>1.1241068260211629</v>
      </c>
      <c r="J259" s="34">
        <v>1.1111226828692111</v>
      </c>
      <c r="K259" s="34">
        <v>5.9079999999999986</v>
      </c>
      <c r="L259" s="34">
        <v>0.107600659540788</v>
      </c>
      <c r="M259" s="34">
        <v>6.0156006595407865</v>
      </c>
      <c r="N259" s="34">
        <v>5.9461166760790745</v>
      </c>
      <c r="O259" s="34">
        <v>27.664999999999999</v>
      </c>
      <c r="P259" s="34">
        <v>0.50385447633647606</v>
      </c>
      <c r="Q259" s="34">
        <v>28.168854476336474</v>
      </c>
      <c r="R259" s="34">
        <v>27.843486432587614</v>
      </c>
      <c r="S259" s="34">
        <v>2.1819999999999995</v>
      </c>
      <c r="T259" s="34">
        <v>3.9740121719363475E-2</v>
      </c>
      <c r="U259" s="34">
        <v>2.2217401217193631</v>
      </c>
      <c r="V259" s="34">
        <v>2.1960776213954878</v>
      </c>
      <c r="W259" s="34">
        <v>36.859000000000002</v>
      </c>
      <c r="X259" s="34">
        <v>0.67130208361779042</v>
      </c>
      <c r="Y259" s="34">
        <v>37.530302083617784</v>
      </c>
      <c r="Z259" s="34">
        <v>37.096803412931386</v>
      </c>
      <c r="AB259" s="34">
        <v>2.122999999999998</v>
      </c>
      <c r="AC259" s="34">
        <v>3.8665572140333913E-2</v>
      </c>
      <c r="AD259" s="34">
        <v>2.1616655721403317</v>
      </c>
      <c r="AE259" s="34">
        <v>2.1366969707711347</v>
      </c>
      <c r="AF259" s="34">
        <v>2.4139999999999988</v>
      </c>
      <c r="AG259" s="34">
        <v>4.3965469216564343E-2</v>
      </c>
      <c r="AH259" s="34">
        <v>2.4579654692165631</v>
      </c>
      <c r="AI259" s="34">
        <v>2.4295744170709006</v>
      </c>
      <c r="AJ259" s="34">
        <v>26.510999999999989</v>
      </c>
      <c r="AK259" s="34">
        <v>0.4828370150788473</v>
      </c>
      <c r="AL259" s="34">
        <v>26.993837015078835</v>
      </c>
      <c r="AM259" s="34">
        <v>26.682041164443518</v>
      </c>
      <c r="AN259" s="34">
        <v>1.5249999999999999</v>
      </c>
      <c r="AO259" s="34">
        <v>2.7774374712204081E-2</v>
      </c>
      <c r="AP259" s="34">
        <v>1.552774374712204</v>
      </c>
      <c r="AQ259" s="34">
        <v>1.5348388508836477</v>
      </c>
      <c r="AR259" s="34">
        <v>32.572999999999986</v>
      </c>
      <c r="AS259" s="34">
        <v>0.59324243114794961</v>
      </c>
      <c r="AT259" s="34">
        <v>33.166242431147936</v>
      </c>
      <c r="AU259" s="34">
        <v>32.7831514031692</v>
      </c>
    </row>
    <row r="260" spans="1:47" x14ac:dyDescent="0.25">
      <c r="A260" s="18">
        <v>45941</v>
      </c>
      <c r="B260" s="2">
        <v>8</v>
      </c>
      <c r="C260" s="2" t="s">
        <v>23</v>
      </c>
      <c r="D260" s="9">
        <v>36.735675999999998</v>
      </c>
      <c r="E260">
        <v>1.0710753E-2</v>
      </c>
      <c r="G260" s="34">
        <v>1.1040000000000001</v>
      </c>
      <c r="H260" s="34">
        <v>1.8039754088979728E-2</v>
      </c>
      <c r="I260" s="34">
        <v>1.1220397540889797</v>
      </c>
      <c r="J260" s="34">
        <v>1.1100218634267518</v>
      </c>
      <c r="K260" s="34">
        <v>5.6039999999999992</v>
      </c>
      <c r="L260" s="34">
        <v>9.1571360429929693E-2</v>
      </c>
      <c r="M260" s="34">
        <v>5.6955713604299287</v>
      </c>
      <c r="N260" s="34">
        <v>5.6345675023944901</v>
      </c>
      <c r="O260" s="34">
        <v>28.359000000000009</v>
      </c>
      <c r="P260" s="34">
        <v>0.46339618316066694</v>
      </c>
      <c r="Q260" s="34">
        <v>28.822396183160677</v>
      </c>
      <c r="R260" s="34">
        <v>28.513686616774699</v>
      </c>
      <c r="S260" s="34">
        <v>2.2719999999999994</v>
      </c>
      <c r="T260" s="34">
        <v>3.7125291023697403E-2</v>
      </c>
      <c r="U260" s="34">
        <v>2.3091252910236966</v>
      </c>
      <c r="V260" s="34">
        <v>2.2843928203854884</v>
      </c>
      <c r="W260" s="34">
        <v>37.339000000000006</v>
      </c>
      <c r="X260" s="34">
        <v>0.6101325887032738</v>
      </c>
      <c r="Y260" s="34">
        <v>37.949132588703286</v>
      </c>
      <c r="Z260" s="34">
        <v>37.542668802981431</v>
      </c>
      <c r="AB260" s="34">
        <v>2.1229999999999984</v>
      </c>
      <c r="AC260" s="34">
        <v>3.4690577835963708E-2</v>
      </c>
      <c r="AD260" s="34">
        <v>2.1576905778359623</v>
      </c>
      <c r="AE260" s="34">
        <v>2.1345800870063338</v>
      </c>
      <c r="AF260" s="34">
        <v>2.3229999999999973</v>
      </c>
      <c r="AG260" s="34">
        <v>3.7958649228894796E-2</v>
      </c>
      <c r="AH260" s="34">
        <v>2.3609586492288921</v>
      </c>
      <c r="AI260" s="34">
        <v>2.3356710042937876</v>
      </c>
      <c r="AJ260" s="34">
        <v>26.708999999999996</v>
      </c>
      <c r="AK260" s="34">
        <v>0.43643459416898511</v>
      </c>
      <c r="AL260" s="34">
        <v>27.145434594168982</v>
      </c>
      <c r="AM260" s="34">
        <v>26.854686549153183</v>
      </c>
      <c r="AN260" s="34">
        <v>1.5489999999999999</v>
      </c>
      <c r="AO260" s="34">
        <v>2.5311212938251448E-2</v>
      </c>
      <c r="AP260" s="34">
        <v>1.5743112129382513</v>
      </c>
      <c r="AQ260" s="34">
        <v>1.5574491543913391</v>
      </c>
      <c r="AR260" s="34">
        <v>32.703999999999994</v>
      </c>
      <c r="AS260" s="34">
        <v>0.53439503417209511</v>
      </c>
      <c r="AT260" s="34">
        <v>33.238395034172086</v>
      </c>
      <c r="AU260" s="34">
        <v>32.882386794844642</v>
      </c>
    </row>
    <row r="261" spans="1:47" x14ac:dyDescent="0.25">
      <c r="A261" s="18">
        <v>45941</v>
      </c>
      <c r="B261" s="2">
        <v>9</v>
      </c>
      <c r="C261" s="2" t="s">
        <v>23</v>
      </c>
      <c r="D261" s="9">
        <v>41.949364000000003</v>
      </c>
      <c r="E261">
        <v>1.0783640000000001E-2</v>
      </c>
      <c r="G261" s="34">
        <v>1.1040000000000001</v>
      </c>
      <c r="H261" s="34">
        <v>1.7010043163331288E-2</v>
      </c>
      <c r="I261" s="34">
        <v>1.1210100431633314</v>
      </c>
      <c r="J261" s="34">
        <v>1.1089214744214737</v>
      </c>
      <c r="K261" s="34">
        <v>4.0709999999999988</v>
      </c>
      <c r="L261" s="34">
        <v>6.2724534164784101E-2</v>
      </c>
      <c r="M261" s="34">
        <v>4.1337245341647826</v>
      </c>
      <c r="N261" s="34">
        <v>4.0891479369291819</v>
      </c>
      <c r="O261" s="34">
        <v>29.704999999999998</v>
      </c>
      <c r="P261" s="34">
        <v>0.45768417768727881</v>
      </c>
      <c r="Q261" s="34">
        <v>30.162684177687279</v>
      </c>
      <c r="R261" s="34">
        <v>29.837420650081402</v>
      </c>
      <c r="S261" s="34">
        <v>2.4509999999999996</v>
      </c>
      <c r="T261" s="34">
        <v>3.7764144740330595E-2</v>
      </c>
      <c r="U261" s="34">
        <v>2.4887641447403301</v>
      </c>
      <c r="V261" s="34">
        <v>2.4619262081585425</v>
      </c>
      <c r="W261" s="34">
        <v>37.330999999999996</v>
      </c>
      <c r="X261" s="34">
        <v>0.57518289975572479</v>
      </c>
      <c r="Y261" s="34">
        <v>37.90618289975572</v>
      </c>
      <c r="Z261" s="34">
        <v>37.497416269590602</v>
      </c>
      <c r="AB261" s="34">
        <v>2.1229999999999989</v>
      </c>
      <c r="AC261" s="34">
        <v>3.2710436264268387E-2</v>
      </c>
      <c r="AD261" s="34">
        <v>2.1557104362642674</v>
      </c>
      <c r="AE261" s="34">
        <v>2.1324640309753504</v>
      </c>
      <c r="AF261" s="34">
        <v>1.9749999999999992</v>
      </c>
      <c r="AG261" s="34">
        <v>3.0430104390923259E-2</v>
      </c>
      <c r="AH261" s="34">
        <v>2.0054301043909226</v>
      </c>
      <c r="AI261" s="34">
        <v>1.9838042681000085</v>
      </c>
      <c r="AJ261" s="34">
        <v>27.224000000000011</v>
      </c>
      <c r="AK261" s="34">
        <v>0.41945780351316225</v>
      </c>
      <c r="AL261" s="34">
        <v>27.643457803513172</v>
      </c>
      <c r="AM261" s="34">
        <v>27.345360706204897</v>
      </c>
      <c r="AN261" s="34">
        <v>1.5649999999999993</v>
      </c>
      <c r="AO261" s="34">
        <v>2.4112968795845516E-2</v>
      </c>
      <c r="AP261" s="34">
        <v>1.5891129687958447</v>
      </c>
      <c r="AQ261" s="34">
        <v>1.5719765466210192</v>
      </c>
      <c r="AR261" s="34">
        <v>32.887000000000008</v>
      </c>
      <c r="AS261" s="34">
        <v>0.50671131296419947</v>
      </c>
      <c r="AT261" s="34">
        <v>33.393711312964207</v>
      </c>
      <c r="AU261" s="34">
        <v>33.033605551901275</v>
      </c>
    </row>
    <row r="262" spans="1:47" x14ac:dyDescent="0.25">
      <c r="A262" s="18">
        <v>45941</v>
      </c>
      <c r="B262" s="2">
        <v>10</v>
      </c>
      <c r="C262" s="2" t="s">
        <v>23</v>
      </c>
      <c r="D262" s="9">
        <v>28.595656000000002</v>
      </c>
      <c r="E262">
        <v>1.1103348000000001E-2</v>
      </c>
      <c r="G262" s="34">
        <v>1.1040000000000001</v>
      </c>
      <c r="H262" s="34">
        <v>1.6089280355789382E-2</v>
      </c>
      <c r="I262" s="34">
        <v>1.1200892803557894</v>
      </c>
      <c r="J262" s="34">
        <v>1.1076525392849295</v>
      </c>
      <c r="K262" s="34">
        <v>3.1509999999999989</v>
      </c>
      <c r="L262" s="34">
        <v>4.5921487682148841E-2</v>
      </c>
      <c r="M262" s="34">
        <v>3.1969214876821477</v>
      </c>
      <c r="N262" s="34">
        <v>3.1614249558757352</v>
      </c>
      <c r="O262" s="34">
        <v>32.33700000000001</v>
      </c>
      <c r="P262" s="34">
        <v>0.47126726346482001</v>
      </c>
      <c r="Q262" s="34">
        <v>32.808267263464828</v>
      </c>
      <c r="R262" s="34">
        <v>32.443985654761569</v>
      </c>
      <c r="S262" s="34">
        <v>2.6589999999999998</v>
      </c>
      <c r="T262" s="34">
        <v>3.8751264914894883E-2</v>
      </c>
      <c r="U262" s="34">
        <v>2.6977512649148947</v>
      </c>
      <c r="V262" s="34">
        <v>2.6677971938031044</v>
      </c>
      <c r="W262" s="34">
        <v>39.251000000000012</v>
      </c>
      <c r="X262" s="34">
        <v>0.5720292964176531</v>
      </c>
      <c r="Y262" s="34">
        <v>39.823029296417658</v>
      </c>
      <c r="Z262" s="34">
        <v>39.380860343725338</v>
      </c>
      <c r="AB262" s="34">
        <v>2.1229999999999993</v>
      </c>
      <c r="AC262" s="34">
        <v>3.0939802713171052E-2</v>
      </c>
      <c r="AD262" s="34">
        <v>2.1539398027131704</v>
      </c>
      <c r="AE262" s="34">
        <v>2.1300238595125949</v>
      </c>
      <c r="AF262" s="34">
        <v>2.004999999999999</v>
      </c>
      <c r="AG262" s="34">
        <v>2.9220115138910954E-2</v>
      </c>
      <c r="AH262" s="34">
        <v>2.0342201151389099</v>
      </c>
      <c r="AI262" s="34">
        <v>2.0116334612919227</v>
      </c>
      <c r="AJ262" s="34">
        <v>29.224000000000007</v>
      </c>
      <c r="AK262" s="34">
        <v>0.42589957347607693</v>
      </c>
      <c r="AL262" s="34">
        <v>29.649899573476084</v>
      </c>
      <c r="AM262" s="34">
        <v>29.320686420346728</v>
      </c>
      <c r="AN262" s="34">
        <v>1.7279999999999991</v>
      </c>
      <c r="AO262" s="34">
        <v>2.5183221426452931E-2</v>
      </c>
      <c r="AP262" s="34">
        <v>1.753183221426452</v>
      </c>
      <c r="AQ262" s="34">
        <v>1.7337170180111929</v>
      </c>
      <c r="AR262" s="34">
        <v>35.080000000000005</v>
      </c>
      <c r="AS262" s="34">
        <v>0.51124271275461186</v>
      </c>
      <c r="AT262" s="34">
        <v>35.591242712754621</v>
      </c>
      <c r="AU262" s="34">
        <v>35.196060759162435</v>
      </c>
    </row>
    <row r="263" spans="1:47" x14ac:dyDescent="0.25">
      <c r="A263" s="18">
        <v>45941</v>
      </c>
      <c r="B263" s="2">
        <v>11</v>
      </c>
      <c r="C263" s="2" t="s">
        <v>23</v>
      </c>
      <c r="D263" s="9">
        <v>26.247892</v>
      </c>
      <c r="E263">
        <v>1.1021137E-2</v>
      </c>
      <c r="G263" s="34">
        <v>1.1040000000000001</v>
      </c>
      <c r="H263" s="34">
        <v>1.7032445833782203E-2</v>
      </c>
      <c r="I263" s="34">
        <v>1.1210324458337824</v>
      </c>
      <c r="J263" s="34">
        <v>1.1086773936668033</v>
      </c>
      <c r="K263" s="34">
        <v>2.9709999999999992</v>
      </c>
      <c r="L263" s="34">
        <v>4.5836409938556977E-2</v>
      </c>
      <c r="M263" s="34">
        <v>3.0168364099385561</v>
      </c>
      <c r="N263" s="34">
        <v>2.9835874425580351</v>
      </c>
      <c r="O263" s="34">
        <v>35.788000000000011</v>
      </c>
      <c r="P263" s="34">
        <v>0.55213511911177315</v>
      </c>
      <c r="Q263" s="34">
        <v>36.340135119111785</v>
      </c>
      <c r="R263" s="34">
        <v>35.939625511365541</v>
      </c>
      <c r="S263" s="34">
        <v>2.9430000000000001</v>
      </c>
      <c r="T263" s="34">
        <v>4.54044276166857E-2</v>
      </c>
      <c r="U263" s="34">
        <v>2.9884044276166857</v>
      </c>
      <c r="V263" s="34">
        <v>2.9554688130085158</v>
      </c>
      <c r="W263" s="34">
        <v>42.806000000000012</v>
      </c>
      <c r="X263" s="34">
        <v>0.66040840250079802</v>
      </c>
      <c r="Y263" s="34">
        <v>43.466408402500811</v>
      </c>
      <c r="Z263" s="34">
        <v>42.987359160598892</v>
      </c>
      <c r="AB263" s="34">
        <v>2.1229999999999998</v>
      </c>
      <c r="AC263" s="34">
        <v>3.2753516761883705E-2</v>
      </c>
      <c r="AD263" s="34">
        <v>2.1557535167618833</v>
      </c>
      <c r="AE263" s="34">
        <v>2.1319946619154191</v>
      </c>
      <c r="AF263" s="34">
        <v>2.3089999999999997</v>
      </c>
      <c r="AG263" s="34">
        <v>3.5623113614314396E-2</v>
      </c>
      <c r="AH263" s="34">
        <v>2.3446231136143143</v>
      </c>
      <c r="AI263" s="34">
        <v>2.3187827010658046</v>
      </c>
      <c r="AJ263" s="34">
        <v>31.12299999999999</v>
      </c>
      <c r="AK263" s="34">
        <v>0.48016377870000293</v>
      </c>
      <c r="AL263" s="34">
        <v>31.603163778699994</v>
      </c>
      <c r="AM263" s="34">
        <v>31.254860981061505</v>
      </c>
      <c r="AN263" s="34">
        <v>1.8149999999999995</v>
      </c>
      <c r="AO263" s="34">
        <v>2.8001711221299533E-2</v>
      </c>
      <c r="AP263" s="34">
        <v>1.8430017112212991</v>
      </c>
      <c r="AQ263" s="34">
        <v>1.8226897368706947</v>
      </c>
      <c r="AR263" s="34">
        <v>37.36999999999999</v>
      </c>
      <c r="AS263" s="34">
        <v>0.57654212029750063</v>
      </c>
      <c r="AT263" s="34">
        <v>37.946542120297487</v>
      </c>
      <c r="AU263" s="34">
        <v>37.528328080913418</v>
      </c>
    </row>
    <row r="264" spans="1:47" x14ac:dyDescent="0.25">
      <c r="A264" s="18">
        <v>45941</v>
      </c>
      <c r="B264" s="2">
        <v>12</v>
      </c>
      <c r="C264" s="2" t="s">
        <v>23</v>
      </c>
      <c r="D264" s="9">
        <v>24.484999999999999</v>
      </c>
      <c r="E264">
        <v>1.1432116000000001E-2</v>
      </c>
      <c r="G264" s="34">
        <v>1.1040000000000001</v>
      </c>
      <c r="H264" s="34">
        <v>1.9101698200664711E-3</v>
      </c>
      <c r="I264" s="34">
        <v>1.1059101698200666</v>
      </c>
      <c r="J264" s="34">
        <v>1.093267276473104</v>
      </c>
      <c r="K264" s="34">
        <v>2.9919999999999991</v>
      </c>
      <c r="L264" s="34">
        <v>5.1768370485859418E-3</v>
      </c>
      <c r="M264" s="34">
        <v>2.9971768370485852</v>
      </c>
      <c r="N264" s="34">
        <v>2.9629127637749324</v>
      </c>
      <c r="O264" s="34">
        <v>37.331999999999994</v>
      </c>
      <c r="P264" s="34">
        <v>6.4592807719856413E-2</v>
      </c>
      <c r="Q264" s="34">
        <v>37.396592807719848</v>
      </c>
      <c r="R264" s="34">
        <v>36.969070620737227</v>
      </c>
      <c r="S264" s="34">
        <v>3.1190000000000007</v>
      </c>
      <c r="T264" s="34">
        <v>5.3965757869450402E-3</v>
      </c>
      <c r="U264" s="34">
        <v>3.1243965757869456</v>
      </c>
      <c r="V264" s="34">
        <v>3.0886781117025461</v>
      </c>
      <c r="W264" s="34">
        <v>44.54699999999999</v>
      </c>
      <c r="X264" s="34">
        <v>7.7076390375453857E-2</v>
      </c>
      <c r="Y264" s="34">
        <v>44.62407639037545</v>
      </c>
      <c r="Z264" s="34">
        <v>44.113928772687814</v>
      </c>
      <c r="AB264" s="34">
        <v>2.1229999999999998</v>
      </c>
      <c r="AC264" s="34">
        <v>3.6732704057981136E-3</v>
      </c>
      <c r="AD264" s="34">
        <v>2.126673270405798</v>
      </c>
      <c r="AE264" s="34">
        <v>2.1023608948844195</v>
      </c>
      <c r="AF264" s="34">
        <v>2.4229999999999983</v>
      </c>
      <c r="AG264" s="34">
        <v>4.1923382916857392E-3</v>
      </c>
      <c r="AH264" s="34">
        <v>2.4271923382916838</v>
      </c>
      <c r="AI264" s="34">
        <v>2.3994443939260219</v>
      </c>
      <c r="AJ264" s="34">
        <v>31.893000000000001</v>
      </c>
      <c r="AK264" s="34">
        <v>5.5182106948713734E-2</v>
      </c>
      <c r="AL264" s="34">
        <v>31.948182106948714</v>
      </c>
      <c r="AM264" s="34">
        <v>31.582946783112952</v>
      </c>
      <c r="AN264" s="34">
        <v>1.8869999999999993</v>
      </c>
      <c r="AO264" s="34">
        <v>3.2649370022331788E-3</v>
      </c>
      <c r="AP264" s="34">
        <v>1.8902649370022324</v>
      </c>
      <c r="AQ264" s="34">
        <v>1.8686552089716901</v>
      </c>
      <c r="AR264" s="34">
        <v>38.326000000000001</v>
      </c>
      <c r="AS264" s="34">
        <v>6.6312652648430767E-2</v>
      </c>
      <c r="AT264" s="34">
        <v>38.392312652648428</v>
      </c>
      <c r="AU264" s="34">
        <v>37.953407280895078</v>
      </c>
    </row>
    <row r="265" spans="1:47" x14ac:dyDescent="0.25">
      <c r="A265" s="18">
        <v>45941</v>
      </c>
      <c r="B265" s="2">
        <v>13</v>
      </c>
      <c r="C265" s="2" t="s">
        <v>23</v>
      </c>
      <c r="D265" s="9">
        <v>25.346070000000001</v>
      </c>
      <c r="E265">
        <v>1.0696139E-2</v>
      </c>
      <c r="G265" s="34">
        <v>1.1040000000000001</v>
      </c>
      <c r="H265" s="34">
        <v>2.0322687923088195E-2</v>
      </c>
      <c r="I265" s="34">
        <v>1.1243226879230883</v>
      </c>
      <c r="J265" s="34">
        <v>1.1122967761722093</v>
      </c>
      <c r="K265" s="34">
        <v>3.6489999999999991</v>
      </c>
      <c r="L265" s="34">
        <v>6.7171637890714495E-2</v>
      </c>
      <c r="M265" s="34">
        <v>3.7161716378907137</v>
      </c>
      <c r="N265" s="34">
        <v>3.6764229495039769</v>
      </c>
      <c r="O265" s="34">
        <v>36.820000000000014</v>
      </c>
      <c r="P265" s="34">
        <v>0.67779109540589455</v>
      </c>
      <c r="Q265" s="34">
        <v>37.497791095405908</v>
      </c>
      <c r="R265" s="34">
        <v>37.096709509656485</v>
      </c>
      <c r="S265" s="34">
        <v>3.101</v>
      </c>
      <c r="T265" s="34">
        <v>5.7083926856427977E-2</v>
      </c>
      <c r="U265" s="34">
        <v>3.158083926856428</v>
      </c>
      <c r="V265" s="34">
        <v>3.1243046222011057</v>
      </c>
      <c r="W265" s="34">
        <v>44.674000000000014</v>
      </c>
      <c r="X265" s="34">
        <v>0.82236934807612516</v>
      </c>
      <c r="Y265" s="34">
        <v>45.496369348076136</v>
      </c>
      <c r="Z265" s="34">
        <v>45.009733857533782</v>
      </c>
      <c r="AB265" s="34">
        <v>2.1230000000000002</v>
      </c>
      <c r="AC265" s="34">
        <v>3.9080676141953118E-2</v>
      </c>
      <c r="AD265" s="34">
        <v>2.1620806761419535</v>
      </c>
      <c r="AE265" s="34">
        <v>2.1389547607007251</v>
      </c>
      <c r="AF265" s="34">
        <v>2.218999999999999</v>
      </c>
      <c r="AG265" s="34">
        <v>4.0847866396134677E-2</v>
      </c>
      <c r="AH265" s="34">
        <v>2.2598478663961337</v>
      </c>
      <c r="AI265" s="34">
        <v>2.2356762194983073</v>
      </c>
      <c r="AJ265" s="34">
        <v>31.910000000000021</v>
      </c>
      <c r="AK265" s="34">
        <v>0.5874066771972325</v>
      </c>
      <c r="AL265" s="34">
        <v>32.497406677197255</v>
      </c>
      <c r="AM265" s="34">
        <v>32.149809898238424</v>
      </c>
      <c r="AN265" s="34">
        <v>1.8289999999999991</v>
      </c>
      <c r="AO265" s="34">
        <v>3.3668655988521999E-2</v>
      </c>
      <c r="AP265" s="34">
        <v>1.862668655988521</v>
      </c>
      <c r="AQ265" s="34">
        <v>1.8427452931331247</v>
      </c>
      <c r="AR265" s="34">
        <v>38.081000000000024</v>
      </c>
      <c r="AS265" s="34">
        <v>0.70100387572384226</v>
      </c>
      <c r="AT265" s="34">
        <v>38.782003875723866</v>
      </c>
      <c r="AU265" s="34">
        <v>38.367186171570587</v>
      </c>
    </row>
    <row r="266" spans="1:47" x14ac:dyDescent="0.25">
      <c r="A266" s="18">
        <v>45941</v>
      </c>
      <c r="B266" s="2">
        <v>14</v>
      </c>
      <c r="C266" s="2" t="s">
        <v>23</v>
      </c>
      <c r="D266" s="9">
        <v>28.146321</v>
      </c>
      <c r="E266">
        <v>1.0985907E-2</v>
      </c>
      <c r="G266" s="34">
        <v>1.1040000000000001</v>
      </c>
      <c r="H266" s="34">
        <v>1.4800926282771108E-2</v>
      </c>
      <c r="I266" s="34">
        <v>1.1188009262827712</v>
      </c>
      <c r="J266" s="34">
        <v>1.1065098833551148</v>
      </c>
      <c r="K266" s="34">
        <v>2.613</v>
      </c>
      <c r="L266" s="34">
        <v>3.5031540196450092E-2</v>
      </c>
      <c r="M266" s="34">
        <v>2.6480315401964503</v>
      </c>
      <c r="N266" s="34">
        <v>2.6189405119627853</v>
      </c>
      <c r="O266" s="34">
        <v>37.239999999999988</v>
      </c>
      <c r="P266" s="34">
        <v>0.49926312932101075</v>
      </c>
      <c r="Q266" s="34">
        <v>37.739263129320996</v>
      </c>
      <c r="R266" s="34">
        <v>37.324663094333744</v>
      </c>
      <c r="S266" s="34">
        <v>3.0680000000000001</v>
      </c>
      <c r="T266" s="34">
        <v>4.1131559633642893E-2</v>
      </c>
      <c r="U266" s="34">
        <v>3.1091315596336431</v>
      </c>
      <c r="V266" s="34">
        <v>3.074974929468743</v>
      </c>
      <c r="W266" s="34">
        <v>44.024999999999984</v>
      </c>
      <c r="X266" s="34">
        <v>0.59022715543387483</v>
      </c>
      <c r="Y266" s="34">
        <v>44.615227155433864</v>
      </c>
      <c r="Z266" s="34">
        <v>44.125088419120388</v>
      </c>
      <c r="AB266" s="34">
        <v>2.1229999999999989</v>
      </c>
      <c r="AC266" s="34">
        <v>2.8462288494857831E-2</v>
      </c>
      <c r="AD266" s="34">
        <v>2.1514622884948569</v>
      </c>
      <c r="AE266" s="34">
        <v>2.1278265238794454</v>
      </c>
      <c r="AF266" s="34">
        <v>2.1829999999999989</v>
      </c>
      <c r="AG266" s="34">
        <v>2.9266686662399739E-2</v>
      </c>
      <c r="AH266" s="34">
        <v>2.2122666866623986</v>
      </c>
      <c r="AI266" s="34">
        <v>2.1879629305835273</v>
      </c>
      <c r="AJ266" s="34">
        <v>31.895000000000007</v>
      </c>
      <c r="AK266" s="34">
        <v>0.42760465922915264</v>
      </c>
      <c r="AL266" s="34">
        <v>32.322604659229157</v>
      </c>
      <c r="AM266" s="34">
        <v>31.967511530445098</v>
      </c>
      <c r="AN266" s="34">
        <v>1.8129999999999993</v>
      </c>
      <c r="AO266" s="34">
        <v>2.4306231295891309E-2</v>
      </c>
      <c r="AP266" s="34">
        <v>1.8373062312958905</v>
      </c>
      <c r="AQ266" s="34">
        <v>1.8171217559083535</v>
      </c>
      <c r="AR266" s="34">
        <v>38.01400000000001</v>
      </c>
      <c r="AS266" s="34">
        <v>0.50963986568230146</v>
      </c>
      <c r="AT266" s="34">
        <v>38.523639865682306</v>
      </c>
      <c r="AU266" s="34">
        <v>38.10042274081642</v>
      </c>
    </row>
    <row r="267" spans="1:47" x14ac:dyDescent="0.25">
      <c r="A267" s="18">
        <v>45941</v>
      </c>
      <c r="B267" s="2">
        <v>15</v>
      </c>
      <c r="C267" s="2" t="s">
        <v>23</v>
      </c>
      <c r="D267" s="9">
        <v>25.156534000000001</v>
      </c>
      <c r="E267">
        <v>1.0838518E-2</v>
      </c>
      <c r="G267" s="34">
        <v>1.1040000000000001</v>
      </c>
      <c r="H267" s="34">
        <v>1.0623648231959883E-2</v>
      </c>
      <c r="I267" s="34">
        <v>1.11462364823196</v>
      </c>
      <c r="J267" s="34">
        <v>1.1025427797573721</v>
      </c>
      <c r="K267" s="34">
        <v>3.4109999999999996</v>
      </c>
      <c r="L267" s="34">
        <v>3.2823608803636911E-2</v>
      </c>
      <c r="M267" s="34">
        <v>3.4438236088036365</v>
      </c>
      <c r="N267" s="34">
        <v>3.4064976646307934</v>
      </c>
      <c r="O267" s="34">
        <v>36.20600000000001</v>
      </c>
      <c r="P267" s="34">
        <v>0.34840562308545253</v>
      </c>
      <c r="Q267" s="34">
        <v>36.554405623085465</v>
      </c>
      <c r="R267" s="34">
        <v>36.158210039760348</v>
      </c>
      <c r="S267" s="34">
        <v>3.036</v>
      </c>
      <c r="T267" s="34">
        <v>2.9215032637889674E-2</v>
      </c>
      <c r="U267" s="34">
        <v>3.0652150326378895</v>
      </c>
      <c r="V267" s="34">
        <v>3.0319926443327732</v>
      </c>
      <c r="W267" s="34">
        <v>43.757000000000012</v>
      </c>
      <c r="X267" s="34">
        <v>0.42106791275893901</v>
      </c>
      <c r="Y267" s="34">
        <v>44.178067912758948</v>
      </c>
      <c r="Z267" s="34">
        <v>43.699243128481285</v>
      </c>
      <c r="AB267" s="34">
        <v>2.1229999999999984</v>
      </c>
      <c r="AC267" s="34">
        <v>2.0429352533017038E-2</v>
      </c>
      <c r="AD267" s="34">
        <v>2.1434293525330155</v>
      </c>
      <c r="AE267" s="34">
        <v>2.1201977549138582</v>
      </c>
      <c r="AF267" s="34">
        <v>2.1909999999999976</v>
      </c>
      <c r="AG267" s="34">
        <v>2.1083707677739198E-2</v>
      </c>
      <c r="AH267" s="34">
        <v>2.2120837076777367</v>
      </c>
      <c r="AI267" s="34">
        <v>2.1881079985945648</v>
      </c>
      <c r="AJ267" s="34">
        <v>31.908999999999999</v>
      </c>
      <c r="AK267" s="34">
        <v>0.30705615166087669</v>
      </c>
      <c r="AL267" s="34">
        <v>32.216056151660872</v>
      </c>
      <c r="AM267" s="34">
        <v>31.866881847172085</v>
      </c>
      <c r="AN267" s="34">
        <v>1.8589999999999998</v>
      </c>
      <c r="AO267" s="34">
        <v>1.7888914912330994E-2</v>
      </c>
      <c r="AP267" s="34">
        <v>1.8768889149123307</v>
      </c>
      <c r="AQ267" s="34">
        <v>1.8565462206240528</v>
      </c>
      <c r="AR267" s="34">
        <v>38.082000000000001</v>
      </c>
      <c r="AS267" s="34">
        <v>0.36645812678396394</v>
      </c>
      <c r="AT267" s="34">
        <v>38.448458126783954</v>
      </c>
      <c r="AU267" s="34">
        <v>38.031733821304563</v>
      </c>
    </row>
    <row r="268" spans="1:47" x14ac:dyDescent="0.25">
      <c r="A268" s="18">
        <v>45941</v>
      </c>
      <c r="B268" s="2">
        <v>16</v>
      </c>
      <c r="C268" s="2" t="s">
        <v>23</v>
      </c>
      <c r="D268" s="9">
        <v>28.357976000000001</v>
      </c>
      <c r="E268">
        <v>1.0631424E-2</v>
      </c>
      <c r="G268" s="34">
        <v>1.1040000000000001</v>
      </c>
      <c r="H268" s="34">
        <v>2.0442847097429433E-2</v>
      </c>
      <c r="I268" s="34">
        <v>1.1244428470974295</v>
      </c>
      <c r="J268" s="34">
        <v>1.1124884184261694</v>
      </c>
      <c r="K268" s="34">
        <v>3.0379999999999994</v>
      </c>
      <c r="L268" s="34">
        <v>5.625486366122337E-2</v>
      </c>
      <c r="M268" s="34">
        <v>3.0942548636612228</v>
      </c>
      <c r="N268" s="34">
        <v>3.0613585282415778</v>
      </c>
      <c r="O268" s="34">
        <v>36.646000000000001</v>
      </c>
      <c r="P268" s="34">
        <v>0.67857660754746285</v>
      </c>
      <c r="Q268" s="34">
        <v>37.324576607547463</v>
      </c>
      <c r="R268" s="34">
        <v>36.927763208012145</v>
      </c>
      <c r="S268" s="34">
        <v>2.976</v>
      </c>
      <c r="T268" s="34">
        <v>5.5106805219157597E-2</v>
      </c>
      <c r="U268" s="34">
        <v>3.0311068052191574</v>
      </c>
      <c r="V268" s="34">
        <v>2.998881823583587</v>
      </c>
      <c r="W268" s="34">
        <v>43.763999999999996</v>
      </c>
      <c r="X268" s="34">
        <v>0.81038112352527325</v>
      </c>
      <c r="Y268" s="34">
        <v>44.574381123525278</v>
      </c>
      <c r="Z268" s="34">
        <v>44.100491978263477</v>
      </c>
      <c r="AB268" s="34">
        <v>2.1229999999999989</v>
      </c>
      <c r="AC268" s="34">
        <v>3.9311743104929943E-2</v>
      </c>
      <c r="AD268" s="34">
        <v>2.162311743104929</v>
      </c>
      <c r="AE268" s="34">
        <v>2.1393232901438015</v>
      </c>
      <c r="AF268" s="34">
        <v>2.2539999999999987</v>
      </c>
      <c r="AG268" s="34">
        <v>4.1737479490585067E-2</v>
      </c>
      <c r="AH268" s="34">
        <v>2.2957374794905836</v>
      </c>
      <c r="AI268" s="34">
        <v>2.2713305209534278</v>
      </c>
      <c r="AJ268" s="34">
        <v>32.033000000000001</v>
      </c>
      <c r="AK268" s="34">
        <v>0.59315735604343933</v>
      </c>
      <c r="AL268" s="34">
        <v>32.626157356043443</v>
      </c>
      <c r="AM268" s="34">
        <v>32.279294843700626</v>
      </c>
      <c r="AN268" s="34">
        <v>1.8189999999999995</v>
      </c>
      <c r="AO268" s="34">
        <v>3.3682553324478372E-2</v>
      </c>
      <c r="AP268" s="34">
        <v>1.852682553324478</v>
      </c>
      <c r="AQ268" s="34">
        <v>1.8329858995626827</v>
      </c>
      <c r="AR268" s="34">
        <v>38.228999999999999</v>
      </c>
      <c r="AS268" s="34">
        <v>0.70788913196343273</v>
      </c>
      <c r="AT268" s="34">
        <v>38.936889131963433</v>
      </c>
      <c r="AU268" s="34">
        <v>38.522934554360532</v>
      </c>
    </row>
    <row r="269" spans="1:47" x14ac:dyDescent="0.25">
      <c r="A269" s="18">
        <v>45941</v>
      </c>
      <c r="B269" s="2">
        <v>17</v>
      </c>
      <c r="C269" s="2" t="s">
        <v>23</v>
      </c>
      <c r="D269" s="9">
        <v>55.870206000000003</v>
      </c>
      <c r="E269">
        <v>1.0473306E-2</v>
      </c>
      <c r="G269" s="34">
        <v>1.1040000000000001</v>
      </c>
      <c r="H269" s="34">
        <v>3.5576852459016442E-2</v>
      </c>
      <c r="I269" s="34">
        <v>1.1395768524590166</v>
      </c>
      <c r="J269" s="34">
        <v>1.1276417153726965</v>
      </c>
      <c r="K269" s="34">
        <v>3.6849999999999992</v>
      </c>
      <c r="L269" s="34">
        <v>0.11875063524590176</v>
      </c>
      <c r="M269" s="34">
        <v>3.8037506352459007</v>
      </c>
      <c r="N269" s="34">
        <v>3.7639127908952763</v>
      </c>
      <c r="O269" s="34">
        <v>36.885000000000005</v>
      </c>
      <c r="P269" s="34">
        <v>1.1886342418032805</v>
      </c>
      <c r="Q269" s="34">
        <v>38.073634241803283</v>
      </c>
      <c r="R269" s="34">
        <v>37.674877419856799</v>
      </c>
      <c r="S269" s="34">
        <v>2.8749999999999996</v>
      </c>
      <c r="T269" s="34">
        <v>9.264805327868865E-2</v>
      </c>
      <c r="U269" s="34">
        <v>2.9676480532786882</v>
      </c>
      <c r="V269" s="34">
        <v>2.9365669671163963</v>
      </c>
      <c r="W269" s="34">
        <v>44.549000000000007</v>
      </c>
      <c r="X269" s="34">
        <v>1.4356097827868872</v>
      </c>
      <c r="Y269" s="34">
        <v>45.98460978278689</v>
      </c>
      <c r="Z269" s="34">
        <v>45.50299889324117</v>
      </c>
      <c r="AB269" s="34">
        <v>2.1229999999999989</v>
      </c>
      <c r="AC269" s="34">
        <v>6.8414545081967273E-2</v>
      </c>
      <c r="AD269" s="34">
        <v>2.1914145450819662</v>
      </c>
      <c r="AE269" s="34">
        <v>2.1684631899784721</v>
      </c>
      <c r="AF269" s="34">
        <v>2.1199999999999997</v>
      </c>
      <c r="AG269" s="34">
        <v>6.8317868852459093E-2</v>
      </c>
      <c r="AH269" s="34">
        <v>2.1883178688524589</v>
      </c>
      <c r="AI269" s="34">
        <v>2.1653989461866994</v>
      </c>
      <c r="AJ269" s="34">
        <v>32.04699999999999</v>
      </c>
      <c r="AK269" s="34">
        <v>1.0327277090163947</v>
      </c>
      <c r="AL269" s="34">
        <v>33.079727709016382</v>
      </c>
      <c r="AM269" s="34">
        <v>32.733273598323173</v>
      </c>
      <c r="AN269" s="34">
        <v>1.8379999999999994</v>
      </c>
      <c r="AO269" s="34">
        <v>5.9230303278688584E-2</v>
      </c>
      <c r="AP269" s="34">
        <v>1.8972303032786879</v>
      </c>
      <c r="AQ269" s="34">
        <v>1.8773600297599775</v>
      </c>
      <c r="AR269" s="34">
        <v>38.127999999999993</v>
      </c>
      <c r="AS269" s="34">
        <v>1.2286904262295095</v>
      </c>
      <c r="AT269" s="34">
        <v>39.356690426229498</v>
      </c>
      <c r="AU269" s="34">
        <v>38.944495764248323</v>
      </c>
    </row>
    <row r="270" spans="1:47" x14ac:dyDescent="0.25">
      <c r="A270" s="18">
        <v>45941</v>
      </c>
      <c r="B270" s="2">
        <v>18</v>
      </c>
      <c r="C270" s="2" t="s">
        <v>23</v>
      </c>
      <c r="D270" s="9">
        <v>34.728323000000003</v>
      </c>
      <c r="E270">
        <v>1.0764185000000001E-2</v>
      </c>
      <c r="G270" s="34">
        <v>1.1040000000000001</v>
      </c>
      <c r="H270" s="34">
        <v>1.108127112783314E-2</v>
      </c>
      <c r="I270" s="34">
        <v>1.1150812711278333</v>
      </c>
      <c r="J270" s="34">
        <v>1.1030783300353781</v>
      </c>
      <c r="K270" s="34">
        <v>5.3169999999999993</v>
      </c>
      <c r="L270" s="34">
        <v>5.3368766835768834E-2</v>
      </c>
      <c r="M270" s="34">
        <v>5.3703687668357682</v>
      </c>
      <c r="N270" s="34">
        <v>5.3125611239113262</v>
      </c>
      <c r="O270" s="34">
        <v>36.805000000000014</v>
      </c>
      <c r="P270" s="34">
        <v>0.36942589117744462</v>
      </c>
      <c r="Q270" s="34">
        <v>37.174425891177457</v>
      </c>
      <c r="R270" s="34">
        <v>36.774273493616036</v>
      </c>
      <c r="S270" s="34">
        <v>2.8329999999999997</v>
      </c>
      <c r="T270" s="34">
        <v>2.8435906798144277E-2</v>
      </c>
      <c r="U270" s="34">
        <v>2.8614359067981439</v>
      </c>
      <c r="V270" s="34">
        <v>2.8306348813317261</v>
      </c>
      <c r="W270" s="34">
        <v>46.059000000000012</v>
      </c>
      <c r="X270" s="34">
        <v>0.4623118359391909</v>
      </c>
      <c r="Y270" s="34">
        <v>46.521311835939201</v>
      </c>
      <c r="Z270" s="34">
        <v>46.020547828894465</v>
      </c>
      <c r="AB270" s="34">
        <v>2.1229999999999993</v>
      </c>
      <c r="AC270" s="34">
        <v>2.1309364677889263E-2</v>
      </c>
      <c r="AD270" s="34">
        <v>2.1443093646778886</v>
      </c>
      <c r="AE270" s="34">
        <v>2.1212276219792634</v>
      </c>
      <c r="AF270" s="34">
        <v>2.0099999999999985</v>
      </c>
      <c r="AG270" s="34">
        <v>2.0175140368609231E-2</v>
      </c>
      <c r="AH270" s="34">
        <v>2.0301751403686077</v>
      </c>
      <c r="AI270" s="34">
        <v>2.0083219595752793</v>
      </c>
      <c r="AJ270" s="34">
        <v>31.513999999999996</v>
      </c>
      <c r="AK270" s="34">
        <v>0.31631809630664265</v>
      </c>
      <c r="AL270" s="34">
        <v>31.830318096306637</v>
      </c>
      <c r="AM270" s="34">
        <v>31.487690663709145</v>
      </c>
      <c r="AN270" s="34">
        <v>1.7929999999999988</v>
      </c>
      <c r="AO270" s="34">
        <v>1.7997028199460877E-2</v>
      </c>
      <c r="AP270" s="34">
        <v>1.8109970281994596</v>
      </c>
      <c r="AQ270" s="34">
        <v>1.7915031211534704</v>
      </c>
      <c r="AR270" s="34">
        <v>37.439999999999991</v>
      </c>
      <c r="AS270" s="34">
        <v>0.37579962955260199</v>
      </c>
      <c r="AT270" s="34">
        <v>37.815799629552593</v>
      </c>
      <c r="AU270" s="34">
        <v>37.408743366417156</v>
      </c>
    </row>
    <row r="271" spans="1:47" x14ac:dyDescent="0.25">
      <c r="A271" s="18">
        <v>45941</v>
      </c>
      <c r="B271" s="2">
        <v>19</v>
      </c>
      <c r="C271" s="2" t="s">
        <v>23</v>
      </c>
      <c r="D271" s="9">
        <v>64.257088999999993</v>
      </c>
      <c r="E271">
        <v>1.0754260999999999E-2</v>
      </c>
      <c r="G271" s="34">
        <v>1.1040000000000001</v>
      </c>
      <c r="H271" s="34">
        <v>1.4846105413272498E-2</v>
      </c>
      <c r="I271" s="34">
        <v>1.1188461054132726</v>
      </c>
      <c r="J271" s="34">
        <v>1.1068137423768247</v>
      </c>
      <c r="K271" s="34">
        <v>6.4190000000000014</v>
      </c>
      <c r="L271" s="34">
        <v>8.6319882833148717E-2</v>
      </c>
      <c r="M271" s="34">
        <v>6.5053198828331498</v>
      </c>
      <c r="N271" s="34">
        <v>6.4353599749246726</v>
      </c>
      <c r="O271" s="34">
        <v>36.578000000000003</v>
      </c>
      <c r="P271" s="34">
        <v>0.49188482228866076</v>
      </c>
      <c r="Q271" s="34">
        <v>37.069884822288664</v>
      </c>
      <c r="R271" s="34">
        <v>36.671225605669832</v>
      </c>
      <c r="S271" s="34">
        <v>2.8619999999999992</v>
      </c>
      <c r="T271" s="34">
        <v>3.84869145767988E-2</v>
      </c>
      <c r="U271" s="34">
        <v>2.9004869145767982</v>
      </c>
      <c r="V271" s="34">
        <v>2.8692943212703548</v>
      </c>
      <c r="W271" s="34">
        <v>46.963000000000008</v>
      </c>
      <c r="X271" s="34">
        <v>0.63153772511188078</v>
      </c>
      <c r="Y271" s="34">
        <v>47.594537725111884</v>
      </c>
      <c r="Z271" s="34">
        <v>47.082693644241679</v>
      </c>
      <c r="AB271" s="34">
        <v>2.1229999999999998</v>
      </c>
      <c r="AC271" s="34">
        <v>2.8549168290197019E-2</v>
      </c>
      <c r="AD271" s="34">
        <v>2.1515491682901966</v>
      </c>
      <c r="AE271" s="34">
        <v>2.1284108469800711</v>
      </c>
      <c r="AF271" s="34">
        <v>2.2889999999999984</v>
      </c>
      <c r="AG271" s="34">
        <v>3.0781463125888336E-2</v>
      </c>
      <c r="AH271" s="34">
        <v>2.3197814631258868</v>
      </c>
      <c r="AI271" s="34">
        <v>2.2948339278084693</v>
      </c>
      <c r="AJ271" s="34">
        <v>31.520000000000017</v>
      </c>
      <c r="AK271" s="34">
        <v>0.42386706759633097</v>
      </c>
      <c r="AL271" s="34">
        <v>31.943867067596347</v>
      </c>
      <c r="AM271" s="34">
        <v>31.60033438380211</v>
      </c>
      <c r="AN271" s="34">
        <v>1.7839999999999989</v>
      </c>
      <c r="AO271" s="34">
        <v>2.3990445704056267E-2</v>
      </c>
      <c r="AP271" s="34">
        <v>1.8079904457040552</v>
      </c>
      <c r="AQ271" s="34">
        <v>1.7885468445654475</v>
      </c>
      <c r="AR271" s="34">
        <v>37.716000000000015</v>
      </c>
      <c r="AS271" s="34">
        <v>0.50718814471647256</v>
      </c>
      <c r="AT271" s="34">
        <v>38.223188144716488</v>
      </c>
      <c r="AU271" s="34">
        <v>37.812126003156095</v>
      </c>
    </row>
    <row r="272" spans="1:47" x14ac:dyDescent="0.25">
      <c r="A272" s="18">
        <v>45941</v>
      </c>
      <c r="B272" s="2">
        <v>20</v>
      </c>
      <c r="C272" s="2" t="s">
        <v>23</v>
      </c>
      <c r="D272" s="9">
        <v>47.608801</v>
      </c>
      <c r="E272">
        <v>1.0794926E-2</v>
      </c>
      <c r="G272" s="34">
        <v>1.1040000000000001</v>
      </c>
      <c r="H272" s="34">
        <v>1.244837113515513E-2</v>
      </c>
      <c r="I272" s="34">
        <v>1.1164483711351552</v>
      </c>
      <c r="J272" s="34">
        <v>1.1043963935859307</v>
      </c>
      <c r="K272" s="34">
        <v>7.01</v>
      </c>
      <c r="L272" s="34">
        <v>7.9042646428838279E-2</v>
      </c>
      <c r="M272" s="34">
        <v>7.0890426464288376</v>
      </c>
      <c r="N272" s="34">
        <v>7.0125169556497946</v>
      </c>
      <c r="O272" s="34">
        <v>36.911999999999999</v>
      </c>
      <c r="P272" s="34">
        <v>0.41620858273627365</v>
      </c>
      <c r="Q272" s="34">
        <v>37.328208582736274</v>
      </c>
      <c r="R272" s="34">
        <v>36.925253333373071</v>
      </c>
      <c r="S272" s="34">
        <v>2.8619999999999997</v>
      </c>
      <c r="T272" s="34">
        <v>3.2271049084070628E-2</v>
      </c>
      <c r="U272" s="34">
        <v>2.8942710490840704</v>
      </c>
      <c r="V272" s="34">
        <v>2.8630276072852654</v>
      </c>
      <c r="W272" s="34">
        <v>47.887999999999998</v>
      </c>
      <c r="X272" s="34">
        <v>0.5399706493843377</v>
      </c>
      <c r="Y272" s="34">
        <v>48.427970649384335</v>
      </c>
      <c r="Z272" s="34">
        <v>47.905194289894062</v>
      </c>
      <c r="AB272" s="34">
        <v>2.1229999999999998</v>
      </c>
      <c r="AC272" s="34">
        <v>2.3938307898491246E-2</v>
      </c>
      <c r="AD272" s="34">
        <v>2.1469383078984912</v>
      </c>
      <c r="AE272" s="34">
        <v>2.1237622677381616</v>
      </c>
      <c r="AF272" s="34">
        <v>2.7109999999999981</v>
      </c>
      <c r="AG272" s="34">
        <v>3.0568418611780373E-2</v>
      </c>
      <c r="AH272" s="34">
        <v>2.7415684186117786</v>
      </c>
      <c r="AI272" s="34">
        <v>2.7119733904089274</v>
      </c>
      <c r="AJ272" s="34">
        <v>33.043999999999997</v>
      </c>
      <c r="AK272" s="34">
        <v>0.37259418096926272</v>
      </c>
      <c r="AL272" s="34">
        <v>33.416594180969263</v>
      </c>
      <c r="AM272" s="34">
        <v>33.055864519613671</v>
      </c>
      <c r="AN272" s="34">
        <v>1.841999999999999</v>
      </c>
      <c r="AO272" s="34">
        <v>2.0769836622242511E-2</v>
      </c>
      <c r="AP272" s="34">
        <v>1.8627698366222414</v>
      </c>
      <c r="AQ272" s="34">
        <v>1.8426613740808722</v>
      </c>
      <c r="AR272" s="34">
        <v>39.719999999999992</v>
      </c>
      <c r="AS272" s="34">
        <v>0.44787074410177685</v>
      </c>
      <c r="AT272" s="34">
        <v>40.167870744101776</v>
      </c>
      <c r="AU272" s="34">
        <v>39.734261551841627</v>
      </c>
    </row>
    <row r="273" spans="1:47" x14ac:dyDescent="0.25">
      <c r="A273" s="18">
        <v>45941</v>
      </c>
      <c r="B273" s="2">
        <v>21</v>
      </c>
      <c r="C273" s="2" t="s">
        <v>23</v>
      </c>
      <c r="D273" s="9">
        <v>42.474376999999997</v>
      </c>
      <c r="E273">
        <v>1.0305037E-2</v>
      </c>
      <c r="G273" s="34">
        <v>1.1040000000000001</v>
      </c>
      <c r="H273" s="34">
        <v>1.0390313634445212E-2</v>
      </c>
      <c r="I273" s="34">
        <v>1.1143903136344453</v>
      </c>
      <c r="J273" s="34">
        <v>1.1029064802200008</v>
      </c>
      <c r="K273" s="34">
        <v>6.7879999999999994</v>
      </c>
      <c r="L273" s="34">
        <v>6.3885370426280869E-2</v>
      </c>
      <c r="M273" s="34">
        <v>6.8518853704262801</v>
      </c>
      <c r="N273" s="34">
        <v>6.7812764381642792</v>
      </c>
      <c r="O273" s="34">
        <v>35.340000000000003</v>
      </c>
      <c r="P273" s="34">
        <v>0.33260297449392551</v>
      </c>
      <c r="Q273" s="34">
        <v>35.672602974493927</v>
      </c>
      <c r="R273" s="34">
        <v>35.304995480955455</v>
      </c>
      <c r="S273" s="34">
        <v>2.6989999999999998</v>
      </c>
      <c r="T273" s="34">
        <v>2.5401681611746031E-2</v>
      </c>
      <c r="U273" s="34">
        <v>2.724401681611746</v>
      </c>
      <c r="V273" s="34">
        <v>2.6963266214798747</v>
      </c>
      <c r="W273" s="34">
        <v>45.930999999999997</v>
      </c>
      <c r="X273" s="34">
        <v>0.43228034016639766</v>
      </c>
      <c r="Y273" s="34">
        <v>46.363280340166398</v>
      </c>
      <c r="Z273" s="34">
        <v>45.885505020819615</v>
      </c>
      <c r="AB273" s="34">
        <v>2.1230000000000002</v>
      </c>
      <c r="AC273" s="34">
        <v>1.9980648411165924E-2</v>
      </c>
      <c r="AD273" s="34">
        <v>2.1429806484111662</v>
      </c>
      <c r="AE273" s="34">
        <v>2.1208971535390053</v>
      </c>
      <c r="AF273" s="34">
        <v>2.7299999999999986</v>
      </c>
      <c r="AG273" s="34">
        <v>2.5693438606916131E-2</v>
      </c>
      <c r="AH273" s="34">
        <v>2.7556934386069147</v>
      </c>
      <c r="AI273" s="34">
        <v>2.7272959157614132</v>
      </c>
      <c r="AJ273" s="34">
        <v>31.863000000000003</v>
      </c>
      <c r="AK273" s="34">
        <v>0.299879133455007</v>
      </c>
      <c r="AL273" s="34">
        <v>32.162879133455007</v>
      </c>
      <c r="AM273" s="34">
        <v>31.831439473958227</v>
      </c>
      <c r="AN273" s="34">
        <v>1.7839999999999991</v>
      </c>
      <c r="AO273" s="34">
        <v>1.6790144496241166E-2</v>
      </c>
      <c r="AP273" s="34">
        <v>1.8007901444962404</v>
      </c>
      <c r="AQ273" s="34">
        <v>1.7822329354279713</v>
      </c>
      <c r="AR273" s="34">
        <v>38.5</v>
      </c>
      <c r="AS273" s="34">
        <v>0.36234336496933023</v>
      </c>
      <c r="AT273" s="34">
        <v>38.862343364969327</v>
      </c>
      <c r="AU273" s="34">
        <v>38.461865478686619</v>
      </c>
    </row>
    <row r="274" spans="1:47" x14ac:dyDescent="0.25">
      <c r="A274" s="18">
        <v>45941</v>
      </c>
      <c r="B274" s="2">
        <v>22</v>
      </c>
      <c r="C274" s="2" t="s">
        <v>23</v>
      </c>
      <c r="D274" s="9">
        <v>37.198096</v>
      </c>
      <c r="E274">
        <v>9.3644620000000005E-3</v>
      </c>
      <c r="G274" s="34">
        <v>1.1040000000000001</v>
      </c>
      <c r="H274" s="34">
        <v>8.9372111022197592E-3</v>
      </c>
      <c r="I274" s="34">
        <v>1.1129372111022198</v>
      </c>
      <c r="J274" s="34">
        <v>1.1025151528804671</v>
      </c>
      <c r="K274" s="34">
        <v>6.4979999999999976</v>
      </c>
      <c r="L274" s="34">
        <v>5.2603258824478229E-2</v>
      </c>
      <c r="M274" s="34">
        <v>6.5506032588244754</v>
      </c>
      <c r="N274" s="34">
        <v>6.4892603835301372</v>
      </c>
      <c r="O274" s="34">
        <v>33.207999999999991</v>
      </c>
      <c r="P274" s="34">
        <v>0.2688287194587986</v>
      </c>
      <c r="Q274" s="34">
        <v>33.476828719458787</v>
      </c>
      <c r="R274" s="34">
        <v>33.163336229034911</v>
      </c>
      <c r="S274" s="34">
        <v>2.5659999999999998</v>
      </c>
      <c r="T274" s="34">
        <v>2.0772539572731792E-2</v>
      </c>
      <c r="U274" s="34">
        <v>2.5867725395727317</v>
      </c>
      <c r="V274" s="34">
        <v>2.5625488064232593</v>
      </c>
      <c r="W274" s="34">
        <v>43.375999999999991</v>
      </c>
      <c r="X274" s="34">
        <v>0.35114172895822837</v>
      </c>
      <c r="Y274" s="34">
        <v>43.727141728958216</v>
      </c>
      <c r="Z274" s="34">
        <v>43.317660571868771</v>
      </c>
      <c r="AB274" s="34">
        <v>2.1230000000000002</v>
      </c>
      <c r="AC274" s="34">
        <v>1.7186321711967888E-2</v>
      </c>
      <c r="AD274" s="34">
        <v>2.1401863217119681</v>
      </c>
      <c r="AE274" s="34">
        <v>2.1201446282293768</v>
      </c>
      <c r="AF274" s="34">
        <v>2.6209999999999987</v>
      </c>
      <c r="AG274" s="34">
        <v>2.1217781067860483E-2</v>
      </c>
      <c r="AH274" s="34">
        <v>2.6422177810678593</v>
      </c>
      <c r="AI274" s="34">
        <v>2.6174748330613253</v>
      </c>
      <c r="AJ274" s="34">
        <v>30.474</v>
      </c>
      <c r="AK274" s="34">
        <v>0.24669616950094647</v>
      </c>
      <c r="AL274" s="34">
        <v>30.720696169500947</v>
      </c>
      <c r="AM274" s="34">
        <v>30.433013377608109</v>
      </c>
      <c r="AN274" s="34">
        <v>1.6699999999999993</v>
      </c>
      <c r="AO274" s="34">
        <v>1.3519150852089665E-2</v>
      </c>
      <c r="AP274" s="34">
        <v>1.683519150852089</v>
      </c>
      <c r="AQ274" s="34">
        <v>1.6677538997376624</v>
      </c>
      <c r="AR274" s="34">
        <v>36.887999999999998</v>
      </c>
      <c r="AS274" s="34">
        <v>0.29861942313286449</v>
      </c>
      <c r="AT274" s="34">
        <v>37.186619423132868</v>
      </c>
      <c r="AU274" s="34">
        <v>36.838386738636473</v>
      </c>
    </row>
    <row r="275" spans="1:47" x14ac:dyDescent="0.25">
      <c r="A275" s="18">
        <v>45941</v>
      </c>
      <c r="B275" s="2">
        <v>23</v>
      </c>
      <c r="C275" s="2" t="s">
        <v>23</v>
      </c>
      <c r="D275" s="9">
        <v>57.860754</v>
      </c>
      <c r="E275">
        <v>8.8234669999999998E-3</v>
      </c>
      <c r="G275" s="34">
        <v>1.1040000000000001</v>
      </c>
      <c r="H275" s="34">
        <v>1.1683291584391315E-2</v>
      </c>
      <c r="I275" s="34">
        <v>1.1156832915843915</v>
      </c>
      <c r="J275" s="34">
        <v>1.1058390968786451</v>
      </c>
      <c r="K275" s="34">
        <v>6.2969999999999979</v>
      </c>
      <c r="L275" s="34">
        <v>6.6639209335971089E-2</v>
      </c>
      <c r="M275" s="34">
        <v>6.363639209335969</v>
      </c>
      <c r="N275" s="34">
        <v>6.3074898487724864</v>
      </c>
      <c r="O275" s="34">
        <v>31.148999999999994</v>
      </c>
      <c r="P275" s="34">
        <v>0.32964026228460597</v>
      </c>
      <c r="Q275" s="34">
        <v>31.4786402622846</v>
      </c>
      <c r="R275" s="34">
        <v>31.200889518725461</v>
      </c>
      <c r="S275" s="34">
        <v>2.3659999999999997</v>
      </c>
      <c r="T275" s="34">
        <v>2.5038648449882107E-2</v>
      </c>
      <c r="U275" s="34">
        <v>2.3910386484498818</v>
      </c>
      <c r="V275" s="34">
        <v>2.3699413978395594</v>
      </c>
      <c r="W275" s="34">
        <v>40.91599999999999</v>
      </c>
      <c r="X275" s="34">
        <v>0.43300141165485051</v>
      </c>
      <c r="Y275" s="34">
        <v>41.349001411654839</v>
      </c>
      <c r="Z275" s="34">
        <v>40.984159862216153</v>
      </c>
      <c r="AB275" s="34">
        <v>2.1229999999999989</v>
      </c>
      <c r="AC275" s="34">
        <v>2.2467054378317707E-2</v>
      </c>
      <c r="AD275" s="34">
        <v>2.1454670543783165</v>
      </c>
      <c r="AE275" s="34">
        <v>2.1265365966244221</v>
      </c>
      <c r="AF275" s="34">
        <v>2.6529999999999982</v>
      </c>
      <c r="AG275" s="34">
        <v>2.8075880954157729E-2</v>
      </c>
      <c r="AH275" s="34">
        <v>2.6810758809541562</v>
      </c>
      <c r="AI275" s="34">
        <v>2.6574194963940609</v>
      </c>
      <c r="AJ275" s="34">
        <v>28.857999999999997</v>
      </c>
      <c r="AK275" s="34">
        <v>0.30539531570866352</v>
      </c>
      <c r="AL275" s="34">
        <v>29.163395315708662</v>
      </c>
      <c r="AM275" s="34">
        <v>28.906073059532552</v>
      </c>
      <c r="AN275" s="34">
        <v>1.5809999999999997</v>
      </c>
      <c r="AO275" s="34">
        <v>1.6731235502647341E-2</v>
      </c>
      <c r="AP275" s="34">
        <v>1.5977312355026472</v>
      </c>
      <c r="AQ275" s="34">
        <v>1.5836337066713202</v>
      </c>
      <c r="AR275" s="34">
        <v>35.214999999999996</v>
      </c>
      <c r="AS275" s="34">
        <v>0.37266948654378629</v>
      </c>
      <c r="AT275" s="34">
        <v>35.587669486543788</v>
      </c>
      <c r="AU275" s="34">
        <v>35.273662859222355</v>
      </c>
    </row>
    <row r="276" spans="1:47" x14ac:dyDescent="0.25">
      <c r="A276" s="18">
        <v>45941</v>
      </c>
      <c r="B276" s="2">
        <v>24</v>
      </c>
      <c r="C276" s="2" t="s">
        <v>23</v>
      </c>
      <c r="D276" s="9">
        <v>57.226309000000001</v>
      </c>
      <c r="E276">
        <v>8.8814089999999998E-3</v>
      </c>
      <c r="G276" s="34">
        <v>1.1040000000000001</v>
      </c>
      <c r="H276" s="34">
        <v>1.3955315985925504E-2</v>
      </c>
      <c r="I276" s="34">
        <v>1.1179553159859257</v>
      </c>
      <c r="J276" s="34">
        <v>1.1080262975809305</v>
      </c>
      <c r="K276" s="34">
        <v>6.0889999999999977</v>
      </c>
      <c r="L276" s="34">
        <v>7.6969129563677852E-2</v>
      </c>
      <c r="M276" s="34">
        <v>6.1659691295636758</v>
      </c>
      <c r="N276" s="34">
        <v>6.1112066358426471</v>
      </c>
      <c r="O276" s="34">
        <v>29.693000000000001</v>
      </c>
      <c r="P276" s="34">
        <v>0.37533985287145466</v>
      </c>
      <c r="Q276" s="34">
        <v>30.068339852871457</v>
      </c>
      <c r="R276" s="34">
        <v>29.801290628687106</v>
      </c>
      <c r="S276" s="34">
        <v>2.194</v>
      </c>
      <c r="T276" s="34">
        <v>2.7733662385072959E-2</v>
      </c>
      <c r="U276" s="34">
        <v>2.221733662385073</v>
      </c>
      <c r="V276" s="34">
        <v>2.2020015370403634</v>
      </c>
      <c r="W276" s="34">
        <v>39.08</v>
      </c>
      <c r="X276" s="34">
        <v>0.49399796080613095</v>
      </c>
      <c r="Y276" s="34">
        <v>39.573997960806132</v>
      </c>
      <c r="Z276" s="34">
        <v>39.222525099151042</v>
      </c>
      <c r="AB276" s="34">
        <v>2.1229999999999984</v>
      </c>
      <c r="AC276" s="34">
        <v>2.6836173766412879E-2</v>
      </c>
      <c r="AD276" s="34">
        <v>2.1498361737664111</v>
      </c>
      <c r="AE276" s="34">
        <v>2.1307425994241966</v>
      </c>
      <c r="AF276" s="34">
        <v>2.6189999999999976</v>
      </c>
      <c r="AG276" s="34">
        <v>3.310595341226346E-2</v>
      </c>
      <c r="AH276" s="34">
        <v>2.6521059534122609</v>
      </c>
      <c r="AI276" s="34">
        <v>2.6285515157286716</v>
      </c>
      <c r="AJ276" s="34">
        <v>27.503999999999991</v>
      </c>
      <c r="AK276" s="34">
        <v>0.34766939391023083</v>
      </c>
      <c r="AL276" s="34">
        <v>27.851669393910221</v>
      </c>
      <c r="AM276" s="34">
        <v>27.604307326690122</v>
      </c>
      <c r="AN276" s="34">
        <v>1.5309999999999997</v>
      </c>
      <c r="AO276" s="34">
        <v>1.9352888382655743E-2</v>
      </c>
      <c r="AP276" s="34">
        <v>1.5503528883826554</v>
      </c>
      <c r="AQ276" s="34">
        <v>1.5365835702865978</v>
      </c>
      <c r="AR276" s="34">
        <v>33.776999999999987</v>
      </c>
      <c r="AS276" s="34">
        <v>0.42696440947156294</v>
      </c>
      <c r="AT276" s="34">
        <v>34.203964409471546</v>
      </c>
      <c r="AU276" s="34">
        <v>33.900185012129583</v>
      </c>
    </row>
    <row r="277" spans="1:47" x14ac:dyDescent="0.25">
      <c r="A277" s="18">
        <v>45942</v>
      </c>
      <c r="B277" s="2">
        <v>1</v>
      </c>
      <c r="C277" s="2" t="s">
        <v>23</v>
      </c>
      <c r="D277" s="9">
        <v>38.764876999999998</v>
      </c>
      <c r="E277">
        <v>8.9430020000000002E-3</v>
      </c>
      <c r="G277" s="34">
        <v>1.1040000000000001</v>
      </c>
      <c r="H277" s="34">
        <v>1.7095308151465885E-2</v>
      </c>
      <c r="I277" s="34">
        <v>1.1210953081514661</v>
      </c>
      <c r="J277" s="34">
        <v>1.111069350568477</v>
      </c>
      <c r="K277" s="34">
        <v>5.9029999999999987</v>
      </c>
      <c r="L277" s="34">
        <v>9.1407250016397726E-2</v>
      </c>
      <c r="M277" s="34">
        <v>5.9944072500163967</v>
      </c>
      <c r="N277" s="34">
        <v>5.9407992539906855</v>
      </c>
      <c r="O277" s="34">
        <v>28.423999999999996</v>
      </c>
      <c r="P277" s="34">
        <v>0.44014224537795854</v>
      </c>
      <c r="Q277" s="34">
        <v>28.864142245377955</v>
      </c>
      <c r="R277" s="34">
        <v>28.606010163549257</v>
      </c>
      <c r="S277" s="34">
        <v>2.0669999999999997</v>
      </c>
      <c r="T277" s="34">
        <v>3.2007248142282591E-2</v>
      </c>
      <c r="U277" s="34">
        <v>2.0990072481422821</v>
      </c>
      <c r="V277" s="34">
        <v>2.0802358221241311</v>
      </c>
      <c r="W277" s="34">
        <v>37.497999999999998</v>
      </c>
      <c r="X277" s="34">
        <v>0.58065205168810474</v>
      </c>
      <c r="Y277" s="34">
        <v>38.078652051688096</v>
      </c>
      <c r="Z277" s="34">
        <v>37.738114590232549</v>
      </c>
      <c r="AB277" s="34">
        <v>2.1229999999999989</v>
      </c>
      <c r="AC277" s="34">
        <v>3.2874401454313452E-2</v>
      </c>
      <c r="AD277" s="34">
        <v>2.1558744014543123</v>
      </c>
      <c r="AE277" s="34">
        <v>2.1365944123703575</v>
      </c>
      <c r="AF277" s="34">
        <v>2.4509999999999978</v>
      </c>
      <c r="AG277" s="34">
        <v>3.7953442281922871E-2</v>
      </c>
      <c r="AH277" s="34">
        <v>2.4889534422819208</v>
      </c>
      <c r="AI277" s="34">
        <v>2.4666947266696866</v>
      </c>
      <c r="AJ277" s="34">
        <v>26.585000000000001</v>
      </c>
      <c r="AK277" s="34">
        <v>0.41166555000608746</v>
      </c>
      <c r="AL277" s="34">
        <v>26.996665550006089</v>
      </c>
      <c r="AM277" s="34">
        <v>26.755234315999054</v>
      </c>
      <c r="AN277" s="34">
        <v>1.474999999999999</v>
      </c>
      <c r="AO277" s="34">
        <v>2.2840198843670438E-2</v>
      </c>
      <c r="AP277" s="34">
        <v>1.4978401988436694</v>
      </c>
      <c r="AQ277" s="34">
        <v>1.48444501094973</v>
      </c>
      <c r="AR277" s="34">
        <v>32.634</v>
      </c>
      <c r="AS277" s="34">
        <v>0.5053335925859942</v>
      </c>
      <c r="AT277" s="34">
        <v>33.139333592585992</v>
      </c>
      <c r="AU277" s="34">
        <v>32.842968465988825</v>
      </c>
    </row>
    <row r="278" spans="1:47" x14ac:dyDescent="0.25">
      <c r="A278" s="18">
        <v>45942</v>
      </c>
      <c r="B278" s="2">
        <v>2</v>
      </c>
      <c r="C278" s="2" t="s">
        <v>23</v>
      </c>
      <c r="D278" s="9">
        <v>25.700897999999999</v>
      </c>
      <c r="E278">
        <v>8.5864429999999992E-3</v>
      </c>
      <c r="G278" s="34">
        <v>1.1040000000000001</v>
      </c>
      <c r="H278" s="34">
        <v>1.8872802919792951E-2</v>
      </c>
      <c r="I278" s="34">
        <v>1.122872802919793</v>
      </c>
      <c r="J278" s="34">
        <v>1.113231319601272</v>
      </c>
      <c r="K278" s="34">
        <v>5.7799999999999994</v>
      </c>
      <c r="L278" s="34">
        <v>9.8808696446017405E-2</v>
      </c>
      <c r="M278" s="34">
        <v>5.8788086964460167</v>
      </c>
      <c r="N278" s="34">
        <v>5.8283306406660786</v>
      </c>
      <c r="O278" s="34">
        <v>27.599000000000007</v>
      </c>
      <c r="P278" s="34">
        <v>0.47180297806464289</v>
      </c>
      <c r="Q278" s="34">
        <v>28.070802978064648</v>
      </c>
      <c r="R278" s="34">
        <v>27.829774628329265</v>
      </c>
      <c r="S278" s="34">
        <v>2.0309999999999993</v>
      </c>
      <c r="T278" s="34">
        <v>3.4719803197553863E-2</v>
      </c>
      <c r="U278" s="34">
        <v>2.065719803197553</v>
      </c>
      <c r="V278" s="34">
        <v>2.0479826178534259</v>
      </c>
      <c r="W278" s="34">
        <v>36.514000000000003</v>
      </c>
      <c r="X278" s="34">
        <v>0.62420428062800715</v>
      </c>
      <c r="Y278" s="34">
        <v>37.13820428062801</v>
      </c>
      <c r="Z278" s="34">
        <v>36.819319206450039</v>
      </c>
      <c r="AB278" s="34">
        <v>2.1229999999999993</v>
      </c>
      <c r="AC278" s="34">
        <v>3.6292536774203278E-2</v>
      </c>
      <c r="AD278" s="34">
        <v>2.1592925367742026</v>
      </c>
      <c r="AE278" s="34">
        <v>2.1407518944868658</v>
      </c>
      <c r="AF278" s="34">
        <v>2.3949999999999978</v>
      </c>
      <c r="AG278" s="34">
        <v>4.0942357783427599E-2</v>
      </c>
      <c r="AH278" s="34">
        <v>2.4359423577834254</v>
      </c>
      <c r="AI278" s="34">
        <v>2.4150262775770326</v>
      </c>
      <c r="AJ278" s="34">
        <v>25.962</v>
      </c>
      <c r="AK278" s="34">
        <v>0.44381857735839181</v>
      </c>
      <c r="AL278" s="34">
        <v>26.405818577358392</v>
      </c>
      <c r="AM278" s="34">
        <v>26.179086521275565</v>
      </c>
      <c r="AN278" s="34">
        <v>1.4439999999999997</v>
      </c>
      <c r="AO278" s="34">
        <v>2.4685079181323379E-2</v>
      </c>
      <c r="AP278" s="34">
        <v>1.4686850791813231</v>
      </c>
      <c r="AQ278" s="34">
        <v>1.4560742984639821</v>
      </c>
      <c r="AR278" s="34">
        <v>31.923999999999996</v>
      </c>
      <c r="AS278" s="34">
        <v>0.54573855109734604</v>
      </c>
      <c r="AT278" s="34">
        <v>32.469738551097343</v>
      </c>
      <c r="AU278" s="34">
        <v>32.190938991803449</v>
      </c>
    </row>
    <row r="279" spans="1:47" x14ac:dyDescent="0.25">
      <c r="A279" s="18">
        <v>45942</v>
      </c>
      <c r="B279" s="2">
        <v>3</v>
      </c>
      <c r="C279" s="2" t="s">
        <v>23</v>
      </c>
      <c r="D279" s="9">
        <v>28.443280999999999</v>
      </c>
      <c r="E279">
        <v>8.3106719999999999E-3</v>
      </c>
      <c r="G279" s="34">
        <v>1.1040000000000001</v>
      </c>
      <c r="H279" s="34">
        <v>2.012874863605401E-2</v>
      </c>
      <c r="I279" s="34">
        <v>1.1241287486360541</v>
      </c>
      <c r="J279" s="34">
        <v>1.1147864833203693</v>
      </c>
      <c r="K279" s="34">
        <v>5.7169999999999996</v>
      </c>
      <c r="L279" s="34">
        <v>0.10423555792782677</v>
      </c>
      <c r="M279" s="34">
        <v>5.8212355579278263</v>
      </c>
      <c r="N279" s="34">
        <v>5.7728571785711509</v>
      </c>
      <c r="O279" s="34">
        <v>26.767000000000007</v>
      </c>
      <c r="P279" s="34">
        <v>0.48803099161345809</v>
      </c>
      <c r="Q279" s="34">
        <v>27.255030991613463</v>
      </c>
      <c r="R279" s="34">
        <v>27.02852336869233</v>
      </c>
      <c r="S279" s="34">
        <v>2.0039999999999991</v>
      </c>
      <c r="T279" s="34">
        <v>3.6538054589358888E-2</v>
      </c>
      <c r="U279" s="34">
        <v>2.0405380545893581</v>
      </c>
      <c r="V279" s="34">
        <v>2.0235798121141477</v>
      </c>
      <c r="W279" s="34">
        <v>35.592000000000006</v>
      </c>
      <c r="X279" s="34">
        <v>0.64893335276669772</v>
      </c>
      <c r="Y279" s="34">
        <v>36.240933352766696</v>
      </c>
      <c r="Z279" s="34">
        <v>35.939746842698</v>
      </c>
      <c r="AB279" s="34">
        <v>2.1229999999999993</v>
      </c>
      <c r="AC279" s="34">
        <v>3.8707729487629211E-2</v>
      </c>
      <c r="AD279" s="34">
        <v>2.1617077294876283</v>
      </c>
      <c r="AE279" s="34">
        <v>2.1437424855879921</v>
      </c>
      <c r="AF279" s="34">
        <v>2.500999999999999</v>
      </c>
      <c r="AG279" s="34">
        <v>4.5599637988017257E-2</v>
      </c>
      <c r="AH279" s="34">
        <v>2.5465996379880163</v>
      </c>
      <c r="AI279" s="34">
        <v>2.5254356836813789</v>
      </c>
      <c r="AJ279" s="34">
        <v>25.373999999999999</v>
      </c>
      <c r="AK279" s="34">
        <v>0.46263303251017607</v>
      </c>
      <c r="AL279" s="34">
        <v>25.836633032510175</v>
      </c>
      <c r="AM279" s="34">
        <v>25.621913249792616</v>
      </c>
      <c r="AN279" s="34">
        <v>1.429999999999999</v>
      </c>
      <c r="AO279" s="34">
        <v>2.6072563903584433E-2</v>
      </c>
      <c r="AP279" s="34">
        <v>1.4560725639035834</v>
      </c>
      <c r="AQ279" s="34">
        <v>1.4439716224167816</v>
      </c>
      <c r="AR279" s="34">
        <v>31.427999999999997</v>
      </c>
      <c r="AS279" s="34">
        <v>0.57301296388940703</v>
      </c>
      <c r="AT279" s="34">
        <v>32.001012963889401</v>
      </c>
      <c r="AU279" s="34">
        <v>31.735063041478767</v>
      </c>
    </row>
    <row r="280" spans="1:47" x14ac:dyDescent="0.25">
      <c r="A280" s="18">
        <v>45942</v>
      </c>
      <c r="B280" s="2">
        <v>4</v>
      </c>
      <c r="C280" s="2" t="s">
        <v>23</v>
      </c>
      <c r="D280" s="9">
        <v>23.570685999999998</v>
      </c>
      <c r="E280">
        <v>8.2936510000000008E-3</v>
      </c>
      <c r="G280" s="34">
        <v>1.1040000000000001</v>
      </c>
      <c r="H280" s="34">
        <v>1.7796206727240256E-2</v>
      </c>
      <c r="I280" s="34">
        <v>1.1217962067272405</v>
      </c>
      <c r="J280" s="34">
        <v>1.1124924204955209</v>
      </c>
      <c r="K280" s="34">
        <v>5.6669999999999998</v>
      </c>
      <c r="L280" s="34">
        <v>9.1350637249339242E-2</v>
      </c>
      <c r="M280" s="34">
        <v>5.7583506372493387</v>
      </c>
      <c r="N280" s="34">
        <v>5.7105928867283646</v>
      </c>
      <c r="O280" s="34">
        <v>26.346000000000004</v>
      </c>
      <c r="P280" s="34">
        <v>0.42469099858321724</v>
      </c>
      <c r="Q280" s="34">
        <v>26.77069099858322</v>
      </c>
      <c r="R280" s="34">
        <v>26.548664230412129</v>
      </c>
      <c r="S280" s="34">
        <v>1.9989999999999992</v>
      </c>
      <c r="T280" s="34">
        <v>3.2223385188182303E-2</v>
      </c>
      <c r="U280" s="34">
        <v>2.0312233851881816</v>
      </c>
      <c r="V280" s="34">
        <v>2.0143771273283924</v>
      </c>
      <c r="W280" s="34">
        <v>35.116000000000007</v>
      </c>
      <c r="X280" s="34">
        <v>0.56606122774797907</v>
      </c>
      <c r="Y280" s="34">
        <v>35.68206122774798</v>
      </c>
      <c r="Z280" s="34">
        <v>35.386126664964408</v>
      </c>
      <c r="AB280" s="34">
        <v>2.1230000000000002</v>
      </c>
      <c r="AC280" s="34">
        <v>3.4222234494502776E-2</v>
      </c>
      <c r="AD280" s="34">
        <v>2.1572222344945029</v>
      </c>
      <c r="AE280" s="34">
        <v>2.1393309861521654</v>
      </c>
      <c r="AF280" s="34">
        <v>2.4159999999999977</v>
      </c>
      <c r="AG280" s="34">
        <v>3.8945321968308348E-2</v>
      </c>
      <c r="AH280" s="34">
        <v>2.4549453219683062</v>
      </c>
      <c r="AI280" s="34">
        <v>2.4345848622438182</v>
      </c>
      <c r="AJ280" s="34">
        <v>25.080000000000005</v>
      </c>
      <c r="AK280" s="34">
        <v>0.40428339195578417</v>
      </c>
      <c r="AL280" s="34">
        <v>25.484283391955788</v>
      </c>
      <c r="AM280" s="34">
        <v>25.272925639517812</v>
      </c>
      <c r="AN280" s="34">
        <v>1.4249999999999998</v>
      </c>
      <c r="AO280" s="34">
        <v>2.2970647270215E-2</v>
      </c>
      <c r="AP280" s="34">
        <v>1.4479706472702147</v>
      </c>
      <c r="AQ280" s="34">
        <v>1.4359616840635114</v>
      </c>
      <c r="AR280" s="34">
        <v>31.044000000000004</v>
      </c>
      <c r="AS280" s="34">
        <v>0.50042159568881028</v>
      </c>
      <c r="AT280" s="34">
        <v>31.544421595688814</v>
      </c>
      <c r="AU280" s="34">
        <v>31.282803171977307</v>
      </c>
    </row>
    <row r="281" spans="1:47" x14ac:dyDescent="0.25">
      <c r="A281" s="18">
        <v>45942</v>
      </c>
      <c r="B281" s="2">
        <v>5</v>
      </c>
      <c r="C281" s="2" t="s">
        <v>23</v>
      </c>
      <c r="D281" s="9">
        <v>22.979994999999999</v>
      </c>
      <c r="E281">
        <v>8.0991169999999994E-3</v>
      </c>
      <c r="G281" s="34">
        <v>1.1040000000000001</v>
      </c>
      <c r="H281" s="34">
        <v>2.0187654639123434E-2</v>
      </c>
      <c r="I281" s="34">
        <v>1.1241876546391236</v>
      </c>
      <c r="J281" s="34">
        <v>1.1150827272942458</v>
      </c>
      <c r="K281" s="34">
        <v>5.6829999999999989</v>
      </c>
      <c r="L281" s="34">
        <v>0.103918878001937</v>
      </c>
      <c r="M281" s="34">
        <v>5.7869188780019361</v>
      </c>
      <c r="N281" s="34">
        <v>5.7400499449394893</v>
      </c>
      <c r="O281" s="34">
        <v>26.212999999999997</v>
      </c>
      <c r="P281" s="34">
        <v>0.47932879624578117</v>
      </c>
      <c r="Q281" s="34">
        <v>26.692328796245778</v>
      </c>
      <c r="R281" s="34">
        <v>26.476144502322516</v>
      </c>
      <c r="S281" s="34">
        <v>2.0179999999999998</v>
      </c>
      <c r="T281" s="34">
        <v>3.6900984657383222E-2</v>
      </c>
      <c r="U281" s="34">
        <v>2.0549009846573831</v>
      </c>
      <c r="V281" s="34">
        <v>2.038258101159228</v>
      </c>
      <c r="W281" s="34">
        <v>35.018000000000001</v>
      </c>
      <c r="X281" s="34">
        <v>0.64033631354422482</v>
      </c>
      <c r="Y281" s="34">
        <v>35.658336313544226</v>
      </c>
      <c r="Z281" s="34">
        <v>35.369535275715478</v>
      </c>
      <c r="AB281" s="34">
        <v>2.1230000000000002</v>
      </c>
      <c r="AC281" s="34">
        <v>3.8821006158386816E-2</v>
      </c>
      <c r="AD281" s="34">
        <v>2.1618210061583869</v>
      </c>
      <c r="AE281" s="34">
        <v>2.1443121648964523</v>
      </c>
      <c r="AF281" s="34">
        <v>2.3129999999999988</v>
      </c>
      <c r="AG281" s="34">
        <v>4.2295330779250427E-2</v>
      </c>
      <c r="AH281" s="34">
        <v>2.3552953307792492</v>
      </c>
      <c r="AI281" s="34">
        <v>2.3362195183257146</v>
      </c>
      <c r="AJ281" s="34">
        <v>24.923000000000005</v>
      </c>
      <c r="AK281" s="34">
        <v>0.45573996066202294</v>
      </c>
      <c r="AL281" s="34">
        <v>25.378739960662028</v>
      </c>
      <c r="AM281" s="34">
        <v>25.173194576408051</v>
      </c>
      <c r="AN281" s="34">
        <v>1.4209999999999998</v>
      </c>
      <c r="AO281" s="34">
        <v>2.5984290980248542E-2</v>
      </c>
      <c r="AP281" s="34">
        <v>1.4469842909802484</v>
      </c>
      <c r="AQ281" s="34">
        <v>1.4352649959104373</v>
      </c>
      <c r="AR281" s="34">
        <v>30.780000000000005</v>
      </c>
      <c r="AS281" s="34">
        <v>0.56284058857990871</v>
      </c>
      <c r="AT281" s="34">
        <v>31.342840588579911</v>
      </c>
      <c r="AU281" s="34">
        <v>31.088991255540655</v>
      </c>
    </row>
    <row r="282" spans="1:47" x14ac:dyDescent="0.25">
      <c r="A282" s="18">
        <v>45942</v>
      </c>
      <c r="B282" s="2">
        <v>6</v>
      </c>
      <c r="C282" s="2" t="s">
        <v>23</v>
      </c>
      <c r="D282" s="9">
        <v>24.788667</v>
      </c>
      <c r="E282">
        <v>7.7973169999999998E-3</v>
      </c>
      <c r="G282" s="34">
        <v>1.1040000000000001</v>
      </c>
      <c r="H282" s="34">
        <v>1.8542935584720331E-2</v>
      </c>
      <c r="I282" s="34">
        <v>1.1225429355847205</v>
      </c>
      <c r="J282" s="34">
        <v>1.1137901124698559</v>
      </c>
      <c r="K282" s="34">
        <v>5.7579999999999991</v>
      </c>
      <c r="L282" s="34">
        <v>9.6712158602191692E-2</v>
      </c>
      <c r="M282" s="34">
        <v>5.8547121586021911</v>
      </c>
      <c r="N282" s="34">
        <v>5.8090611119578153</v>
      </c>
      <c r="O282" s="34">
        <v>26.443000000000001</v>
      </c>
      <c r="P282" s="34">
        <v>0.4441402587561229</v>
      </c>
      <c r="Q282" s="34">
        <v>26.887140258756123</v>
      </c>
      <c r="R282" s="34">
        <v>26.67749270293514</v>
      </c>
      <c r="S282" s="34">
        <v>2.0299999999999998</v>
      </c>
      <c r="T282" s="34">
        <v>3.4096158729150602E-2</v>
      </c>
      <c r="U282" s="34">
        <v>2.0640961587291504</v>
      </c>
      <c r="V282" s="34">
        <v>2.0480017466610572</v>
      </c>
      <c r="W282" s="34">
        <v>35.335000000000001</v>
      </c>
      <c r="X282" s="34">
        <v>0.5934915116721855</v>
      </c>
      <c r="Y282" s="34">
        <v>35.928491511672185</v>
      </c>
      <c r="Z282" s="34">
        <v>35.648345674023872</v>
      </c>
      <c r="AB282" s="34">
        <v>2.1229999999999989</v>
      </c>
      <c r="AC282" s="34">
        <v>3.5658199498515612E-2</v>
      </c>
      <c r="AD282" s="34">
        <v>2.1586581994985146</v>
      </c>
      <c r="AE282" s="34">
        <v>2.1418264572223755</v>
      </c>
      <c r="AF282" s="34">
        <v>2.4269999999999978</v>
      </c>
      <c r="AG282" s="34">
        <v>4.0764225239235688E-2</v>
      </c>
      <c r="AH282" s="34">
        <v>2.4677642252392333</v>
      </c>
      <c r="AI282" s="34">
        <v>2.4485222852937838</v>
      </c>
      <c r="AJ282" s="34">
        <v>25.23899999999999</v>
      </c>
      <c r="AK282" s="34">
        <v>0.42391770944090235</v>
      </c>
      <c r="AL282" s="34">
        <v>25.662917709440894</v>
      </c>
      <c r="AM282" s="34">
        <v>25.462815804915468</v>
      </c>
      <c r="AN282" s="34">
        <v>1.4209999999999998</v>
      </c>
      <c r="AO282" s="34">
        <v>2.3867311110405423E-2</v>
      </c>
      <c r="AP282" s="34">
        <v>1.4448673111104053</v>
      </c>
      <c r="AQ282" s="34">
        <v>1.4336012226627399</v>
      </c>
      <c r="AR282" s="34">
        <v>31.209999999999987</v>
      </c>
      <c r="AS282" s="34">
        <v>0.52420744528905905</v>
      </c>
      <c r="AT282" s="34">
        <v>31.734207445289044</v>
      </c>
      <c r="AU282" s="34">
        <v>31.486765770094369</v>
      </c>
    </row>
    <row r="283" spans="1:47" x14ac:dyDescent="0.25">
      <c r="A283" s="18">
        <v>45942</v>
      </c>
      <c r="B283" s="2">
        <v>7</v>
      </c>
      <c r="C283" s="2" t="s">
        <v>23</v>
      </c>
      <c r="D283" s="9">
        <v>32.313088999999998</v>
      </c>
      <c r="E283">
        <v>7.9333370000000004E-3</v>
      </c>
      <c r="G283" s="34">
        <v>1.1040000000000001</v>
      </c>
      <c r="H283" s="34">
        <v>2.0316893724475094E-2</v>
      </c>
      <c r="I283" s="34">
        <v>1.1243168937244752</v>
      </c>
      <c r="J283" s="34">
        <v>1.1153973089117657</v>
      </c>
      <c r="K283" s="34">
        <v>5.8419999999999987</v>
      </c>
      <c r="L283" s="34">
        <v>0.10751022929201401</v>
      </c>
      <c r="M283" s="34">
        <v>5.949510229292013</v>
      </c>
      <c r="N283" s="34">
        <v>5.9023107596580919</v>
      </c>
      <c r="O283" s="34">
        <v>26.993000000000002</v>
      </c>
      <c r="P283" s="34">
        <v>0.49675173216010526</v>
      </c>
      <c r="Q283" s="34">
        <v>27.489751732160109</v>
      </c>
      <c r="R283" s="34">
        <v>27.27166626762255</v>
      </c>
      <c r="S283" s="34">
        <v>2.1059999999999999</v>
      </c>
      <c r="T283" s="34">
        <v>3.875668313744976E-2</v>
      </c>
      <c r="U283" s="34">
        <v>2.1447566831374498</v>
      </c>
      <c r="V283" s="34">
        <v>2.1277416055871181</v>
      </c>
      <c r="W283" s="34">
        <v>36.045000000000002</v>
      </c>
      <c r="X283" s="34">
        <v>0.66333553831404413</v>
      </c>
      <c r="Y283" s="34">
        <v>36.708335538314046</v>
      </c>
      <c r="Z283" s="34">
        <v>36.417115941779528</v>
      </c>
      <c r="AB283" s="34">
        <v>2.1229999999999984</v>
      </c>
      <c r="AC283" s="34">
        <v>3.9069533856033144E-2</v>
      </c>
      <c r="AD283" s="34">
        <v>2.1620695338560316</v>
      </c>
      <c r="AE283" s="34">
        <v>2.1449171076265188</v>
      </c>
      <c r="AF283" s="34">
        <v>2.3589999999999982</v>
      </c>
      <c r="AG283" s="34">
        <v>4.3412637949308608E-2</v>
      </c>
      <c r="AH283" s="34">
        <v>2.4024126379493067</v>
      </c>
      <c r="AI283" s="34">
        <v>2.3833534888793957</v>
      </c>
      <c r="AJ283" s="34">
        <v>25.823999999999995</v>
      </c>
      <c r="AK283" s="34">
        <v>0.47523864451163467</v>
      </c>
      <c r="AL283" s="34">
        <v>26.299238644511629</v>
      </c>
      <c r="AM283" s="34">
        <v>26.090597921501296</v>
      </c>
      <c r="AN283" s="34">
        <v>1.4560000000000002</v>
      </c>
      <c r="AO283" s="34">
        <v>2.6794743897496136E-2</v>
      </c>
      <c r="AP283" s="34">
        <v>1.4827947438974962</v>
      </c>
      <c r="AQ283" s="34">
        <v>1.4710312334923288</v>
      </c>
      <c r="AR283" s="34">
        <v>31.76199999999999</v>
      </c>
      <c r="AS283" s="34">
        <v>0.5845155602144726</v>
      </c>
      <c r="AT283" s="34">
        <v>32.346515560214463</v>
      </c>
      <c r="AU283" s="34">
        <v>32.089899751499537</v>
      </c>
    </row>
    <row r="284" spans="1:47" x14ac:dyDescent="0.25">
      <c r="A284" s="18">
        <v>45942</v>
      </c>
      <c r="B284" s="2">
        <v>8</v>
      </c>
      <c r="C284" s="2" t="s">
        <v>23</v>
      </c>
      <c r="D284" s="9">
        <v>52.376257000000003</v>
      </c>
      <c r="E284">
        <v>8.1643259999999995E-3</v>
      </c>
      <c r="G284" s="34">
        <v>1.1040000000000001</v>
      </c>
      <c r="H284" s="34">
        <v>2.3784983158531729E-2</v>
      </c>
      <c r="I284" s="34">
        <v>1.1277849831585318</v>
      </c>
      <c r="J284" s="34">
        <v>1.118577378898121</v>
      </c>
      <c r="K284" s="34">
        <v>5.6199999999999992</v>
      </c>
      <c r="L284" s="34">
        <v>0.12107935267296041</v>
      </c>
      <c r="M284" s="34">
        <v>5.7410793526729593</v>
      </c>
      <c r="N284" s="34">
        <v>5.6942073092458685</v>
      </c>
      <c r="O284" s="34">
        <v>27.456000000000003</v>
      </c>
      <c r="P284" s="34">
        <v>0.59152218985565874</v>
      </c>
      <c r="Q284" s="34">
        <v>28.047522189855663</v>
      </c>
      <c r="R284" s="34">
        <v>27.818533075205448</v>
      </c>
      <c r="S284" s="34">
        <v>2.1999999999999997</v>
      </c>
      <c r="T284" s="34">
        <v>4.7397611366639301E-2</v>
      </c>
      <c r="U284" s="34">
        <v>2.247397611366639</v>
      </c>
      <c r="V284" s="34">
        <v>2.2290491246158206</v>
      </c>
      <c r="W284" s="34">
        <v>36.380000000000003</v>
      </c>
      <c r="X284" s="34">
        <v>0.78378413705379024</v>
      </c>
      <c r="Y284" s="34">
        <v>37.163784137053788</v>
      </c>
      <c r="Z284" s="34">
        <v>36.860366887965256</v>
      </c>
      <c r="AB284" s="34">
        <v>2.1229999999999989</v>
      </c>
      <c r="AC284" s="34">
        <v>4.5738694968806913E-2</v>
      </c>
      <c r="AD284" s="34">
        <v>2.1687386949688059</v>
      </c>
      <c r="AE284" s="34">
        <v>2.151032405254266</v>
      </c>
      <c r="AF284" s="34">
        <v>2.3779999999999974</v>
      </c>
      <c r="AG284" s="34">
        <v>5.1232509013576434E-2</v>
      </c>
      <c r="AH284" s="34">
        <v>2.4292325090135738</v>
      </c>
      <c r="AI284" s="34">
        <v>2.4093994628801894</v>
      </c>
      <c r="AJ284" s="34">
        <v>25.951999999999984</v>
      </c>
      <c r="AK284" s="34">
        <v>0.55911945917591932</v>
      </c>
      <c r="AL284" s="34">
        <v>26.511119459175902</v>
      </c>
      <c r="AM284" s="34">
        <v>26.294674037286246</v>
      </c>
      <c r="AN284" s="34">
        <v>1.5149999999999997</v>
      </c>
      <c r="AO284" s="34">
        <v>3.2639718736572058E-2</v>
      </c>
      <c r="AP284" s="34">
        <v>1.5476397187365718</v>
      </c>
      <c r="AQ284" s="34">
        <v>1.5350042835422582</v>
      </c>
      <c r="AR284" s="34">
        <v>31.967999999999982</v>
      </c>
      <c r="AS284" s="34">
        <v>0.68873038189487468</v>
      </c>
      <c r="AT284" s="34">
        <v>32.656730381894853</v>
      </c>
      <c r="AU284" s="34">
        <v>32.390110188962957</v>
      </c>
    </row>
    <row r="285" spans="1:47" x14ac:dyDescent="0.25">
      <c r="A285" s="18">
        <v>45942</v>
      </c>
      <c r="B285" s="2">
        <v>9</v>
      </c>
      <c r="C285" s="2" t="s">
        <v>23</v>
      </c>
      <c r="D285" s="9">
        <v>24.665095999999998</v>
      </c>
      <c r="E285">
        <v>8.5385889999999992E-3</v>
      </c>
      <c r="G285" s="34">
        <v>1.1040000000000001</v>
      </c>
      <c r="H285" s="34">
        <v>1.4761920042006511E-2</v>
      </c>
      <c r="I285" s="34">
        <v>1.1187619200420067</v>
      </c>
      <c r="J285" s="34">
        <v>1.1092092718179172</v>
      </c>
      <c r="K285" s="34">
        <v>4.7359999999999989</v>
      </c>
      <c r="L285" s="34">
        <v>6.3326497571506171E-2</v>
      </c>
      <c r="M285" s="34">
        <v>4.7993264975715046</v>
      </c>
      <c r="N285" s="34">
        <v>4.7583470211319323</v>
      </c>
      <c r="O285" s="34">
        <v>27.811000000000007</v>
      </c>
      <c r="P285" s="34">
        <v>0.3718693462755826</v>
      </c>
      <c r="Q285" s="34">
        <v>28.182869346275588</v>
      </c>
      <c r="R285" s="34">
        <v>27.942227408087042</v>
      </c>
      <c r="S285" s="34">
        <v>2.2469999999999999</v>
      </c>
      <c r="T285" s="34">
        <v>3.0045320955062165E-2</v>
      </c>
      <c r="U285" s="34">
        <v>2.2770453209550618</v>
      </c>
      <c r="V285" s="34">
        <v>2.2576025668250534</v>
      </c>
      <c r="W285" s="34">
        <v>35.898000000000003</v>
      </c>
      <c r="X285" s="34">
        <v>0.48000308484415743</v>
      </c>
      <c r="Y285" s="34">
        <v>36.37800308484416</v>
      </c>
      <c r="Z285" s="34">
        <v>36.067386267861949</v>
      </c>
      <c r="AB285" s="34">
        <v>2.1229999999999989</v>
      </c>
      <c r="AC285" s="34">
        <v>2.8387279211213593E-2</v>
      </c>
      <c r="AD285" s="34">
        <v>2.1513872792112125</v>
      </c>
      <c r="AE285" s="34">
        <v>2.1330174674541995</v>
      </c>
      <c r="AF285" s="34">
        <v>2.0209999999999986</v>
      </c>
      <c r="AG285" s="34">
        <v>2.7023406163854291E-2</v>
      </c>
      <c r="AH285" s="34">
        <v>2.0480234061638529</v>
      </c>
      <c r="AI285" s="34">
        <v>2.0305361760362395</v>
      </c>
      <c r="AJ285" s="34">
        <v>25.875000000000004</v>
      </c>
      <c r="AK285" s="34">
        <v>0.34598250098452765</v>
      </c>
      <c r="AL285" s="34">
        <v>26.22098250098453</v>
      </c>
      <c r="AM285" s="34">
        <v>25.997092308232428</v>
      </c>
      <c r="AN285" s="34">
        <v>1.5199999999999991</v>
      </c>
      <c r="AO285" s="34">
        <v>2.0324382666530694E-2</v>
      </c>
      <c r="AP285" s="34">
        <v>1.5403243826665298</v>
      </c>
      <c r="AQ285" s="34">
        <v>1.5271721858362615</v>
      </c>
      <c r="AR285" s="34">
        <v>31.539000000000001</v>
      </c>
      <c r="AS285" s="34">
        <v>0.42171756902612623</v>
      </c>
      <c r="AT285" s="34">
        <v>31.960717569026126</v>
      </c>
      <c r="AU285" s="34">
        <v>31.687818137559127</v>
      </c>
    </row>
    <row r="286" spans="1:47" x14ac:dyDescent="0.25">
      <c r="A286" s="18">
        <v>45942</v>
      </c>
      <c r="B286" s="2">
        <v>10</v>
      </c>
      <c r="C286" s="2" t="s">
        <v>23</v>
      </c>
      <c r="D286" s="9">
        <v>29.471665999999999</v>
      </c>
      <c r="E286">
        <v>9.2940000000000002E-3</v>
      </c>
      <c r="G286" s="34">
        <v>1.1040000000000001</v>
      </c>
      <c r="H286" s="34">
        <v>1.6999736758561878E-2</v>
      </c>
      <c r="I286" s="34">
        <v>1.120999736758562</v>
      </c>
      <c r="J286" s="34">
        <v>1.1105811652051278</v>
      </c>
      <c r="K286" s="34">
        <v>4.2039999999999988</v>
      </c>
      <c r="L286" s="34">
        <v>6.4734504830610592E-2</v>
      </c>
      <c r="M286" s="34">
        <v>4.2687345048306096</v>
      </c>
      <c r="N286" s="34">
        <v>4.2290608863427135</v>
      </c>
      <c r="O286" s="34">
        <v>29.954000000000001</v>
      </c>
      <c r="P286" s="34">
        <v>0.46124104607424132</v>
      </c>
      <c r="Q286" s="34">
        <v>30.415241046074243</v>
      </c>
      <c r="R286" s="34">
        <v>30.132561795792029</v>
      </c>
      <c r="S286" s="34">
        <v>2.415999999999999</v>
      </c>
      <c r="T286" s="34">
        <v>3.7202322471635393E-2</v>
      </c>
      <c r="U286" s="34">
        <v>2.4532023224716344</v>
      </c>
      <c r="V286" s="34">
        <v>2.4304022600865829</v>
      </c>
      <c r="W286" s="34">
        <v>37.677999999999997</v>
      </c>
      <c r="X286" s="34">
        <v>0.58017761013504909</v>
      </c>
      <c r="Y286" s="34">
        <v>38.25817761013505</v>
      </c>
      <c r="Z286" s="34">
        <v>37.90260610742645</v>
      </c>
      <c r="AB286" s="34">
        <v>2.1229999999999993</v>
      </c>
      <c r="AC286" s="34">
        <v>3.2690616973212724E-2</v>
      </c>
      <c r="AD286" s="34">
        <v>2.155690616973212</v>
      </c>
      <c r="AE286" s="34">
        <v>2.1356556283790629</v>
      </c>
      <c r="AF286" s="34">
        <v>1.849999999999999</v>
      </c>
      <c r="AG286" s="34">
        <v>2.8486877720416168E-2</v>
      </c>
      <c r="AH286" s="34">
        <v>1.8784868777204151</v>
      </c>
      <c r="AI286" s="34">
        <v>1.8610282206788815</v>
      </c>
      <c r="AJ286" s="34">
        <v>27.199000000000005</v>
      </c>
      <c r="AK286" s="34">
        <v>0.41881869573924324</v>
      </c>
      <c r="AL286" s="34">
        <v>27.617818695739249</v>
      </c>
      <c r="AM286" s="34">
        <v>27.361138688781047</v>
      </c>
      <c r="AN286" s="34">
        <v>1.5409999999999993</v>
      </c>
      <c r="AO286" s="34">
        <v>2.3728799225492606E-2</v>
      </c>
      <c r="AP286" s="34">
        <v>1.5647287992254919</v>
      </c>
      <c r="AQ286" s="34">
        <v>1.5501862097654902</v>
      </c>
      <c r="AR286" s="34">
        <v>32.713000000000001</v>
      </c>
      <c r="AS286" s="34">
        <v>0.50372498965836476</v>
      </c>
      <c r="AT286" s="34">
        <v>33.216724989658367</v>
      </c>
      <c r="AU286" s="34">
        <v>32.908008747604484</v>
      </c>
    </row>
    <row r="287" spans="1:47" x14ac:dyDescent="0.25">
      <c r="A287" s="18">
        <v>45942</v>
      </c>
      <c r="B287" s="2">
        <v>11</v>
      </c>
      <c r="C287" s="2" t="s">
        <v>23</v>
      </c>
      <c r="D287" s="9">
        <v>36.693691000000001</v>
      </c>
      <c r="E287">
        <v>9.6113989999999996E-3</v>
      </c>
      <c r="G287" s="34">
        <v>1.1040000000000001</v>
      </c>
      <c r="H287" s="34">
        <v>1.9686690937822438E-2</v>
      </c>
      <c r="I287" s="34">
        <v>1.1236866909378225</v>
      </c>
      <c r="J287" s="34">
        <v>1.1128864898002295</v>
      </c>
      <c r="K287" s="34">
        <v>3.8159999999999998</v>
      </c>
      <c r="L287" s="34">
        <v>6.8047475198125373E-2</v>
      </c>
      <c r="M287" s="34">
        <v>3.8840474751981251</v>
      </c>
      <c r="N287" s="34">
        <v>3.8467163451790536</v>
      </c>
      <c r="O287" s="34">
        <v>31.742000000000004</v>
      </c>
      <c r="P287" s="34">
        <v>0.56602802875757241</v>
      </c>
      <c r="Q287" s="34">
        <v>32.308028028757576</v>
      </c>
      <c r="R287" s="34">
        <v>31.997502680470003</v>
      </c>
      <c r="S287" s="34">
        <v>2.6009999999999995</v>
      </c>
      <c r="T287" s="34">
        <v>4.638141587796752E-2</v>
      </c>
      <c r="U287" s="34">
        <v>2.6473814158779669</v>
      </c>
      <c r="V287" s="34">
        <v>2.6219363767847788</v>
      </c>
      <c r="W287" s="34">
        <v>39.263000000000005</v>
      </c>
      <c r="X287" s="34">
        <v>0.70014361077148768</v>
      </c>
      <c r="Y287" s="34">
        <v>39.963143610771489</v>
      </c>
      <c r="Z287" s="34">
        <v>39.579041892234066</v>
      </c>
      <c r="AB287" s="34">
        <v>2.1229999999999998</v>
      </c>
      <c r="AC287" s="34">
        <v>3.7857649330613252E-2</v>
      </c>
      <c r="AD287" s="34">
        <v>2.1608576493306129</v>
      </c>
      <c r="AE287" s="34">
        <v>2.1400887842806942</v>
      </c>
      <c r="AF287" s="34">
        <v>2.0119999999999991</v>
      </c>
      <c r="AG287" s="34">
        <v>3.587828094827783E-2</v>
      </c>
      <c r="AH287" s="34">
        <v>2.047878280948277</v>
      </c>
      <c r="AI287" s="34">
        <v>2.0281953056866491</v>
      </c>
      <c r="AJ287" s="34">
        <v>28.776000000000003</v>
      </c>
      <c r="AK287" s="34">
        <v>0.51313787900976315</v>
      </c>
      <c r="AL287" s="34">
        <v>29.289137879009765</v>
      </c>
      <c r="AM287" s="34">
        <v>29.00762828848859</v>
      </c>
      <c r="AN287" s="34">
        <v>1.5709999999999993</v>
      </c>
      <c r="AO287" s="34">
        <v>2.8014303861702027E-2</v>
      </c>
      <c r="AP287" s="34">
        <v>1.5990143038617013</v>
      </c>
      <c r="AQ287" s="34">
        <v>1.5836455393805793</v>
      </c>
      <c r="AR287" s="34">
        <v>34.481999999999999</v>
      </c>
      <c r="AS287" s="34">
        <v>0.6148881131503563</v>
      </c>
      <c r="AT287" s="34">
        <v>35.096888113150357</v>
      </c>
      <c r="AU287" s="34">
        <v>34.75955791783651</v>
      </c>
    </row>
    <row r="288" spans="1:47" x14ac:dyDescent="0.25">
      <c r="A288" s="18">
        <v>45942</v>
      </c>
      <c r="B288" s="2">
        <v>12</v>
      </c>
      <c r="C288" s="2" t="s">
        <v>23</v>
      </c>
      <c r="D288" s="9">
        <v>28.754818</v>
      </c>
      <c r="E288">
        <v>9.0275059999999994E-3</v>
      </c>
      <c r="G288" s="34">
        <v>1.1040000000000001</v>
      </c>
      <c r="H288" s="34">
        <v>7.6244379431661116E-3</v>
      </c>
      <c r="I288" s="34">
        <v>1.1116244379431661</v>
      </c>
      <c r="J288" s="34">
        <v>1.1015892416598876</v>
      </c>
      <c r="K288" s="34">
        <v>3.8729999999999984</v>
      </c>
      <c r="L288" s="34">
        <v>2.6747688545183276E-2</v>
      </c>
      <c r="M288" s="34">
        <v>3.8997476885451818</v>
      </c>
      <c r="N288" s="34">
        <v>3.8645426928883539</v>
      </c>
      <c r="O288" s="34">
        <v>33.673000000000023</v>
      </c>
      <c r="P288" s="34">
        <v>0.23255226346035565</v>
      </c>
      <c r="Q288" s="34">
        <v>33.905552263460379</v>
      </c>
      <c r="R288" s="34">
        <v>33.599469686968675</v>
      </c>
      <c r="S288" s="34">
        <v>2.6679999999999993</v>
      </c>
      <c r="T288" s="34">
        <v>1.8425725029318097E-2</v>
      </c>
      <c r="U288" s="34">
        <v>2.6864257250293173</v>
      </c>
      <c r="V288" s="34">
        <v>2.6621740006780605</v>
      </c>
      <c r="W288" s="34">
        <v>41.318000000000019</v>
      </c>
      <c r="X288" s="34">
        <v>0.28535011497802315</v>
      </c>
      <c r="Y288" s="34">
        <v>41.603350114978042</v>
      </c>
      <c r="Z288" s="34">
        <v>41.227775622194983</v>
      </c>
      <c r="AB288" s="34">
        <v>2.1229999999999998</v>
      </c>
      <c r="AC288" s="34">
        <v>1.4661849414258741E-2</v>
      </c>
      <c r="AD288" s="34">
        <v>2.1376618494142585</v>
      </c>
      <c r="AE288" s="34">
        <v>2.1183640942427</v>
      </c>
      <c r="AF288" s="34">
        <v>2.0689999999999986</v>
      </c>
      <c r="AG288" s="34">
        <v>1.4288914949647348E-2</v>
      </c>
      <c r="AH288" s="34">
        <v>2.0832889149496459</v>
      </c>
      <c r="AI288" s="34">
        <v>2.0644820117702043</v>
      </c>
      <c r="AJ288" s="34">
        <v>29.904000000000007</v>
      </c>
      <c r="AK288" s="34">
        <v>0.20652281906923861</v>
      </c>
      <c r="AL288" s="34">
        <v>30.110522819069246</v>
      </c>
      <c r="AM288" s="34">
        <v>29.838699893656962</v>
      </c>
      <c r="AN288" s="34">
        <v>1.6429999999999987</v>
      </c>
      <c r="AO288" s="34">
        <v>1.1346876395490861E-2</v>
      </c>
      <c r="AP288" s="34">
        <v>1.6543468763954896</v>
      </c>
      <c r="AQ288" s="34">
        <v>1.6394122500427479</v>
      </c>
      <c r="AR288" s="34">
        <v>35.739000000000004</v>
      </c>
      <c r="AS288" s="34">
        <v>0.24682045982863557</v>
      </c>
      <c r="AT288" s="34">
        <v>35.985820459828638</v>
      </c>
      <c r="AU288" s="34">
        <v>35.660958249712614</v>
      </c>
    </row>
    <row r="289" spans="1:47" x14ac:dyDescent="0.25">
      <c r="A289" s="18">
        <v>45942</v>
      </c>
      <c r="B289" s="2">
        <v>13</v>
      </c>
      <c r="C289" s="2" t="s">
        <v>23</v>
      </c>
      <c r="D289" s="9">
        <v>29.300764999999998</v>
      </c>
      <c r="E289">
        <v>8.7254250000000002E-3</v>
      </c>
      <c r="G289" s="34">
        <v>1.1040000000000001</v>
      </c>
      <c r="H289" s="34">
        <v>2.103596199849864E-2</v>
      </c>
      <c r="I289" s="34">
        <v>1.1250359619984986</v>
      </c>
      <c r="J289" s="34">
        <v>1.1152195450897779</v>
      </c>
      <c r="K289" s="34">
        <v>3.6399999999999997</v>
      </c>
      <c r="L289" s="34">
        <v>6.9357700792151311E-2</v>
      </c>
      <c r="M289" s="34">
        <v>3.7093577007921512</v>
      </c>
      <c r="N289" s="34">
        <v>3.676991978375717</v>
      </c>
      <c r="O289" s="34">
        <v>34.200000000000003</v>
      </c>
      <c r="P289" s="34">
        <v>0.65165751843175135</v>
      </c>
      <c r="Q289" s="34">
        <v>34.851657518431757</v>
      </c>
      <c r="R289" s="34">
        <v>34.547561994629</v>
      </c>
      <c r="S289" s="34">
        <v>2.7360000000000002</v>
      </c>
      <c r="T289" s="34">
        <v>5.2132601474540109E-2</v>
      </c>
      <c r="U289" s="34">
        <v>2.7881326014745405</v>
      </c>
      <c r="V289" s="34">
        <v>2.7638049595703196</v>
      </c>
      <c r="W289" s="34">
        <v>41.68</v>
      </c>
      <c r="X289" s="34">
        <v>0.79418378269694145</v>
      </c>
      <c r="Y289" s="34">
        <v>42.474183782696954</v>
      </c>
      <c r="Z289" s="34">
        <v>42.103578477664819</v>
      </c>
      <c r="AB289" s="34">
        <v>2.1230000000000002</v>
      </c>
      <c r="AC289" s="34">
        <v>4.0452307357620128E-2</v>
      </c>
      <c r="AD289" s="34">
        <v>2.1634523073576202</v>
      </c>
      <c r="AE289" s="34">
        <v>2.1445752665086943</v>
      </c>
      <c r="AF289" s="34">
        <v>1.9629999999999996</v>
      </c>
      <c r="AG289" s="34">
        <v>3.7403617212910169E-2</v>
      </c>
      <c r="AH289" s="34">
        <v>2.0004036172129096</v>
      </c>
      <c r="AI289" s="34">
        <v>1.9829492454811897</v>
      </c>
      <c r="AJ289" s="34">
        <v>30.351000000000003</v>
      </c>
      <c r="AK289" s="34">
        <v>0.57831746613807267</v>
      </c>
      <c r="AL289" s="34">
        <v>30.929317466138077</v>
      </c>
      <c r="AM289" s="34">
        <v>30.659446026286101</v>
      </c>
      <c r="AN289" s="34">
        <v>1.6569999999999998</v>
      </c>
      <c r="AO289" s="34">
        <v>3.1572997311152394E-2</v>
      </c>
      <c r="AP289" s="34">
        <v>1.6885729973111523</v>
      </c>
      <c r="AQ289" s="34">
        <v>1.6738394802660888</v>
      </c>
      <c r="AR289" s="34">
        <v>36.094000000000001</v>
      </c>
      <c r="AS289" s="34">
        <v>0.68774638801975529</v>
      </c>
      <c r="AT289" s="34">
        <v>36.781746388019762</v>
      </c>
      <c r="AU289" s="34">
        <v>36.460810018542077</v>
      </c>
    </row>
    <row r="290" spans="1:47" x14ac:dyDescent="0.25">
      <c r="A290" s="18">
        <v>45942</v>
      </c>
      <c r="B290" s="2">
        <v>14</v>
      </c>
      <c r="C290" s="2" t="s">
        <v>23</v>
      </c>
      <c r="D290" s="9">
        <v>38.179647000000003</v>
      </c>
      <c r="E290">
        <v>8.2457559999999999E-3</v>
      </c>
      <c r="G290" s="34">
        <v>1.1040000000000001</v>
      </c>
      <c r="H290" s="34">
        <v>1.5970501537883191E-2</v>
      </c>
      <c r="I290" s="34">
        <v>1.1199705015378834</v>
      </c>
      <c r="J290" s="34">
        <v>1.1107354980550044</v>
      </c>
      <c r="K290" s="34">
        <v>4.262999999999999</v>
      </c>
      <c r="L290" s="34">
        <v>6.1668702949271764E-2</v>
      </c>
      <c r="M290" s="34">
        <v>4.3246687029492712</v>
      </c>
      <c r="N290" s="34">
        <v>4.2890085400439153</v>
      </c>
      <c r="O290" s="34">
        <v>34.407000000000004</v>
      </c>
      <c r="P290" s="34">
        <v>0.49773283189669115</v>
      </c>
      <c r="Q290" s="34">
        <v>34.904732831896695</v>
      </c>
      <c r="R290" s="34">
        <v>34.616916921719685</v>
      </c>
      <c r="S290" s="34">
        <v>2.8150000000000004</v>
      </c>
      <c r="T290" s="34">
        <v>4.07218857148018E-2</v>
      </c>
      <c r="U290" s="34">
        <v>2.8557218857148023</v>
      </c>
      <c r="V290" s="34">
        <v>2.8321742998413382</v>
      </c>
      <c r="W290" s="34">
        <v>42.588999999999999</v>
      </c>
      <c r="X290" s="34">
        <v>0.61609392209864799</v>
      </c>
      <c r="Y290" s="34">
        <v>43.205093922098648</v>
      </c>
      <c r="Z290" s="34">
        <v>42.84883525965995</v>
      </c>
      <c r="AB290" s="34">
        <v>2.1229999999999993</v>
      </c>
      <c r="AC290" s="34">
        <v>3.0711390185621381E-2</v>
      </c>
      <c r="AD290" s="34">
        <v>2.1537113901856206</v>
      </c>
      <c r="AE290" s="34">
        <v>2.1359524115677293</v>
      </c>
      <c r="AF290" s="34">
        <v>2.1409999999999982</v>
      </c>
      <c r="AG290" s="34">
        <v>3.0971778797652068E-2</v>
      </c>
      <c r="AH290" s="34">
        <v>2.1719717787976505</v>
      </c>
      <c r="AI290" s="34">
        <v>2.154062229470799</v>
      </c>
      <c r="AJ290" s="34">
        <v>30.198999999999998</v>
      </c>
      <c r="AK290" s="34">
        <v>0.4368597608175131</v>
      </c>
      <c r="AL290" s="34">
        <v>30.63585976081751</v>
      </c>
      <c r="AM290" s="34">
        <v>30.383243936379589</v>
      </c>
      <c r="AN290" s="34">
        <v>1.6779999999999995</v>
      </c>
      <c r="AO290" s="34">
        <v>2.4274005054862307E-2</v>
      </c>
      <c r="AP290" s="34">
        <v>1.7022740050548617</v>
      </c>
      <c r="AQ290" s="34">
        <v>1.6882374689640365</v>
      </c>
      <c r="AR290" s="34">
        <v>36.140999999999991</v>
      </c>
      <c r="AS290" s="34">
        <v>0.52281693485564884</v>
      </c>
      <c r="AT290" s="34">
        <v>36.663816934855646</v>
      </c>
      <c r="AU290" s="34">
        <v>36.361496046382157</v>
      </c>
    </row>
    <row r="291" spans="1:47" x14ac:dyDescent="0.25">
      <c r="A291" s="18">
        <v>45942</v>
      </c>
      <c r="B291" s="2">
        <v>15</v>
      </c>
      <c r="C291" s="2" t="s">
        <v>23</v>
      </c>
      <c r="D291" s="9">
        <v>49.627704999999999</v>
      </c>
      <c r="E291">
        <v>8.295073E-3</v>
      </c>
      <c r="G291" s="34">
        <v>1.1040000000000001</v>
      </c>
      <c r="H291" s="34">
        <v>1.6452147933384561E-2</v>
      </c>
      <c r="I291" s="34">
        <v>1.1204521479333847</v>
      </c>
      <c r="J291" s="34">
        <v>1.1111579155732705</v>
      </c>
      <c r="K291" s="34">
        <v>5.3109999999999982</v>
      </c>
      <c r="L291" s="34">
        <v>7.9146157313591814E-2</v>
      </c>
      <c r="M291" s="34">
        <v>5.3901461573135903</v>
      </c>
      <c r="N291" s="34">
        <v>5.3454345014580049</v>
      </c>
      <c r="O291" s="34">
        <v>34.472999999999999</v>
      </c>
      <c r="P291" s="34">
        <v>0.51372726060467921</v>
      </c>
      <c r="Q291" s="34">
        <v>34.986727260604681</v>
      </c>
      <c r="R291" s="34">
        <v>34.696509803946874</v>
      </c>
      <c r="S291" s="34">
        <v>2.7310000000000003</v>
      </c>
      <c r="T291" s="34">
        <v>4.0698202904051843E-2</v>
      </c>
      <c r="U291" s="34">
        <v>2.771698202904052</v>
      </c>
      <c r="V291" s="34">
        <v>2.748706763976994</v>
      </c>
      <c r="W291" s="34">
        <v>43.619</v>
      </c>
      <c r="X291" s="34">
        <v>0.65002376875570744</v>
      </c>
      <c r="Y291" s="34">
        <v>44.269023768755709</v>
      </c>
      <c r="Z291" s="34">
        <v>43.901808984955139</v>
      </c>
      <c r="AB291" s="34">
        <v>2.1229999999999984</v>
      </c>
      <c r="AC291" s="34">
        <v>3.1637599694361765E-2</v>
      </c>
      <c r="AD291" s="34">
        <v>2.1546375996943601</v>
      </c>
      <c r="AE291" s="34">
        <v>2.1367647235163507</v>
      </c>
      <c r="AF291" s="34">
        <v>2.0879999999999979</v>
      </c>
      <c r="AG291" s="34">
        <v>3.1116018917488157E-2</v>
      </c>
      <c r="AH291" s="34">
        <v>2.1191160189174858</v>
      </c>
      <c r="AI291" s="34">
        <v>2.1015377968450961</v>
      </c>
      <c r="AJ291" s="34">
        <v>29.905999999999995</v>
      </c>
      <c r="AK291" s="34">
        <v>0.44566842037662907</v>
      </c>
      <c r="AL291" s="34">
        <v>30.351668420376626</v>
      </c>
      <c r="AM291" s="34">
        <v>30.099899115157807</v>
      </c>
      <c r="AN291" s="34">
        <v>1.6989999999999996</v>
      </c>
      <c r="AO291" s="34">
        <v>2.5319021140235834E-2</v>
      </c>
      <c r="AP291" s="34">
        <v>1.7243190211402355</v>
      </c>
      <c r="AQ291" s="34">
        <v>1.7100156689845887</v>
      </c>
      <c r="AR291" s="34">
        <v>35.815999999999988</v>
      </c>
      <c r="AS291" s="34">
        <v>0.53374106012871492</v>
      </c>
      <c r="AT291" s="34">
        <v>36.349741060128707</v>
      </c>
      <c r="AU291" s="34">
        <v>36.048217304503844</v>
      </c>
    </row>
    <row r="292" spans="1:47" x14ac:dyDescent="0.25">
      <c r="A292" s="18">
        <v>45942</v>
      </c>
      <c r="B292" s="2">
        <v>16</v>
      </c>
      <c r="C292" s="2" t="s">
        <v>23</v>
      </c>
      <c r="D292" s="9">
        <v>35.527852000000003</v>
      </c>
      <c r="E292">
        <v>8.1676189999999992E-3</v>
      </c>
      <c r="G292" s="34">
        <v>1.1040000000000001</v>
      </c>
      <c r="H292" s="34">
        <v>1.7649293004963047E-2</v>
      </c>
      <c r="I292" s="34">
        <v>1.1216492930049631</v>
      </c>
      <c r="J292" s="34">
        <v>1.1124880889280793</v>
      </c>
      <c r="K292" s="34">
        <v>5.6159999999999988</v>
      </c>
      <c r="L292" s="34">
        <v>8.978118615568155E-2</v>
      </c>
      <c r="M292" s="34">
        <v>5.7057811861556802</v>
      </c>
      <c r="N292" s="34">
        <v>5.6591785393297931</v>
      </c>
      <c r="O292" s="34">
        <v>34.303000000000004</v>
      </c>
      <c r="P292" s="34">
        <v>0.54839103075112994</v>
      </c>
      <c r="Q292" s="34">
        <v>34.851391030751131</v>
      </c>
      <c r="R292" s="34">
        <v>34.566738147191941</v>
      </c>
      <c r="S292" s="34">
        <v>2.7130000000000001</v>
      </c>
      <c r="T292" s="34">
        <v>4.3371858625420957E-2</v>
      </c>
      <c r="U292" s="34">
        <v>2.7563718586254211</v>
      </c>
      <c r="V292" s="34">
        <v>2.733858863461847</v>
      </c>
      <c r="W292" s="34">
        <v>43.736000000000004</v>
      </c>
      <c r="X292" s="34">
        <v>0.69919336853719549</v>
      </c>
      <c r="Y292" s="34">
        <v>44.435193368537192</v>
      </c>
      <c r="Z292" s="34">
        <v>44.072263638911664</v>
      </c>
      <c r="AB292" s="34">
        <v>2.1229999999999989</v>
      </c>
      <c r="AC292" s="34">
        <v>3.3939718341971493E-2</v>
      </c>
      <c r="AD292" s="34">
        <v>2.1569397183419703</v>
      </c>
      <c r="AE292" s="34">
        <v>2.1393226565165859</v>
      </c>
      <c r="AF292" s="34">
        <v>1.988999999999999</v>
      </c>
      <c r="AG292" s="34">
        <v>3.1797503430137208E-2</v>
      </c>
      <c r="AH292" s="34">
        <v>2.0207975034301362</v>
      </c>
      <c r="AI292" s="34">
        <v>2.0042923993459678</v>
      </c>
      <c r="AJ292" s="34">
        <v>29.635999999999999</v>
      </c>
      <c r="AK292" s="34">
        <v>0.47378120244120003</v>
      </c>
      <c r="AL292" s="34">
        <v>30.109781202441198</v>
      </c>
      <c r="AM292" s="34">
        <v>29.863855981406296</v>
      </c>
      <c r="AN292" s="34">
        <v>1.6589999999999998</v>
      </c>
      <c r="AO292" s="34">
        <v>2.6521899542784139E-2</v>
      </c>
      <c r="AP292" s="34">
        <v>1.6855218995427839</v>
      </c>
      <c r="AQ292" s="34">
        <v>1.6717551988511623</v>
      </c>
      <c r="AR292" s="34">
        <v>35.406999999999996</v>
      </c>
      <c r="AS292" s="34">
        <v>0.56604032375609292</v>
      </c>
      <c r="AT292" s="34">
        <v>35.973040323756088</v>
      </c>
      <c r="AU292" s="34">
        <v>35.679226236120016</v>
      </c>
    </row>
    <row r="293" spans="1:47" x14ac:dyDescent="0.25">
      <c r="A293" s="18">
        <v>45942</v>
      </c>
      <c r="B293" s="2">
        <v>17</v>
      </c>
      <c r="C293" s="2" t="s">
        <v>23</v>
      </c>
      <c r="D293" s="9">
        <v>43.831161000000002</v>
      </c>
      <c r="E293">
        <v>8.1502910000000005E-3</v>
      </c>
      <c r="G293" s="34">
        <v>1.1040000000000001</v>
      </c>
      <c r="H293" s="34">
        <v>1.5136002127338583E-2</v>
      </c>
      <c r="I293" s="34">
        <v>1.1191360021273387</v>
      </c>
      <c r="J293" s="34">
        <v>1.1100147180414242</v>
      </c>
      <c r="K293" s="34">
        <v>5.4589999999999979</v>
      </c>
      <c r="L293" s="34">
        <v>7.484369167857001E-2</v>
      </c>
      <c r="M293" s="34">
        <v>5.5338436916785678</v>
      </c>
      <c r="N293" s="34">
        <v>5.4887412552428732</v>
      </c>
      <c r="O293" s="34">
        <v>33.789000000000001</v>
      </c>
      <c r="P293" s="34">
        <v>0.46325215206580017</v>
      </c>
      <c r="Q293" s="34">
        <v>34.2522521520658</v>
      </c>
      <c r="R293" s="34">
        <v>33.97308632962109</v>
      </c>
      <c r="S293" s="34">
        <v>2.6980000000000004</v>
      </c>
      <c r="T293" s="34">
        <v>3.6989976213369115E-2</v>
      </c>
      <c r="U293" s="34">
        <v>2.7349899762133694</v>
      </c>
      <c r="V293" s="34">
        <v>2.7126990120251473</v>
      </c>
      <c r="W293" s="34">
        <v>43.05</v>
      </c>
      <c r="X293" s="34">
        <v>0.59022182208507779</v>
      </c>
      <c r="Y293" s="34">
        <v>43.640221822085074</v>
      </c>
      <c r="Z293" s="34">
        <v>43.284541314930536</v>
      </c>
      <c r="AB293" s="34">
        <v>2.1229999999999993</v>
      </c>
      <c r="AC293" s="34">
        <v>2.9106641772046919E-2</v>
      </c>
      <c r="AD293" s="34">
        <v>2.1521066417720465</v>
      </c>
      <c r="AE293" s="34">
        <v>2.1345663463785716</v>
      </c>
      <c r="AF293" s="34">
        <v>2.129999999999999</v>
      </c>
      <c r="AG293" s="34">
        <v>2.9202612800028227E-2</v>
      </c>
      <c r="AH293" s="34">
        <v>2.1592026128000272</v>
      </c>
      <c r="AI293" s="34">
        <v>2.1416044831777468</v>
      </c>
      <c r="AJ293" s="34">
        <v>29.409000000000002</v>
      </c>
      <c r="AK293" s="34">
        <v>0.40320170884320689</v>
      </c>
      <c r="AL293" s="34">
        <v>29.812201708843208</v>
      </c>
      <c r="AM293" s="34">
        <v>29.569223589565439</v>
      </c>
      <c r="AN293" s="34">
        <v>1.6429999999999993</v>
      </c>
      <c r="AO293" s="34">
        <v>2.2525771281899708E-2</v>
      </c>
      <c r="AP293" s="34">
        <v>1.6655257712818992</v>
      </c>
      <c r="AQ293" s="34">
        <v>1.6519512515779522</v>
      </c>
      <c r="AR293" s="34">
        <v>35.305</v>
      </c>
      <c r="AS293" s="34">
        <v>0.48403673469718173</v>
      </c>
      <c r="AT293" s="34">
        <v>35.789036734697184</v>
      </c>
      <c r="AU293" s="34">
        <v>35.497345670699715</v>
      </c>
    </row>
    <row r="294" spans="1:47" x14ac:dyDescent="0.25">
      <c r="A294" s="18">
        <v>45942</v>
      </c>
      <c r="B294" s="2">
        <v>18</v>
      </c>
      <c r="C294" s="2" t="s">
        <v>23</v>
      </c>
      <c r="D294" s="9">
        <v>46.518186</v>
      </c>
      <c r="E294">
        <v>8.4498739999999996E-3</v>
      </c>
      <c r="G294" s="34">
        <v>1.1040000000000001</v>
      </c>
      <c r="H294" s="34">
        <v>1.1295242688521868E-2</v>
      </c>
      <c r="I294" s="34">
        <v>1.1152952426885219</v>
      </c>
      <c r="J294" s="34">
        <v>1.1058711384150044</v>
      </c>
      <c r="K294" s="34">
        <v>5.4739999999999993</v>
      </c>
      <c r="L294" s="34">
        <v>5.6005578330587592E-2</v>
      </c>
      <c r="M294" s="34">
        <v>5.530005578330587</v>
      </c>
      <c r="N294" s="34">
        <v>5.4832777279743965</v>
      </c>
      <c r="O294" s="34">
        <v>33.351000000000006</v>
      </c>
      <c r="P294" s="34">
        <v>0.34122068741385231</v>
      </c>
      <c r="Q294" s="34">
        <v>33.692220687413858</v>
      </c>
      <c r="R294" s="34">
        <v>33.40752566782502</v>
      </c>
      <c r="S294" s="34">
        <v>2.653</v>
      </c>
      <c r="T294" s="34">
        <v>2.7143368525949743E-2</v>
      </c>
      <c r="U294" s="34">
        <v>2.6801433685259499</v>
      </c>
      <c r="V294" s="34">
        <v>2.65749649475997</v>
      </c>
      <c r="W294" s="34">
        <v>42.582000000000001</v>
      </c>
      <c r="X294" s="34">
        <v>0.43566487695891148</v>
      </c>
      <c r="Y294" s="34">
        <v>43.017664876958918</v>
      </c>
      <c r="Z294" s="34">
        <v>42.654171028974389</v>
      </c>
      <c r="AB294" s="34">
        <v>2.1229999999999993</v>
      </c>
      <c r="AC294" s="34">
        <v>2.1720833539612246E-2</v>
      </c>
      <c r="AD294" s="34">
        <v>2.1447208335396115</v>
      </c>
      <c r="AE294" s="34">
        <v>2.126598212731027</v>
      </c>
      <c r="AF294" s="34">
        <v>2.0009999999999986</v>
      </c>
      <c r="AG294" s="34">
        <v>2.0472627372945872E-2</v>
      </c>
      <c r="AH294" s="34">
        <v>2.0214726273729444</v>
      </c>
      <c r="AI294" s="34">
        <v>2.0043914383771941</v>
      </c>
      <c r="AJ294" s="34">
        <v>29.082000000000011</v>
      </c>
      <c r="AK294" s="34">
        <v>0.29754370277861691</v>
      </c>
      <c r="AL294" s="34">
        <v>29.37954370277863</v>
      </c>
      <c r="AM294" s="34">
        <v>29.131290260312657</v>
      </c>
      <c r="AN294" s="34">
        <v>1.6369999999999996</v>
      </c>
      <c r="AO294" s="34">
        <v>1.6748471269121643E-2</v>
      </c>
      <c r="AP294" s="34">
        <v>1.6537484712691213</v>
      </c>
      <c r="AQ294" s="34">
        <v>1.6397745050592047</v>
      </c>
      <c r="AR294" s="34">
        <v>34.843000000000011</v>
      </c>
      <c r="AS294" s="34">
        <v>0.35648563496029667</v>
      </c>
      <c r="AT294" s="34">
        <v>35.199485634960304</v>
      </c>
      <c r="AU294" s="34">
        <v>34.902054416480084</v>
      </c>
    </row>
    <row r="295" spans="1:47" x14ac:dyDescent="0.25">
      <c r="A295" s="18">
        <v>45942</v>
      </c>
      <c r="B295" s="2">
        <v>19</v>
      </c>
      <c r="C295" s="2" t="s">
        <v>23</v>
      </c>
      <c r="D295" s="9">
        <v>132.30884</v>
      </c>
      <c r="E295">
        <v>8.5914140000000003E-3</v>
      </c>
      <c r="G295" s="34">
        <v>1.1040000000000001</v>
      </c>
      <c r="H295" s="34">
        <v>1.3452683649399222E-2</v>
      </c>
      <c r="I295" s="34">
        <v>1.1174526836493994</v>
      </c>
      <c r="J295" s="34">
        <v>1.1078521850187564</v>
      </c>
      <c r="K295" s="34">
        <v>6.2549999999999999</v>
      </c>
      <c r="L295" s="34">
        <v>7.6219688611405906E-2</v>
      </c>
      <c r="M295" s="34">
        <v>6.331219688611406</v>
      </c>
      <c r="N295" s="34">
        <v>6.2768255591415949</v>
      </c>
      <c r="O295" s="34">
        <v>33.603999999999992</v>
      </c>
      <c r="P295" s="34">
        <v>0.40947824398044497</v>
      </c>
      <c r="Q295" s="34">
        <v>34.013478243980437</v>
      </c>
      <c r="R295" s="34">
        <v>33.721254370806406</v>
      </c>
      <c r="S295" s="34">
        <v>2.7130000000000001</v>
      </c>
      <c r="T295" s="34">
        <v>3.3058995236250076E-2</v>
      </c>
      <c r="U295" s="34">
        <v>2.74605899523625</v>
      </c>
      <c r="V295" s="34">
        <v>2.7224664655397515</v>
      </c>
      <c r="W295" s="34">
        <v>43.675999999999995</v>
      </c>
      <c r="X295" s="34">
        <v>0.53220961147750023</v>
      </c>
      <c r="Y295" s="34">
        <v>44.208209611477493</v>
      </c>
      <c r="Z295" s="34">
        <v>43.828398580506509</v>
      </c>
      <c r="AB295" s="34">
        <v>2.1229999999999993</v>
      </c>
      <c r="AC295" s="34">
        <v>2.5869608141009543E-2</v>
      </c>
      <c r="AD295" s="34">
        <v>2.148869608141009</v>
      </c>
      <c r="AE295" s="34">
        <v>2.1304077797054521</v>
      </c>
      <c r="AF295" s="34">
        <v>2.2959999999999985</v>
      </c>
      <c r="AG295" s="34">
        <v>2.7977682662156333E-2</v>
      </c>
      <c r="AH295" s="34">
        <v>2.323977682662155</v>
      </c>
      <c r="AI295" s="34">
        <v>2.3040114282636437</v>
      </c>
      <c r="AJ295" s="34">
        <v>29.748999999999999</v>
      </c>
      <c r="AK295" s="34">
        <v>0.36250351982425488</v>
      </c>
      <c r="AL295" s="34">
        <v>30.111503519824254</v>
      </c>
      <c r="AM295" s="34">
        <v>29.852803126922989</v>
      </c>
      <c r="AN295" s="34">
        <v>1.7109999999999992</v>
      </c>
      <c r="AO295" s="34">
        <v>2.0849222576197514E-2</v>
      </c>
      <c r="AP295" s="34">
        <v>1.7318492225761968</v>
      </c>
      <c r="AQ295" s="34">
        <v>1.7169701889194666</v>
      </c>
      <c r="AR295" s="34">
        <v>35.878999999999998</v>
      </c>
      <c r="AS295" s="34">
        <v>0.43720003320361828</v>
      </c>
      <c r="AT295" s="34">
        <v>36.316200033203614</v>
      </c>
      <c r="AU295" s="34">
        <v>36.004192523811554</v>
      </c>
    </row>
    <row r="296" spans="1:47" x14ac:dyDescent="0.25">
      <c r="A296" s="18">
        <v>45942</v>
      </c>
      <c r="B296" s="2">
        <v>20</v>
      </c>
      <c r="C296" s="2" t="s">
        <v>23</v>
      </c>
      <c r="D296" s="9">
        <v>102.540316</v>
      </c>
      <c r="E296">
        <v>8.8181630000000004E-3</v>
      </c>
      <c r="G296" s="34">
        <v>1.1039999999999999</v>
      </c>
      <c r="H296" s="34">
        <v>1.1886768857646054E-2</v>
      </c>
      <c r="I296" s="34">
        <v>1.1158867688576459</v>
      </c>
      <c r="J296" s="34">
        <v>1.1060466974403158</v>
      </c>
      <c r="K296" s="34">
        <v>6.8110000000000008</v>
      </c>
      <c r="L296" s="34">
        <v>7.33340422911479E-2</v>
      </c>
      <c r="M296" s="34">
        <v>6.8843340422911483</v>
      </c>
      <c r="N296" s="34">
        <v>6.8236268625597756</v>
      </c>
      <c r="O296" s="34">
        <v>34.066000000000003</v>
      </c>
      <c r="P296" s="34">
        <v>0.36678864846428488</v>
      </c>
      <c r="Q296" s="34">
        <v>34.432788648464289</v>
      </c>
      <c r="R296" s="34">
        <v>34.12915470561758</v>
      </c>
      <c r="S296" s="34">
        <v>2.7629999999999995</v>
      </c>
      <c r="T296" s="34">
        <v>2.9749223146445691E-2</v>
      </c>
      <c r="U296" s="34">
        <v>2.792749223146445</v>
      </c>
      <c r="V296" s="34">
        <v>2.7681223052786161</v>
      </c>
      <c r="W296" s="34">
        <v>44.744</v>
      </c>
      <c r="X296" s="34">
        <v>0.48175868275952449</v>
      </c>
      <c r="Y296" s="34">
        <v>45.225758682759526</v>
      </c>
      <c r="Z296" s="34">
        <v>44.826950570896287</v>
      </c>
      <c r="AB296" s="34">
        <v>2.1229999999999998</v>
      </c>
      <c r="AC296" s="34">
        <v>2.2858342649259573E-2</v>
      </c>
      <c r="AD296" s="34">
        <v>2.1458583426492592</v>
      </c>
      <c r="AE296" s="34">
        <v>2.1269358140088683</v>
      </c>
      <c r="AF296" s="34">
        <v>2.666999999999998</v>
      </c>
      <c r="AG296" s="34">
        <v>2.8715591071867757E-2</v>
      </c>
      <c r="AH296" s="34">
        <v>2.695715591071866</v>
      </c>
      <c r="AI296" s="34">
        <v>2.6719443315881528</v>
      </c>
      <c r="AJ296" s="34">
        <v>31.215000000000011</v>
      </c>
      <c r="AK296" s="34">
        <v>0.33609192924947617</v>
      </c>
      <c r="AL296" s="34">
        <v>31.551091929249488</v>
      </c>
      <c r="AM296" s="34">
        <v>31.272869257789381</v>
      </c>
      <c r="AN296" s="34">
        <v>1.7489999999999992</v>
      </c>
      <c r="AO296" s="34">
        <v>1.8831484358716431E-2</v>
      </c>
      <c r="AP296" s="34">
        <v>1.7678314843587157</v>
      </c>
      <c r="AQ296" s="34">
        <v>1.7522424581731086</v>
      </c>
      <c r="AR296" s="34">
        <v>37.754000000000012</v>
      </c>
      <c r="AS296" s="34">
        <v>0.40649734732931997</v>
      </c>
      <c r="AT296" s="34">
        <v>38.160497347329333</v>
      </c>
      <c r="AU296" s="34">
        <v>37.823991861559513</v>
      </c>
    </row>
    <row r="297" spans="1:47" x14ac:dyDescent="0.25">
      <c r="A297" s="18">
        <v>45942</v>
      </c>
      <c r="B297" s="2">
        <v>21</v>
      </c>
      <c r="C297" s="2" t="s">
        <v>23</v>
      </c>
      <c r="D297" s="9">
        <v>35.801703000000003</v>
      </c>
      <c r="E297">
        <v>8.3895289999999997E-3</v>
      </c>
      <c r="G297" s="34">
        <v>1.1040000000000001</v>
      </c>
      <c r="H297" s="34">
        <v>1.229855824678287E-2</v>
      </c>
      <c r="I297" s="34">
        <v>1.116298558246783</v>
      </c>
      <c r="J297" s="34">
        <v>1.1069333391197134</v>
      </c>
      <c r="K297" s="34">
        <v>6.7169999999999996</v>
      </c>
      <c r="L297" s="34">
        <v>7.4827369333007723E-2</v>
      </c>
      <c r="M297" s="34">
        <v>6.7918273693330073</v>
      </c>
      <c r="N297" s="34">
        <v>6.7348471366549942</v>
      </c>
      <c r="O297" s="34">
        <v>32.655000000000001</v>
      </c>
      <c r="P297" s="34">
        <v>0.3637766481419335</v>
      </c>
      <c r="Q297" s="34">
        <v>33.018776648141937</v>
      </c>
      <c r="R297" s="34">
        <v>32.74176466390783</v>
      </c>
      <c r="S297" s="34">
        <v>2.6729999999999996</v>
      </c>
      <c r="T297" s="34">
        <v>2.97772157551183E-2</v>
      </c>
      <c r="U297" s="34">
        <v>2.702777215755118</v>
      </c>
      <c r="V297" s="34">
        <v>2.6801021879230009</v>
      </c>
      <c r="W297" s="34">
        <v>43.149000000000001</v>
      </c>
      <c r="X297" s="34">
        <v>0.48067979147684242</v>
      </c>
      <c r="Y297" s="34">
        <v>43.629679791476846</v>
      </c>
      <c r="Z297" s="34">
        <v>43.263647327605533</v>
      </c>
      <c r="AB297" s="34">
        <v>2.1230000000000002</v>
      </c>
      <c r="AC297" s="34">
        <v>2.3650216628550755E-2</v>
      </c>
      <c r="AD297" s="34">
        <v>2.1466502166285508</v>
      </c>
      <c r="AE297" s="34">
        <v>2.1286408323832893</v>
      </c>
      <c r="AF297" s="34">
        <v>2.702999999999999</v>
      </c>
      <c r="AG297" s="34">
        <v>3.0111415707476521E-2</v>
      </c>
      <c r="AH297" s="34">
        <v>2.7331114157074756</v>
      </c>
      <c r="AI297" s="34">
        <v>2.7101818982251666</v>
      </c>
      <c r="AJ297" s="34">
        <v>30.316000000000006</v>
      </c>
      <c r="AK297" s="34">
        <v>0.33772019185640356</v>
      </c>
      <c r="AL297" s="34">
        <v>30.653720191856408</v>
      </c>
      <c r="AM297" s="34">
        <v>30.396549917348942</v>
      </c>
      <c r="AN297" s="34">
        <v>1.6719999999999995</v>
      </c>
      <c r="AO297" s="34">
        <v>1.8626077344765353E-2</v>
      </c>
      <c r="AP297" s="34">
        <v>1.6906260773447648</v>
      </c>
      <c r="AQ297" s="34">
        <v>1.6764425208407245</v>
      </c>
      <c r="AR297" s="34">
        <v>36.814</v>
      </c>
      <c r="AS297" s="34">
        <v>0.41010790153719617</v>
      </c>
      <c r="AT297" s="34">
        <v>37.224107901537202</v>
      </c>
      <c r="AU297" s="34">
        <v>36.911815168798121</v>
      </c>
    </row>
    <row r="298" spans="1:47" x14ac:dyDescent="0.25">
      <c r="A298" s="18">
        <v>45942</v>
      </c>
      <c r="B298" s="2">
        <v>22</v>
      </c>
      <c r="C298" s="2" t="s">
        <v>23</v>
      </c>
      <c r="D298" s="9">
        <v>38.428272</v>
      </c>
      <c r="E298">
        <v>7.9387290000000003E-3</v>
      </c>
      <c r="G298" s="34">
        <v>1.1040000000000001</v>
      </c>
      <c r="H298" s="34">
        <v>1.0997563312533329E-2</v>
      </c>
      <c r="I298" s="34">
        <v>1.1149975633125335</v>
      </c>
      <c r="J298" s="34">
        <v>1.1061458998217348</v>
      </c>
      <c r="K298" s="34">
        <v>6.4789999999999983</v>
      </c>
      <c r="L298" s="34">
        <v>6.4540953534332798E-2</v>
      </c>
      <c r="M298" s="34">
        <v>6.5435409535343307</v>
      </c>
      <c r="N298" s="34">
        <v>6.4915935552038198</v>
      </c>
      <c r="O298" s="34">
        <v>30.992000000000004</v>
      </c>
      <c r="P298" s="34">
        <v>0.30872869762865301</v>
      </c>
      <c r="Q298" s="34">
        <v>31.300728697628657</v>
      </c>
      <c r="R298" s="34">
        <v>31.052240694995657</v>
      </c>
      <c r="S298" s="34">
        <v>2.5029999999999997</v>
      </c>
      <c r="T298" s="34">
        <v>2.4933787111658438E-2</v>
      </c>
      <c r="U298" s="34">
        <v>2.5279337871116581</v>
      </c>
      <c r="V298" s="34">
        <v>2.5078652058458348</v>
      </c>
      <c r="W298" s="34">
        <v>41.078000000000003</v>
      </c>
      <c r="X298" s="34">
        <v>0.40920100158717759</v>
      </c>
      <c r="Y298" s="34">
        <v>41.487201001587174</v>
      </c>
      <c r="Z298" s="34">
        <v>41.157845355867046</v>
      </c>
      <c r="AB298" s="34">
        <v>2.1230000000000002</v>
      </c>
      <c r="AC298" s="34">
        <v>2.1148393942489362E-2</v>
      </c>
      <c r="AD298" s="34">
        <v>2.1441483939424897</v>
      </c>
      <c r="AE298" s="34">
        <v>2.1271265809071949</v>
      </c>
      <c r="AF298" s="34">
        <v>2.5559999999999987</v>
      </c>
      <c r="AG298" s="34">
        <v>2.54617498431478E-2</v>
      </c>
      <c r="AH298" s="34">
        <v>2.5814617498431467</v>
      </c>
      <c r="AI298" s="34">
        <v>2.5609682245872762</v>
      </c>
      <c r="AJ298" s="34">
        <v>29.111000000000001</v>
      </c>
      <c r="AK298" s="34">
        <v>0.28999100144126605</v>
      </c>
      <c r="AL298" s="34">
        <v>29.400991001441266</v>
      </c>
      <c r="AM298" s="34">
        <v>29.167584501549385</v>
      </c>
      <c r="AN298" s="34">
        <v>1.6119999999999997</v>
      </c>
      <c r="AO298" s="34">
        <v>1.6058036286054095E-2</v>
      </c>
      <c r="AP298" s="34">
        <v>1.6280580362860537</v>
      </c>
      <c r="AQ298" s="34">
        <v>1.6151333247397066</v>
      </c>
      <c r="AR298" s="34">
        <v>35.402000000000001</v>
      </c>
      <c r="AS298" s="34">
        <v>0.35265918151295728</v>
      </c>
      <c r="AT298" s="34">
        <v>35.754659181512956</v>
      </c>
      <c r="AU298" s="34">
        <v>35.470812631783566</v>
      </c>
    </row>
    <row r="299" spans="1:47" x14ac:dyDescent="0.25">
      <c r="A299" s="18">
        <v>45942</v>
      </c>
      <c r="B299" s="2">
        <v>23</v>
      </c>
      <c r="C299" s="2" t="s">
        <v>23</v>
      </c>
      <c r="D299" s="9">
        <v>37.903064000000001</v>
      </c>
      <c r="E299">
        <v>8.2376480000000002E-3</v>
      </c>
      <c r="G299" s="34">
        <v>1.1040000000000001</v>
      </c>
      <c r="H299" s="34">
        <v>1.2475966667971414E-2</v>
      </c>
      <c r="I299" s="34">
        <v>1.1164759666679716</v>
      </c>
      <c r="J299" s="34">
        <v>1.107278830654101</v>
      </c>
      <c r="K299" s="34">
        <v>6.2079999999999984</v>
      </c>
      <c r="L299" s="34">
        <v>7.0154711118447927E-2</v>
      </c>
      <c r="M299" s="34">
        <v>6.2781547111184466</v>
      </c>
      <c r="N299" s="34">
        <v>6.226437482518711</v>
      </c>
      <c r="O299" s="34">
        <v>29.393999999999998</v>
      </c>
      <c r="P299" s="34">
        <v>0.33217261253473884</v>
      </c>
      <c r="Q299" s="34">
        <v>29.726172612534736</v>
      </c>
      <c r="R299" s="34">
        <v>29.481298866165432</v>
      </c>
      <c r="S299" s="34">
        <v>2.3839999999999995</v>
      </c>
      <c r="T299" s="34">
        <v>2.6940855558373042E-2</v>
      </c>
      <c r="U299" s="34">
        <v>2.4109408555583727</v>
      </c>
      <c r="V299" s="34">
        <v>2.3910803734414641</v>
      </c>
      <c r="W299" s="34">
        <v>39.089999999999996</v>
      </c>
      <c r="X299" s="34">
        <v>0.44174414587953126</v>
      </c>
      <c r="Y299" s="34">
        <v>39.531744145879529</v>
      </c>
      <c r="Z299" s="34">
        <v>39.206095552779708</v>
      </c>
      <c r="AB299" s="34">
        <v>2.1229999999999989</v>
      </c>
      <c r="AC299" s="34">
        <v>2.399137430806458E-2</v>
      </c>
      <c r="AD299" s="34">
        <v>2.1469913743080635</v>
      </c>
      <c r="AE299" s="34">
        <v>2.1293052151074772</v>
      </c>
      <c r="AF299" s="34">
        <v>2.6299999999999977</v>
      </c>
      <c r="AG299" s="34">
        <v>2.9720826391997086E-2</v>
      </c>
      <c r="AH299" s="34">
        <v>2.6597208263919949</v>
      </c>
      <c r="AI299" s="34">
        <v>2.6378109824459086</v>
      </c>
      <c r="AJ299" s="34">
        <v>27.814999999999994</v>
      </c>
      <c r="AK299" s="34">
        <v>0.31432881600509494</v>
      </c>
      <c r="AL299" s="34">
        <v>28.129328816005088</v>
      </c>
      <c r="AM299" s="34">
        <v>27.897609306742581</v>
      </c>
      <c r="AN299" s="34">
        <v>1.5399999999999996</v>
      </c>
      <c r="AO299" s="34">
        <v>1.7403069446264467E-2</v>
      </c>
      <c r="AP299" s="34">
        <v>1.5574030694462642</v>
      </c>
      <c r="AQ299" s="34">
        <v>1.5445737311660461</v>
      </c>
      <c r="AR299" s="34">
        <v>34.10799999999999</v>
      </c>
      <c r="AS299" s="34">
        <v>0.38544408615142106</v>
      </c>
      <c r="AT299" s="34">
        <v>34.493444086151413</v>
      </c>
      <c r="AU299" s="34">
        <v>34.209299235462012</v>
      </c>
    </row>
    <row r="300" spans="1:47" x14ac:dyDescent="0.25">
      <c r="A300" s="18">
        <v>45942</v>
      </c>
      <c r="B300" s="2">
        <v>24</v>
      </c>
      <c r="C300" s="2" t="s">
        <v>23</v>
      </c>
      <c r="D300" s="9">
        <v>35.358899000000001</v>
      </c>
      <c r="E300">
        <v>8.5588269999999998E-3</v>
      </c>
      <c r="G300" s="34">
        <v>1.1040000000000001</v>
      </c>
      <c r="H300" s="34">
        <v>1.4634594101946089E-2</v>
      </c>
      <c r="I300" s="34">
        <v>1.1186345941019462</v>
      </c>
      <c r="J300" s="34">
        <v>1.1090603941348125</v>
      </c>
      <c r="K300" s="34">
        <v>5.9599999999999991</v>
      </c>
      <c r="L300" s="34">
        <v>7.9005598593839391E-2</v>
      </c>
      <c r="M300" s="34">
        <v>6.0390055985938389</v>
      </c>
      <c r="N300" s="34">
        <v>5.9873187944234427</v>
      </c>
      <c r="O300" s="34">
        <v>28.295999999999999</v>
      </c>
      <c r="P300" s="34">
        <v>0.37509100969987907</v>
      </c>
      <c r="Q300" s="34">
        <v>28.671091009699879</v>
      </c>
      <c r="R300" s="34">
        <v>28.425700101846601</v>
      </c>
      <c r="S300" s="34">
        <v>2.1509999999999998</v>
      </c>
      <c r="T300" s="34">
        <v>2.85135977475417E-2</v>
      </c>
      <c r="U300" s="34">
        <v>2.1795135977475417</v>
      </c>
      <c r="V300" s="34">
        <v>2.1608595179202728</v>
      </c>
      <c r="W300" s="34">
        <v>37.510999999999996</v>
      </c>
      <c r="X300" s="34">
        <v>0.49724480014320627</v>
      </c>
      <c r="Y300" s="34">
        <v>38.00824480014321</v>
      </c>
      <c r="Z300" s="34">
        <v>37.682938808325126</v>
      </c>
      <c r="AB300" s="34">
        <v>2.1229999999999989</v>
      </c>
      <c r="AC300" s="34">
        <v>2.8142430505825662E-2</v>
      </c>
      <c r="AD300" s="34">
        <v>2.1511424305058244</v>
      </c>
      <c r="AE300" s="34">
        <v>2.1327311745907656</v>
      </c>
      <c r="AF300" s="34">
        <v>2.573999999999999</v>
      </c>
      <c r="AG300" s="34">
        <v>3.4120874292037334E-2</v>
      </c>
      <c r="AH300" s="34">
        <v>2.6081208742920361</v>
      </c>
      <c r="AI300" s="34">
        <v>2.5857984189338818</v>
      </c>
      <c r="AJ300" s="34">
        <v>26.765000000000004</v>
      </c>
      <c r="AK300" s="34">
        <v>0.35479611516176374</v>
      </c>
      <c r="AL300" s="34">
        <v>27.119796115161769</v>
      </c>
      <c r="AM300" s="34">
        <v>26.887682471936827</v>
      </c>
      <c r="AN300" s="34">
        <v>1.4570000000000001</v>
      </c>
      <c r="AO300" s="34">
        <v>1.931395254215168E-2</v>
      </c>
      <c r="AP300" s="34">
        <v>1.4763139525421518</v>
      </c>
      <c r="AQ300" s="34">
        <v>1.4636784368246574</v>
      </c>
      <c r="AR300" s="34">
        <v>32.919000000000004</v>
      </c>
      <c r="AS300" s="34">
        <v>0.43637337250177843</v>
      </c>
      <c r="AT300" s="34">
        <v>33.355373372501781</v>
      </c>
      <c r="AU300" s="34">
        <v>33.069890502286128</v>
      </c>
    </row>
    <row r="301" spans="1:47" x14ac:dyDescent="0.25">
      <c r="A301" s="18">
        <v>45943</v>
      </c>
      <c r="B301" s="2">
        <v>1</v>
      </c>
      <c r="C301" s="2" t="s">
        <v>23</v>
      </c>
      <c r="D301" s="9">
        <v>28.758519</v>
      </c>
      <c r="E301">
        <v>9.2650219999999995E-3</v>
      </c>
      <c r="G301" s="34">
        <v>1.1040000000000001</v>
      </c>
      <c r="H301" s="34">
        <v>1.6094227393721582E-2</v>
      </c>
      <c r="I301" s="34">
        <v>1.1200942273937218</v>
      </c>
      <c r="J301" s="34">
        <v>1.1097165297348459</v>
      </c>
      <c r="K301" s="34">
        <v>5.8509999999999991</v>
      </c>
      <c r="L301" s="34">
        <v>8.5296489565819714E-2</v>
      </c>
      <c r="M301" s="34">
        <v>5.9362964895658186</v>
      </c>
      <c r="N301" s="34">
        <v>5.8812965719914683</v>
      </c>
      <c r="O301" s="34">
        <v>27.386000000000003</v>
      </c>
      <c r="P301" s="34">
        <v>0.39923597047505366</v>
      </c>
      <c r="Q301" s="34">
        <v>27.785235970475057</v>
      </c>
      <c r="R301" s="34">
        <v>27.527805147933414</v>
      </c>
      <c r="S301" s="34">
        <v>2.085</v>
      </c>
      <c r="T301" s="34">
        <v>3.039534793107744E-2</v>
      </c>
      <c r="U301" s="34">
        <v>2.1153953479310772</v>
      </c>
      <c r="V301" s="34">
        <v>2.095796163493798</v>
      </c>
      <c r="W301" s="34">
        <v>36.426000000000002</v>
      </c>
      <c r="X301" s="34">
        <v>0.53102203536567238</v>
      </c>
      <c r="Y301" s="34">
        <v>36.957022035365675</v>
      </c>
      <c r="Z301" s="34">
        <v>36.614614413153532</v>
      </c>
      <c r="AB301" s="34">
        <v>2.1229999999999989</v>
      </c>
      <c r="AC301" s="34">
        <v>3.0949315902962772E-2</v>
      </c>
      <c r="AD301" s="34">
        <v>2.1539493159029615</v>
      </c>
      <c r="AE301" s="34">
        <v>2.1339929281042354</v>
      </c>
      <c r="AF301" s="34">
        <v>2.505999999999998</v>
      </c>
      <c r="AG301" s="34">
        <v>3.6532729935386095E-2</v>
      </c>
      <c r="AH301" s="34">
        <v>2.5425327299353842</v>
      </c>
      <c r="AI301" s="34">
        <v>2.5189761082568127</v>
      </c>
      <c r="AJ301" s="34">
        <v>25.960999999999995</v>
      </c>
      <c r="AK301" s="34">
        <v>0.37846217152935313</v>
      </c>
      <c r="AL301" s="34">
        <v>26.339462171529348</v>
      </c>
      <c r="AM301" s="34">
        <v>26.095426475041961</v>
      </c>
      <c r="AN301" s="34">
        <v>1.429999999999999</v>
      </c>
      <c r="AO301" s="34">
        <v>2.084668946831689E-2</v>
      </c>
      <c r="AP301" s="34">
        <v>1.4508466894683159</v>
      </c>
      <c r="AQ301" s="34">
        <v>1.4374045629717647</v>
      </c>
      <c r="AR301" s="34">
        <v>32.019999999999989</v>
      </c>
      <c r="AS301" s="34">
        <v>0.46679090683601893</v>
      </c>
      <c r="AT301" s="34">
        <v>32.486790906836006</v>
      </c>
      <c r="AU301" s="34">
        <v>32.185800074374775</v>
      </c>
    </row>
    <row r="302" spans="1:47" x14ac:dyDescent="0.25">
      <c r="A302" s="18">
        <v>45943</v>
      </c>
      <c r="B302" s="2">
        <v>2</v>
      </c>
      <c r="C302" s="2" t="s">
        <v>23</v>
      </c>
      <c r="D302" s="9">
        <v>27.377208</v>
      </c>
      <c r="E302">
        <v>8.7378419999999991E-3</v>
      </c>
      <c r="G302" s="34">
        <v>1.1040000000000001</v>
      </c>
      <c r="H302" s="34">
        <v>2.0315853182051629E-2</v>
      </c>
      <c r="I302" s="34">
        <v>1.1243158531820516</v>
      </c>
      <c r="J302" s="34">
        <v>1.1144917588988517</v>
      </c>
      <c r="K302" s="34">
        <v>5.7059999999999995</v>
      </c>
      <c r="L302" s="34">
        <v>0.10500204552245161</v>
      </c>
      <c r="M302" s="34">
        <v>5.8110020455224509</v>
      </c>
      <c r="N302" s="34">
        <v>5.760226427786999</v>
      </c>
      <c r="O302" s="34">
        <v>26.72300000000001</v>
      </c>
      <c r="P302" s="34">
        <v>0.49175773965938935</v>
      </c>
      <c r="Q302" s="34">
        <v>27.214757739659397</v>
      </c>
      <c r="R302" s="34">
        <v>26.976959486461976</v>
      </c>
      <c r="S302" s="34">
        <v>2.0309999999999988</v>
      </c>
      <c r="T302" s="34">
        <v>3.7374545120241694E-2</v>
      </c>
      <c r="U302" s="34">
        <v>2.0683745451202404</v>
      </c>
      <c r="V302" s="34">
        <v>2.0503014151481578</v>
      </c>
      <c r="W302" s="34">
        <v>35.564000000000007</v>
      </c>
      <c r="X302" s="34">
        <v>0.65445018348413431</v>
      </c>
      <c r="Y302" s="34">
        <v>36.218450183484144</v>
      </c>
      <c r="Z302" s="34">
        <v>35.901979088295981</v>
      </c>
      <c r="AB302" s="34">
        <v>2.1229999999999993</v>
      </c>
      <c r="AC302" s="34">
        <v>3.9067532885412676E-2</v>
      </c>
      <c r="AD302" s="34">
        <v>2.1620675328854122</v>
      </c>
      <c r="AE302" s="34">
        <v>2.1431757283897297</v>
      </c>
      <c r="AF302" s="34">
        <v>2.5269999999999975</v>
      </c>
      <c r="AG302" s="34">
        <v>4.6501957419424284E-2</v>
      </c>
      <c r="AH302" s="34">
        <v>2.5735019574194218</v>
      </c>
      <c r="AI302" s="34">
        <v>2.5510151039287998</v>
      </c>
      <c r="AJ302" s="34">
        <v>25.360000000000007</v>
      </c>
      <c r="AK302" s="34">
        <v>0.46667575787756288</v>
      </c>
      <c r="AL302" s="34">
        <v>25.82667575787757</v>
      </c>
      <c r="AM302" s="34">
        <v>25.601006345720005</v>
      </c>
      <c r="AN302" s="34">
        <v>1.4</v>
      </c>
      <c r="AO302" s="34">
        <v>2.5762857296079959E-2</v>
      </c>
      <c r="AP302" s="34">
        <v>1.4257628572960799</v>
      </c>
      <c r="AQ302" s="34">
        <v>1.4133047667195582</v>
      </c>
      <c r="AR302" s="34">
        <v>31.410000000000004</v>
      </c>
      <c r="AS302" s="34">
        <v>0.57800810547847981</v>
      </c>
      <c r="AT302" s="34">
        <v>31.988008105478482</v>
      </c>
      <c r="AU302" s="34">
        <v>31.708501944758094</v>
      </c>
    </row>
    <row r="303" spans="1:47" x14ac:dyDescent="0.25">
      <c r="A303" s="18">
        <v>45943</v>
      </c>
      <c r="B303" s="2">
        <v>3</v>
      </c>
      <c r="C303" s="2" t="s">
        <v>23</v>
      </c>
      <c r="D303" s="9">
        <v>28.761424999999999</v>
      </c>
      <c r="E303">
        <v>8.5428250000000004E-3</v>
      </c>
      <c r="G303" s="34">
        <v>1.1040000000000001</v>
      </c>
      <c r="H303" s="34">
        <v>1.8311411467132496E-2</v>
      </c>
      <c r="I303" s="34">
        <v>1.1223114114671326</v>
      </c>
      <c r="J303" s="34">
        <v>1.1127237014834659</v>
      </c>
      <c r="K303" s="34">
        <v>5.6959999999999997</v>
      </c>
      <c r="L303" s="34">
        <v>9.4476267859408228E-2</v>
      </c>
      <c r="M303" s="34">
        <v>5.7904762678594084</v>
      </c>
      <c r="N303" s="34">
        <v>5.7410092424364318</v>
      </c>
      <c r="O303" s="34">
        <v>26.287000000000013</v>
      </c>
      <c r="P303" s="34">
        <v>0.43600731271423199</v>
      </c>
      <c r="Q303" s="34">
        <v>26.723007312714245</v>
      </c>
      <c r="R303" s="34">
        <v>26.494717337768005</v>
      </c>
      <c r="S303" s="34">
        <v>2.0109999999999992</v>
      </c>
      <c r="T303" s="34">
        <v>3.3355297518481368E-2</v>
      </c>
      <c r="U303" s="34">
        <v>2.0443552975184804</v>
      </c>
      <c r="V303" s="34">
        <v>2.026890727973957</v>
      </c>
      <c r="W303" s="34">
        <v>35.098000000000013</v>
      </c>
      <c r="X303" s="34">
        <v>0.58215028955925407</v>
      </c>
      <c r="Y303" s="34">
        <v>35.680150289559265</v>
      </c>
      <c r="Z303" s="34">
        <v>35.375341009661859</v>
      </c>
      <c r="AB303" s="34">
        <v>2.1229999999999993</v>
      </c>
      <c r="AC303" s="34">
        <v>3.5212976942683216E-2</v>
      </c>
      <c r="AD303" s="34">
        <v>2.1582129769426825</v>
      </c>
      <c r="AE303" s="34">
        <v>2.1397757411679321</v>
      </c>
      <c r="AF303" s="34">
        <v>2.4619999999999975</v>
      </c>
      <c r="AG303" s="34">
        <v>4.0835774485579845E-2</v>
      </c>
      <c r="AH303" s="34">
        <v>2.5028357744855771</v>
      </c>
      <c r="AI303" s="34">
        <v>2.4814544864604073</v>
      </c>
      <c r="AJ303" s="34">
        <v>25.013000000000002</v>
      </c>
      <c r="AK303" s="34">
        <v>0.41487620926393576</v>
      </c>
      <c r="AL303" s="34">
        <v>25.427876209263939</v>
      </c>
      <c r="AM303" s="34">
        <v>25.210650312686532</v>
      </c>
      <c r="AN303" s="34">
        <v>1.3849999999999993</v>
      </c>
      <c r="AO303" s="34">
        <v>2.2972196451067472E-2</v>
      </c>
      <c r="AP303" s="34">
        <v>1.4079721964510667</v>
      </c>
      <c r="AQ303" s="34">
        <v>1.3959441363719196</v>
      </c>
      <c r="AR303" s="34">
        <v>30.982999999999997</v>
      </c>
      <c r="AS303" s="34">
        <v>0.51389715714326634</v>
      </c>
      <c r="AT303" s="34">
        <v>31.496897157143263</v>
      </c>
      <c r="AU303" s="34">
        <v>31.22782467668679</v>
      </c>
    </row>
    <row r="304" spans="1:47" x14ac:dyDescent="0.25">
      <c r="A304" s="18">
        <v>45943</v>
      </c>
      <c r="B304" s="2">
        <v>4</v>
      </c>
      <c r="C304" s="2" t="s">
        <v>23</v>
      </c>
      <c r="D304" s="9">
        <v>28.789476000000001</v>
      </c>
      <c r="E304">
        <v>8.2906019999999993E-3</v>
      </c>
      <c r="G304" s="34">
        <v>1.1040000000000001</v>
      </c>
      <c r="H304" s="34">
        <v>1.0890004594016707E-2</v>
      </c>
      <c r="I304" s="34">
        <v>1.1148900045940169</v>
      </c>
      <c r="J304" s="34">
        <v>1.1056468952921497</v>
      </c>
      <c r="K304" s="34">
        <v>5.6640000000000006</v>
      </c>
      <c r="L304" s="34">
        <v>5.5870458351911796E-2</v>
      </c>
      <c r="M304" s="34">
        <v>5.7198704583519122</v>
      </c>
      <c r="N304" s="34">
        <v>5.6724492888901592</v>
      </c>
      <c r="O304" s="34">
        <v>26.098000000000006</v>
      </c>
      <c r="P304" s="34">
        <v>0.25743418468718121</v>
      </c>
      <c r="Q304" s="34">
        <v>26.355434184687187</v>
      </c>
      <c r="R304" s="34">
        <v>26.13693176932475</v>
      </c>
      <c r="S304" s="34">
        <v>2.0019999999999993</v>
      </c>
      <c r="T304" s="34">
        <v>1.9747997461251301E-2</v>
      </c>
      <c r="U304" s="34">
        <v>2.0217479974612504</v>
      </c>
      <c r="V304" s="34">
        <v>2.0049864894700025</v>
      </c>
      <c r="W304" s="34">
        <v>34.868000000000009</v>
      </c>
      <c r="X304" s="34">
        <v>0.34394264509436101</v>
      </c>
      <c r="Y304" s="34">
        <v>35.211942645094361</v>
      </c>
      <c r="Z304" s="34">
        <v>34.920014442977056</v>
      </c>
      <c r="AB304" s="34">
        <v>2.1230000000000002</v>
      </c>
      <c r="AC304" s="34">
        <v>2.0941557747370897E-2</v>
      </c>
      <c r="AD304" s="34">
        <v>2.1439415577473713</v>
      </c>
      <c r="AE304" s="34">
        <v>2.1261669915808277</v>
      </c>
      <c r="AF304" s="34">
        <v>2.3549999999999986</v>
      </c>
      <c r="AG304" s="34">
        <v>2.3230036973649754E-2</v>
      </c>
      <c r="AH304" s="34">
        <v>2.3782300369736484</v>
      </c>
      <c r="AI304" s="34">
        <v>2.3585130782726549</v>
      </c>
      <c r="AJ304" s="34">
        <v>24.918000000000006</v>
      </c>
      <c r="AK304" s="34">
        <v>0.24579450586386625</v>
      </c>
      <c r="AL304" s="34">
        <v>25.163794505863873</v>
      </c>
      <c r="AM304" s="34">
        <v>24.955171500805971</v>
      </c>
      <c r="AN304" s="34">
        <v>1.3789999999999996</v>
      </c>
      <c r="AO304" s="34">
        <v>1.360264160792485E-2</v>
      </c>
      <c r="AP304" s="34">
        <v>1.3926026416079245</v>
      </c>
      <c r="AQ304" s="34">
        <v>1.3810571273622045</v>
      </c>
      <c r="AR304" s="34">
        <v>30.775000000000006</v>
      </c>
      <c r="AS304" s="34">
        <v>0.30356874219281177</v>
      </c>
      <c r="AT304" s="34">
        <v>31.078568742192818</v>
      </c>
      <c r="AU304" s="34">
        <v>30.820908698021658</v>
      </c>
    </row>
    <row r="305" spans="1:47" x14ac:dyDescent="0.25">
      <c r="A305" s="18">
        <v>45943</v>
      </c>
      <c r="B305" s="2">
        <v>5</v>
      </c>
      <c r="C305" s="2" t="s">
        <v>23</v>
      </c>
      <c r="D305" s="9">
        <v>28.552886999999998</v>
      </c>
      <c r="E305">
        <v>8.0893519999999993E-3</v>
      </c>
      <c r="G305" s="34">
        <v>1.1040000000000001</v>
      </c>
      <c r="H305" s="34">
        <v>1.782551208700375E-2</v>
      </c>
      <c r="I305" s="34">
        <v>1.1218255120870038</v>
      </c>
      <c r="J305" s="34">
        <v>1.1127506706371517</v>
      </c>
      <c r="K305" s="34">
        <v>5.6739999999999995</v>
      </c>
      <c r="L305" s="34">
        <v>9.1614090200778334E-2</v>
      </c>
      <c r="M305" s="34">
        <v>5.7656140902007778</v>
      </c>
      <c r="N305" s="34">
        <v>5.7189740083289839</v>
      </c>
      <c r="O305" s="34">
        <v>26.232999999999997</v>
      </c>
      <c r="P305" s="34">
        <v>0.42356581392968234</v>
      </c>
      <c r="Q305" s="34">
        <v>26.656565813929678</v>
      </c>
      <c r="R305" s="34">
        <v>26.440931469949632</v>
      </c>
      <c r="S305" s="34">
        <v>2.0079999999999996</v>
      </c>
      <c r="T305" s="34">
        <v>3.2421764737956091E-2</v>
      </c>
      <c r="U305" s="34">
        <v>2.0404217647379554</v>
      </c>
      <c r="V305" s="34">
        <v>2.0239160748545286</v>
      </c>
      <c r="W305" s="34">
        <v>35.018999999999998</v>
      </c>
      <c r="X305" s="34">
        <v>0.56542718095542055</v>
      </c>
      <c r="Y305" s="34">
        <v>35.584427180955416</v>
      </c>
      <c r="Z305" s="34">
        <v>35.296572223770298</v>
      </c>
      <c r="AB305" s="34">
        <v>2.1230000000000002</v>
      </c>
      <c r="AC305" s="34">
        <v>3.4278588913685661E-2</v>
      </c>
      <c r="AD305" s="34">
        <v>2.1572785889136861</v>
      </c>
      <c r="AE305" s="34">
        <v>2.1398276030458998</v>
      </c>
      <c r="AF305" s="34">
        <v>2.3669999999999987</v>
      </c>
      <c r="AG305" s="34">
        <v>3.8218285425668339E-2</v>
      </c>
      <c r="AH305" s="34">
        <v>2.4052182854256672</v>
      </c>
      <c r="AI305" s="34">
        <v>2.3857616280780225</v>
      </c>
      <c r="AJ305" s="34">
        <v>25.089000000000009</v>
      </c>
      <c r="AK305" s="34">
        <v>0.40509444995546851</v>
      </c>
      <c r="AL305" s="34">
        <v>25.494094449955476</v>
      </c>
      <c r="AM305" s="34">
        <v>25.287863746028538</v>
      </c>
      <c r="AN305" s="34">
        <v>1.4079999999999999</v>
      </c>
      <c r="AO305" s="34">
        <v>2.2733986429801883E-2</v>
      </c>
      <c r="AP305" s="34">
        <v>1.4307339864298019</v>
      </c>
      <c r="AQ305" s="34">
        <v>1.419160275595208</v>
      </c>
      <c r="AR305" s="34">
        <v>30.987000000000009</v>
      </c>
      <c r="AS305" s="34">
        <v>0.50032531072462438</v>
      </c>
      <c r="AT305" s="34">
        <v>31.487325310724628</v>
      </c>
      <c r="AU305" s="34">
        <v>31.232613252747665</v>
      </c>
    </row>
    <row r="306" spans="1:47" x14ac:dyDescent="0.25">
      <c r="A306" s="18">
        <v>45943</v>
      </c>
      <c r="B306" s="2">
        <v>6</v>
      </c>
      <c r="C306" s="2" t="s">
        <v>23</v>
      </c>
      <c r="D306" s="9">
        <v>29.723230999999998</v>
      </c>
      <c r="E306">
        <v>7.6067510000000001E-3</v>
      </c>
      <c r="G306" s="34">
        <v>1.1040000000000001</v>
      </c>
      <c r="H306" s="34">
        <v>1.7468165631515774E-2</v>
      </c>
      <c r="I306" s="34">
        <v>1.121468165631516</v>
      </c>
      <c r="J306" s="34">
        <v>1.1129374365411302</v>
      </c>
      <c r="K306" s="34">
        <v>5.796999999999997</v>
      </c>
      <c r="L306" s="34">
        <v>9.1723692179254426E-2</v>
      </c>
      <c r="M306" s="34">
        <v>5.8887236921792514</v>
      </c>
      <c r="N306" s="34">
        <v>5.8439296373450436</v>
      </c>
      <c r="O306" s="34">
        <v>27.355</v>
      </c>
      <c r="P306" s="34">
        <v>0.43282760040771195</v>
      </c>
      <c r="Q306" s="34">
        <v>27.787827600407713</v>
      </c>
      <c r="R306" s="34">
        <v>27.576452515020485</v>
      </c>
      <c r="S306" s="34">
        <v>2.1309999999999998</v>
      </c>
      <c r="T306" s="34">
        <v>3.3717990000688501E-2</v>
      </c>
      <c r="U306" s="34">
        <v>2.1647179900006881</v>
      </c>
      <c r="V306" s="34">
        <v>2.1482515192655325</v>
      </c>
      <c r="W306" s="34">
        <v>36.387</v>
      </c>
      <c r="X306" s="34">
        <v>0.57573744821917072</v>
      </c>
      <c r="Y306" s="34">
        <v>36.962737448219166</v>
      </c>
      <c r="Z306" s="34">
        <v>36.681571108172193</v>
      </c>
      <c r="AB306" s="34">
        <v>2.1229999999999993</v>
      </c>
      <c r="AC306" s="34">
        <v>3.3591409090315195E-2</v>
      </c>
      <c r="AD306" s="34">
        <v>2.1565914090903147</v>
      </c>
      <c r="AE306" s="34">
        <v>2.1401867552326257</v>
      </c>
      <c r="AF306" s="34">
        <v>2.3729999999999984</v>
      </c>
      <c r="AG306" s="34">
        <v>3.754706253948089E-2</v>
      </c>
      <c r="AH306" s="34">
        <v>2.4105470625394791</v>
      </c>
      <c r="AI306" s="34">
        <v>2.3922106312609599</v>
      </c>
      <c r="AJ306" s="34">
        <v>26.234000000000009</v>
      </c>
      <c r="AK306" s="34">
        <v>0.41509045034165304</v>
      </c>
      <c r="AL306" s="34">
        <v>26.64909045034166</v>
      </c>
      <c r="AM306" s="34">
        <v>26.446377454909435</v>
      </c>
      <c r="AN306" s="34">
        <v>1.4849999999999997</v>
      </c>
      <c r="AO306" s="34">
        <v>2.3496581488044309E-2</v>
      </c>
      <c r="AP306" s="34">
        <v>1.508496581488044</v>
      </c>
      <c r="AQ306" s="34">
        <v>1.4970218236083133</v>
      </c>
      <c r="AR306" s="34">
        <v>32.215000000000011</v>
      </c>
      <c r="AS306" s="34">
        <v>0.50972550345949341</v>
      </c>
      <c r="AT306" s="34">
        <v>32.724725503459496</v>
      </c>
      <c r="AU306" s="34">
        <v>32.47579666501133</v>
      </c>
    </row>
    <row r="307" spans="1:47" x14ac:dyDescent="0.25">
      <c r="A307" s="18">
        <v>45943</v>
      </c>
      <c r="B307" s="2">
        <v>7</v>
      </c>
      <c r="C307" s="2" t="s">
        <v>23</v>
      </c>
      <c r="D307" s="9">
        <v>47.570830000000001</v>
      </c>
      <c r="E307">
        <v>7.5408899999999997E-3</v>
      </c>
      <c r="G307" s="34">
        <v>1.1040000000000001</v>
      </c>
      <c r="H307" s="34">
        <v>1.6211756425732488E-2</v>
      </c>
      <c r="I307" s="34">
        <v>1.1202117564257326</v>
      </c>
      <c r="J307" s="34">
        <v>1.1117643627938194</v>
      </c>
      <c r="K307" s="34">
        <v>6.1909999999999998</v>
      </c>
      <c r="L307" s="34">
        <v>9.0912123217128479E-2</v>
      </c>
      <c r="M307" s="34">
        <v>6.2819121232171282</v>
      </c>
      <c r="N307" s="34">
        <v>6.2345409149062814</v>
      </c>
      <c r="O307" s="34">
        <v>29.840999999999998</v>
      </c>
      <c r="P307" s="34">
        <v>0.43820201404011155</v>
      </c>
      <c r="Q307" s="34">
        <v>30.279202014040109</v>
      </c>
      <c r="R307" s="34">
        <v>30.050869882364452</v>
      </c>
      <c r="S307" s="34">
        <v>2.2909999999999999</v>
      </c>
      <c r="T307" s="34">
        <v>3.3642331495790878E-2</v>
      </c>
      <c r="U307" s="34">
        <v>2.3246423314957907</v>
      </c>
      <c r="V307" s="34">
        <v>2.3071124593846375</v>
      </c>
      <c r="W307" s="34">
        <v>39.426999999999992</v>
      </c>
      <c r="X307" s="34">
        <v>0.57896822517876345</v>
      </c>
      <c r="Y307" s="34">
        <v>40.005968225178755</v>
      </c>
      <c r="Z307" s="34">
        <v>39.70428761944919</v>
      </c>
      <c r="AB307" s="34">
        <v>2.1229999999999984</v>
      </c>
      <c r="AC307" s="34">
        <v>3.1175325083179394E-2</v>
      </c>
      <c r="AD307" s="34">
        <v>2.1541753250831777</v>
      </c>
      <c r="AE307" s="34">
        <v>2.1379309259160113</v>
      </c>
      <c r="AF307" s="34">
        <v>2.5239999999999982</v>
      </c>
      <c r="AG307" s="34">
        <v>3.7063834437091284E-2</v>
      </c>
      <c r="AH307" s="34">
        <v>2.5610638344370895</v>
      </c>
      <c r="AI307" s="34">
        <v>2.5417511337786212</v>
      </c>
      <c r="AJ307" s="34">
        <v>28.483000000000001</v>
      </c>
      <c r="AK307" s="34">
        <v>0.41826037887150225</v>
      </c>
      <c r="AL307" s="34">
        <v>28.901260378871502</v>
      </c>
      <c r="AM307" s="34">
        <v>28.683319153493073</v>
      </c>
      <c r="AN307" s="34">
        <v>1.593</v>
      </c>
      <c r="AO307" s="34">
        <v>2.3392507233869431E-2</v>
      </c>
      <c r="AP307" s="34">
        <v>1.6163925072338694</v>
      </c>
      <c r="AQ307" s="34">
        <v>1.6042034691399945</v>
      </c>
      <c r="AR307" s="34">
        <v>34.722999999999999</v>
      </c>
      <c r="AS307" s="34">
        <v>0.50989204562564239</v>
      </c>
      <c r="AT307" s="34">
        <v>35.23289204562564</v>
      </c>
      <c r="AU307" s="34">
        <v>34.967204682327704</v>
      </c>
    </row>
    <row r="308" spans="1:47" x14ac:dyDescent="0.25">
      <c r="A308" s="18">
        <v>45943</v>
      </c>
      <c r="B308" s="2">
        <v>8</v>
      </c>
      <c r="C308" s="2" t="s">
        <v>178</v>
      </c>
      <c r="D308" s="9">
        <v>51.651398999999998</v>
      </c>
      <c r="E308">
        <v>7.699053E-3</v>
      </c>
      <c r="G308" s="34">
        <v>1.1040000000000001</v>
      </c>
      <c r="H308" s="34">
        <v>1.7108863920510781E-2</v>
      </c>
      <c r="I308" s="34">
        <v>1.1211088639205109</v>
      </c>
      <c r="J308" s="34">
        <v>1.1124773873584171</v>
      </c>
      <c r="K308" s="34">
        <v>6.2689999999999975</v>
      </c>
      <c r="L308" s="34">
        <v>9.7151691954422123E-2</v>
      </c>
      <c r="M308" s="34">
        <v>6.3661516919544194</v>
      </c>
      <c r="N308" s="34">
        <v>6.3171383526720231</v>
      </c>
      <c r="O308" s="34">
        <v>33.012</v>
      </c>
      <c r="P308" s="34">
        <v>0.51159222440570817</v>
      </c>
      <c r="Q308" s="34">
        <v>33.523592224405711</v>
      </c>
      <c r="R308" s="34">
        <v>33.265492311119623</v>
      </c>
      <c r="S308" s="34">
        <v>2.6109999999999998</v>
      </c>
      <c r="T308" s="34">
        <v>4.0463083058381914E-2</v>
      </c>
      <c r="U308" s="34">
        <v>2.6514630830583816</v>
      </c>
      <c r="V308" s="34">
        <v>2.6310493282543717</v>
      </c>
      <c r="W308" s="34">
        <v>42.995999999999995</v>
      </c>
      <c r="X308" s="34">
        <v>0.66631586333902293</v>
      </c>
      <c r="Y308" s="34">
        <v>43.662315863339025</v>
      </c>
      <c r="Z308" s="34">
        <v>43.326157379404435</v>
      </c>
      <c r="AB308" s="34">
        <v>2.1229999999999989</v>
      </c>
      <c r="AC308" s="34">
        <v>3.2900469296416997E-2</v>
      </c>
      <c r="AD308" s="34">
        <v>2.1559004692964159</v>
      </c>
      <c r="AE308" s="34">
        <v>2.1393020773205782</v>
      </c>
      <c r="AF308" s="34">
        <v>2.525999999999998</v>
      </c>
      <c r="AG308" s="34">
        <v>3.914582451377735E-2</v>
      </c>
      <c r="AH308" s="34">
        <v>2.5651458245137753</v>
      </c>
      <c r="AI308" s="34">
        <v>2.5453966308581153</v>
      </c>
      <c r="AJ308" s="34">
        <v>30.673999999999996</v>
      </c>
      <c r="AK308" s="34">
        <v>0.47535986584940904</v>
      </c>
      <c r="AL308" s="34">
        <v>31.149359865849405</v>
      </c>
      <c r="AM308" s="34">
        <v>30.909539293326159</v>
      </c>
      <c r="AN308" s="34">
        <v>1.7079999999999993</v>
      </c>
      <c r="AO308" s="34">
        <v>2.646914816687717E-2</v>
      </c>
      <c r="AP308" s="34">
        <v>1.7344691481668764</v>
      </c>
      <c r="AQ308" s="34">
        <v>1.7211153782682749</v>
      </c>
      <c r="AR308" s="34">
        <v>37.030999999999992</v>
      </c>
      <c r="AS308" s="34">
        <v>0.57387530782648055</v>
      </c>
      <c r="AT308" s="34">
        <v>37.604875307826468</v>
      </c>
      <c r="AU308" s="34">
        <v>37.315353379773121</v>
      </c>
    </row>
    <row r="309" spans="1:47" x14ac:dyDescent="0.25">
      <c r="A309" s="18">
        <v>45943</v>
      </c>
      <c r="B309" s="2">
        <v>9</v>
      </c>
      <c r="C309" s="2" t="s">
        <v>178</v>
      </c>
      <c r="D309" s="9">
        <v>63.599159999999998</v>
      </c>
      <c r="E309">
        <v>8.0314830000000007E-3</v>
      </c>
      <c r="G309" s="34">
        <v>1.1040000000000001</v>
      </c>
      <c r="H309" s="34">
        <v>1.0322340185408145E-2</v>
      </c>
      <c r="I309" s="34">
        <v>1.1143223401854083</v>
      </c>
      <c r="J309" s="34">
        <v>1.1053726792536891</v>
      </c>
      <c r="K309" s="34">
        <v>5.2269999999999985</v>
      </c>
      <c r="L309" s="34">
        <v>4.8872166801746698E-2</v>
      </c>
      <c r="M309" s="34">
        <v>5.2758721668017454</v>
      </c>
      <c r="N309" s="34">
        <v>5.2334990891839039</v>
      </c>
      <c r="O309" s="34">
        <v>36.390999999999998</v>
      </c>
      <c r="P309" s="34">
        <v>0.340253878339844</v>
      </c>
      <c r="Q309" s="34">
        <v>36.731253878339842</v>
      </c>
      <c r="R309" s="34">
        <v>36.436247437247275</v>
      </c>
      <c r="S309" s="34">
        <v>3.0189999999999992</v>
      </c>
      <c r="T309" s="34">
        <v>2.8227486430930416E-2</v>
      </c>
      <c r="U309" s="34">
        <v>3.0472274864309297</v>
      </c>
      <c r="V309" s="34">
        <v>3.0227537306765271</v>
      </c>
      <c r="W309" s="34">
        <v>45.740999999999993</v>
      </c>
      <c r="X309" s="34">
        <v>0.42767587175792926</v>
      </c>
      <c r="Y309" s="34">
        <v>46.168675871757927</v>
      </c>
      <c r="Z309" s="34">
        <v>45.797872936361394</v>
      </c>
      <c r="AB309" s="34">
        <v>2.1229999999999989</v>
      </c>
      <c r="AC309" s="34">
        <v>1.9849934976106411E-2</v>
      </c>
      <c r="AD309" s="34">
        <v>2.1428499349761054</v>
      </c>
      <c r="AE309" s="34">
        <v>2.1256396721517938</v>
      </c>
      <c r="AF309" s="34">
        <v>2.2409999999999983</v>
      </c>
      <c r="AG309" s="34">
        <v>2.0953228582880103E-2</v>
      </c>
      <c r="AH309" s="34">
        <v>2.2619532285828785</v>
      </c>
      <c r="AI309" s="34">
        <v>2.2437863896807202</v>
      </c>
      <c r="AJ309" s="34">
        <v>32.503000000000007</v>
      </c>
      <c r="AK309" s="34">
        <v>0.30390128899123281</v>
      </c>
      <c r="AL309" s="34">
        <v>32.806901288991241</v>
      </c>
      <c r="AM309" s="34">
        <v>32.543413219006027</v>
      </c>
      <c r="AN309" s="34">
        <v>1.8409999999999995</v>
      </c>
      <c r="AO309" s="34">
        <v>1.7213250254833685E-2</v>
      </c>
      <c r="AP309" s="34">
        <v>1.8582132502548332</v>
      </c>
      <c r="AQ309" s="34">
        <v>1.8432890421250367</v>
      </c>
      <c r="AR309" s="34">
        <v>38.708000000000006</v>
      </c>
      <c r="AS309" s="34">
        <v>0.36191770280505298</v>
      </c>
      <c r="AT309" s="34">
        <v>39.069917702805057</v>
      </c>
      <c r="AU309" s="34">
        <v>38.756128322963576</v>
      </c>
    </row>
    <row r="310" spans="1:47" x14ac:dyDescent="0.25">
      <c r="A310" s="18">
        <v>45943</v>
      </c>
      <c r="B310" s="2">
        <v>10</v>
      </c>
      <c r="C310" s="2" t="s">
        <v>178</v>
      </c>
      <c r="D310" s="9">
        <v>35.733851000000001</v>
      </c>
      <c r="E310">
        <v>8.504536E-3</v>
      </c>
      <c r="G310" s="34">
        <v>1.1040000000000001</v>
      </c>
      <c r="H310" s="34">
        <v>7.0182927164671458E-3</v>
      </c>
      <c r="I310" s="34">
        <v>1.1110182927164673</v>
      </c>
      <c r="J310" s="34">
        <v>1.1015695976494015</v>
      </c>
      <c r="K310" s="34">
        <v>4.3309999999999995</v>
      </c>
      <c r="L310" s="34">
        <v>2.7532813183894205E-2</v>
      </c>
      <c r="M310" s="34">
        <v>4.3585328131838939</v>
      </c>
      <c r="N310" s="34">
        <v>4.3214655139669897</v>
      </c>
      <c r="O310" s="34">
        <v>39.891000000000005</v>
      </c>
      <c r="P310" s="34">
        <v>0.25359303872517291</v>
      </c>
      <c r="Q310" s="34">
        <v>40.144593038725176</v>
      </c>
      <c r="R310" s="34">
        <v>39.80318190202199</v>
      </c>
      <c r="S310" s="34">
        <v>3.3519999999999994</v>
      </c>
      <c r="T310" s="34">
        <v>2.1309164117389371E-2</v>
      </c>
      <c r="U310" s="34">
        <v>3.3733091641173889</v>
      </c>
      <c r="V310" s="34">
        <v>3.3446207348920227</v>
      </c>
      <c r="W310" s="34">
        <v>48.678000000000004</v>
      </c>
      <c r="X310" s="34">
        <v>0.30945330874292365</v>
      </c>
      <c r="Y310" s="34">
        <v>48.987453308742928</v>
      </c>
      <c r="Z310" s="34">
        <v>48.570837748530408</v>
      </c>
      <c r="AB310" s="34">
        <v>2.1229999999999993</v>
      </c>
      <c r="AC310" s="34">
        <v>1.3496227750959914E-2</v>
      </c>
      <c r="AD310" s="34">
        <v>2.1364962277509592</v>
      </c>
      <c r="AE310" s="34">
        <v>2.1183263186681871</v>
      </c>
      <c r="AF310" s="34">
        <v>2.4129999999999989</v>
      </c>
      <c r="AG310" s="34">
        <v>1.5339801018872477E-2</v>
      </c>
      <c r="AH310" s="34">
        <v>2.4283398010188715</v>
      </c>
      <c r="AI310" s="34">
        <v>2.4076878977608738</v>
      </c>
      <c r="AJ310" s="34">
        <v>34.718000000000004</v>
      </c>
      <c r="AK310" s="34">
        <v>0.22070750591513258</v>
      </c>
      <c r="AL310" s="34">
        <v>34.938707505915133</v>
      </c>
      <c r="AM310" s="34">
        <v>34.641570010137606</v>
      </c>
      <c r="AN310" s="34">
        <v>2.0439999999999987</v>
      </c>
      <c r="AO310" s="34">
        <v>1.2994012964183727E-2</v>
      </c>
      <c r="AP310" s="34">
        <v>2.0569940129641826</v>
      </c>
      <c r="AQ310" s="34">
        <v>2.0395002333291443</v>
      </c>
      <c r="AR310" s="34">
        <v>41.298000000000002</v>
      </c>
      <c r="AS310" s="34">
        <v>0.26253754764914872</v>
      </c>
      <c r="AT310" s="34">
        <v>41.560537547649147</v>
      </c>
      <c r="AU310" s="34">
        <v>41.20708445989581</v>
      </c>
    </row>
    <row r="311" spans="1:47" x14ac:dyDescent="0.25">
      <c r="A311" s="18">
        <v>45943</v>
      </c>
      <c r="B311" s="2">
        <v>11</v>
      </c>
      <c r="C311" s="2" t="s">
        <v>178</v>
      </c>
      <c r="D311" s="9">
        <v>43.579901999999997</v>
      </c>
      <c r="E311">
        <v>8.3037879999999994E-3</v>
      </c>
      <c r="G311" s="34">
        <v>1.1040000000000001</v>
      </c>
      <c r="H311" s="34">
        <v>1.032571282578516E-2</v>
      </c>
      <c r="I311" s="34">
        <v>1.1143257128257853</v>
      </c>
      <c r="J311" s="34">
        <v>1.1050725883435311</v>
      </c>
      <c r="K311" s="34">
        <v>5.177999999999999</v>
      </c>
      <c r="L311" s="34">
        <v>4.8429837873111906E-2</v>
      </c>
      <c r="M311" s="34">
        <v>5.2264298378731109</v>
      </c>
      <c r="N311" s="34">
        <v>5.1830306725025386</v>
      </c>
      <c r="O311" s="34">
        <v>42.526000000000003</v>
      </c>
      <c r="P311" s="34">
        <v>0.3977457098091845</v>
      </c>
      <c r="Q311" s="34">
        <v>42.923745709809189</v>
      </c>
      <c r="R311" s="34">
        <v>42.567316025269022</v>
      </c>
      <c r="S311" s="34">
        <v>3.5579999999999998</v>
      </c>
      <c r="T311" s="34">
        <v>3.3277976661361945E-2</v>
      </c>
      <c r="U311" s="34">
        <v>3.5912779766613618</v>
      </c>
      <c r="V311" s="34">
        <v>3.5614567656940972</v>
      </c>
      <c r="W311" s="34">
        <v>52.366</v>
      </c>
      <c r="X311" s="34">
        <v>0.48977923716944355</v>
      </c>
      <c r="Y311" s="34">
        <v>52.855779237169443</v>
      </c>
      <c r="Z311" s="34">
        <v>52.41687605180919</v>
      </c>
      <c r="AB311" s="34">
        <v>2.1229999999999998</v>
      </c>
      <c r="AC311" s="34">
        <v>1.9856420587990843E-2</v>
      </c>
      <c r="AD311" s="34">
        <v>2.1428564205879908</v>
      </c>
      <c r="AE311" s="34">
        <v>2.1250625951569893</v>
      </c>
      <c r="AF311" s="34">
        <v>2.4219999999999988</v>
      </c>
      <c r="AG311" s="34">
        <v>2.265296781164098E-2</v>
      </c>
      <c r="AH311" s="34">
        <v>2.4446529678116398</v>
      </c>
      <c r="AI311" s="34">
        <v>2.424353087833361</v>
      </c>
      <c r="AJ311" s="34">
        <v>36.203000000000003</v>
      </c>
      <c r="AK311" s="34">
        <v>0.33860668607961969</v>
      </c>
      <c r="AL311" s="34">
        <v>36.541606686079625</v>
      </c>
      <c r="AM311" s="34">
        <v>36.23817293097904</v>
      </c>
      <c r="AN311" s="34">
        <v>2.165999999999999</v>
      </c>
      <c r="AO311" s="34">
        <v>2.0258599620154569E-2</v>
      </c>
      <c r="AP311" s="34">
        <v>2.1862585996201536</v>
      </c>
      <c r="AQ311" s="34">
        <v>2.1681043716957311</v>
      </c>
      <c r="AR311" s="34">
        <v>42.914000000000001</v>
      </c>
      <c r="AS311" s="34">
        <v>0.40137467409940608</v>
      </c>
      <c r="AT311" s="34">
        <v>43.315374674099409</v>
      </c>
      <c r="AU311" s="34">
        <v>42.955692985665124</v>
      </c>
    </row>
    <row r="312" spans="1:47" x14ac:dyDescent="0.25">
      <c r="A312" s="18">
        <v>45943</v>
      </c>
      <c r="B312" s="2">
        <v>12</v>
      </c>
      <c r="C312" s="2" t="s">
        <v>178</v>
      </c>
      <c r="D312" s="9">
        <v>40.49044</v>
      </c>
      <c r="E312">
        <v>8.3942229999999993E-3</v>
      </c>
      <c r="G312" s="34">
        <v>1.1040000000000001</v>
      </c>
      <c r="H312" s="34">
        <v>6.0421613674516497E-3</v>
      </c>
      <c r="I312" s="34">
        <v>1.1100421613674518</v>
      </c>
      <c r="J312" s="34">
        <v>1.1007242199255314</v>
      </c>
      <c r="K312" s="34">
        <v>5.2929999999999993</v>
      </c>
      <c r="L312" s="34">
        <v>2.8968442135798533E-2</v>
      </c>
      <c r="M312" s="34">
        <v>5.3219684421357982</v>
      </c>
      <c r="N312" s="34">
        <v>5.2772946522335475</v>
      </c>
      <c r="O312" s="34">
        <v>42.985999999999983</v>
      </c>
      <c r="P312" s="34">
        <v>0.23526118527289536</v>
      </c>
      <c r="Q312" s="34">
        <v>43.22126118527288</v>
      </c>
      <c r="R312" s="34">
        <v>42.858452280542451</v>
      </c>
      <c r="S312" s="34">
        <v>3.6249999999999996</v>
      </c>
      <c r="T312" s="34">
        <v>1.9839524417583538E-2</v>
      </c>
      <c r="U312" s="34">
        <v>3.6448395244175833</v>
      </c>
      <c r="V312" s="34">
        <v>3.6142439286504082</v>
      </c>
      <c r="W312" s="34">
        <v>53.007999999999981</v>
      </c>
      <c r="X312" s="34">
        <v>0.29011131319372907</v>
      </c>
      <c r="Y312" s="34">
        <v>53.298111313193715</v>
      </c>
      <c r="Z312" s="34">
        <v>52.850715081351943</v>
      </c>
      <c r="AB312" s="34">
        <v>2.1229999999999998</v>
      </c>
      <c r="AC312" s="34">
        <v>1.1619120093387546E-2</v>
      </c>
      <c r="AD312" s="34">
        <v>2.1346191200933875</v>
      </c>
      <c r="AE312" s="34">
        <v>2.1167006511792597</v>
      </c>
      <c r="AF312" s="34">
        <v>2.4499999999999993</v>
      </c>
      <c r="AG312" s="34">
        <v>1.3408782020159906E-2</v>
      </c>
      <c r="AH312" s="34">
        <v>2.4634087820201591</v>
      </c>
      <c r="AI312" s="34">
        <v>2.4427303793637236</v>
      </c>
      <c r="AJ312" s="34">
        <v>37.221000000000004</v>
      </c>
      <c r="AK312" s="34">
        <v>0.20370950023362125</v>
      </c>
      <c r="AL312" s="34">
        <v>37.424709500233625</v>
      </c>
      <c r="AM312" s="34">
        <v>37.110558142978441</v>
      </c>
      <c r="AN312" s="34">
        <v>2.1929999999999992</v>
      </c>
      <c r="AO312" s="34">
        <v>1.2002228151106397E-2</v>
      </c>
      <c r="AP312" s="34">
        <v>2.2050022281511055</v>
      </c>
      <c r="AQ312" s="34">
        <v>2.1864929477325084</v>
      </c>
      <c r="AR312" s="34">
        <v>43.987000000000002</v>
      </c>
      <c r="AS312" s="34">
        <v>0.24073963049827513</v>
      </c>
      <c r="AT312" s="34">
        <v>44.227739630498277</v>
      </c>
      <c r="AU312" s="34">
        <v>43.856482121253933</v>
      </c>
    </row>
    <row r="313" spans="1:47" x14ac:dyDescent="0.25">
      <c r="A313" s="18">
        <v>45943</v>
      </c>
      <c r="B313" s="2">
        <v>13</v>
      </c>
      <c r="C313" s="2" t="s">
        <v>178</v>
      </c>
      <c r="D313" s="9">
        <v>71.101085999999995</v>
      </c>
      <c r="E313">
        <v>8.3767070000000006E-3</v>
      </c>
      <c r="G313" s="34">
        <v>1.1040000000000001</v>
      </c>
      <c r="H313" s="34">
        <v>1.5483573324592347E-2</v>
      </c>
      <c r="I313" s="34">
        <v>1.1194835733245925</v>
      </c>
      <c r="J313" s="34">
        <v>1.1101059874395394</v>
      </c>
      <c r="K313" s="34">
        <v>4.8229999999999986</v>
      </c>
      <c r="L313" s="34">
        <v>6.7642458464229047E-2</v>
      </c>
      <c r="M313" s="34">
        <v>4.8906424584642281</v>
      </c>
      <c r="N313" s="34">
        <v>4.8496749795479133</v>
      </c>
      <c r="O313" s="34">
        <v>43.630999999999993</v>
      </c>
      <c r="P313" s="34">
        <v>0.61192372076565993</v>
      </c>
      <c r="Q313" s="34">
        <v>44.242923720765653</v>
      </c>
      <c r="R313" s="34">
        <v>43.872313711933444</v>
      </c>
      <c r="S313" s="34">
        <v>3.6669999999999998</v>
      </c>
      <c r="T313" s="34">
        <v>5.1429586396087072E-2</v>
      </c>
      <c r="U313" s="34">
        <v>3.7184295863960868</v>
      </c>
      <c r="V313" s="34">
        <v>3.6872813912507154</v>
      </c>
      <c r="W313" s="34">
        <v>53.224999999999994</v>
      </c>
      <c r="X313" s="34">
        <v>0.74647933895056839</v>
      </c>
      <c r="Y313" s="34">
        <v>53.971479338950559</v>
      </c>
      <c r="Z313" s="34">
        <v>53.51937607017161</v>
      </c>
      <c r="AB313" s="34">
        <v>2.1230000000000002</v>
      </c>
      <c r="AC313" s="34">
        <v>2.9775023702997783E-2</v>
      </c>
      <c r="AD313" s="34">
        <v>2.1527750237029979</v>
      </c>
      <c r="AE313" s="34">
        <v>2.1347418580925197</v>
      </c>
      <c r="AF313" s="34">
        <v>2.5879999999999992</v>
      </c>
      <c r="AG313" s="34">
        <v>3.6296637467432044E-2</v>
      </c>
      <c r="AH313" s="34">
        <v>2.624296637467431</v>
      </c>
      <c r="AI313" s="34">
        <v>2.6023136734542809</v>
      </c>
      <c r="AJ313" s="34">
        <v>37.406000000000013</v>
      </c>
      <c r="AK313" s="34">
        <v>0.52461824617726582</v>
      </c>
      <c r="AL313" s="34">
        <v>37.930618246177282</v>
      </c>
      <c r="AM313" s="34">
        <v>37.612884570800198</v>
      </c>
      <c r="AN313" s="34">
        <v>2.1859999999999995</v>
      </c>
      <c r="AO313" s="34">
        <v>3.0658597180759837E-2</v>
      </c>
      <c r="AP313" s="34">
        <v>2.2166585971807593</v>
      </c>
      <c r="AQ313" s="34">
        <v>2.1980902975931449</v>
      </c>
      <c r="AR313" s="34">
        <v>44.303000000000011</v>
      </c>
      <c r="AS313" s="34">
        <v>0.62134850452845547</v>
      </c>
      <c r="AT313" s="34">
        <v>44.924348504528474</v>
      </c>
      <c r="AU313" s="34">
        <v>44.548030399940146</v>
      </c>
    </row>
    <row r="314" spans="1:47" x14ac:dyDescent="0.25">
      <c r="A314" s="18">
        <v>45943</v>
      </c>
      <c r="B314" s="2">
        <v>14</v>
      </c>
      <c r="C314" s="2" t="s">
        <v>178</v>
      </c>
      <c r="D314" s="9">
        <v>73.051029999999997</v>
      </c>
      <c r="E314">
        <v>8.1238690000000006E-3</v>
      </c>
      <c r="G314" s="34">
        <v>1.1040000000000001</v>
      </c>
      <c r="H314" s="34">
        <v>2.4589030038831065E-2</v>
      </c>
      <c r="I314" s="34">
        <v>1.1285890300388313</v>
      </c>
      <c r="J314" s="34">
        <v>1.1194205206039587</v>
      </c>
      <c r="K314" s="34">
        <v>5.4639999999999986</v>
      </c>
      <c r="L314" s="34">
        <v>0.12169788055450445</v>
      </c>
      <c r="M314" s="34">
        <v>5.5856978805545028</v>
      </c>
      <c r="N314" s="34">
        <v>5.5403204026993009</v>
      </c>
      <c r="O314" s="34">
        <v>44.254999999999995</v>
      </c>
      <c r="P314" s="34">
        <v>0.98567710540622155</v>
      </c>
      <c r="Q314" s="34">
        <v>45.24067710540622</v>
      </c>
      <c r="R314" s="34">
        <v>44.873147771130604</v>
      </c>
      <c r="S314" s="34">
        <v>3.7270000000000003</v>
      </c>
      <c r="T314" s="34">
        <v>8.3010249053191473E-2</v>
      </c>
      <c r="U314" s="34">
        <v>3.810010249053192</v>
      </c>
      <c r="V314" s="34">
        <v>3.7790582249012266</v>
      </c>
      <c r="W314" s="34">
        <v>54.55</v>
      </c>
      <c r="X314" s="34">
        <v>1.2149742650527484</v>
      </c>
      <c r="Y314" s="34">
        <v>55.764974265052743</v>
      </c>
      <c r="Z314" s="34">
        <v>55.311946919335092</v>
      </c>
      <c r="AB314" s="34">
        <v>2.1229999999999993</v>
      </c>
      <c r="AC314" s="34">
        <v>4.7284882946049211E-2</v>
      </c>
      <c r="AD314" s="34">
        <v>2.1702848829460484</v>
      </c>
      <c r="AE314" s="34">
        <v>2.1526537728643143</v>
      </c>
      <c r="AF314" s="34">
        <v>2.5109999999999983</v>
      </c>
      <c r="AG314" s="34">
        <v>5.592667973505866E-2</v>
      </c>
      <c r="AH314" s="34">
        <v>2.5669266797350572</v>
      </c>
      <c r="AI314" s="34">
        <v>2.5460733036562848</v>
      </c>
      <c r="AJ314" s="34">
        <v>37.730000000000011</v>
      </c>
      <c r="AK314" s="34">
        <v>0.84034791971476119</v>
      </c>
      <c r="AL314" s="34">
        <v>38.57034791971477</v>
      </c>
      <c r="AM314" s="34">
        <v>38.257007465930585</v>
      </c>
      <c r="AN314" s="34">
        <v>2.1959999999999988</v>
      </c>
      <c r="AO314" s="34">
        <v>4.891078801202263E-2</v>
      </c>
      <c r="AP314" s="34">
        <v>2.2449107880120214</v>
      </c>
      <c r="AQ314" s="34">
        <v>2.2266734268535249</v>
      </c>
      <c r="AR314" s="34">
        <v>44.560000000000009</v>
      </c>
      <c r="AS314" s="34">
        <v>0.99247027040789171</v>
      </c>
      <c r="AT314" s="34">
        <v>45.552470270407895</v>
      </c>
      <c r="AU314" s="34">
        <v>45.182407969304705</v>
      </c>
    </row>
    <row r="315" spans="1:47" x14ac:dyDescent="0.25">
      <c r="A315" s="18">
        <v>45943</v>
      </c>
      <c r="B315" s="2">
        <v>15</v>
      </c>
      <c r="C315" s="2" t="s">
        <v>178</v>
      </c>
      <c r="D315" s="9">
        <v>45.414293000000001</v>
      </c>
      <c r="E315">
        <v>7.9328699999999999E-3</v>
      </c>
      <c r="G315" s="34">
        <v>1.1040000000000001</v>
      </c>
      <c r="H315" s="34">
        <v>2.1570612509199841E-2</v>
      </c>
      <c r="I315" s="34">
        <v>1.1255706125092</v>
      </c>
      <c r="J315" s="34">
        <v>1.1166416071643441</v>
      </c>
      <c r="K315" s="34">
        <v>5.1759999999999993</v>
      </c>
      <c r="L315" s="34">
        <v>0.10113178473516156</v>
      </c>
      <c r="M315" s="34">
        <v>5.2771317847351611</v>
      </c>
      <c r="N315" s="34">
        <v>5.235268984313989</v>
      </c>
      <c r="O315" s="34">
        <v>45.153000000000006</v>
      </c>
      <c r="P315" s="34">
        <v>0.88222632846730131</v>
      </c>
      <c r="Q315" s="34">
        <v>46.03522632846731</v>
      </c>
      <c r="R315" s="34">
        <v>45.670034862583002</v>
      </c>
      <c r="S315" s="34">
        <v>3.7429999999999994</v>
      </c>
      <c r="T315" s="34">
        <v>7.3132973389433864E-2</v>
      </c>
      <c r="U315" s="34">
        <v>3.8161329733894331</v>
      </c>
      <c r="V315" s="34">
        <v>3.7858600866088215</v>
      </c>
      <c r="W315" s="34">
        <v>55.176000000000009</v>
      </c>
      <c r="X315" s="34">
        <v>1.0780616991010967</v>
      </c>
      <c r="Y315" s="34">
        <v>56.254061699101108</v>
      </c>
      <c r="Z315" s="34">
        <v>55.807805540670159</v>
      </c>
      <c r="AB315" s="34">
        <v>2.1229999999999984</v>
      </c>
      <c r="AC315" s="34">
        <v>4.1480444163977566E-2</v>
      </c>
      <c r="AD315" s="34">
        <v>2.164480444163976</v>
      </c>
      <c r="AE315" s="34">
        <v>2.1473099021828808</v>
      </c>
      <c r="AF315" s="34">
        <v>2.5829999999999975</v>
      </c>
      <c r="AG315" s="34">
        <v>5.0468199376144142E-2</v>
      </c>
      <c r="AH315" s="34">
        <v>2.6334681993761415</v>
      </c>
      <c r="AI315" s="34">
        <v>2.6125772385013564</v>
      </c>
      <c r="AJ315" s="34">
        <v>37.561999999999998</v>
      </c>
      <c r="AK315" s="34">
        <v>0.73390882886826481</v>
      </c>
      <c r="AL315" s="34">
        <v>38.295908828868264</v>
      </c>
      <c r="AM315" s="34">
        <v>37.992112362596998</v>
      </c>
      <c r="AN315" s="34">
        <v>2.1579999999999999</v>
      </c>
      <c r="AO315" s="34">
        <v>4.2164295104033744E-2</v>
      </c>
      <c r="AP315" s="34">
        <v>2.2001642951040337</v>
      </c>
      <c r="AQ315" s="34">
        <v>2.1827106777723317</v>
      </c>
      <c r="AR315" s="34">
        <v>44.425999999999995</v>
      </c>
      <c r="AS315" s="34">
        <v>0.86802176751242022</v>
      </c>
      <c r="AT315" s="34">
        <v>45.294021767512412</v>
      </c>
      <c r="AU315" s="34">
        <v>44.934710181053568</v>
      </c>
    </row>
    <row r="316" spans="1:47" x14ac:dyDescent="0.25">
      <c r="A316" s="18">
        <v>45943</v>
      </c>
      <c r="B316" s="2">
        <v>16</v>
      </c>
      <c r="C316" s="2" t="s">
        <v>178</v>
      </c>
      <c r="D316" s="9">
        <v>48.878295999999999</v>
      </c>
      <c r="E316">
        <v>8.2439260000000004E-3</v>
      </c>
      <c r="G316" s="34">
        <v>1.1040000000000001</v>
      </c>
      <c r="H316" s="34">
        <v>1.7877097113222457E-2</v>
      </c>
      <c r="I316" s="34">
        <v>1.1218770971132226</v>
      </c>
      <c r="J316" s="34">
        <v>1.1126284253435264</v>
      </c>
      <c r="K316" s="34">
        <v>6.5969999999999986</v>
      </c>
      <c r="L316" s="34">
        <v>0.10682537106515265</v>
      </c>
      <c r="M316" s="34">
        <v>6.7038253710651512</v>
      </c>
      <c r="N316" s="34">
        <v>6.6485595307891678</v>
      </c>
      <c r="O316" s="34">
        <v>44.44</v>
      </c>
      <c r="P316" s="34">
        <v>0.7196179308981937</v>
      </c>
      <c r="Q316" s="34">
        <v>45.159617930898193</v>
      </c>
      <c r="R316" s="34">
        <v>44.787325382487595</v>
      </c>
      <c r="S316" s="34">
        <v>3.6549999999999998</v>
      </c>
      <c r="T316" s="34">
        <v>5.918549814205442E-2</v>
      </c>
      <c r="U316" s="34">
        <v>3.7141854981420543</v>
      </c>
      <c r="V316" s="34">
        <v>3.6835660277450981</v>
      </c>
      <c r="W316" s="34">
        <v>55.795999999999999</v>
      </c>
      <c r="X316" s="34">
        <v>0.90350589721862329</v>
      </c>
      <c r="Y316" s="34">
        <v>56.699505897218629</v>
      </c>
      <c r="Z316" s="34">
        <v>56.23207936636539</v>
      </c>
      <c r="AB316" s="34">
        <v>2.1229999999999989</v>
      </c>
      <c r="AC316" s="34">
        <v>3.4377787292908746E-2</v>
      </c>
      <c r="AD316" s="34">
        <v>2.1573777872929076</v>
      </c>
      <c r="AE316" s="34">
        <v>2.1395925244604213</v>
      </c>
      <c r="AF316" s="34">
        <v>2.4039999999999995</v>
      </c>
      <c r="AG316" s="34">
        <v>3.8928026684951794E-2</v>
      </c>
      <c r="AH316" s="34">
        <v>2.4429280266849513</v>
      </c>
      <c r="AI316" s="34">
        <v>2.4227887088096347</v>
      </c>
      <c r="AJ316" s="34">
        <v>36.650000000000006</v>
      </c>
      <c r="AK316" s="34">
        <v>0.59347428369529265</v>
      </c>
      <c r="AL316" s="34">
        <v>37.243474283695299</v>
      </c>
      <c r="AM316" s="34">
        <v>36.936441837717609</v>
      </c>
      <c r="AN316" s="34">
        <v>2.1120000000000001</v>
      </c>
      <c r="AO316" s="34">
        <v>3.4199664042686442E-2</v>
      </c>
      <c r="AP316" s="34">
        <v>2.1461996640426864</v>
      </c>
      <c r="AQ316" s="34">
        <v>2.1285065528310936</v>
      </c>
      <c r="AR316" s="34">
        <v>43.289000000000009</v>
      </c>
      <c r="AS316" s="34">
        <v>0.70097976171583964</v>
      </c>
      <c r="AT316" s="34">
        <v>43.989979761715844</v>
      </c>
      <c r="AU316" s="34">
        <v>43.62732962381876</v>
      </c>
    </row>
    <row r="317" spans="1:47" x14ac:dyDescent="0.25">
      <c r="A317" s="18">
        <v>45943</v>
      </c>
      <c r="B317" s="2">
        <v>17</v>
      </c>
      <c r="C317" s="2" t="s">
        <v>178</v>
      </c>
      <c r="D317" s="9">
        <v>43.181659000000003</v>
      </c>
      <c r="E317">
        <v>8.2218389999999999E-3</v>
      </c>
      <c r="G317" s="34">
        <v>1.1040000000000001</v>
      </c>
      <c r="H317" s="34">
        <v>1.5249118440157756E-2</v>
      </c>
      <c r="I317" s="34">
        <v>1.1192491184401578</v>
      </c>
      <c r="J317" s="34">
        <v>1.1100468323874511</v>
      </c>
      <c r="K317" s="34">
        <v>6.5889999999999986</v>
      </c>
      <c r="L317" s="34">
        <v>9.1011269386050198E-2</v>
      </c>
      <c r="M317" s="34">
        <v>6.6800112693860489</v>
      </c>
      <c r="N317" s="34">
        <v>6.6250892922109719</v>
      </c>
      <c r="O317" s="34">
        <v>42.01</v>
      </c>
      <c r="P317" s="34">
        <v>0.58026763194839426</v>
      </c>
      <c r="Q317" s="34">
        <v>42.590267631948393</v>
      </c>
      <c r="R317" s="34">
        <v>42.240097308511601</v>
      </c>
      <c r="S317" s="34">
        <v>3.3939999999999997</v>
      </c>
      <c r="T317" s="34">
        <v>4.6879989117658886E-2</v>
      </c>
      <c r="U317" s="34">
        <v>3.4408799891176587</v>
      </c>
      <c r="V317" s="34">
        <v>3.4125896278288117</v>
      </c>
      <c r="W317" s="34">
        <v>53.096999999999994</v>
      </c>
      <c r="X317" s="34">
        <v>0.7334080088922611</v>
      </c>
      <c r="Y317" s="34">
        <v>53.830408008892263</v>
      </c>
      <c r="Z317" s="34">
        <v>53.387823060938828</v>
      </c>
      <c r="AB317" s="34">
        <v>2.1229999999999993</v>
      </c>
      <c r="AC317" s="34">
        <v>2.932416526128161E-2</v>
      </c>
      <c r="AD317" s="34">
        <v>2.1523241652612808</v>
      </c>
      <c r="AE317" s="34">
        <v>2.1346281024986933</v>
      </c>
      <c r="AF317" s="34">
        <v>2.4679999999999978</v>
      </c>
      <c r="AG317" s="34">
        <v>3.408951477383089E-2</v>
      </c>
      <c r="AH317" s="34">
        <v>2.5020895147738287</v>
      </c>
      <c r="AI317" s="34">
        <v>2.4815177376197703</v>
      </c>
      <c r="AJ317" s="34">
        <v>34.959000000000003</v>
      </c>
      <c r="AK317" s="34">
        <v>0.48287493799771286</v>
      </c>
      <c r="AL317" s="34">
        <v>35.441874937997717</v>
      </c>
      <c r="AM317" s="34">
        <v>35.150477548399365</v>
      </c>
      <c r="AN317" s="34">
        <v>1.998999999999999</v>
      </c>
      <c r="AO317" s="34">
        <v>2.761140195822041E-2</v>
      </c>
      <c r="AP317" s="34">
        <v>2.0266114019582195</v>
      </c>
      <c r="AQ317" s="34">
        <v>2.0099489292957551</v>
      </c>
      <c r="AR317" s="34">
        <v>41.548999999999999</v>
      </c>
      <c r="AS317" s="34">
        <v>0.57390001999104578</v>
      </c>
      <c r="AT317" s="34">
        <v>42.12290001999105</v>
      </c>
      <c r="AU317" s="34">
        <v>41.776572317813581</v>
      </c>
    </row>
    <row r="318" spans="1:47" x14ac:dyDescent="0.25">
      <c r="A318" s="18">
        <v>45943</v>
      </c>
      <c r="B318" s="2">
        <v>18</v>
      </c>
      <c r="C318" s="2" t="s">
        <v>178</v>
      </c>
      <c r="D318" s="9">
        <v>46.698560000000001</v>
      </c>
      <c r="E318">
        <v>7.6349679999999998E-3</v>
      </c>
      <c r="G318" s="34">
        <v>1.1040000000000001</v>
      </c>
      <c r="H318" s="34">
        <v>1.2242963958665781E-2</v>
      </c>
      <c r="I318" s="34">
        <v>1.116242963958666</v>
      </c>
      <c r="J318" s="34">
        <v>1.1077204846486164</v>
      </c>
      <c r="K318" s="34">
        <v>6.7449999999999983</v>
      </c>
      <c r="L318" s="34">
        <v>7.4799630345290455E-2</v>
      </c>
      <c r="M318" s="34">
        <v>6.8197996303452886</v>
      </c>
      <c r="N318" s="34">
        <v>6.7677306784011906</v>
      </c>
      <c r="O318" s="34">
        <v>38.717999999999996</v>
      </c>
      <c r="P318" s="34">
        <v>0.42936873057212099</v>
      </c>
      <c r="Q318" s="34">
        <v>39.147368730572119</v>
      </c>
      <c r="R318" s="34">
        <v>38.848479823030004</v>
      </c>
      <c r="S318" s="34">
        <v>3.1199999999999997</v>
      </c>
      <c r="T318" s="34">
        <v>3.4599680752751112E-2</v>
      </c>
      <c r="U318" s="34">
        <v>3.1545996807527508</v>
      </c>
      <c r="V318" s="34">
        <v>3.1305144131373934</v>
      </c>
      <c r="W318" s="34">
        <v>49.686999999999991</v>
      </c>
      <c r="X318" s="34">
        <v>0.55101100562882832</v>
      </c>
      <c r="Y318" s="34">
        <v>50.238011005628827</v>
      </c>
      <c r="Z318" s="34">
        <v>49.854445399217198</v>
      </c>
      <c r="AB318" s="34">
        <v>2.1229999999999993</v>
      </c>
      <c r="AC318" s="34">
        <v>2.3543308409644421E-2</v>
      </c>
      <c r="AD318" s="34">
        <v>2.1465433084096439</v>
      </c>
      <c r="AE318" s="34">
        <v>2.1301545189393223</v>
      </c>
      <c r="AF318" s="34">
        <v>2.2079999999999989</v>
      </c>
      <c r="AG318" s="34">
        <v>2.4485927917331545E-2</v>
      </c>
      <c r="AH318" s="34">
        <v>2.2324859279173306</v>
      </c>
      <c r="AI318" s="34">
        <v>2.2154409692972314</v>
      </c>
      <c r="AJ318" s="34">
        <v>33.184000000000005</v>
      </c>
      <c r="AK318" s="34">
        <v>0.36799865580105551</v>
      </c>
      <c r="AL318" s="34">
        <v>33.551998655801057</v>
      </c>
      <c r="AM318" s="34">
        <v>33.295830219727975</v>
      </c>
      <c r="AN318" s="34">
        <v>1.8419999999999987</v>
      </c>
      <c r="AO318" s="34">
        <v>2.0427119213643433E-2</v>
      </c>
      <c r="AP318" s="34">
        <v>1.8624271192136421</v>
      </c>
      <c r="AQ318" s="34">
        <v>1.848207547756114</v>
      </c>
      <c r="AR318" s="34">
        <v>39.356999999999999</v>
      </c>
      <c r="AS318" s="34">
        <v>0.43645501134167491</v>
      </c>
      <c r="AT318" s="34">
        <v>39.793455011341671</v>
      </c>
      <c r="AU318" s="34">
        <v>39.489633255720641</v>
      </c>
    </row>
    <row r="319" spans="1:47" x14ac:dyDescent="0.25">
      <c r="A319" s="18">
        <v>45943</v>
      </c>
      <c r="B319" s="2">
        <v>19</v>
      </c>
      <c r="C319" s="2" t="s">
        <v>178</v>
      </c>
      <c r="D319" s="9">
        <v>56.053032000000002</v>
      </c>
      <c r="E319">
        <v>7.786978E-3</v>
      </c>
      <c r="G319" s="34">
        <v>1.1040000000000001</v>
      </c>
      <c r="H319" s="34">
        <v>1.4297296353592151E-2</v>
      </c>
      <c r="I319" s="34">
        <v>1.1182972963535922</v>
      </c>
      <c r="J319" s="34">
        <v>1.1095891399094273</v>
      </c>
      <c r="K319" s="34">
        <v>7.2740000000000009</v>
      </c>
      <c r="L319" s="34">
        <v>9.4201570358722203E-2</v>
      </c>
      <c r="M319" s="34">
        <v>7.3682015703587229</v>
      </c>
      <c r="N319" s="34">
        <v>7.3108255468307748</v>
      </c>
      <c r="O319" s="34">
        <v>37.933</v>
      </c>
      <c r="P319" s="34">
        <v>0.4912494045116042</v>
      </c>
      <c r="Q319" s="34">
        <v>38.424249404511606</v>
      </c>
      <c r="R319" s="34">
        <v>38.125040619732161</v>
      </c>
      <c r="S319" s="34">
        <v>3.0629999999999993</v>
      </c>
      <c r="T319" s="34">
        <v>3.9667227111460819E-2</v>
      </c>
      <c r="U319" s="34">
        <v>3.1026672271114601</v>
      </c>
      <c r="V319" s="34">
        <v>3.0785068256726222</v>
      </c>
      <c r="W319" s="34">
        <v>49.374000000000002</v>
      </c>
      <c r="X319" s="34">
        <v>0.63941549833537947</v>
      </c>
      <c r="Y319" s="34">
        <v>50.013415498335384</v>
      </c>
      <c r="Z319" s="34">
        <v>49.623962132144982</v>
      </c>
      <c r="AB319" s="34">
        <v>2.1229999999999993</v>
      </c>
      <c r="AC319" s="34">
        <v>2.749380449155446E-2</v>
      </c>
      <c r="AD319" s="34">
        <v>2.1504938044915538</v>
      </c>
      <c r="AE319" s="34">
        <v>2.1337479565468418</v>
      </c>
      <c r="AF319" s="34">
        <v>2.4529999999999985</v>
      </c>
      <c r="AG319" s="34">
        <v>3.1767452858117322E-2</v>
      </c>
      <c r="AH319" s="34">
        <v>2.4847674528581156</v>
      </c>
      <c r="AI319" s="34">
        <v>2.4654186233675937</v>
      </c>
      <c r="AJ319" s="34">
        <v>33.242999999999995</v>
      </c>
      <c r="AK319" s="34">
        <v>0.43051179590802879</v>
      </c>
      <c r="AL319" s="34">
        <v>33.673511795908027</v>
      </c>
      <c r="AM319" s="34">
        <v>33.411296900370552</v>
      </c>
      <c r="AN319" s="34">
        <v>1.8559999999999997</v>
      </c>
      <c r="AO319" s="34">
        <v>2.4036034449517234E-2</v>
      </c>
      <c r="AP319" s="34">
        <v>1.8800360344495168</v>
      </c>
      <c r="AQ319" s="34">
        <v>1.8653962352100513</v>
      </c>
      <c r="AR319" s="34">
        <v>39.674999999999997</v>
      </c>
      <c r="AS319" s="34">
        <v>0.51380908770721778</v>
      </c>
      <c r="AT319" s="34">
        <v>40.188809087707213</v>
      </c>
      <c r="AU319" s="34">
        <v>39.875859715495032</v>
      </c>
    </row>
    <row r="320" spans="1:47" x14ac:dyDescent="0.25">
      <c r="A320" s="18">
        <v>45943</v>
      </c>
      <c r="B320" s="2">
        <v>20</v>
      </c>
      <c r="C320" s="2" t="s">
        <v>178</v>
      </c>
      <c r="D320" s="9">
        <v>56.678455999999997</v>
      </c>
      <c r="E320">
        <v>7.534214E-3</v>
      </c>
      <c r="G320" s="34">
        <v>1.1040000000000001</v>
      </c>
      <c r="H320" s="34">
        <v>1.0654732137392252E-2</v>
      </c>
      <c r="I320" s="34">
        <v>1.1146547321373923</v>
      </c>
      <c r="J320" s="34">
        <v>1.1062566848493565</v>
      </c>
      <c r="K320" s="34">
        <v>7.3589999999999991</v>
      </c>
      <c r="L320" s="34">
        <v>7.1021896557128233E-2</v>
      </c>
      <c r="M320" s="34">
        <v>7.4300218965571272</v>
      </c>
      <c r="N320" s="34">
        <v>7.3740425215637799</v>
      </c>
      <c r="O320" s="34">
        <v>37.39</v>
      </c>
      <c r="P320" s="34">
        <v>0.36085184295026834</v>
      </c>
      <c r="Q320" s="34">
        <v>37.750851842950269</v>
      </c>
      <c r="R320" s="34">
        <v>37.46642884648319</v>
      </c>
      <c r="S320" s="34">
        <v>2.9999999999999996</v>
      </c>
      <c r="T320" s="34">
        <v>2.8953076460305028E-2</v>
      </c>
      <c r="U320" s="34">
        <v>3.0289530764603048</v>
      </c>
      <c r="V320" s="34">
        <v>3.0061322957862946</v>
      </c>
      <c r="W320" s="34">
        <v>48.853000000000002</v>
      </c>
      <c r="X320" s="34">
        <v>0.47148154810509385</v>
      </c>
      <c r="Y320" s="34">
        <v>49.324481548105091</v>
      </c>
      <c r="Z320" s="34">
        <v>48.95286034868262</v>
      </c>
      <c r="AB320" s="34">
        <v>2.1229999999999998</v>
      </c>
      <c r="AC320" s="34">
        <v>2.0489127108409191E-2</v>
      </c>
      <c r="AD320" s="34">
        <v>2.1434891271084089</v>
      </c>
      <c r="AE320" s="34">
        <v>2.1273396213181011</v>
      </c>
      <c r="AF320" s="34">
        <v>2.8349999999999973</v>
      </c>
      <c r="AG320" s="34">
        <v>2.7360657254988228E-2</v>
      </c>
      <c r="AH320" s="34">
        <v>2.8623606572549853</v>
      </c>
      <c r="AI320" s="34">
        <v>2.8407950195180458</v>
      </c>
      <c r="AJ320" s="34">
        <v>33.691000000000003</v>
      </c>
      <c r="AK320" s="34">
        <v>0.32515269967471228</v>
      </c>
      <c r="AL320" s="34">
        <v>34.016152699674713</v>
      </c>
      <c r="AM320" s="34">
        <v>33.759867725778683</v>
      </c>
      <c r="AN320" s="34">
        <v>1.8859999999999995</v>
      </c>
      <c r="AO320" s="34">
        <v>1.820183406804509E-2</v>
      </c>
      <c r="AP320" s="34">
        <v>1.9042018340680444</v>
      </c>
      <c r="AQ320" s="34">
        <v>1.8898551699509833</v>
      </c>
      <c r="AR320" s="34">
        <v>40.535000000000004</v>
      </c>
      <c r="AS320" s="34">
        <v>0.3912043181061548</v>
      </c>
      <c r="AT320" s="34">
        <v>40.926204318106151</v>
      </c>
      <c r="AU320" s="34">
        <v>40.617857536565815</v>
      </c>
    </row>
    <row r="321" spans="1:47" x14ac:dyDescent="0.25">
      <c r="A321" s="18">
        <v>45943</v>
      </c>
      <c r="B321" s="2">
        <v>21</v>
      </c>
      <c r="C321" s="2" t="s">
        <v>178</v>
      </c>
      <c r="D321" s="9">
        <v>62.369833</v>
      </c>
      <c r="E321">
        <v>7.4731490000000001E-3</v>
      </c>
      <c r="G321" s="34">
        <v>1.1040000000000001</v>
      </c>
      <c r="H321" s="34">
        <v>1.063776573572321E-2</v>
      </c>
      <c r="I321" s="34">
        <v>1.1146377657357234</v>
      </c>
      <c r="J321" s="34">
        <v>1.1063079116313532</v>
      </c>
      <c r="K321" s="34">
        <v>7.0379999999999976</v>
      </c>
      <c r="L321" s="34">
        <v>6.7815756565235447E-2</v>
      </c>
      <c r="M321" s="34">
        <v>7.1058157565652333</v>
      </c>
      <c r="N321" s="34">
        <v>7.0527129366498738</v>
      </c>
      <c r="O321" s="34">
        <v>34.878</v>
      </c>
      <c r="P321" s="34">
        <v>0.33607245772695121</v>
      </c>
      <c r="Q321" s="34">
        <v>35.214072457726949</v>
      </c>
      <c r="R321" s="34">
        <v>34.950912447353559</v>
      </c>
      <c r="S321" s="34">
        <v>2.75</v>
      </c>
      <c r="T321" s="34">
        <v>2.6498057765614882E-2</v>
      </c>
      <c r="U321" s="34">
        <v>2.7764980577656151</v>
      </c>
      <c r="V321" s="34">
        <v>2.7557488740817222</v>
      </c>
      <c r="W321" s="34">
        <v>45.769999999999996</v>
      </c>
      <c r="X321" s="34">
        <v>0.44102403779352473</v>
      </c>
      <c r="Y321" s="34">
        <v>46.211024037793521</v>
      </c>
      <c r="Z321" s="34">
        <v>45.865682169716514</v>
      </c>
      <c r="AB321" s="34">
        <v>2.1230000000000002</v>
      </c>
      <c r="AC321" s="34">
        <v>2.0456500595054689E-2</v>
      </c>
      <c r="AD321" s="34">
        <v>2.1434565005950548</v>
      </c>
      <c r="AE321" s="34">
        <v>2.1274381307910892</v>
      </c>
      <c r="AF321" s="34">
        <v>2.7289999999999974</v>
      </c>
      <c r="AG321" s="34">
        <v>2.6295708960859254E-2</v>
      </c>
      <c r="AH321" s="34">
        <v>2.7552957089608565</v>
      </c>
      <c r="AI321" s="34">
        <v>2.7347049735887317</v>
      </c>
      <c r="AJ321" s="34">
        <v>32.013000000000012</v>
      </c>
      <c r="AK321" s="34">
        <v>0.30846629936386527</v>
      </c>
      <c r="AL321" s="34">
        <v>32.321466299363877</v>
      </c>
      <c r="AM321" s="34">
        <v>32.07992316581025</v>
      </c>
      <c r="AN321" s="34">
        <v>1.7859999999999996</v>
      </c>
      <c r="AO321" s="34">
        <v>1.7209284061595696E-2</v>
      </c>
      <c r="AP321" s="34">
        <v>1.8032092840615952</v>
      </c>
      <c r="AQ321" s="34">
        <v>1.7897336324036197</v>
      </c>
      <c r="AR321" s="34">
        <v>38.65100000000001</v>
      </c>
      <c r="AS321" s="34">
        <v>0.37242779298137496</v>
      </c>
      <c r="AT321" s="34">
        <v>39.02342779298138</v>
      </c>
      <c r="AU321" s="34">
        <v>38.731799902593686</v>
      </c>
    </row>
    <row r="322" spans="1:47" x14ac:dyDescent="0.25">
      <c r="A322" s="18">
        <v>45943</v>
      </c>
      <c r="B322" s="2">
        <v>22</v>
      </c>
      <c r="C322" s="2" t="s">
        <v>178</v>
      </c>
      <c r="D322" s="9">
        <v>56.332380999999998</v>
      </c>
      <c r="E322">
        <v>7.6578560000000002E-3</v>
      </c>
      <c r="G322" s="34">
        <v>1.1040000000000001</v>
      </c>
      <c r="H322" s="34">
        <v>8.6187551494266885E-3</v>
      </c>
      <c r="I322" s="34">
        <v>1.1126187551494269</v>
      </c>
      <c r="J322" s="34">
        <v>1.1040984809395933</v>
      </c>
      <c r="K322" s="34">
        <v>6.642999999999998</v>
      </c>
      <c r="L322" s="34">
        <v>5.1860860921776698E-2</v>
      </c>
      <c r="M322" s="34">
        <v>6.694860860921775</v>
      </c>
      <c r="N322" s="34">
        <v>6.6435925805088001</v>
      </c>
      <c r="O322" s="34">
        <v>32.214999999999996</v>
      </c>
      <c r="P322" s="34">
        <v>0.25149746117643185</v>
      </c>
      <c r="Q322" s="34">
        <v>32.466497461176431</v>
      </c>
      <c r="R322" s="34">
        <v>32.217873698794378</v>
      </c>
      <c r="S322" s="34">
        <v>2.5069999999999997</v>
      </c>
      <c r="T322" s="34">
        <v>1.9571756485156435E-2</v>
      </c>
      <c r="U322" s="34">
        <v>2.526571756485156</v>
      </c>
      <c r="V322" s="34">
        <v>2.5072236338003258</v>
      </c>
      <c r="W322" s="34">
        <v>42.468999999999994</v>
      </c>
      <c r="X322" s="34">
        <v>0.33154883373279165</v>
      </c>
      <c r="Y322" s="34">
        <v>42.80054883373279</v>
      </c>
      <c r="Z322" s="34">
        <v>42.472788394043093</v>
      </c>
      <c r="AB322" s="34">
        <v>2.1230000000000002</v>
      </c>
      <c r="AC322" s="34">
        <v>1.6573928607094984E-2</v>
      </c>
      <c r="AD322" s="34">
        <v>2.1395739286070952</v>
      </c>
      <c r="AE322" s="34">
        <v>2.1231893795604675</v>
      </c>
      <c r="AF322" s="34">
        <v>2.5729999999999991</v>
      </c>
      <c r="AG322" s="34">
        <v>2.0087008151698244E-2</v>
      </c>
      <c r="AH322" s="34">
        <v>2.5930870081516972</v>
      </c>
      <c r="AI322" s="34">
        <v>2.5732295212478005</v>
      </c>
      <c r="AJ322" s="34">
        <v>30.052</v>
      </c>
      <c r="AK322" s="34">
        <v>0.23461125883203882</v>
      </c>
      <c r="AL322" s="34">
        <v>30.286611258832039</v>
      </c>
      <c r="AM322" s="34">
        <v>30.054680751083925</v>
      </c>
      <c r="AN322" s="34">
        <v>1.6679999999999993</v>
      </c>
      <c r="AO322" s="34">
        <v>1.3021814845329447E-2</v>
      </c>
      <c r="AP322" s="34">
        <v>1.6810218148453286</v>
      </c>
      <c r="AQ322" s="34">
        <v>1.6681487918543845</v>
      </c>
      <c r="AR322" s="34">
        <v>36.415999999999997</v>
      </c>
      <c r="AS322" s="34">
        <v>0.28429401043616148</v>
      </c>
      <c r="AT322" s="34">
        <v>36.70029401043616</v>
      </c>
      <c r="AU322" s="34">
        <v>36.419248443746575</v>
      </c>
    </row>
    <row r="323" spans="1:47" x14ac:dyDescent="0.25">
      <c r="A323" s="18">
        <v>45943</v>
      </c>
      <c r="B323" s="2">
        <v>23</v>
      </c>
      <c r="C323" s="2" t="s">
        <v>178</v>
      </c>
      <c r="D323" s="9">
        <v>46.750635000000003</v>
      </c>
      <c r="E323">
        <v>8.2307669999999999E-3</v>
      </c>
      <c r="G323" s="34">
        <v>1.1040000000000001</v>
      </c>
      <c r="H323" s="34">
        <v>1.3945433541208165E-2</v>
      </c>
      <c r="I323" s="34">
        <v>1.1179454335412082</v>
      </c>
      <c r="J323" s="34">
        <v>1.1087438851590166</v>
      </c>
      <c r="K323" s="34">
        <v>6.3419999999999979</v>
      </c>
      <c r="L323" s="34">
        <v>8.0110452462266432E-2</v>
      </c>
      <c r="M323" s="34">
        <v>6.4221104524622641</v>
      </c>
      <c r="N323" s="34">
        <v>6.3692515576797826</v>
      </c>
      <c r="O323" s="34">
        <v>30.111999999999998</v>
      </c>
      <c r="P323" s="34">
        <v>0.38036675252976465</v>
      </c>
      <c r="Q323" s="34">
        <v>30.492366752529762</v>
      </c>
      <c r="R323" s="34">
        <v>30.241391186511141</v>
      </c>
      <c r="S323" s="34">
        <v>2.3169999999999993</v>
      </c>
      <c r="T323" s="34">
        <v>2.9267726009945025E-2</v>
      </c>
      <c r="U323" s="34">
        <v>2.3462677260099443</v>
      </c>
      <c r="V323" s="34">
        <v>2.3269561430375365</v>
      </c>
      <c r="W323" s="34">
        <v>39.874999999999993</v>
      </c>
      <c r="X323" s="34">
        <v>0.50369036454318428</v>
      </c>
      <c r="Y323" s="34">
        <v>40.378690364543175</v>
      </c>
      <c r="Z323" s="34">
        <v>40.046342772387476</v>
      </c>
      <c r="AB323" s="34">
        <v>2.1229999999999989</v>
      </c>
      <c r="AC323" s="34">
        <v>2.6817169753609524E-2</v>
      </c>
      <c r="AD323" s="34">
        <v>2.1498171697536086</v>
      </c>
      <c r="AE323" s="34">
        <v>2.1321225255367673</v>
      </c>
      <c r="AF323" s="34">
        <v>2.4939999999999984</v>
      </c>
      <c r="AG323" s="34">
        <v>3.1503542800519146E-2</v>
      </c>
      <c r="AH323" s="34">
        <v>2.5255035428005175</v>
      </c>
      <c r="AI323" s="34">
        <v>2.5047167115820517</v>
      </c>
      <c r="AJ323" s="34">
        <v>28.226999999999997</v>
      </c>
      <c r="AK323" s="34">
        <v>0.35655593529681412</v>
      </c>
      <c r="AL323" s="34">
        <v>28.583555935296811</v>
      </c>
      <c r="AM323" s="34">
        <v>28.348291346361915</v>
      </c>
      <c r="AN323" s="34">
        <v>1.577</v>
      </c>
      <c r="AO323" s="34">
        <v>1.9920243382685936E-2</v>
      </c>
      <c r="AP323" s="34">
        <v>1.5969202433826859</v>
      </c>
      <c r="AQ323" s="34">
        <v>1.5837763649418197</v>
      </c>
      <c r="AR323" s="34">
        <v>34.420999999999992</v>
      </c>
      <c r="AS323" s="34">
        <v>0.43479689123362875</v>
      </c>
      <c r="AT323" s="34">
        <v>34.855796891233624</v>
      </c>
      <c r="AU323" s="34">
        <v>34.568906948422551</v>
      </c>
    </row>
    <row r="324" spans="1:47" x14ac:dyDescent="0.25">
      <c r="A324" s="18">
        <v>45943</v>
      </c>
      <c r="B324" s="2">
        <v>24</v>
      </c>
      <c r="C324" s="2" t="s">
        <v>23</v>
      </c>
      <c r="D324" s="9">
        <v>34.811734999999999</v>
      </c>
      <c r="E324">
        <v>8.4359110000000008E-3</v>
      </c>
      <c r="G324" s="34">
        <v>1.1040000000000001</v>
      </c>
      <c r="H324" s="34">
        <v>1.4694202208090579E-2</v>
      </c>
      <c r="I324" s="34">
        <v>1.1186942022080906</v>
      </c>
      <c r="J324" s="34">
        <v>1.1092569974820472</v>
      </c>
      <c r="K324" s="34">
        <v>6.0239999999999982</v>
      </c>
      <c r="L324" s="34">
        <v>8.0179233787624662E-2</v>
      </c>
      <c r="M324" s="34">
        <v>6.1041792337876233</v>
      </c>
      <c r="N324" s="34">
        <v>6.0526849210433431</v>
      </c>
      <c r="O324" s="34">
        <v>28.564</v>
      </c>
      <c r="P324" s="34">
        <v>0.38018586220280731</v>
      </c>
      <c r="Q324" s="34">
        <v>28.944185862202808</v>
      </c>
      <c r="R324" s="34">
        <v>28.700015286301809</v>
      </c>
      <c r="S324" s="34">
        <v>2.1449999999999996</v>
      </c>
      <c r="T324" s="34">
        <v>2.8549876572784679E-2</v>
      </c>
      <c r="U324" s="34">
        <v>2.1735498765727841</v>
      </c>
      <c r="V324" s="34">
        <v>2.1552140032599554</v>
      </c>
      <c r="W324" s="34">
        <v>37.837000000000003</v>
      </c>
      <c r="X324" s="34">
        <v>0.50360917477130718</v>
      </c>
      <c r="Y324" s="34">
        <v>38.340609174771309</v>
      </c>
      <c r="Z324" s="34">
        <v>38.017171208087156</v>
      </c>
      <c r="AB324" s="34">
        <v>2.1229999999999989</v>
      </c>
      <c r="AC324" s="34">
        <v>2.8257057325884315E-2</v>
      </c>
      <c r="AD324" s="34">
        <v>2.1512570573258833</v>
      </c>
      <c r="AE324" s="34">
        <v>2.1331092442521604</v>
      </c>
      <c r="AF324" s="34">
        <v>2.4479999999999986</v>
      </c>
      <c r="AG324" s="34">
        <v>3.2582796200548658E-2</v>
      </c>
      <c r="AH324" s="34">
        <v>2.4805827962005473</v>
      </c>
      <c r="AI324" s="34">
        <v>2.4596568205036684</v>
      </c>
      <c r="AJ324" s="34">
        <v>26.990000000000002</v>
      </c>
      <c r="AK324" s="34">
        <v>0.3592359760836637</v>
      </c>
      <c r="AL324" s="34">
        <v>27.349235976083666</v>
      </c>
      <c r="AM324" s="34">
        <v>27.118520255471427</v>
      </c>
      <c r="AN324" s="34">
        <v>1.514</v>
      </c>
      <c r="AO324" s="34">
        <v>2.0151288173051753E-2</v>
      </c>
      <c r="AP324" s="34">
        <v>1.5341512881730517</v>
      </c>
      <c r="AQ324" s="34">
        <v>1.5212093244454885</v>
      </c>
      <c r="AR324" s="34">
        <v>33.075000000000003</v>
      </c>
      <c r="AS324" s="34">
        <v>0.44022711778314838</v>
      </c>
      <c r="AT324" s="34">
        <v>33.515227117783148</v>
      </c>
      <c r="AU324" s="34">
        <v>33.232495644672746</v>
      </c>
    </row>
    <row r="325" spans="1:47" x14ac:dyDescent="0.25">
      <c r="A325" s="18">
        <v>45944</v>
      </c>
      <c r="B325" s="2">
        <v>1</v>
      </c>
      <c r="C325" s="2" t="s">
        <v>23</v>
      </c>
      <c r="D325" s="9">
        <v>33.113522000000003</v>
      </c>
      <c r="E325">
        <v>8.4784370000000001E-3</v>
      </c>
      <c r="G325" s="34">
        <v>1.1040000000000001</v>
      </c>
      <c r="H325" s="34">
        <v>1.8242554365290167E-2</v>
      </c>
      <c r="I325" s="34">
        <v>1.1222425543652903</v>
      </c>
      <c r="J325" s="34">
        <v>1.1127276915693851</v>
      </c>
      <c r="K325" s="34">
        <v>5.9789999999999983</v>
      </c>
      <c r="L325" s="34">
        <v>9.8797312092454598E-2</v>
      </c>
      <c r="M325" s="34">
        <v>6.0777973120924527</v>
      </c>
      <c r="N325" s="34">
        <v>6.0262670904831079</v>
      </c>
      <c r="O325" s="34">
        <v>27.488</v>
      </c>
      <c r="P325" s="34">
        <v>0.45421316521113775</v>
      </c>
      <c r="Q325" s="34">
        <v>27.942213165211136</v>
      </c>
      <c r="R325" s="34">
        <v>27.705306871249324</v>
      </c>
      <c r="S325" s="34">
        <v>2.0599999999999996</v>
      </c>
      <c r="T325" s="34">
        <v>3.4039548906247948E-2</v>
      </c>
      <c r="U325" s="34">
        <v>2.0940395489062475</v>
      </c>
      <c r="V325" s="34">
        <v>2.0762853665153376</v>
      </c>
      <c r="W325" s="34">
        <v>36.631</v>
      </c>
      <c r="X325" s="34">
        <v>0.60529258057513047</v>
      </c>
      <c r="Y325" s="34">
        <v>37.236292580575125</v>
      </c>
      <c r="Z325" s="34">
        <v>36.920587019817155</v>
      </c>
      <c r="AB325" s="34">
        <v>2.1229999999999989</v>
      </c>
      <c r="AC325" s="34">
        <v>3.5080564236875909E-2</v>
      </c>
      <c r="AD325" s="34">
        <v>2.158080564236875</v>
      </c>
      <c r="AE325" s="34">
        <v>2.1397834141320682</v>
      </c>
      <c r="AF325" s="34">
        <v>2.5269999999999975</v>
      </c>
      <c r="AG325" s="34">
        <v>4.1756281595188592E-2</v>
      </c>
      <c r="AH325" s="34">
        <v>2.5687562815951859</v>
      </c>
      <c r="AI325" s="34">
        <v>2.5469772432933269</v>
      </c>
      <c r="AJ325" s="34">
        <v>26.236000000000008</v>
      </c>
      <c r="AK325" s="34">
        <v>0.4335250510215154</v>
      </c>
      <c r="AL325" s="34">
        <v>26.669525051021523</v>
      </c>
      <c r="AM325" s="34">
        <v>26.443409163056518</v>
      </c>
      <c r="AN325" s="34">
        <v>1.4739999999999993</v>
      </c>
      <c r="AO325" s="34">
        <v>2.43564539261211E-2</v>
      </c>
      <c r="AP325" s="34">
        <v>1.4983564539261205</v>
      </c>
      <c r="AQ325" s="34">
        <v>1.4856527331279645</v>
      </c>
      <c r="AR325" s="34">
        <v>32.36</v>
      </c>
      <c r="AS325" s="34">
        <v>0.53471835077970098</v>
      </c>
      <c r="AT325" s="34">
        <v>32.894718350779705</v>
      </c>
      <c r="AU325" s="34">
        <v>32.615822553609881</v>
      </c>
    </row>
    <row r="326" spans="1:47" x14ac:dyDescent="0.25">
      <c r="A326" s="18">
        <v>45944</v>
      </c>
      <c r="B326" s="2">
        <v>2</v>
      </c>
      <c r="C326" s="2" t="s">
        <v>23</v>
      </c>
      <c r="D326" s="9">
        <v>28.164477999999999</v>
      </c>
      <c r="E326">
        <v>8.4309199999999997E-3</v>
      </c>
      <c r="G326" s="34">
        <v>1.1040000000000001</v>
      </c>
      <c r="H326" s="34">
        <v>1.7709193965093278E-2</v>
      </c>
      <c r="I326" s="34">
        <v>1.1217091939650934</v>
      </c>
      <c r="J326" s="34">
        <v>1.1122521534875092</v>
      </c>
      <c r="K326" s="34">
        <v>5.73</v>
      </c>
      <c r="L326" s="34">
        <v>9.1914566503609144E-2</v>
      </c>
      <c r="M326" s="34">
        <v>5.8219145665036098</v>
      </c>
      <c r="N326" s="34">
        <v>5.7728304705465829</v>
      </c>
      <c r="O326" s="34">
        <v>26.905000000000001</v>
      </c>
      <c r="P326" s="34">
        <v>0.43158139821633573</v>
      </c>
      <c r="Q326" s="34">
        <v>27.336581398216335</v>
      </c>
      <c r="R326" s="34">
        <v>27.106108867374484</v>
      </c>
      <c r="S326" s="34">
        <v>2.0239999999999987</v>
      </c>
      <c r="T326" s="34">
        <v>3.2466855602670985E-2</v>
      </c>
      <c r="U326" s="34">
        <v>2.0564668556026695</v>
      </c>
      <c r="V326" s="34">
        <v>2.0391289480604318</v>
      </c>
      <c r="W326" s="34">
        <v>35.763000000000005</v>
      </c>
      <c r="X326" s="34">
        <v>0.5736720142877092</v>
      </c>
      <c r="Y326" s="34">
        <v>36.336672014287707</v>
      </c>
      <c r="Z326" s="34">
        <v>36.030320439469008</v>
      </c>
      <c r="AB326" s="34">
        <v>2.1229999999999993</v>
      </c>
      <c r="AC326" s="34">
        <v>3.4054908322366864E-2</v>
      </c>
      <c r="AD326" s="34">
        <v>2.1570549083223662</v>
      </c>
      <c r="AE326" s="34">
        <v>2.1388689509546932</v>
      </c>
      <c r="AF326" s="34">
        <v>2.3679999999999977</v>
      </c>
      <c r="AG326" s="34">
        <v>3.798493778020004E-2</v>
      </c>
      <c r="AH326" s="34">
        <v>2.4059849377801976</v>
      </c>
      <c r="AI326" s="34">
        <v>2.385700271248568</v>
      </c>
      <c r="AJ326" s="34">
        <v>25.670000000000012</v>
      </c>
      <c r="AK326" s="34">
        <v>0.41177084156154403</v>
      </c>
      <c r="AL326" s="34">
        <v>26.081770841561557</v>
      </c>
      <c r="AM326" s="34">
        <v>25.861877518138019</v>
      </c>
      <c r="AN326" s="34">
        <v>1.4409999999999992</v>
      </c>
      <c r="AO326" s="34">
        <v>2.3114989586684238E-2</v>
      </c>
      <c r="AP326" s="34">
        <v>1.4641149895866834</v>
      </c>
      <c r="AQ326" s="34">
        <v>1.4517711532386772</v>
      </c>
      <c r="AR326" s="34">
        <v>31.602000000000007</v>
      </c>
      <c r="AS326" s="34">
        <v>0.50692567725079518</v>
      </c>
      <c r="AT326" s="34">
        <v>32.108925677250802</v>
      </c>
      <c r="AU326" s="34">
        <v>31.838217893579959</v>
      </c>
    </row>
    <row r="327" spans="1:47" x14ac:dyDescent="0.25">
      <c r="A327" s="18">
        <v>45944</v>
      </c>
      <c r="B327" s="2">
        <v>3</v>
      </c>
      <c r="C327" s="2" t="s">
        <v>23</v>
      </c>
      <c r="D327" s="9">
        <v>29.694955</v>
      </c>
      <c r="E327">
        <v>8.5841489999999993E-3</v>
      </c>
      <c r="G327" s="34">
        <v>1.1040000000000001</v>
      </c>
      <c r="H327" s="34">
        <v>2.2215027460756421E-2</v>
      </c>
      <c r="I327" s="34">
        <v>1.1262150274607565</v>
      </c>
      <c r="J327" s="34">
        <v>1.1165474298589944</v>
      </c>
      <c r="K327" s="34">
        <v>5.6810000000000009</v>
      </c>
      <c r="L327" s="34">
        <v>0.11431482880847578</v>
      </c>
      <c r="M327" s="34">
        <v>5.7953148288084764</v>
      </c>
      <c r="N327" s="34">
        <v>5.7455669828160749</v>
      </c>
      <c r="O327" s="34">
        <v>26.445000000000007</v>
      </c>
      <c r="P327" s="34">
        <v>0.53213442137654321</v>
      </c>
      <c r="Q327" s="34">
        <v>26.977134421376551</v>
      </c>
      <c r="R327" s="34">
        <v>26.745558679910424</v>
      </c>
      <c r="S327" s="34">
        <v>2.000999999999999</v>
      </c>
      <c r="T327" s="34">
        <v>4.026473727262099E-2</v>
      </c>
      <c r="U327" s="34">
        <v>2.0412647372726198</v>
      </c>
      <c r="V327" s="34">
        <v>2.0237422166194259</v>
      </c>
      <c r="W327" s="34">
        <v>35.231000000000009</v>
      </c>
      <c r="X327" s="34">
        <v>0.70892901491839644</v>
      </c>
      <c r="Y327" s="34">
        <v>35.939929014918405</v>
      </c>
      <c r="Z327" s="34">
        <v>35.631415309204918</v>
      </c>
      <c r="AB327" s="34">
        <v>2.1229999999999993</v>
      </c>
      <c r="AC327" s="34">
        <v>4.2719658785494448E-2</v>
      </c>
      <c r="AD327" s="34">
        <v>2.1657196587854939</v>
      </c>
      <c r="AE327" s="34">
        <v>2.14712879854225</v>
      </c>
      <c r="AF327" s="34">
        <v>2.3879999999999977</v>
      </c>
      <c r="AG327" s="34">
        <v>4.8052070268375262E-2</v>
      </c>
      <c r="AH327" s="34">
        <v>2.436052070268373</v>
      </c>
      <c r="AI327" s="34">
        <v>2.4151406363254306</v>
      </c>
      <c r="AJ327" s="34">
        <v>25.418999999999997</v>
      </c>
      <c r="AK327" s="34">
        <v>0.51148893389942707</v>
      </c>
      <c r="AL327" s="34">
        <v>25.930488933899426</v>
      </c>
      <c r="AM327" s="34">
        <v>25.70789775324798</v>
      </c>
      <c r="AN327" s="34">
        <v>1.4029999999999989</v>
      </c>
      <c r="AO327" s="34">
        <v>2.8231597398044598E-2</v>
      </c>
      <c r="AP327" s="34">
        <v>1.4312315973980436</v>
      </c>
      <c r="AQ327" s="34">
        <v>1.4189456921124708</v>
      </c>
      <c r="AR327" s="34">
        <v>31.332999999999991</v>
      </c>
      <c r="AS327" s="34">
        <v>0.63049226035134132</v>
      </c>
      <c r="AT327" s="34">
        <v>31.963492260351334</v>
      </c>
      <c r="AU327" s="34">
        <v>31.68911288022813</v>
      </c>
    </row>
    <row r="328" spans="1:47" x14ac:dyDescent="0.25">
      <c r="A328" s="18">
        <v>45944</v>
      </c>
      <c r="B328" s="2">
        <v>4</v>
      </c>
      <c r="C328" s="2" t="s">
        <v>23</v>
      </c>
      <c r="D328" s="9">
        <v>27.786147</v>
      </c>
      <c r="E328">
        <v>8.3014319999999992E-3</v>
      </c>
      <c r="G328" s="34">
        <v>1.1040000000000001</v>
      </c>
      <c r="H328" s="34">
        <v>1.9961803428824716E-2</v>
      </c>
      <c r="I328" s="34">
        <v>1.1239618034288248</v>
      </c>
      <c r="J328" s="34">
        <v>1.1146313109470631</v>
      </c>
      <c r="K328" s="34">
        <v>5.66</v>
      </c>
      <c r="L328" s="34">
        <v>0.10234040526009772</v>
      </c>
      <c r="M328" s="34">
        <v>5.7623404052600975</v>
      </c>
      <c r="N328" s="34">
        <v>5.7145047282249788</v>
      </c>
      <c r="O328" s="34">
        <v>26.234000000000002</v>
      </c>
      <c r="P328" s="34">
        <v>0.47434597024618436</v>
      </c>
      <c r="Q328" s="34">
        <v>26.708345970246185</v>
      </c>
      <c r="R328" s="34">
        <v>26.486628452341712</v>
      </c>
      <c r="S328" s="34">
        <v>2.0059999999999989</v>
      </c>
      <c r="T328" s="34">
        <v>3.6271175433172424E-2</v>
      </c>
      <c r="U328" s="34">
        <v>2.0422711754331715</v>
      </c>
      <c r="V328" s="34">
        <v>2.0253174001447531</v>
      </c>
      <c r="W328" s="34">
        <v>35.004000000000005</v>
      </c>
      <c r="X328" s="34">
        <v>0.63291935436827917</v>
      </c>
      <c r="Y328" s="34">
        <v>35.636919354368281</v>
      </c>
      <c r="Z328" s="34">
        <v>35.341081891658504</v>
      </c>
      <c r="AB328" s="34">
        <v>2.1230000000000002</v>
      </c>
      <c r="AC328" s="34">
        <v>3.8386692644379411E-2</v>
      </c>
      <c r="AD328" s="34">
        <v>2.1613866926443794</v>
      </c>
      <c r="AE328" s="34">
        <v>2.1434440879896872</v>
      </c>
      <c r="AF328" s="34">
        <v>2.4399999999999982</v>
      </c>
      <c r="AG328" s="34">
        <v>4.4118478592692266E-2</v>
      </c>
      <c r="AH328" s="34">
        <v>2.4841184785926904</v>
      </c>
      <c r="AI328" s="34">
        <v>2.4634967379627097</v>
      </c>
      <c r="AJ328" s="34">
        <v>25.230000000000018</v>
      </c>
      <c r="AK328" s="34">
        <v>0.45619230118591292</v>
      </c>
      <c r="AL328" s="34">
        <v>25.68619230118593</v>
      </c>
      <c r="AM328" s="34">
        <v>25.472960122458712</v>
      </c>
      <c r="AN328" s="34">
        <v>1.4149999999999996</v>
      </c>
      <c r="AO328" s="34">
        <v>2.5585101315024422E-2</v>
      </c>
      <c r="AP328" s="34">
        <v>1.4405851013150239</v>
      </c>
      <c r="AQ328" s="34">
        <v>1.4286261820562443</v>
      </c>
      <c r="AR328" s="34">
        <v>31.208000000000016</v>
      </c>
      <c r="AS328" s="34">
        <v>0.56428257373800905</v>
      </c>
      <c r="AT328" s="34">
        <v>31.772282573738021</v>
      </c>
      <c r="AU328" s="34">
        <v>31.508527130467353</v>
      </c>
    </row>
    <row r="329" spans="1:47" x14ac:dyDescent="0.25">
      <c r="A329" s="18">
        <v>45944</v>
      </c>
      <c r="B329" s="2">
        <v>5</v>
      </c>
      <c r="C329" s="2" t="s">
        <v>23</v>
      </c>
      <c r="D329" s="9">
        <v>76.779571000000004</v>
      </c>
      <c r="E329">
        <v>8.7039779999999994E-3</v>
      </c>
      <c r="G329" s="34">
        <v>1.1040000000000001</v>
      </c>
      <c r="H329" s="34">
        <v>2.1279617047559953E-2</v>
      </c>
      <c r="I329" s="34">
        <v>1.1252796170475601</v>
      </c>
      <c r="J329" s="34">
        <v>1.1154852080169297</v>
      </c>
      <c r="K329" s="34">
        <v>5.6859999999999982</v>
      </c>
      <c r="L329" s="34">
        <v>0.10959773780111037</v>
      </c>
      <c r="M329" s="34">
        <v>5.7955977378011081</v>
      </c>
      <c r="N329" s="34">
        <v>5.7451529825944379</v>
      </c>
      <c r="O329" s="34">
        <v>26.488999999999997</v>
      </c>
      <c r="P329" s="34">
        <v>0.51057588403334742</v>
      </c>
      <c r="Q329" s="34">
        <v>26.999575884033344</v>
      </c>
      <c r="R329" s="34">
        <v>26.764572169529387</v>
      </c>
      <c r="S329" s="34">
        <v>2.0089999999999995</v>
      </c>
      <c r="T329" s="34">
        <v>3.8723506022235447E-2</v>
      </c>
      <c r="U329" s="34">
        <v>2.0477235060222347</v>
      </c>
      <c r="V329" s="34">
        <v>2.0299001656757345</v>
      </c>
      <c r="W329" s="34">
        <v>35.287999999999997</v>
      </c>
      <c r="X329" s="34">
        <v>0.68017674490425317</v>
      </c>
      <c r="Y329" s="34">
        <v>35.968176744904248</v>
      </c>
      <c r="Z329" s="34">
        <v>35.65511052581649</v>
      </c>
      <c r="AB329" s="34">
        <v>2.1230000000000002</v>
      </c>
      <c r="AC329" s="34">
        <v>4.0920857782581324E-2</v>
      </c>
      <c r="AD329" s="34">
        <v>2.1639208577825815</v>
      </c>
      <c r="AE329" s="34">
        <v>2.1450861382427009</v>
      </c>
      <c r="AF329" s="34">
        <v>2.383999999999999</v>
      </c>
      <c r="AG329" s="34">
        <v>4.5951636812846829E-2</v>
      </c>
      <c r="AH329" s="34">
        <v>2.429951636812846</v>
      </c>
      <c r="AI329" s="34">
        <v>2.4088013912249631</v>
      </c>
      <c r="AJ329" s="34">
        <v>25.262000000000004</v>
      </c>
      <c r="AK329" s="34">
        <v>0.48692544008646704</v>
      </c>
      <c r="AL329" s="34">
        <v>25.74892544008647</v>
      </c>
      <c r="AM329" s="34">
        <v>25.524807359532318</v>
      </c>
      <c r="AN329" s="34">
        <v>1.425</v>
      </c>
      <c r="AO329" s="34">
        <v>2.746689700432331E-2</v>
      </c>
      <c r="AP329" s="34">
        <v>1.4524668970043233</v>
      </c>
      <c r="AQ329" s="34">
        <v>1.4398246570870694</v>
      </c>
      <c r="AR329" s="34">
        <v>31.194000000000006</v>
      </c>
      <c r="AS329" s="34">
        <v>0.60126483168621858</v>
      </c>
      <c r="AT329" s="34">
        <v>31.795264831686222</v>
      </c>
      <c r="AU329" s="34">
        <v>31.518519546087052</v>
      </c>
    </row>
    <row r="330" spans="1:47" x14ac:dyDescent="0.25">
      <c r="A330" s="18">
        <v>45944</v>
      </c>
      <c r="B330" s="2">
        <v>6</v>
      </c>
      <c r="C330" s="2" t="s">
        <v>23</v>
      </c>
      <c r="D330" s="9">
        <v>31.130776999999998</v>
      </c>
      <c r="E330">
        <v>8.5342630000000003E-3</v>
      </c>
      <c r="G330" s="34">
        <v>1.1040000000000001</v>
      </c>
      <c r="H330" s="34">
        <v>1.8324635153542938E-2</v>
      </c>
      <c r="I330" s="34">
        <v>1.122324635153543</v>
      </c>
      <c r="J330" s="34">
        <v>1.1127464215457636</v>
      </c>
      <c r="K330" s="34">
        <v>5.7989999999999986</v>
      </c>
      <c r="L330" s="34">
        <v>9.6254129760321966E-2</v>
      </c>
      <c r="M330" s="34">
        <v>5.8952541297603203</v>
      </c>
      <c r="N330" s="34">
        <v>5.8449424805651091</v>
      </c>
      <c r="O330" s="34">
        <v>27.675999999999998</v>
      </c>
      <c r="P330" s="34">
        <v>0.45937735734552015</v>
      </c>
      <c r="Q330" s="34">
        <v>28.135377357345519</v>
      </c>
      <c r="R330" s="34">
        <v>27.895262647373684</v>
      </c>
      <c r="S330" s="34">
        <v>2.1029999999999998</v>
      </c>
      <c r="T330" s="34">
        <v>3.4906438159330422E-2</v>
      </c>
      <c r="U330" s="34">
        <v>2.1379064381593302</v>
      </c>
      <c r="V330" s="34">
        <v>2.119660982346685</v>
      </c>
      <c r="W330" s="34">
        <v>36.681999999999995</v>
      </c>
      <c r="X330" s="34">
        <v>0.60886256041871545</v>
      </c>
      <c r="Y330" s="34">
        <v>37.290862560418716</v>
      </c>
      <c r="Z330" s="34">
        <v>36.972612531831246</v>
      </c>
      <c r="AB330" s="34">
        <v>2.1229999999999993</v>
      </c>
      <c r="AC330" s="34">
        <v>3.5238406187474307E-2</v>
      </c>
      <c r="AD330" s="34">
        <v>2.1582384061874738</v>
      </c>
      <c r="AE330" s="34">
        <v>2.1398194320123691</v>
      </c>
      <c r="AF330" s="34">
        <v>2.4819999999999984</v>
      </c>
      <c r="AG330" s="34">
        <v>4.119723229265719E-2</v>
      </c>
      <c r="AH330" s="34">
        <v>2.5231972322926555</v>
      </c>
      <c r="AI330" s="34">
        <v>2.5016636035113979</v>
      </c>
      <c r="AJ330" s="34">
        <v>26.303000000000015</v>
      </c>
      <c r="AK330" s="34">
        <v>0.43658775221344215</v>
      </c>
      <c r="AL330" s="34">
        <v>26.739587752213456</v>
      </c>
      <c r="AM330" s="34">
        <v>26.511385077824485</v>
      </c>
      <c r="AN330" s="34">
        <v>1.5009999999999997</v>
      </c>
      <c r="AO330" s="34">
        <v>2.4914200512199221E-2</v>
      </c>
      <c r="AP330" s="34">
        <v>1.5259142005121988</v>
      </c>
      <c r="AQ330" s="34">
        <v>1.512891647409593</v>
      </c>
      <c r="AR330" s="34">
        <v>32.409000000000013</v>
      </c>
      <c r="AS330" s="34">
        <v>0.53793759120577278</v>
      </c>
      <c r="AT330" s="34">
        <v>32.946937591205781</v>
      </c>
      <c r="AU330" s="34">
        <v>32.665759760757844</v>
      </c>
    </row>
    <row r="331" spans="1:47" x14ac:dyDescent="0.25">
      <c r="A331" s="18">
        <v>45944</v>
      </c>
      <c r="B331" s="2">
        <v>7</v>
      </c>
      <c r="C331" s="2" t="s">
        <v>23</v>
      </c>
      <c r="D331" s="9">
        <v>94.176461000000003</v>
      </c>
      <c r="E331">
        <v>8.6671769999999999E-3</v>
      </c>
      <c r="G331" s="34">
        <v>1.1040000000000001</v>
      </c>
      <c r="H331" s="34">
        <v>1.5945300860946639E-2</v>
      </c>
      <c r="I331" s="34">
        <v>1.1199453008609468</v>
      </c>
      <c r="J331" s="34">
        <v>1.1102385367080667</v>
      </c>
      <c r="K331" s="34">
        <v>6.1179999999999986</v>
      </c>
      <c r="L331" s="34">
        <v>8.8363542271079273E-2</v>
      </c>
      <c r="M331" s="34">
        <v>6.2063635422710774</v>
      </c>
      <c r="N331" s="34">
        <v>6.1525718909238671</v>
      </c>
      <c r="O331" s="34">
        <v>30.268999999999998</v>
      </c>
      <c r="P331" s="34">
        <v>0.43718144181158852</v>
      </c>
      <c r="Q331" s="34">
        <v>30.706181441811587</v>
      </c>
      <c r="R331" s="34">
        <v>30.440045532261291</v>
      </c>
      <c r="S331" s="34">
        <v>2.2910000000000004</v>
      </c>
      <c r="T331" s="34">
        <v>3.3089387927924596E-2</v>
      </c>
      <c r="U331" s="34">
        <v>2.3240893879279252</v>
      </c>
      <c r="V331" s="34">
        <v>2.3039460938389325</v>
      </c>
      <c r="W331" s="34">
        <v>39.781999999999996</v>
      </c>
      <c r="X331" s="34">
        <v>0.57457967287153899</v>
      </c>
      <c r="Y331" s="34">
        <v>40.35657967287154</v>
      </c>
      <c r="Z331" s="34">
        <v>40.006802053732159</v>
      </c>
      <c r="AB331" s="34">
        <v>2.1229999999999984</v>
      </c>
      <c r="AC331" s="34">
        <v>3.0662929101258774E-2</v>
      </c>
      <c r="AD331" s="34">
        <v>2.153662929101257</v>
      </c>
      <c r="AE331" s="34">
        <v>2.1349967512963981</v>
      </c>
      <c r="AF331" s="34">
        <v>2.5279999999999987</v>
      </c>
      <c r="AG331" s="34">
        <v>3.6512428058399528E-2</v>
      </c>
      <c r="AH331" s="34">
        <v>2.5645124280583982</v>
      </c>
      <c r="AI331" s="34">
        <v>2.5422853449257166</v>
      </c>
      <c r="AJ331" s="34">
        <v>28.933000000000003</v>
      </c>
      <c r="AK331" s="34">
        <v>0.41788531685667496</v>
      </c>
      <c r="AL331" s="34">
        <v>29.350885316856679</v>
      </c>
      <c r="AM331" s="34">
        <v>29.096495998708782</v>
      </c>
      <c r="AN331" s="34">
        <v>1.6179999999999999</v>
      </c>
      <c r="AO331" s="34">
        <v>2.3369109413959834E-2</v>
      </c>
      <c r="AP331" s="34">
        <v>1.6413691094139597</v>
      </c>
      <c r="AQ331" s="34">
        <v>1.6271430728203367</v>
      </c>
      <c r="AR331" s="34">
        <v>35.202000000000005</v>
      </c>
      <c r="AS331" s="34">
        <v>0.5084297834302931</v>
      </c>
      <c r="AT331" s="34">
        <v>35.710429783430293</v>
      </c>
      <c r="AU331" s="34">
        <v>35.400921167751235</v>
      </c>
    </row>
    <row r="332" spans="1:47" x14ac:dyDescent="0.25">
      <c r="A332" s="18">
        <v>45944</v>
      </c>
      <c r="B332" s="2">
        <v>8</v>
      </c>
      <c r="C332" s="2" t="s">
        <v>178</v>
      </c>
      <c r="D332" s="9">
        <v>135.10197400000001</v>
      </c>
      <c r="E332">
        <v>8.7736310000000005E-3</v>
      </c>
      <c r="G332" s="34">
        <v>1.1040000000000001</v>
      </c>
      <c r="H332" s="34">
        <v>1.8413170563116185E-2</v>
      </c>
      <c r="I332" s="34">
        <v>1.1224131705631162</v>
      </c>
      <c r="J332" s="34">
        <v>1.1125655315750553</v>
      </c>
      <c r="K332" s="34">
        <v>6.5239999999999991</v>
      </c>
      <c r="L332" s="34">
        <v>0.10881116372624092</v>
      </c>
      <c r="M332" s="34">
        <v>6.6328111637262399</v>
      </c>
      <c r="N332" s="34">
        <v>6.5746173260830254</v>
      </c>
      <c r="O332" s="34">
        <v>33.970000000000006</v>
      </c>
      <c r="P332" s="34">
        <v>0.56657192393936318</v>
      </c>
      <c r="Q332" s="34">
        <v>34.53657192393937</v>
      </c>
      <c r="R332" s="34">
        <v>34.23356078587377</v>
      </c>
      <c r="S332" s="34">
        <v>2.59</v>
      </c>
      <c r="T332" s="34">
        <v>4.3197564998614955E-2</v>
      </c>
      <c r="U332" s="34">
        <v>2.633197564998615</v>
      </c>
      <c r="V332" s="34">
        <v>2.6100948612132187</v>
      </c>
      <c r="W332" s="34">
        <v>44.188000000000002</v>
      </c>
      <c r="X332" s="34">
        <v>0.7369938232273352</v>
      </c>
      <c r="Y332" s="34">
        <v>44.924993823227346</v>
      </c>
      <c r="Z332" s="34">
        <v>44.53083850474507</v>
      </c>
      <c r="AB332" s="34">
        <v>2.1229999999999989</v>
      </c>
      <c r="AC332" s="34">
        <v>3.5408660421644603E-2</v>
      </c>
      <c r="AD332" s="34">
        <v>2.1584086604216437</v>
      </c>
      <c r="AE332" s="34">
        <v>2.1394715792879002</v>
      </c>
      <c r="AF332" s="34">
        <v>2.6809999999999978</v>
      </c>
      <c r="AG332" s="34">
        <v>4.4715317282350051E-2</v>
      </c>
      <c r="AH332" s="34">
        <v>2.7257153172823481</v>
      </c>
      <c r="AI332" s="34">
        <v>2.7018008968774652</v>
      </c>
      <c r="AJ332" s="34">
        <v>31.874000000000002</v>
      </c>
      <c r="AK332" s="34">
        <v>0.53161358562388161</v>
      </c>
      <c r="AL332" s="34">
        <v>32.405613585623882</v>
      </c>
      <c r="AM332" s="34">
        <v>32.121298689695031</v>
      </c>
      <c r="AN332" s="34">
        <v>1.7729999999999995</v>
      </c>
      <c r="AO332" s="34">
        <v>2.9571151638047993E-2</v>
      </c>
      <c r="AP332" s="34">
        <v>1.8025711516380474</v>
      </c>
      <c r="AQ332" s="34">
        <v>1.7867560575023302</v>
      </c>
      <c r="AR332" s="34">
        <v>38.450999999999993</v>
      </c>
      <c r="AS332" s="34">
        <v>0.64130871496592434</v>
      </c>
      <c r="AT332" s="34">
        <v>39.092308714965924</v>
      </c>
      <c r="AU332" s="34">
        <v>38.749327223362727</v>
      </c>
    </row>
    <row r="333" spans="1:47" x14ac:dyDescent="0.25">
      <c r="A333" s="18">
        <v>45944</v>
      </c>
      <c r="B333" s="2">
        <v>9</v>
      </c>
      <c r="C333" s="2" t="s">
        <v>178</v>
      </c>
      <c r="D333" s="9">
        <v>57.859983</v>
      </c>
      <c r="E333">
        <v>9.4908140000000002E-3</v>
      </c>
      <c r="G333" s="34">
        <v>1.1040000000000001</v>
      </c>
      <c r="H333" s="34">
        <v>1.4134830031481558E-2</v>
      </c>
      <c r="I333" s="34">
        <v>1.1181348300314817</v>
      </c>
      <c r="J333" s="34">
        <v>1.1075228203327314</v>
      </c>
      <c r="K333" s="34">
        <v>6.5139999999999985</v>
      </c>
      <c r="L333" s="34">
        <v>8.340061850096997E-2</v>
      </c>
      <c r="M333" s="34">
        <v>6.5974006185009682</v>
      </c>
      <c r="N333" s="34">
        <v>6.5347859163472908</v>
      </c>
      <c r="O333" s="34">
        <v>37.69700000000001</v>
      </c>
      <c r="P333" s="34">
        <v>0.48264555044996416</v>
      </c>
      <c r="Q333" s="34">
        <v>38.179645550449976</v>
      </c>
      <c r="R333" s="34">
        <v>37.817289635944732</v>
      </c>
      <c r="S333" s="34">
        <v>2.9740000000000002</v>
      </c>
      <c r="T333" s="34">
        <v>3.8076978726110648E-2</v>
      </c>
      <c r="U333" s="34">
        <v>3.0120769787261108</v>
      </c>
      <c r="V333" s="34">
        <v>2.9834899163673394</v>
      </c>
      <c r="W333" s="34">
        <v>48.289000000000016</v>
      </c>
      <c r="X333" s="34">
        <v>0.61825797770852631</v>
      </c>
      <c r="Y333" s="34">
        <v>48.907257977708539</v>
      </c>
      <c r="Z333" s="34">
        <v>48.443088288992094</v>
      </c>
      <c r="AB333" s="34">
        <v>2.1229999999999984</v>
      </c>
      <c r="AC333" s="34">
        <v>2.7181380576843592E-2</v>
      </c>
      <c r="AD333" s="34">
        <v>2.1501813805768419</v>
      </c>
      <c r="AE333" s="34">
        <v>2.1297744090275241</v>
      </c>
      <c r="AF333" s="34">
        <v>2.3619999999999983</v>
      </c>
      <c r="AG333" s="34">
        <v>3.0241366426050194E-2</v>
      </c>
      <c r="AH333" s="34">
        <v>2.3922413664260485</v>
      </c>
      <c r="AI333" s="34">
        <v>2.3695370485741929</v>
      </c>
      <c r="AJ333" s="34">
        <v>33.884999999999998</v>
      </c>
      <c r="AK333" s="34">
        <v>0.43383941631952222</v>
      </c>
      <c r="AL333" s="34">
        <v>34.31883941631952</v>
      </c>
      <c r="AM333" s="34">
        <v>33.993125694723361</v>
      </c>
      <c r="AN333" s="34">
        <v>1.9669999999999994</v>
      </c>
      <c r="AO333" s="34">
        <v>2.5184067637612512E-2</v>
      </c>
      <c r="AP333" s="34">
        <v>1.9921840676376119</v>
      </c>
      <c r="AQ333" s="34">
        <v>1.9732766191979001</v>
      </c>
      <c r="AR333" s="34">
        <v>40.336999999999996</v>
      </c>
      <c r="AS333" s="34">
        <v>0.51644623096002851</v>
      </c>
      <c r="AT333" s="34">
        <v>40.853446230960017</v>
      </c>
      <c r="AU333" s="34">
        <v>40.465713771522978</v>
      </c>
    </row>
    <row r="334" spans="1:47" x14ac:dyDescent="0.25">
      <c r="A334" s="18">
        <v>45944</v>
      </c>
      <c r="B334" s="2">
        <v>10</v>
      </c>
      <c r="C334" s="2" t="s">
        <v>178</v>
      </c>
      <c r="D334" s="9">
        <v>40.575451000000001</v>
      </c>
      <c r="E334">
        <v>1.1447680999999999E-2</v>
      </c>
      <c r="G334" s="34">
        <v>1.1040000000000001</v>
      </c>
      <c r="H334" s="34">
        <v>1.2492877963782022E-2</v>
      </c>
      <c r="I334" s="34">
        <v>1.1164928779637822</v>
      </c>
      <c r="J334" s="34">
        <v>1.1037116236580808</v>
      </c>
      <c r="K334" s="34">
        <v>6.6859999999999991</v>
      </c>
      <c r="L334" s="34">
        <v>7.5658860566890015E-2</v>
      </c>
      <c r="M334" s="34">
        <v>6.7616588605668895</v>
      </c>
      <c r="N334" s="34">
        <v>6.6842535469002957</v>
      </c>
      <c r="O334" s="34">
        <v>42.045000000000002</v>
      </c>
      <c r="P334" s="34">
        <v>0.47578175180001364</v>
      </c>
      <c r="Q334" s="34">
        <v>42.520781751800016</v>
      </c>
      <c r="R334" s="34">
        <v>42.034017406434785</v>
      </c>
      <c r="S334" s="34">
        <v>3.3540000000000001</v>
      </c>
      <c r="T334" s="34">
        <v>3.79539064225769E-2</v>
      </c>
      <c r="U334" s="34">
        <v>3.391953906422577</v>
      </c>
      <c r="V334" s="34">
        <v>3.3531239001351474</v>
      </c>
      <c r="W334" s="34">
        <v>53.189</v>
      </c>
      <c r="X334" s="34">
        <v>0.60188739675326253</v>
      </c>
      <c r="Y334" s="34">
        <v>53.79088739675327</v>
      </c>
      <c r="Z334" s="34">
        <v>53.17510647712831</v>
      </c>
      <c r="AB334" s="34">
        <v>2.1229999999999993</v>
      </c>
      <c r="AC334" s="34">
        <v>2.4023894852454007E-2</v>
      </c>
      <c r="AD334" s="34">
        <v>2.1470238948524534</v>
      </c>
      <c r="AE334" s="34">
        <v>2.1224454502048049</v>
      </c>
      <c r="AF334" s="34">
        <v>2.5079999999999982</v>
      </c>
      <c r="AG334" s="34">
        <v>2.8380559722070004E-2</v>
      </c>
      <c r="AH334" s="34">
        <v>2.5363805597220681</v>
      </c>
      <c r="AI334" s="34">
        <v>2.5073448841797683</v>
      </c>
      <c r="AJ334" s="34">
        <v>36.370000000000005</v>
      </c>
      <c r="AK334" s="34">
        <v>0.41156338002060883</v>
      </c>
      <c r="AL334" s="34">
        <v>36.781563380020614</v>
      </c>
      <c r="AM334" s="34">
        <v>36.360499775764858</v>
      </c>
      <c r="AN334" s="34">
        <v>2.1459999999999995</v>
      </c>
      <c r="AO334" s="34">
        <v>2.4284163143366132E-2</v>
      </c>
      <c r="AP334" s="34">
        <v>2.1702841631433656</v>
      </c>
      <c r="AQ334" s="34">
        <v>2.1454394423643484</v>
      </c>
      <c r="AR334" s="34">
        <v>43.147000000000006</v>
      </c>
      <c r="AS334" s="34">
        <v>0.48825199773849898</v>
      </c>
      <c r="AT334" s="34">
        <v>43.6352519977385</v>
      </c>
      <c r="AU334" s="34">
        <v>43.13572955251378</v>
      </c>
    </row>
    <row r="335" spans="1:47" x14ac:dyDescent="0.25">
      <c r="A335" s="18">
        <v>45944</v>
      </c>
      <c r="B335" s="2">
        <v>11</v>
      </c>
      <c r="C335" s="2" t="s">
        <v>178</v>
      </c>
      <c r="D335" s="9">
        <v>31.549153</v>
      </c>
      <c r="E335">
        <v>1.2263412E-2</v>
      </c>
      <c r="G335" s="34">
        <v>1.1040000000000001</v>
      </c>
      <c r="H335" s="34">
        <v>9.8222905621510054E-3</v>
      </c>
      <c r="I335" s="34">
        <v>1.1138222905621511</v>
      </c>
      <c r="J335" s="34">
        <v>1.1001630289182036</v>
      </c>
      <c r="K335" s="34">
        <v>6.4989999999999997</v>
      </c>
      <c r="L335" s="34">
        <v>5.7821618082807398E-2</v>
      </c>
      <c r="M335" s="34">
        <v>6.5568216180828074</v>
      </c>
      <c r="N335" s="34">
        <v>6.4764126131697513</v>
      </c>
      <c r="O335" s="34">
        <v>44.86999999999999</v>
      </c>
      <c r="P335" s="34">
        <v>0.39920849413380022</v>
      </c>
      <c r="Q335" s="34">
        <v>45.269208494133792</v>
      </c>
      <c r="R335" s="34">
        <v>44.71405353945633</v>
      </c>
      <c r="S335" s="34">
        <v>3.7019999999999995</v>
      </c>
      <c r="T335" s="34">
        <v>3.2936702591560701E-2</v>
      </c>
      <c r="U335" s="34">
        <v>3.7349367025915603</v>
      </c>
      <c r="V335" s="34">
        <v>3.6891336350137585</v>
      </c>
      <c r="W335" s="34">
        <v>56.17499999999999</v>
      </c>
      <c r="X335" s="34">
        <v>0.49978910537031929</v>
      </c>
      <c r="Y335" s="34">
        <v>56.674789105370316</v>
      </c>
      <c r="Z335" s="34">
        <v>55.979762816558043</v>
      </c>
      <c r="AB335" s="34">
        <v>2.1229999999999998</v>
      </c>
      <c r="AC335" s="34">
        <v>1.8888335927034944E-2</v>
      </c>
      <c r="AD335" s="34">
        <v>2.1418883359270349</v>
      </c>
      <c r="AE335" s="34">
        <v>2.115621476805567</v>
      </c>
      <c r="AF335" s="34">
        <v>2.5439999999999983</v>
      </c>
      <c r="AG335" s="34">
        <v>2.2633973904087081E-2</v>
      </c>
      <c r="AH335" s="34">
        <v>2.5666339739040853</v>
      </c>
      <c r="AI335" s="34">
        <v>2.5351582840289022</v>
      </c>
      <c r="AJ335" s="34">
        <v>38.172000000000004</v>
      </c>
      <c r="AK335" s="34">
        <v>0.33961637258915595</v>
      </c>
      <c r="AL335" s="34">
        <v>38.51161637258916</v>
      </c>
      <c r="AM335" s="34">
        <v>38.039332554226149</v>
      </c>
      <c r="AN335" s="34">
        <v>2.2119999999999993</v>
      </c>
      <c r="AO335" s="34">
        <v>1.9680169133585161E-2</v>
      </c>
      <c r="AP335" s="34">
        <v>2.2316801691335844</v>
      </c>
      <c r="AQ335" s="34">
        <v>2.2043121557672696</v>
      </c>
      <c r="AR335" s="34">
        <v>45.050999999999995</v>
      </c>
      <c r="AS335" s="34">
        <v>0.40081885155386315</v>
      </c>
      <c r="AT335" s="34">
        <v>45.45181885155386</v>
      </c>
      <c r="AU335" s="34">
        <v>44.894424470827886</v>
      </c>
    </row>
    <row r="336" spans="1:47" x14ac:dyDescent="0.25">
      <c r="A336" s="18">
        <v>45944</v>
      </c>
      <c r="B336" s="2">
        <v>12</v>
      </c>
      <c r="C336" s="2" t="s">
        <v>178</v>
      </c>
      <c r="D336" s="9">
        <v>35.772128000000002</v>
      </c>
      <c r="E336">
        <v>1.2109256000000001E-2</v>
      </c>
      <c r="G336" s="34">
        <v>1.1040000000000001</v>
      </c>
      <c r="H336" s="34">
        <v>9.6140001779418203E-3</v>
      </c>
      <c r="I336" s="34">
        <v>1.113614000177942</v>
      </c>
      <c r="J336" s="34">
        <v>1.1001289631646032</v>
      </c>
      <c r="K336" s="34">
        <v>5.2259999999999982</v>
      </c>
      <c r="L336" s="34">
        <v>4.5509750842322408E-2</v>
      </c>
      <c r="M336" s="34">
        <v>5.2715097508423208</v>
      </c>
      <c r="N336" s="34">
        <v>5.2076756897628744</v>
      </c>
      <c r="O336" s="34">
        <v>45.639999999999993</v>
      </c>
      <c r="P336" s="34">
        <v>0.39744834068955126</v>
      </c>
      <c r="Q336" s="34">
        <v>46.037448340689544</v>
      </c>
      <c r="R336" s="34">
        <v>45.479969093145357</v>
      </c>
      <c r="S336" s="34">
        <v>3.8089999999999997</v>
      </c>
      <c r="T336" s="34">
        <v>3.317004228059818E-2</v>
      </c>
      <c r="U336" s="34">
        <v>3.842170042280598</v>
      </c>
      <c r="V336" s="34">
        <v>3.7956442216430912</v>
      </c>
      <c r="W336" s="34">
        <v>55.778999999999989</v>
      </c>
      <c r="X336" s="34">
        <v>0.48574213399041366</v>
      </c>
      <c r="Y336" s="34">
        <v>56.26474213399041</v>
      </c>
      <c r="Z336" s="34">
        <v>55.583417967715931</v>
      </c>
      <c r="AB336" s="34">
        <v>2.1229999999999998</v>
      </c>
      <c r="AC336" s="34">
        <v>1.8487792008850073E-2</v>
      </c>
      <c r="AD336" s="34">
        <v>2.1414877920088498</v>
      </c>
      <c r="AE336" s="34">
        <v>2.1155559681145397</v>
      </c>
      <c r="AF336" s="34">
        <v>2.6019999999999985</v>
      </c>
      <c r="AG336" s="34">
        <v>2.2659083752721559E-2</v>
      </c>
      <c r="AH336" s="34">
        <v>2.6246590837527202</v>
      </c>
      <c r="AI336" s="34">
        <v>2.5928764149948331</v>
      </c>
      <c r="AJ336" s="34">
        <v>39.227999999999994</v>
      </c>
      <c r="AK336" s="34">
        <v>0.34161050632273704</v>
      </c>
      <c r="AL336" s="34">
        <v>39.569610506322732</v>
      </c>
      <c r="AM336" s="34">
        <v>39.090451962881382</v>
      </c>
      <c r="AN336" s="34">
        <v>2.2719999999999994</v>
      </c>
      <c r="AO336" s="34">
        <v>1.9785333699532438E-2</v>
      </c>
      <c r="AP336" s="34">
        <v>2.291785333699532</v>
      </c>
      <c r="AQ336" s="34">
        <v>2.2640335183967188</v>
      </c>
      <c r="AR336" s="34">
        <v>46.224999999999987</v>
      </c>
      <c r="AS336" s="34">
        <v>0.4025427157838411</v>
      </c>
      <c r="AT336" s="34">
        <v>46.627542715783832</v>
      </c>
      <c r="AU336" s="34">
        <v>46.062917864387472</v>
      </c>
    </row>
    <row r="337" spans="1:47" x14ac:dyDescent="0.25">
      <c r="A337" s="18">
        <v>45944</v>
      </c>
      <c r="B337" s="2">
        <v>13</v>
      </c>
      <c r="C337" s="2" t="s">
        <v>178</v>
      </c>
      <c r="D337" s="9">
        <v>40.752350999999997</v>
      </c>
      <c r="E337">
        <v>1.207282E-2</v>
      </c>
      <c r="G337" s="34">
        <v>1.1040000000000001</v>
      </c>
      <c r="H337" s="34">
        <v>2.2707015685368374E-2</v>
      </c>
      <c r="I337" s="34">
        <v>1.1267070156853685</v>
      </c>
      <c r="J337" s="34">
        <v>1.1131044846922618</v>
      </c>
      <c r="K337" s="34">
        <v>3.806</v>
      </c>
      <c r="L337" s="34">
        <v>7.8281613857347859E-2</v>
      </c>
      <c r="M337" s="34">
        <v>3.8842816138573477</v>
      </c>
      <c r="N337" s="34">
        <v>3.8373873811039387</v>
      </c>
      <c r="O337" s="34">
        <v>46.097000000000001</v>
      </c>
      <c r="P337" s="34">
        <v>0.94812074460908147</v>
      </c>
      <c r="Q337" s="34">
        <v>47.045120744609086</v>
      </c>
      <c r="R337" s="34">
        <v>46.477153469981154</v>
      </c>
      <c r="S337" s="34">
        <v>3.88</v>
      </c>
      <c r="T337" s="34">
        <v>7.9803642082635212E-2</v>
      </c>
      <c r="U337" s="34">
        <v>3.959803642082635</v>
      </c>
      <c r="V337" s="34">
        <v>3.9119976454764269</v>
      </c>
      <c r="W337" s="34">
        <v>54.887000000000008</v>
      </c>
      <c r="X337" s="34">
        <v>1.1289130162344327</v>
      </c>
      <c r="Y337" s="34">
        <v>56.015913016234435</v>
      </c>
      <c r="Z337" s="34">
        <v>55.339642981253782</v>
      </c>
      <c r="AB337" s="34">
        <v>2.1230000000000002</v>
      </c>
      <c r="AC337" s="34">
        <v>4.3665755706555308E-2</v>
      </c>
      <c r="AD337" s="34">
        <v>2.1666657557065556</v>
      </c>
      <c r="AE337" s="34">
        <v>2.1405079900377464</v>
      </c>
      <c r="AF337" s="34">
        <v>2.5809999999999982</v>
      </c>
      <c r="AG337" s="34">
        <v>5.3085876344144682E-2</v>
      </c>
      <c r="AH337" s="34">
        <v>2.6340858763441428</v>
      </c>
      <c r="AI337" s="34">
        <v>2.6022850316944979</v>
      </c>
      <c r="AJ337" s="34">
        <v>39.762</v>
      </c>
      <c r="AK337" s="34">
        <v>0.81782278775508799</v>
      </c>
      <c r="AL337" s="34">
        <v>40.579822787755091</v>
      </c>
      <c r="AM337" s="34">
        <v>40.089909891606624</v>
      </c>
      <c r="AN337" s="34">
        <v>2.2549999999999999</v>
      </c>
      <c r="AO337" s="34">
        <v>4.6380724973284125E-2</v>
      </c>
      <c r="AP337" s="34">
        <v>2.3013807249732841</v>
      </c>
      <c r="AQ337" s="34">
        <v>2.2735965697292122</v>
      </c>
      <c r="AR337" s="34">
        <v>46.721000000000004</v>
      </c>
      <c r="AS337" s="34">
        <v>0.96095514477907218</v>
      </c>
      <c r="AT337" s="34">
        <v>47.681955144779074</v>
      </c>
      <c r="AU337" s="34">
        <v>47.106299483068085</v>
      </c>
    </row>
    <row r="338" spans="1:47" x14ac:dyDescent="0.25">
      <c r="A338" s="18">
        <v>45944</v>
      </c>
      <c r="B338" s="2">
        <v>14</v>
      </c>
      <c r="C338" s="2" t="s">
        <v>178</v>
      </c>
      <c r="D338" s="9">
        <v>34.482773000000002</v>
      </c>
      <c r="E338">
        <v>1.1156208000000001E-2</v>
      </c>
      <c r="G338" s="34">
        <v>1.1040000000000001</v>
      </c>
      <c r="H338" s="34">
        <v>1.0144976013110041E-2</v>
      </c>
      <c r="I338" s="34">
        <v>1.1141449760131101</v>
      </c>
      <c r="J338" s="34">
        <v>1.1017153429185529</v>
      </c>
      <c r="K338" s="34">
        <v>3.242</v>
      </c>
      <c r="L338" s="34">
        <v>2.9791677748643795E-2</v>
      </c>
      <c r="M338" s="34">
        <v>3.2717916777486438</v>
      </c>
      <c r="N338" s="34">
        <v>3.2352908892590109</v>
      </c>
      <c r="O338" s="34">
        <v>47.321999999999996</v>
      </c>
      <c r="P338" s="34">
        <v>0.43485557508368955</v>
      </c>
      <c r="Q338" s="34">
        <v>47.756855575083684</v>
      </c>
      <c r="R338" s="34">
        <v>47.224070160862091</v>
      </c>
      <c r="S338" s="34">
        <v>3.9350000000000001</v>
      </c>
      <c r="T338" s="34">
        <v>3.6159855626438413E-2</v>
      </c>
      <c r="U338" s="34">
        <v>3.9711598556264383</v>
      </c>
      <c r="V338" s="34">
        <v>3.9268567702758195</v>
      </c>
      <c r="W338" s="34">
        <v>55.602999999999994</v>
      </c>
      <c r="X338" s="34">
        <v>0.51095208447188178</v>
      </c>
      <c r="Y338" s="34">
        <v>56.113952084471876</v>
      </c>
      <c r="Z338" s="34">
        <v>55.487933163315475</v>
      </c>
      <c r="AB338" s="34">
        <v>2.1229999999999993</v>
      </c>
      <c r="AC338" s="34">
        <v>1.9508862387529538E-2</v>
      </c>
      <c r="AD338" s="34">
        <v>2.1425088623875288</v>
      </c>
      <c r="AE338" s="34">
        <v>2.11860658787689</v>
      </c>
      <c r="AF338" s="34">
        <v>2.6069999999999998</v>
      </c>
      <c r="AG338" s="34">
        <v>2.3956478683132127E-2</v>
      </c>
      <c r="AH338" s="34">
        <v>2.6309564786831321</v>
      </c>
      <c r="AI338" s="34">
        <v>2.6016049809679953</v>
      </c>
      <c r="AJ338" s="34">
        <v>40.772000000000006</v>
      </c>
      <c r="AK338" s="34">
        <v>0.37466572645518348</v>
      </c>
      <c r="AL338" s="34">
        <v>41.14666572645519</v>
      </c>
      <c r="AM338" s="34">
        <v>40.687624965104384</v>
      </c>
      <c r="AN338" s="34">
        <v>2.3200000000000007</v>
      </c>
      <c r="AO338" s="34">
        <v>2.1319152491318206E-2</v>
      </c>
      <c r="AP338" s="34">
        <v>2.3413191524913191</v>
      </c>
      <c r="AQ338" s="34">
        <v>2.315198909031742</v>
      </c>
      <c r="AR338" s="34">
        <v>47.822000000000003</v>
      </c>
      <c r="AS338" s="34">
        <v>0.43945022001716338</v>
      </c>
      <c r="AT338" s="34">
        <v>48.261450220017167</v>
      </c>
      <c r="AU338" s="34">
        <v>47.723035442981008</v>
      </c>
    </row>
    <row r="339" spans="1:47" x14ac:dyDescent="0.25">
      <c r="A339" s="18">
        <v>45944</v>
      </c>
      <c r="B339" s="2">
        <v>15</v>
      </c>
      <c r="C339" s="2" t="s">
        <v>178</v>
      </c>
      <c r="D339" s="9">
        <v>32.756979000000001</v>
      </c>
      <c r="E339">
        <v>1.0201449E-2</v>
      </c>
      <c r="G339" s="34">
        <v>1.1040000000000001</v>
      </c>
      <c r="H339" s="34">
        <v>1.686739336001673E-2</v>
      </c>
      <c r="I339" s="34">
        <v>1.1208673933600168</v>
      </c>
      <c r="J339" s="34">
        <v>1.1094329218108918</v>
      </c>
      <c r="K339" s="34">
        <v>3.0870000000000002</v>
      </c>
      <c r="L339" s="34">
        <v>4.7164531976785905E-2</v>
      </c>
      <c r="M339" s="34">
        <v>3.1341645319767859</v>
      </c>
      <c r="N339" s="34">
        <v>3.102191512346216</v>
      </c>
      <c r="O339" s="34">
        <v>47.885000000000005</v>
      </c>
      <c r="P339" s="34">
        <v>0.73160790855471103</v>
      </c>
      <c r="Q339" s="34">
        <v>48.61660790855472</v>
      </c>
      <c r="R339" s="34">
        <v>48.120648062422603</v>
      </c>
      <c r="S339" s="34">
        <v>4.032</v>
      </c>
      <c r="T339" s="34">
        <v>6.1602654010495875E-2</v>
      </c>
      <c r="U339" s="34">
        <v>4.0936026540104962</v>
      </c>
      <c r="V339" s="34">
        <v>4.051841975309344</v>
      </c>
      <c r="W339" s="34">
        <v>56.108000000000004</v>
      </c>
      <c r="X339" s="34">
        <v>0.85724248790200952</v>
      </c>
      <c r="Y339" s="34">
        <v>56.965242487902017</v>
      </c>
      <c r="Z339" s="34">
        <v>56.384114471889056</v>
      </c>
      <c r="AB339" s="34">
        <v>2.1229999999999984</v>
      </c>
      <c r="AC339" s="34">
        <v>3.2436119658800257E-2</v>
      </c>
      <c r="AD339" s="34">
        <v>2.1554361196587988</v>
      </c>
      <c r="AE339" s="34">
        <v>2.1334475480113415</v>
      </c>
      <c r="AF339" s="34">
        <v>2.5719999999999987</v>
      </c>
      <c r="AG339" s="34">
        <v>3.9296137429314315E-2</v>
      </c>
      <c r="AH339" s="34">
        <v>2.6112961374293131</v>
      </c>
      <c r="AI339" s="34">
        <v>2.584657133059431</v>
      </c>
      <c r="AJ339" s="34">
        <v>41.374000000000009</v>
      </c>
      <c r="AK339" s="34">
        <v>0.6321300116642502</v>
      </c>
      <c r="AL339" s="34">
        <v>42.006130011664261</v>
      </c>
      <c r="AM339" s="34">
        <v>41.577606618662898</v>
      </c>
      <c r="AN339" s="34">
        <v>2.3869999999999987</v>
      </c>
      <c r="AO339" s="34">
        <v>3.6469626766630348E-2</v>
      </c>
      <c r="AP339" s="34">
        <v>2.4234696267666291</v>
      </c>
      <c r="AQ339" s="34">
        <v>2.3987467249661205</v>
      </c>
      <c r="AR339" s="34">
        <v>48.456000000000003</v>
      </c>
      <c r="AS339" s="34">
        <v>0.74033189551899514</v>
      </c>
      <c r="AT339" s="34">
        <v>49.196331895519009</v>
      </c>
      <c r="AU339" s="34">
        <v>48.694458024699792</v>
      </c>
    </row>
    <row r="340" spans="1:47" x14ac:dyDescent="0.25">
      <c r="A340" s="18">
        <v>45944</v>
      </c>
      <c r="B340" s="2">
        <v>16</v>
      </c>
      <c r="C340" s="2" t="s">
        <v>178</v>
      </c>
      <c r="D340" s="9">
        <v>32.969937999999999</v>
      </c>
      <c r="E340">
        <v>9.7948740000000003E-3</v>
      </c>
      <c r="G340" s="34">
        <v>1.1040000000000001</v>
      </c>
      <c r="H340" s="34">
        <v>1.9127840875515504E-2</v>
      </c>
      <c r="I340" s="34">
        <v>1.1231278408755156</v>
      </c>
      <c r="J340" s="34">
        <v>1.1121269451882478</v>
      </c>
      <c r="K340" s="34">
        <v>3.9359999999999986</v>
      </c>
      <c r="L340" s="34">
        <v>6.8194910947490028E-2</v>
      </c>
      <c r="M340" s="34">
        <v>4.004194910947489</v>
      </c>
      <c r="N340" s="34">
        <v>3.964974326323317</v>
      </c>
      <c r="O340" s="34">
        <v>48.542999999999999</v>
      </c>
      <c r="P340" s="34">
        <v>0.84105324240955537</v>
      </c>
      <c r="Q340" s="34">
        <v>49.384053242409557</v>
      </c>
      <c r="R340" s="34">
        <v>48.900342663290864</v>
      </c>
      <c r="S340" s="34">
        <v>4.0450000000000008</v>
      </c>
      <c r="T340" s="34">
        <v>7.008343871509079E-2</v>
      </c>
      <c r="U340" s="34">
        <v>4.1150834387150912</v>
      </c>
      <c r="V340" s="34">
        <v>4.0747767149333898</v>
      </c>
      <c r="W340" s="34">
        <v>57.628</v>
      </c>
      <c r="X340" s="34">
        <v>0.99845943294765171</v>
      </c>
      <c r="Y340" s="34">
        <v>58.626459432947655</v>
      </c>
      <c r="Z340" s="34">
        <v>58.052220649735823</v>
      </c>
      <c r="AB340" s="34">
        <v>2.1229999999999989</v>
      </c>
      <c r="AC340" s="34">
        <v>3.6782976611158869E-2</v>
      </c>
      <c r="AD340" s="34">
        <v>2.1597829766111576</v>
      </c>
      <c r="AE340" s="34">
        <v>2.1386281744879065</v>
      </c>
      <c r="AF340" s="34">
        <v>2.5379999999999998</v>
      </c>
      <c r="AG340" s="34">
        <v>4.3973242882299229E-2</v>
      </c>
      <c r="AH340" s="34">
        <v>2.5819732428822992</v>
      </c>
      <c r="AI340" s="34">
        <v>2.5566831402968955</v>
      </c>
      <c r="AJ340" s="34">
        <v>41.063000000000002</v>
      </c>
      <c r="AK340" s="34">
        <v>0.71145519010080904</v>
      </c>
      <c r="AL340" s="34">
        <v>41.774455190100809</v>
      </c>
      <c r="AM340" s="34">
        <v>41.365279665095123</v>
      </c>
      <c r="AN340" s="34">
        <v>2.3519999999999999</v>
      </c>
      <c r="AO340" s="34">
        <v>4.0750617517402596E-2</v>
      </c>
      <c r="AP340" s="34">
        <v>2.3927506175174025</v>
      </c>
      <c r="AQ340" s="34">
        <v>2.3693139267053973</v>
      </c>
      <c r="AR340" s="34">
        <v>48.076000000000001</v>
      </c>
      <c r="AS340" s="34">
        <v>0.83296202711166978</v>
      </c>
      <c r="AT340" s="34">
        <v>48.908962027111663</v>
      </c>
      <c r="AU340" s="34">
        <v>48.429904906585321</v>
      </c>
    </row>
    <row r="341" spans="1:47" x14ac:dyDescent="0.25">
      <c r="A341" s="18">
        <v>45944</v>
      </c>
      <c r="B341" s="2">
        <v>17</v>
      </c>
      <c r="C341" s="2" t="s">
        <v>178</v>
      </c>
      <c r="D341" s="9">
        <v>33.839956999999998</v>
      </c>
      <c r="E341">
        <v>9.9969140000000008E-3</v>
      </c>
      <c r="G341" s="34">
        <v>1.1040000000000001</v>
      </c>
      <c r="H341" s="34">
        <v>2.1790225423834148E-2</v>
      </c>
      <c r="I341" s="34">
        <v>1.1257902254238343</v>
      </c>
      <c r="J341" s="34">
        <v>1.1145357973582317</v>
      </c>
      <c r="K341" s="34">
        <v>5.2290000000000001</v>
      </c>
      <c r="L341" s="34">
        <v>0.10320750791777966</v>
      </c>
      <c r="M341" s="34">
        <v>5.3322075079177793</v>
      </c>
      <c r="N341" s="34">
        <v>5.2789018880309708</v>
      </c>
      <c r="O341" s="34">
        <v>47.267000000000003</v>
      </c>
      <c r="P341" s="34">
        <v>0.932933501003957</v>
      </c>
      <c r="Q341" s="34">
        <v>48.199933501003962</v>
      </c>
      <c r="R341" s="34">
        <v>47.718082910988706</v>
      </c>
      <c r="S341" s="34">
        <v>3.8460000000000001</v>
      </c>
      <c r="T341" s="34">
        <v>7.5910513568900481E-2</v>
      </c>
      <c r="U341" s="34">
        <v>3.9219105135689007</v>
      </c>
      <c r="V341" s="34">
        <v>3.8827035114490567</v>
      </c>
      <c r="W341" s="34">
        <v>57.445999999999998</v>
      </c>
      <c r="X341" s="34">
        <v>1.1338417479144713</v>
      </c>
      <c r="Y341" s="34">
        <v>58.579841747914479</v>
      </c>
      <c r="Z341" s="34">
        <v>57.994224107826966</v>
      </c>
      <c r="AB341" s="34">
        <v>2.1229999999999993</v>
      </c>
      <c r="AC341" s="34">
        <v>4.1902761390217279E-2</v>
      </c>
      <c r="AD341" s="34">
        <v>2.1649027613902168</v>
      </c>
      <c r="AE341" s="34">
        <v>2.1432604146662362</v>
      </c>
      <c r="AF341" s="34">
        <v>2.5629999999999984</v>
      </c>
      <c r="AG341" s="34">
        <v>5.0587271522904785E-2</v>
      </c>
      <c r="AH341" s="34">
        <v>2.6135872715229032</v>
      </c>
      <c r="AI341" s="34">
        <v>2.5874594643379938</v>
      </c>
      <c r="AJ341" s="34">
        <v>39.347000000000016</v>
      </c>
      <c r="AK341" s="34">
        <v>0.776612318615582</v>
      </c>
      <c r="AL341" s="34">
        <v>40.123612318615599</v>
      </c>
      <c r="AM341" s="34">
        <v>39.722500016897058</v>
      </c>
      <c r="AN341" s="34">
        <v>2.270999999999999</v>
      </c>
      <c r="AO341" s="34">
        <v>4.4823914798484896E-2</v>
      </c>
      <c r="AP341" s="34">
        <v>2.315823914798484</v>
      </c>
      <c r="AQ341" s="34">
        <v>2.2926728222831003</v>
      </c>
      <c r="AR341" s="34">
        <v>46.304000000000016</v>
      </c>
      <c r="AS341" s="34">
        <v>0.91392626632718899</v>
      </c>
      <c r="AT341" s="34">
        <v>47.217926266327204</v>
      </c>
      <c r="AU341" s="34">
        <v>46.745892718184386</v>
      </c>
    </row>
    <row r="342" spans="1:47" x14ac:dyDescent="0.25">
      <c r="A342" s="18">
        <v>45944</v>
      </c>
      <c r="B342" s="2">
        <v>18</v>
      </c>
      <c r="C342" s="2" t="s">
        <v>178</v>
      </c>
      <c r="D342" s="9">
        <v>61.782575000000001</v>
      </c>
      <c r="E342">
        <v>1.0020622E-2</v>
      </c>
      <c r="G342" s="34">
        <v>1.1040000000000001</v>
      </c>
      <c r="H342" s="34">
        <v>1.8945504755878795E-2</v>
      </c>
      <c r="I342" s="34">
        <v>1.122945504755879</v>
      </c>
      <c r="J342" s="34">
        <v>1.1116928923261211</v>
      </c>
      <c r="K342" s="34">
        <v>6.4009999999999989</v>
      </c>
      <c r="L342" s="34">
        <v>0.10984617386085158</v>
      </c>
      <c r="M342" s="34">
        <v>6.5108461738608501</v>
      </c>
      <c r="N342" s="34">
        <v>6.445603445452444</v>
      </c>
      <c r="O342" s="34">
        <v>43.716999999999999</v>
      </c>
      <c r="P342" s="34">
        <v>0.75021796323618939</v>
      </c>
      <c r="Q342" s="34">
        <v>44.467217963236187</v>
      </c>
      <c r="R342" s="34">
        <v>44.021628780634991</v>
      </c>
      <c r="S342" s="34">
        <v>3.4799999999999995</v>
      </c>
      <c r="T342" s="34">
        <v>5.9719525860922273E-2</v>
      </c>
      <c r="U342" s="34">
        <v>3.5397195258609218</v>
      </c>
      <c r="V342" s="34">
        <v>3.5042493345062504</v>
      </c>
      <c r="W342" s="34">
        <v>54.701999999999991</v>
      </c>
      <c r="X342" s="34">
        <v>0.93872916771384207</v>
      </c>
      <c r="Y342" s="34">
        <v>55.640729167713843</v>
      </c>
      <c r="Z342" s="34">
        <v>55.083174452919806</v>
      </c>
      <c r="AB342" s="34">
        <v>2.1229999999999989</v>
      </c>
      <c r="AC342" s="34">
        <v>3.6432342931821252E-2</v>
      </c>
      <c r="AD342" s="34">
        <v>2.1594323429318201</v>
      </c>
      <c r="AE342" s="34">
        <v>2.1377934876887261</v>
      </c>
      <c r="AF342" s="34">
        <v>2.3999999999999986</v>
      </c>
      <c r="AG342" s="34">
        <v>4.1185879904084309E-2</v>
      </c>
      <c r="AH342" s="34">
        <v>2.4411858799040829</v>
      </c>
      <c r="AI342" s="34">
        <v>2.4167236789698268</v>
      </c>
      <c r="AJ342" s="34">
        <v>36.658000000000001</v>
      </c>
      <c r="AK342" s="34">
        <v>0.6290799939683015</v>
      </c>
      <c r="AL342" s="34">
        <v>37.287079993968305</v>
      </c>
      <c r="AM342" s="34">
        <v>36.913440259864984</v>
      </c>
      <c r="AN342" s="34">
        <v>2.0599999999999987</v>
      </c>
      <c r="AO342" s="34">
        <v>3.5351213584339028E-2</v>
      </c>
      <c r="AP342" s="34">
        <v>2.0953512135843377</v>
      </c>
      <c r="AQ342" s="34">
        <v>2.0743544911157681</v>
      </c>
      <c r="AR342" s="34">
        <v>43.241</v>
      </c>
      <c r="AS342" s="34">
        <v>0.74204943038854609</v>
      </c>
      <c r="AT342" s="34">
        <v>43.983049430388547</v>
      </c>
      <c r="AU342" s="34">
        <v>43.54231191763931</v>
      </c>
    </row>
    <row r="343" spans="1:47" x14ac:dyDescent="0.25">
      <c r="A343" s="18">
        <v>45944</v>
      </c>
      <c r="B343" s="2">
        <v>19</v>
      </c>
      <c r="C343" s="2" t="s">
        <v>178</v>
      </c>
      <c r="D343" s="9">
        <v>98.590783999999999</v>
      </c>
      <c r="E343">
        <v>1.1232908E-2</v>
      </c>
      <c r="G343" s="34">
        <v>1.1040000000000001</v>
      </c>
      <c r="H343" s="34">
        <v>1.9520254829997724E-2</v>
      </c>
      <c r="I343" s="34">
        <v>1.1235202548299978</v>
      </c>
      <c r="J343" s="34">
        <v>1.110899855171356</v>
      </c>
      <c r="K343" s="34">
        <v>7.2860000000000014</v>
      </c>
      <c r="L343" s="34">
        <v>0.12882660932188716</v>
      </c>
      <c r="M343" s="34">
        <v>7.4148266093218886</v>
      </c>
      <c r="N343" s="34">
        <v>7.3315365441834244</v>
      </c>
      <c r="O343" s="34">
        <v>41.648000000000003</v>
      </c>
      <c r="P343" s="34">
        <v>0.73639454090556622</v>
      </c>
      <c r="Q343" s="34">
        <v>42.384394540905568</v>
      </c>
      <c r="R343" s="34">
        <v>41.908294536391871</v>
      </c>
      <c r="S343" s="34">
        <v>3.2479999999999998</v>
      </c>
      <c r="T343" s="34">
        <v>5.7429155514341121E-2</v>
      </c>
      <c r="U343" s="34">
        <v>3.3054291555143407</v>
      </c>
      <c r="V343" s="34">
        <v>3.2682995739099305</v>
      </c>
      <c r="W343" s="34">
        <v>53.286000000000001</v>
      </c>
      <c r="X343" s="34">
        <v>0.94217056057179227</v>
      </c>
      <c r="Y343" s="34">
        <v>54.22817056057179</v>
      </c>
      <c r="Z343" s="34">
        <v>53.619030509656582</v>
      </c>
      <c r="AB343" s="34">
        <v>2.1229999999999993</v>
      </c>
      <c r="AC343" s="34">
        <v>3.7537591489207565E-2</v>
      </c>
      <c r="AD343" s="34">
        <v>2.1605375914892071</v>
      </c>
      <c r="AE343" s="34">
        <v>2.1362684714934672</v>
      </c>
      <c r="AF343" s="34">
        <v>2.5729999999999982</v>
      </c>
      <c r="AG343" s="34">
        <v>4.5494217099260957E-2</v>
      </c>
      <c r="AH343" s="34">
        <v>2.6184942170992591</v>
      </c>
      <c r="AI343" s="34">
        <v>2.5890809124600511</v>
      </c>
      <c r="AJ343" s="34">
        <v>35.35499999999999</v>
      </c>
      <c r="AK343" s="34">
        <v>0.62512555209653009</v>
      </c>
      <c r="AL343" s="34">
        <v>35.980125552096517</v>
      </c>
      <c r="AM343" s="34">
        <v>35.575964111941367</v>
      </c>
      <c r="AN343" s="34">
        <v>1.9629999999999996</v>
      </c>
      <c r="AO343" s="34">
        <v>3.4708569050077465E-2</v>
      </c>
      <c r="AP343" s="34">
        <v>1.9977085690500771</v>
      </c>
      <c r="AQ343" s="34">
        <v>1.9752684924831259</v>
      </c>
      <c r="AR343" s="34">
        <v>42.013999999999989</v>
      </c>
      <c r="AS343" s="34">
        <v>0.74286592973507604</v>
      </c>
      <c r="AT343" s="34">
        <v>42.756865929735056</v>
      </c>
      <c r="AU343" s="34">
        <v>42.276581988378013</v>
      </c>
    </row>
    <row r="344" spans="1:47" x14ac:dyDescent="0.25">
      <c r="A344" s="18">
        <v>45944</v>
      </c>
      <c r="B344" s="2">
        <v>20</v>
      </c>
      <c r="C344" s="2" t="s">
        <v>178</v>
      </c>
      <c r="D344" s="9">
        <v>60.367272</v>
      </c>
      <c r="E344">
        <v>1.1063973E-2</v>
      </c>
      <c r="G344" s="34">
        <v>1.1040000000000001</v>
      </c>
      <c r="H344" s="34">
        <v>1.6072924990290453E-2</v>
      </c>
      <c r="I344" s="34">
        <v>1.1200729249902905</v>
      </c>
      <c r="J344" s="34">
        <v>1.1076804683901671</v>
      </c>
      <c r="K344" s="34">
        <v>7.6679999999999975</v>
      </c>
      <c r="L344" s="34">
        <v>0.11163694639995213</v>
      </c>
      <c r="M344" s="34">
        <v>7.7796369463999495</v>
      </c>
      <c r="N344" s="34">
        <v>7.6935632532751788</v>
      </c>
      <c r="O344" s="34">
        <v>40.239999999999995</v>
      </c>
      <c r="P344" s="34">
        <v>0.5858464688489925</v>
      </c>
      <c r="Q344" s="34">
        <v>40.825846468848987</v>
      </c>
      <c r="R344" s="34">
        <v>40.374150405815499</v>
      </c>
      <c r="S344" s="34">
        <v>3.2229999999999999</v>
      </c>
      <c r="T344" s="34">
        <v>4.692304098161787E-2</v>
      </c>
      <c r="U344" s="34">
        <v>3.2699230409816176</v>
      </c>
      <c r="V344" s="34">
        <v>3.2337447007441193</v>
      </c>
      <c r="W344" s="34">
        <v>52.234999999999992</v>
      </c>
      <c r="X344" s="34">
        <v>0.76047938122085301</v>
      </c>
      <c r="Y344" s="34">
        <v>52.995479381220839</v>
      </c>
      <c r="Z344" s="34">
        <v>52.409138828224961</v>
      </c>
      <c r="AB344" s="34">
        <v>2.1229999999999998</v>
      </c>
      <c r="AC344" s="34">
        <v>3.0908351226799479E-2</v>
      </c>
      <c r="AD344" s="34">
        <v>2.1539083512267991</v>
      </c>
      <c r="AE344" s="34">
        <v>2.1300775673843515</v>
      </c>
      <c r="AF344" s="34">
        <v>2.8419999999999979</v>
      </c>
      <c r="AG344" s="34">
        <v>4.1376134802903475E-2</v>
      </c>
      <c r="AH344" s="34">
        <v>2.8833761348029014</v>
      </c>
      <c r="AI344" s="34">
        <v>2.8514745390985978</v>
      </c>
      <c r="AJ344" s="34">
        <v>35.661000000000008</v>
      </c>
      <c r="AK344" s="34">
        <v>0.51918168304234413</v>
      </c>
      <c r="AL344" s="34">
        <v>36.180181683042349</v>
      </c>
      <c r="AM344" s="34">
        <v>35.779885129766079</v>
      </c>
      <c r="AN344" s="34">
        <v>1.9619999999999991</v>
      </c>
      <c r="AO344" s="34">
        <v>2.856438299904878E-2</v>
      </c>
      <c r="AP344" s="34">
        <v>1.9905643829990478</v>
      </c>
      <c r="AQ344" s="34">
        <v>1.9685408324107847</v>
      </c>
      <c r="AR344" s="34">
        <v>42.588000000000001</v>
      </c>
      <c r="AS344" s="34">
        <v>0.62003055207109581</v>
      </c>
      <c r="AT344" s="34">
        <v>43.208030552071094</v>
      </c>
      <c r="AU344" s="34">
        <v>42.729978068659818</v>
      </c>
    </row>
    <row r="345" spans="1:47" x14ac:dyDescent="0.25">
      <c r="A345" s="18">
        <v>45944</v>
      </c>
      <c r="B345" s="2">
        <v>21</v>
      </c>
      <c r="C345" s="2" t="s">
        <v>178</v>
      </c>
      <c r="D345" s="9">
        <v>38.404237999999999</v>
      </c>
      <c r="E345">
        <v>1.0520272000000001E-2</v>
      </c>
      <c r="G345" s="34">
        <v>1.1040000000000001</v>
      </c>
      <c r="H345" s="34">
        <v>1.323330369303128E-2</v>
      </c>
      <c r="I345" s="34">
        <v>1.1172333036930313</v>
      </c>
      <c r="J345" s="34">
        <v>1.1054797054507219</v>
      </c>
      <c r="K345" s="34">
        <v>7.1679999999999975</v>
      </c>
      <c r="L345" s="34">
        <v>8.592058049968132E-2</v>
      </c>
      <c r="M345" s="34">
        <v>7.2539205804996785</v>
      </c>
      <c r="N345" s="34">
        <v>7.1776073629264232</v>
      </c>
      <c r="O345" s="34">
        <v>36.725999999999999</v>
      </c>
      <c r="P345" s="34">
        <v>0.44022310817958948</v>
      </c>
      <c r="Q345" s="34">
        <v>37.166223108179587</v>
      </c>
      <c r="R345" s="34">
        <v>36.775224331868849</v>
      </c>
      <c r="S345" s="34">
        <v>2.8699999999999997</v>
      </c>
      <c r="T345" s="34">
        <v>3.4401794926630223E-2</v>
      </c>
      <c r="U345" s="34">
        <v>2.9044017949266299</v>
      </c>
      <c r="V345" s="34">
        <v>2.8738466980467132</v>
      </c>
      <c r="W345" s="34">
        <v>47.867999999999995</v>
      </c>
      <c r="X345" s="34">
        <v>0.57377878729893228</v>
      </c>
      <c r="Y345" s="34">
        <v>48.441778787298922</v>
      </c>
      <c r="Z345" s="34">
        <v>47.93215809829271</v>
      </c>
      <c r="AB345" s="34">
        <v>2.1230000000000002</v>
      </c>
      <c r="AC345" s="34">
        <v>2.5447738895204176E-2</v>
      </c>
      <c r="AD345" s="34">
        <v>2.1484477388952046</v>
      </c>
      <c r="AE345" s="34">
        <v>2.125845484304242</v>
      </c>
      <c r="AF345" s="34">
        <v>2.8019999999999987</v>
      </c>
      <c r="AG345" s="34">
        <v>3.3586700133943506E-2</v>
      </c>
      <c r="AH345" s="34">
        <v>2.8355867001339421</v>
      </c>
      <c r="AI345" s="34">
        <v>2.8057555567689505</v>
      </c>
      <c r="AJ345" s="34">
        <v>33.191000000000024</v>
      </c>
      <c r="AK345" s="34">
        <v>0.39785016564800862</v>
      </c>
      <c r="AL345" s="34">
        <v>33.588850165648033</v>
      </c>
      <c r="AM345" s="34">
        <v>33.235486325738172</v>
      </c>
      <c r="AN345" s="34">
        <v>1.8449999999999998</v>
      </c>
      <c r="AO345" s="34">
        <v>2.2115439595690858E-2</v>
      </c>
      <c r="AP345" s="34">
        <v>1.8671154395956906</v>
      </c>
      <c r="AQ345" s="34">
        <v>1.8474728773157443</v>
      </c>
      <c r="AR345" s="34">
        <v>39.96100000000002</v>
      </c>
      <c r="AS345" s="34">
        <v>0.47900004427284715</v>
      </c>
      <c r="AT345" s="34">
        <v>40.440000044272871</v>
      </c>
      <c r="AU345" s="34">
        <v>40.014560244127111</v>
      </c>
    </row>
    <row r="346" spans="1:47" x14ac:dyDescent="0.25">
      <c r="A346" s="18">
        <v>45944</v>
      </c>
      <c r="B346" s="2">
        <v>22</v>
      </c>
      <c r="C346" s="2" t="s">
        <v>178</v>
      </c>
      <c r="D346" s="9">
        <v>38.581139</v>
      </c>
      <c r="E346">
        <v>1.0589733E-2</v>
      </c>
      <c r="G346" s="34">
        <v>1.1040000000000001</v>
      </c>
      <c r="H346" s="34">
        <v>1.4496871646873069E-2</v>
      </c>
      <c r="I346" s="34">
        <v>1.1184968716468731</v>
      </c>
      <c r="J346" s="34">
        <v>1.1066522884147973</v>
      </c>
      <c r="K346" s="34">
        <v>6.8349999999999991</v>
      </c>
      <c r="L346" s="34">
        <v>8.9751918212298373E-2</v>
      </c>
      <c r="M346" s="34">
        <v>6.9247519182122979</v>
      </c>
      <c r="N346" s="34">
        <v>6.8514206443071917</v>
      </c>
      <c r="O346" s="34">
        <v>33.178000000000004</v>
      </c>
      <c r="P346" s="34">
        <v>0.43566776041662564</v>
      </c>
      <c r="Q346" s="34">
        <v>33.613667760416632</v>
      </c>
      <c r="R346" s="34">
        <v>33.257707993683113</v>
      </c>
      <c r="S346" s="34">
        <v>2.5739999999999998</v>
      </c>
      <c r="T346" s="34">
        <v>3.379977139406818E-2</v>
      </c>
      <c r="U346" s="34">
        <v>2.6077997713940682</v>
      </c>
      <c r="V346" s="34">
        <v>2.580183868097544</v>
      </c>
      <c r="W346" s="34">
        <v>43.691000000000003</v>
      </c>
      <c r="X346" s="34">
        <v>0.5737163216698653</v>
      </c>
      <c r="Y346" s="34">
        <v>44.264716321669873</v>
      </c>
      <c r="Z346" s="34">
        <v>43.795964794502645</v>
      </c>
      <c r="AB346" s="34">
        <v>2.1230000000000002</v>
      </c>
      <c r="AC346" s="34">
        <v>2.7877589226731454E-2</v>
      </c>
      <c r="AD346" s="34">
        <v>2.1508775892267318</v>
      </c>
      <c r="AE346" s="34">
        <v>2.1281003698411372</v>
      </c>
      <c r="AF346" s="34">
        <v>2.7369999999999988</v>
      </c>
      <c r="AG346" s="34">
        <v>3.5940160957872801E-2</v>
      </c>
      <c r="AH346" s="34">
        <v>2.7729401609578717</v>
      </c>
      <c r="AI346" s="34">
        <v>2.7435754650283508</v>
      </c>
      <c r="AJ346" s="34">
        <v>30.929000000000002</v>
      </c>
      <c r="AK346" s="34">
        <v>0.40613563692584886</v>
      </c>
      <c r="AL346" s="34">
        <v>31.335135636925852</v>
      </c>
      <c r="AM346" s="34">
        <v>31.003304917012024</v>
      </c>
      <c r="AN346" s="34">
        <v>1.7209999999999992</v>
      </c>
      <c r="AO346" s="34">
        <v>2.2598837050967879E-2</v>
      </c>
      <c r="AP346" s="34">
        <v>1.7435988370509672</v>
      </c>
      <c r="AQ346" s="34">
        <v>1.7251345909074869</v>
      </c>
      <c r="AR346" s="34">
        <v>37.51</v>
      </c>
      <c r="AS346" s="34">
        <v>0.49255222416142097</v>
      </c>
      <c r="AT346" s="34">
        <v>38.00255222416142</v>
      </c>
      <c r="AU346" s="34">
        <v>37.600115342788996</v>
      </c>
    </row>
    <row r="347" spans="1:47" x14ac:dyDescent="0.25">
      <c r="A347" s="18">
        <v>45944</v>
      </c>
      <c r="B347" s="2">
        <v>23</v>
      </c>
      <c r="C347" s="2" t="s">
        <v>178</v>
      </c>
      <c r="D347" s="9">
        <v>59.146535999999998</v>
      </c>
      <c r="E347">
        <v>1.0676316E-2</v>
      </c>
      <c r="G347" s="34">
        <v>1.1040000000000001</v>
      </c>
      <c r="H347" s="34">
        <v>1.5832445554237129E-2</v>
      </c>
      <c r="I347" s="34">
        <v>1.1198324455542372</v>
      </c>
      <c r="J347" s="34">
        <v>1.1078767604984474</v>
      </c>
      <c r="K347" s="34">
        <v>6.3019999999999996</v>
      </c>
      <c r="L347" s="34">
        <v>9.037687670543694E-2</v>
      </c>
      <c r="M347" s="34">
        <v>6.3923768767054368</v>
      </c>
      <c r="N347" s="34">
        <v>6.3241298411786371</v>
      </c>
      <c r="O347" s="34">
        <v>30.8</v>
      </c>
      <c r="P347" s="34">
        <v>0.44170228538994888</v>
      </c>
      <c r="Q347" s="34">
        <v>31.241702285389948</v>
      </c>
      <c r="R347" s="34">
        <v>30.908155999413204</v>
      </c>
      <c r="S347" s="34">
        <v>2.3519999999999994</v>
      </c>
      <c r="T347" s="34">
        <v>3.3729992702505179E-2</v>
      </c>
      <c r="U347" s="34">
        <v>2.3857299927025046</v>
      </c>
      <c r="V347" s="34">
        <v>2.3602591854097352</v>
      </c>
      <c r="W347" s="34">
        <v>40.558</v>
      </c>
      <c r="X347" s="34">
        <v>0.5816416003521282</v>
      </c>
      <c r="Y347" s="34">
        <v>41.139641600352121</v>
      </c>
      <c r="Z347" s="34">
        <v>40.700421786500023</v>
      </c>
      <c r="AB347" s="34">
        <v>2.1229999999999989</v>
      </c>
      <c r="AC347" s="34">
        <v>3.0445907528664318E-2</v>
      </c>
      <c r="AD347" s="34">
        <v>2.1534459075286634</v>
      </c>
      <c r="AE347" s="34">
        <v>2.1304550385309806</v>
      </c>
      <c r="AF347" s="34">
        <v>2.598999999999998</v>
      </c>
      <c r="AG347" s="34">
        <v>3.7272215575599878E-2</v>
      </c>
      <c r="AH347" s="34">
        <v>2.6362722155755978</v>
      </c>
      <c r="AI347" s="34">
        <v>2.6081265403400926</v>
      </c>
      <c r="AJ347" s="34">
        <v>28.742000000000015</v>
      </c>
      <c r="AK347" s="34">
        <v>0.41218854177525704</v>
      </c>
      <c r="AL347" s="34">
        <v>29.154188541775273</v>
      </c>
      <c r="AM347" s="34">
        <v>28.842929212179701</v>
      </c>
      <c r="AN347" s="34">
        <v>1.5759999999999996</v>
      </c>
      <c r="AO347" s="34">
        <v>2.2601389668005172E-2</v>
      </c>
      <c r="AP347" s="34">
        <v>1.5986013896680047</v>
      </c>
      <c r="AQ347" s="34">
        <v>1.5815342160738699</v>
      </c>
      <c r="AR347" s="34">
        <v>35.040000000000013</v>
      </c>
      <c r="AS347" s="34">
        <v>0.50250805454752645</v>
      </c>
      <c r="AT347" s="34">
        <v>35.54250805454754</v>
      </c>
      <c r="AU347" s="34">
        <v>35.163045007124644</v>
      </c>
    </row>
    <row r="348" spans="1:47" x14ac:dyDescent="0.25">
      <c r="A348" s="18">
        <v>45944</v>
      </c>
      <c r="B348" s="2">
        <v>24</v>
      </c>
      <c r="C348" s="2" t="s">
        <v>23</v>
      </c>
      <c r="D348" s="9">
        <v>30.127960000000002</v>
      </c>
      <c r="E348">
        <v>1.0925226999999999E-2</v>
      </c>
      <c r="G348" s="34">
        <v>1.1040000000000001</v>
      </c>
      <c r="H348" s="34">
        <v>1.9097833805869983E-2</v>
      </c>
      <c r="I348" s="34">
        <v>1.1230978338058701</v>
      </c>
      <c r="J348" s="34">
        <v>1.1108277350283327</v>
      </c>
      <c r="K348" s="34">
        <v>6.0359999999999978</v>
      </c>
      <c r="L348" s="34">
        <v>0.10441533048209346</v>
      </c>
      <c r="M348" s="34">
        <v>6.1404153304820914</v>
      </c>
      <c r="N348" s="34">
        <v>6.073329899122295</v>
      </c>
      <c r="O348" s="34">
        <v>29.107000000000003</v>
      </c>
      <c r="P348" s="34">
        <v>0.50351508024226244</v>
      </c>
      <c r="Q348" s="34">
        <v>29.610515080242266</v>
      </c>
      <c r="R348" s="34">
        <v>29.287013481403697</v>
      </c>
      <c r="S348" s="34">
        <v>2.1710000000000003</v>
      </c>
      <c r="T348" s="34">
        <v>3.7555613399043244E-2</v>
      </c>
      <c r="U348" s="34">
        <v>2.2085556133990436</v>
      </c>
      <c r="V348" s="34">
        <v>2.1844266419805347</v>
      </c>
      <c r="W348" s="34">
        <v>38.417999999999999</v>
      </c>
      <c r="X348" s="34">
        <v>0.66458385792926911</v>
      </c>
      <c r="Y348" s="34">
        <v>39.082583857929272</v>
      </c>
      <c r="Z348" s="34">
        <v>38.655597757534863</v>
      </c>
      <c r="AB348" s="34">
        <v>2.1229999999999984</v>
      </c>
      <c r="AC348" s="34">
        <v>3.6725272798787997E-2</v>
      </c>
      <c r="AD348" s="34">
        <v>2.1597252727987866</v>
      </c>
      <c r="AE348" s="34">
        <v>2.1361297839358229</v>
      </c>
      <c r="AF348" s="34">
        <v>2.5889999999999982</v>
      </c>
      <c r="AG348" s="34">
        <v>4.4786496126265722E-2</v>
      </c>
      <c r="AH348" s="34">
        <v>2.6337864961262638</v>
      </c>
      <c r="AI348" s="34">
        <v>2.6050117807865498</v>
      </c>
      <c r="AJ348" s="34">
        <v>27.338999999999992</v>
      </c>
      <c r="AK348" s="34">
        <v>0.47293086813286173</v>
      </c>
      <c r="AL348" s="34">
        <v>27.811930868132855</v>
      </c>
      <c r="AM348" s="34">
        <v>27.508079210090198</v>
      </c>
      <c r="AN348" s="34">
        <v>1.5029999999999999</v>
      </c>
      <c r="AO348" s="34">
        <v>2.600004004549147E-2</v>
      </c>
      <c r="AP348" s="34">
        <v>1.5290000400454913</v>
      </c>
      <c r="AQ348" s="34">
        <v>1.5122953675249853</v>
      </c>
      <c r="AR348" s="34">
        <v>33.553999999999988</v>
      </c>
      <c r="AS348" s="34">
        <v>0.58044267710340691</v>
      </c>
      <c r="AT348" s="34">
        <v>34.134442677103394</v>
      </c>
      <c r="AU348" s="34">
        <v>33.761516142337555</v>
      </c>
    </row>
    <row r="349" spans="1:47" x14ac:dyDescent="0.25">
      <c r="A349" s="18">
        <v>45945</v>
      </c>
      <c r="B349" s="2">
        <v>1</v>
      </c>
      <c r="C349" s="2" t="s">
        <v>23</v>
      </c>
      <c r="D349" s="9">
        <v>53.528733000000003</v>
      </c>
      <c r="E349">
        <v>1.1153786000000001E-2</v>
      </c>
      <c r="G349" s="34">
        <v>1.1040000000000001</v>
      </c>
      <c r="H349" s="34">
        <v>1.9022736347905526E-2</v>
      </c>
      <c r="I349" s="34">
        <v>1.1230227363479057</v>
      </c>
      <c r="J349" s="34">
        <v>1.1104967810735467</v>
      </c>
      <c r="K349" s="34">
        <v>5.8769999999999989</v>
      </c>
      <c r="L349" s="34">
        <v>0.10126505572159486</v>
      </c>
      <c r="M349" s="34">
        <v>5.9782650557215939</v>
      </c>
      <c r="N349" s="34">
        <v>5.9115847666387973</v>
      </c>
      <c r="O349" s="34">
        <v>27.76</v>
      </c>
      <c r="P349" s="34">
        <v>0.47832532700892871</v>
      </c>
      <c r="Q349" s="34">
        <v>28.23832532700893</v>
      </c>
      <c r="R349" s="34">
        <v>27.92336108931309</v>
      </c>
      <c r="S349" s="34">
        <v>2.0749999999999993</v>
      </c>
      <c r="T349" s="34">
        <v>3.5753784349550677E-2</v>
      </c>
      <c r="U349" s="34">
        <v>2.1107537843495501</v>
      </c>
      <c r="V349" s="34">
        <v>2.0872108883402247</v>
      </c>
      <c r="W349" s="34">
        <v>36.816000000000003</v>
      </c>
      <c r="X349" s="34">
        <v>0.63436690342797974</v>
      </c>
      <c r="Y349" s="34">
        <v>37.450366903427977</v>
      </c>
      <c r="Z349" s="34">
        <v>37.03265352536566</v>
      </c>
      <c r="AB349" s="34">
        <v>2.1229999999999989</v>
      </c>
      <c r="AC349" s="34">
        <v>3.6580859842937866E-2</v>
      </c>
      <c r="AD349" s="34">
        <v>2.1595808598429369</v>
      </c>
      <c r="AE349" s="34">
        <v>2.1354933570825527</v>
      </c>
      <c r="AF349" s="34">
        <v>2.4639999999999977</v>
      </c>
      <c r="AG349" s="34">
        <v>4.2456541993876051E-2</v>
      </c>
      <c r="AH349" s="34">
        <v>2.5064565419938738</v>
      </c>
      <c r="AI349" s="34">
        <v>2.4785000621061739</v>
      </c>
      <c r="AJ349" s="34">
        <v>26.486999999999998</v>
      </c>
      <c r="AK349" s="34">
        <v>0.4563905956947224</v>
      </c>
      <c r="AL349" s="34">
        <v>26.943390595694719</v>
      </c>
      <c r="AM349" s="34">
        <v>26.642869782875927</v>
      </c>
      <c r="AN349" s="34">
        <v>1.4759999999999993</v>
      </c>
      <c r="AO349" s="34">
        <v>2.5432571421656284E-2</v>
      </c>
      <c r="AP349" s="34">
        <v>1.5014325714216556</v>
      </c>
      <c r="AQ349" s="34">
        <v>1.4846859138265887</v>
      </c>
      <c r="AR349" s="34">
        <v>32.549999999999997</v>
      </c>
      <c r="AS349" s="34">
        <v>0.5608605689531927</v>
      </c>
      <c r="AT349" s="34">
        <v>33.110860568953186</v>
      </c>
      <c r="AU349" s="34">
        <v>32.741549115891246</v>
      </c>
    </row>
    <row r="350" spans="1:47" x14ac:dyDescent="0.25">
      <c r="A350" s="18">
        <v>45945</v>
      </c>
      <c r="B350" s="2">
        <v>2</v>
      </c>
      <c r="C350" s="2" t="s">
        <v>23</v>
      </c>
      <c r="D350" s="9">
        <v>31.438721000000001</v>
      </c>
      <c r="E350">
        <v>1.0923407E-2</v>
      </c>
      <c r="G350" s="34">
        <v>1.1040000000000001</v>
      </c>
      <c r="H350" s="34">
        <v>2.1913831239694988E-2</v>
      </c>
      <c r="I350" s="34">
        <v>1.125913831239695</v>
      </c>
      <c r="J350" s="34">
        <v>1.1136150162141345</v>
      </c>
      <c r="K350" s="34">
        <v>5.769000000000001</v>
      </c>
      <c r="L350" s="34">
        <v>0.11451167791829747</v>
      </c>
      <c r="M350" s="34">
        <v>5.8835116779182988</v>
      </c>
      <c r="N350" s="34">
        <v>5.819243685271144</v>
      </c>
      <c r="O350" s="34">
        <v>27.009000000000007</v>
      </c>
      <c r="P350" s="34">
        <v>0.53611473546460331</v>
      </c>
      <c r="Q350" s="34">
        <v>27.545114735464612</v>
      </c>
      <c r="R350" s="34">
        <v>27.244228236347432</v>
      </c>
      <c r="S350" s="34">
        <v>2.028999999999999</v>
      </c>
      <c r="T350" s="34">
        <v>4.0274604696866945E-2</v>
      </c>
      <c r="U350" s="34">
        <v>2.069274604696866</v>
      </c>
      <c r="V350" s="34">
        <v>2.0466710759949978</v>
      </c>
      <c r="W350" s="34">
        <v>35.911000000000001</v>
      </c>
      <c r="X350" s="34">
        <v>0.71281484931946271</v>
      </c>
      <c r="Y350" s="34">
        <v>36.623814849319473</v>
      </c>
      <c r="Z350" s="34">
        <v>36.223758013827712</v>
      </c>
      <c r="AB350" s="34">
        <v>2.1229999999999993</v>
      </c>
      <c r="AC350" s="34">
        <v>4.2140456269811999E-2</v>
      </c>
      <c r="AD350" s="34">
        <v>2.1651404562698113</v>
      </c>
      <c r="AE350" s="34">
        <v>2.1414897458538102</v>
      </c>
      <c r="AF350" s="34">
        <v>2.5159999999999982</v>
      </c>
      <c r="AG350" s="34">
        <v>4.9941303803507746E-2</v>
      </c>
      <c r="AH350" s="34">
        <v>2.5659413038035059</v>
      </c>
      <c r="AI350" s="34">
        <v>2.5379124826039496</v>
      </c>
      <c r="AJ350" s="34">
        <v>25.861000000000004</v>
      </c>
      <c r="AK350" s="34">
        <v>0.51332752689289152</v>
      </c>
      <c r="AL350" s="34">
        <v>26.374327526892895</v>
      </c>
      <c r="AM350" s="34">
        <v>26.086230012965338</v>
      </c>
      <c r="AN350" s="34">
        <v>1.4389999999999992</v>
      </c>
      <c r="AO350" s="34">
        <v>2.8563408653914012E-2</v>
      </c>
      <c r="AP350" s="34">
        <v>1.4675634086539131</v>
      </c>
      <c r="AQ350" s="34">
        <v>1.451532616242879</v>
      </c>
      <c r="AR350" s="34">
        <v>31.939</v>
      </c>
      <c r="AS350" s="34">
        <v>0.63397269562012537</v>
      </c>
      <c r="AT350" s="34">
        <v>32.57297269562013</v>
      </c>
      <c r="AU350" s="34">
        <v>32.217164857665978</v>
      </c>
    </row>
    <row r="351" spans="1:47" x14ac:dyDescent="0.25">
      <c r="A351" s="18">
        <v>45945</v>
      </c>
      <c r="B351" s="2">
        <v>3</v>
      </c>
      <c r="C351" s="2" t="s">
        <v>23</v>
      </c>
      <c r="D351" s="9">
        <v>29.086068999999998</v>
      </c>
      <c r="E351">
        <v>1.0392378000000001E-2</v>
      </c>
      <c r="G351" s="34">
        <v>1.1040000000000001</v>
      </c>
      <c r="H351" s="34">
        <v>2.0557665229040758E-2</v>
      </c>
      <c r="I351" s="34">
        <v>1.1245576652290408</v>
      </c>
      <c r="J351" s="34">
        <v>1.1128708368891831</v>
      </c>
      <c r="K351" s="34">
        <v>5.7189999999999994</v>
      </c>
      <c r="L351" s="34">
        <v>0.10649391978703267</v>
      </c>
      <c r="M351" s="34">
        <v>5.8254939197870321</v>
      </c>
      <c r="N351" s="34">
        <v>5.7649531849359033</v>
      </c>
      <c r="O351" s="34">
        <v>26.533000000000008</v>
      </c>
      <c r="P351" s="34">
        <v>0.49407294521932837</v>
      </c>
      <c r="Q351" s="34">
        <v>27.027072945219338</v>
      </c>
      <c r="R351" s="34">
        <v>26.746197386939045</v>
      </c>
      <c r="S351" s="34">
        <v>2.016999999999999</v>
      </c>
      <c r="T351" s="34">
        <v>3.7558705404868824E-2</v>
      </c>
      <c r="U351" s="34">
        <v>2.054558705404868</v>
      </c>
      <c r="V351" s="34">
        <v>2.0332069547151099</v>
      </c>
      <c r="W351" s="34">
        <v>35.373000000000005</v>
      </c>
      <c r="X351" s="34">
        <v>0.65868323564027065</v>
      </c>
      <c r="Y351" s="34">
        <v>36.03168323564028</v>
      </c>
      <c r="Z351" s="34">
        <v>35.657228363479241</v>
      </c>
      <c r="AB351" s="34">
        <v>2.1229999999999998</v>
      </c>
      <c r="AC351" s="34">
        <v>3.9532539204033983E-2</v>
      </c>
      <c r="AD351" s="34">
        <v>2.1625325392040335</v>
      </c>
      <c r="AE351" s="34">
        <v>2.1400586836193254</v>
      </c>
      <c r="AF351" s="34">
        <v>2.4679999999999978</v>
      </c>
      <c r="AG351" s="34">
        <v>4.5956809588109181E-2</v>
      </c>
      <c r="AH351" s="34">
        <v>2.5139568095881071</v>
      </c>
      <c r="AI351" s="34">
        <v>2.4878308201471935</v>
      </c>
      <c r="AJ351" s="34">
        <v>25.437000000000005</v>
      </c>
      <c r="AK351" s="34">
        <v>0.47366424857890382</v>
      </c>
      <c r="AL351" s="34">
        <v>25.910664248578907</v>
      </c>
      <c r="AM351" s="34">
        <v>25.641390831476588</v>
      </c>
      <c r="AN351" s="34">
        <v>1.4059999999999993</v>
      </c>
      <c r="AO351" s="34">
        <v>2.6181229449303702E-2</v>
      </c>
      <c r="AP351" s="34">
        <v>1.432181229449303</v>
      </c>
      <c r="AQ351" s="34">
        <v>1.417297460748361</v>
      </c>
      <c r="AR351" s="34">
        <v>31.434000000000001</v>
      </c>
      <c r="AS351" s="34">
        <v>0.58533482682035065</v>
      </c>
      <c r="AT351" s="34">
        <v>32.019334826820355</v>
      </c>
      <c r="AU351" s="34">
        <v>31.686577795991468</v>
      </c>
    </row>
    <row r="352" spans="1:47" x14ac:dyDescent="0.25">
      <c r="A352" s="18">
        <v>45945</v>
      </c>
      <c r="B352" s="2">
        <v>4</v>
      </c>
      <c r="C352" s="2" t="s">
        <v>23</v>
      </c>
      <c r="D352" s="9">
        <v>28.927168999999999</v>
      </c>
      <c r="E352">
        <v>1.0749654000000001E-2</v>
      </c>
      <c r="G352" s="34">
        <v>1.1040000000000001</v>
      </c>
      <c r="H352" s="34">
        <v>2.3285099170813804E-2</v>
      </c>
      <c r="I352" s="34">
        <v>1.1272850991708139</v>
      </c>
      <c r="J352" s="34">
        <v>1.1151671743953719</v>
      </c>
      <c r="K352" s="34">
        <v>5.6849999999999996</v>
      </c>
      <c r="L352" s="34">
        <v>0.11990560578448953</v>
      </c>
      <c r="M352" s="34">
        <v>5.804905605784489</v>
      </c>
      <c r="N352" s="34">
        <v>5.7425048790196449</v>
      </c>
      <c r="O352" s="34">
        <v>26.205000000000013</v>
      </c>
      <c r="P352" s="34">
        <v>0.5527047316767898</v>
      </c>
      <c r="Q352" s="34">
        <v>26.757704731676803</v>
      </c>
      <c r="R352" s="34">
        <v>26.470068663977113</v>
      </c>
      <c r="S352" s="34">
        <v>1.9989999999999994</v>
      </c>
      <c r="T352" s="34">
        <v>4.2162059096428235E-2</v>
      </c>
      <c r="U352" s="34">
        <v>2.0411620590964277</v>
      </c>
      <c r="V352" s="34">
        <v>2.0192202732032136</v>
      </c>
      <c r="W352" s="34">
        <v>34.993000000000016</v>
      </c>
      <c r="X352" s="34">
        <v>0.73805749572852131</v>
      </c>
      <c r="Y352" s="34">
        <v>35.731057495728535</v>
      </c>
      <c r="Z352" s="34">
        <v>35.346960990595349</v>
      </c>
      <c r="AB352" s="34">
        <v>2.1230000000000002</v>
      </c>
      <c r="AC352" s="34">
        <v>4.4777414438077631E-2</v>
      </c>
      <c r="AD352" s="34">
        <v>2.1677774144380777</v>
      </c>
      <c r="AE352" s="34">
        <v>2.1444745572838535</v>
      </c>
      <c r="AF352" s="34">
        <v>2.4269999999999983</v>
      </c>
      <c r="AG352" s="34">
        <v>5.1189253340185738E-2</v>
      </c>
      <c r="AH352" s="34">
        <v>2.4781892533401839</v>
      </c>
      <c r="AI352" s="34">
        <v>2.4515495763202586</v>
      </c>
      <c r="AJ352" s="34">
        <v>25.236000000000015</v>
      </c>
      <c r="AK352" s="34">
        <v>0.53226699517632003</v>
      </c>
      <c r="AL352" s="34">
        <v>25.768266995176337</v>
      </c>
      <c r="AM352" s="34">
        <v>25.491267040798569</v>
      </c>
      <c r="AN352" s="34">
        <v>1.4009999999999996</v>
      </c>
      <c r="AO352" s="34">
        <v>2.9549297045570765E-2</v>
      </c>
      <c r="AP352" s="34">
        <v>1.4305492970455704</v>
      </c>
      <c r="AQ352" s="34">
        <v>1.4151713870723872</v>
      </c>
      <c r="AR352" s="34">
        <v>31.187000000000015</v>
      </c>
      <c r="AS352" s="34">
        <v>0.65778296000015413</v>
      </c>
      <c r="AT352" s="34">
        <v>31.844782960000167</v>
      </c>
      <c r="AU352" s="34">
        <v>31.502462561475067</v>
      </c>
    </row>
    <row r="353" spans="1:47" x14ac:dyDescent="0.25">
      <c r="A353" s="18">
        <v>45945</v>
      </c>
      <c r="B353" s="2">
        <v>5</v>
      </c>
      <c r="C353" s="2" t="s">
        <v>23</v>
      </c>
      <c r="D353" s="9">
        <v>30.155372</v>
      </c>
      <c r="E353">
        <v>1.04691E-2</v>
      </c>
      <c r="G353" s="34">
        <v>1.1040000000000001</v>
      </c>
      <c r="H353" s="34">
        <v>2.4249133836587805E-2</v>
      </c>
      <c r="I353" s="34">
        <v>1.1282491338365879</v>
      </c>
      <c r="J353" s="34">
        <v>1.1164373808295391</v>
      </c>
      <c r="K353" s="34">
        <v>5.7459999999999978</v>
      </c>
      <c r="L353" s="34">
        <v>0.12620971288499408</v>
      </c>
      <c r="M353" s="34">
        <v>5.8722097128849917</v>
      </c>
      <c r="N353" s="34">
        <v>5.8107329621798272</v>
      </c>
      <c r="O353" s="34">
        <v>26.446000000000002</v>
      </c>
      <c r="P353" s="34">
        <v>0.58088097232101554</v>
      </c>
      <c r="Q353" s="34">
        <v>27.026880972321017</v>
      </c>
      <c r="R353" s="34">
        <v>26.74393385273369</v>
      </c>
      <c r="S353" s="34">
        <v>2.0199999999999996</v>
      </c>
      <c r="T353" s="34">
        <v>4.4368886186510283E-2</v>
      </c>
      <c r="U353" s="34">
        <v>2.0643688861865099</v>
      </c>
      <c r="V353" s="34">
        <v>2.0427568018801345</v>
      </c>
      <c r="W353" s="34">
        <v>35.316000000000003</v>
      </c>
      <c r="X353" s="34">
        <v>0.77570870522910773</v>
      </c>
      <c r="Y353" s="34">
        <v>36.091708705229102</v>
      </c>
      <c r="Z353" s="34">
        <v>35.713860997623186</v>
      </c>
      <c r="AB353" s="34">
        <v>2.1230000000000002</v>
      </c>
      <c r="AC353" s="34">
        <v>4.6631260086119487E-2</v>
      </c>
      <c r="AD353" s="34">
        <v>2.1696312600861196</v>
      </c>
      <c r="AE353" s="34">
        <v>2.1469171734611519</v>
      </c>
      <c r="AF353" s="34">
        <v>2.367999999999999</v>
      </c>
      <c r="AG353" s="34">
        <v>5.2012634895869471E-2</v>
      </c>
      <c r="AH353" s="34">
        <v>2.4200126348958686</v>
      </c>
      <c r="AI353" s="34">
        <v>2.3946772806198804</v>
      </c>
      <c r="AJ353" s="34">
        <v>25.319000000000006</v>
      </c>
      <c r="AK353" s="34">
        <v>0.55612664819616564</v>
      </c>
      <c r="AL353" s="34">
        <v>25.875126648196172</v>
      </c>
      <c r="AM353" s="34">
        <v>25.604237359803541</v>
      </c>
      <c r="AN353" s="34">
        <v>1.4279999999999997</v>
      </c>
      <c r="AO353" s="34">
        <v>3.1365727462542917E-2</v>
      </c>
      <c r="AP353" s="34">
        <v>1.4593657274625427</v>
      </c>
      <c r="AQ353" s="34">
        <v>1.4440874817251645</v>
      </c>
      <c r="AR353" s="34">
        <v>31.238000000000007</v>
      </c>
      <c r="AS353" s="34">
        <v>0.6861362706406976</v>
      </c>
      <c r="AT353" s="34">
        <v>31.924136270640705</v>
      </c>
      <c r="AU353" s="34">
        <v>31.589919295609739</v>
      </c>
    </row>
    <row r="354" spans="1:47" x14ac:dyDescent="0.25">
      <c r="A354" s="18">
        <v>45945</v>
      </c>
      <c r="B354" s="2">
        <v>6</v>
      </c>
      <c r="C354" s="2" t="s">
        <v>23</v>
      </c>
      <c r="D354" s="9">
        <v>43.361297</v>
      </c>
      <c r="E354">
        <v>1.0167328999999999E-2</v>
      </c>
      <c r="G354" s="34">
        <v>1.1040000000000001</v>
      </c>
      <c r="H354" s="34">
        <v>2.2019020818197926E-2</v>
      </c>
      <c r="I354" s="34">
        <v>1.1260190208181979</v>
      </c>
      <c r="J354" s="34">
        <v>1.1145704149732816</v>
      </c>
      <c r="K354" s="34">
        <v>5.8809999999999993</v>
      </c>
      <c r="L354" s="34">
        <v>0.11729516434041845</v>
      </c>
      <c r="M354" s="34">
        <v>5.9982951643404174</v>
      </c>
      <c r="N354" s="34">
        <v>5.9373085239654593</v>
      </c>
      <c r="O354" s="34">
        <v>27.556999999999999</v>
      </c>
      <c r="P354" s="34">
        <v>0.54961789554989149</v>
      </c>
      <c r="Q354" s="34">
        <v>28.106617895549888</v>
      </c>
      <c r="R354" s="34">
        <v>27.820848664328548</v>
      </c>
      <c r="S354" s="34">
        <v>2.1219999999999994</v>
      </c>
      <c r="T354" s="34">
        <v>4.2322791826282589E-2</v>
      </c>
      <c r="U354" s="34">
        <v>2.1643227918262822</v>
      </c>
      <c r="V354" s="34">
        <v>2.1423174099395861</v>
      </c>
      <c r="W354" s="34">
        <v>36.664000000000001</v>
      </c>
      <c r="X354" s="34">
        <v>0.73125487253479049</v>
      </c>
      <c r="Y354" s="34">
        <v>37.395254872534785</v>
      </c>
      <c r="Z354" s="34">
        <v>37.015045013206873</v>
      </c>
      <c r="AB354" s="34">
        <v>2.1229999999999993</v>
      </c>
      <c r="AC354" s="34">
        <v>4.2342736591516467E-2</v>
      </c>
      <c r="AD354" s="34">
        <v>2.1653427365915157</v>
      </c>
      <c r="AE354" s="34">
        <v>2.1433269845908294</v>
      </c>
      <c r="AF354" s="34">
        <v>2.4529999999999985</v>
      </c>
      <c r="AG354" s="34">
        <v>4.892450911869517E-2</v>
      </c>
      <c r="AH354" s="34">
        <v>2.5019245091186937</v>
      </c>
      <c r="AI354" s="34">
        <v>2.4764866195013204</v>
      </c>
      <c r="AJ354" s="34">
        <v>26.526000000000014</v>
      </c>
      <c r="AK354" s="34">
        <v>0.52905484259376667</v>
      </c>
      <c r="AL354" s="34">
        <v>27.05505484259378</v>
      </c>
      <c r="AM354" s="34">
        <v>26.779977198896088</v>
      </c>
      <c r="AN354" s="34">
        <v>1.4849999999999997</v>
      </c>
      <c r="AO354" s="34">
        <v>2.9617976372304265E-2</v>
      </c>
      <c r="AP354" s="34">
        <v>1.514617976372304</v>
      </c>
      <c r="AQ354" s="34">
        <v>1.4992183570972126</v>
      </c>
      <c r="AR354" s="34">
        <v>32.58700000000001</v>
      </c>
      <c r="AS354" s="34">
        <v>0.64994006467628251</v>
      </c>
      <c r="AT354" s="34">
        <v>33.236940064676297</v>
      </c>
      <c r="AU354" s="34">
        <v>32.899009160085448</v>
      </c>
    </row>
    <row r="355" spans="1:47" x14ac:dyDescent="0.25">
      <c r="A355" s="18">
        <v>45945</v>
      </c>
      <c r="B355" s="2">
        <v>7</v>
      </c>
      <c r="C355" s="2" t="s">
        <v>23</v>
      </c>
      <c r="D355" s="9">
        <v>66.159744000000003</v>
      </c>
      <c r="E355">
        <v>1.0124439000000001E-2</v>
      </c>
      <c r="G355" s="34">
        <v>1.1040000000000001</v>
      </c>
      <c r="H355" s="34">
        <v>1.9523431675994723E-2</v>
      </c>
      <c r="I355" s="34">
        <v>1.1235234316759948</v>
      </c>
      <c r="J355" s="34">
        <v>1.1121483872269204</v>
      </c>
      <c r="K355" s="34">
        <v>6.3469999999999986</v>
      </c>
      <c r="L355" s="34">
        <v>0.11224204786914715</v>
      </c>
      <c r="M355" s="34">
        <v>6.4592420478691457</v>
      </c>
      <c r="N355" s="34">
        <v>6.3938458457692589</v>
      </c>
      <c r="O355" s="34">
        <v>30.189999999999998</v>
      </c>
      <c r="P355" s="34">
        <v>0.53388804556003666</v>
      </c>
      <c r="Q355" s="34">
        <v>30.723888045560034</v>
      </c>
      <c r="R355" s="34">
        <v>30.412825915199932</v>
      </c>
      <c r="S355" s="34">
        <v>2.3309999999999995</v>
      </c>
      <c r="T355" s="34">
        <v>4.1222028294151891E-2</v>
      </c>
      <c r="U355" s="34">
        <v>2.3722220282941513</v>
      </c>
      <c r="V355" s="34">
        <v>2.3482046110742307</v>
      </c>
      <c r="W355" s="34">
        <v>39.971999999999994</v>
      </c>
      <c r="X355" s="34">
        <v>0.70687555339933039</v>
      </c>
      <c r="Y355" s="34">
        <v>40.67887555339933</v>
      </c>
      <c r="Z355" s="34">
        <v>40.267024759270342</v>
      </c>
      <c r="AB355" s="34">
        <v>2.1229999999999984</v>
      </c>
      <c r="AC355" s="34">
        <v>3.7543700587080404E-2</v>
      </c>
      <c r="AD355" s="34">
        <v>2.1605437005870787</v>
      </c>
      <c r="AE355" s="34">
        <v>2.1386694076836505</v>
      </c>
      <c r="AF355" s="34">
        <v>2.6099999999999981</v>
      </c>
      <c r="AG355" s="34">
        <v>4.6155939016617915E-2</v>
      </c>
      <c r="AH355" s="34">
        <v>2.6561559390166161</v>
      </c>
      <c r="AI355" s="34">
        <v>2.6292638502375545</v>
      </c>
      <c r="AJ355" s="34">
        <v>29.177000000000003</v>
      </c>
      <c r="AK355" s="34">
        <v>0.51597388225588592</v>
      </c>
      <c r="AL355" s="34">
        <v>29.692973882255888</v>
      </c>
      <c r="AM355" s="34">
        <v>29.392349179456396</v>
      </c>
      <c r="AN355" s="34">
        <v>1.6499999999999997</v>
      </c>
      <c r="AO355" s="34">
        <v>2.9179041907057321E-2</v>
      </c>
      <c r="AP355" s="34">
        <v>1.6791790419070569</v>
      </c>
      <c r="AQ355" s="34">
        <v>1.6621782961271905</v>
      </c>
      <c r="AR355" s="34">
        <v>35.559999999999995</v>
      </c>
      <c r="AS355" s="34">
        <v>0.62885256376664156</v>
      </c>
      <c r="AT355" s="34">
        <v>36.188852563766638</v>
      </c>
      <c r="AU355" s="34">
        <v>35.822460733504791</v>
      </c>
    </row>
    <row r="356" spans="1:47" x14ac:dyDescent="0.25">
      <c r="A356" s="18">
        <v>45945</v>
      </c>
      <c r="B356" s="2">
        <v>8</v>
      </c>
      <c r="C356" s="2" t="s">
        <v>178</v>
      </c>
      <c r="D356" s="9">
        <v>67.265765000000002</v>
      </c>
      <c r="E356">
        <v>9.9458689999999995E-3</v>
      </c>
      <c r="G356" s="34">
        <v>1.1040000000000001</v>
      </c>
      <c r="H356" s="34">
        <v>2.0488509545841915E-2</v>
      </c>
      <c r="I356" s="34">
        <v>1.1244885095458419</v>
      </c>
      <c r="J356" s="34">
        <v>1.1133044941378936</v>
      </c>
      <c r="K356" s="34">
        <v>6.4819999999999975</v>
      </c>
      <c r="L356" s="34">
        <v>0.12029575985158263</v>
      </c>
      <c r="M356" s="34">
        <v>6.6022957598515806</v>
      </c>
      <c r="N356" s="34">
        <v>6.536630191124841</v>
      </c>
      <c r="O356" s="34">
        <v>33.720999999999997</v>
      </c>
      <c r="P356" s="34">
        <v>0.62580890434360059</v>
      </c>
      <c r="Q356" s="34">
        <v>34.346808904343597</v>
      </c>
      <c r="R356" s="34">
        <v>34.005200042412959</v>
      </c>
      <c r="S356" s="34">
        <v>2.6669999999999998</v>
      </c>
      <c r="T356" s="34">
        <v>4.9495339636558312E-2</v>
      </c>
      <c r="U356" s="34">
        <v>2.7164953396365581</v>
      </c>
      <c r="V356" s="34">
        <v>2.6894774328494222</v>
      </c>
      <c r="W356" s="34">
        <v>43.973999999999997</v>
      </c>
      <c r="X356" s="34">
        <v>0.81608851337758348</v>
      </c>
      <c r="Y356" s="34">
        <v>44.790088513377576</v>
      </c>
      <c r="Z356" s="34">
        <v>44.344612160525116</v>
      </c>
      <c r="AB356" s="34">
        <v>2.1229999999999989</v>
      </c>
      <c r="AC356" s="34">
        <v>3.9399552324114448E-2</v>
      </c>
      <c r="AD356" s="34">
        <v>2.1623995523241133</v>
      </c>
      <c r="AE356" s="34">
        <v>2.140892609651039</v>
      </c>
      <c r="AF356" s="34">
        <v>2.5999999999999983</v>
      </c>
      <c r="AG356" s="34">
        <v>4.825192465506245E-2</v>
      </c>
      <c r="AH356" s="34">
        <v>2.6482519246550607</v>
      </c>
      <c r="AI356" s="34">
        <v>2.6219127579334436</v>
      </c>
      <c r="AJ356" s="34">
        <v>31.863000000000007</v>
      </c>
      <c r="AK356" s="34">
        <v>0.59132733664779069</v>
      </c>
      <c r="AL356" s="34">
        <v>32.4543273366478</v>
      </c>
      <c r="AM356" s="34">
        <v>32.13154084847438</v>
      </c>
      <c r="AN356" s="34">
        <v>1.8259999999999996</v>
      </c>
      <c r="AO356" s="34">
        <v>3.3887697853901562E-2</v>
      </c>
      <c r="AP356" s="34">
        <v>1.8598876978539012</v>
      </c>
      <c r="AQ356" s="34">
        <v>1.8413894984563346</v>
      </c>
      <c r="AR356" s="34">
        <v>38.412000000000006</v>
      </c>
      <c r="AS356" s="34">
        <v>0.7128665114808691</v>
      </c>
      <c r="AT356" s="34">
        <v>39.124866511480874</v>
      </c>
      <c r="AU356" s="34">
        <v>38.735735714515201</v>
      </c>
    </row>
    <row r="357" spans="1:47" x14ac:dyDescent="0.25">
      <c r="A357" s="18">
        <v>45945</v>
      </c>
      <c r="B357" s="2">
        <v>9</v>
      </c>
      <c r="C357" s="2" t="s">
        <v>178</v>
      </c>
      <c r="D357" s="9">
        <v>54.081626</v>
      </c>
      <c r="E357">
        <v>9.5525260000000004E-3</v>
      </c>
      <c r="G357" s="34">
        <v>1.1040000000000001</v>
      </c>
      <c r="H357" s="34">
        <v>1.6578055307760974E-2</v>
      </c>
      <c r="I357" s="34">
        <v>1.1205780553077611</v>
      </c>
      <c r="J357" s="34">
        <v>1.1098737042994042</v>
      </c>
      <c r="K357" s="34">
        <v>6.0549999999999997</v>
      </c>
      <c r="L357" s="34">
        <v>9.0924026167112953E-2</v>
      </c>
      <c r="M357" s="34">
        <v>6.1459240261671129</v>
      </c>
      <c r="N357" s="34">
        <v>6.0872149271131271</v>
      </c>
      <c r="O357" s="34">
        <v>37.464000000000006</v>
      </c>
      <c r="P357" s="34">
        <v>0.56257270294380179</v>
      </c>
      <c r="Q357" s="34">
        <v>38.02657270294381</v>
      </c>
      <c r="R357" s="34">
        <v>37.663322878508048</v>
      </c>
      <c r="S357" s="34">
        <v>2.9869999999999997</v>
      </c>
      <c r="T357" s="34">
        <v>4.4853850728516331E-2</v>
      </c>
      <c r="U357" s="34">
        <v>3.031853850728516</v>
      </c>
      <c r="V357" s="34">
        <v>3.0028919879912319</v>
      </c>
      <c r="W357" s="34">
        <v>47.610000000000007</v>
      </c>
      <c r="X357" s="34">
        <v>0.71492863514719207</v>
      </c>
      <c r="Y357" s="34">
        <v>48.324928635147202</v>
      </c>
      <c r="Z357" s="34">
        <v>47.863303497911815</v>
      </c>
      <c r="AB357" s="34">
        <v>2.1229999999999989</v>
      </c>
      <c r="AC357" s="34">
        <v>3.1879720487659899E-2</v>
      </c>
      <c r="AD357" s="34">
        <v>2.1548797204876586</v>
      </c>
      <c r="AE357" s="34">
        <v>2.1342951759308275</v>
      </c>
      <c r="AF357" s="34">
        <v>2.2859999999999974</v>
      </c>
      <c r="AG357" s="34">
        <v>3.4327386262265891E-2</v>
      </c>
      <c r="AH357" s="34">
        <v>2.3203273862622633</v>
      </c>
      <c r="AI357" s="34">
        <v>2.2981623985764812</v>
      </c>
      <c r="AJ357" s="34">
        <v>33.825999999999979</v>
      </c>
      <c r="AK357" s="34">
        <v>0.50794320547130645</v>
      </c>
      <c r="AL357" s="34">
        <v>34.333943205471286</v>
      </c>
      <c r="AM357" s="34">
        <v>34.005967320318497</v>
      </c>
      <c r="AN357" s="34">
        <v>1.9769999999999992</v>
      </c>
      <c r="AO357" s="34">
        <v>2.9687332738626296E-2</v>
      </c>
      <c r="AP357" s="34">
        <v>2.0066873327386254</v>
      </c>
      <c r="AQ357" s="34">
        <v>1.9875183998187691</v>
      </c>
      <c r="AR357" s="34">
        <v>40.211999999999975</v>
      </c>
      <c r="AS357" s="34">
        <v>0.60383764495985859</v>
      </c>
      <c r="AT357" s="34">
        <v>40.815837644959828</v>
      </c>
      <c r="AU357" s="34">
        <v>40.425943294644576</v>
      </c>
    </row>
    <row r="358" spans="1:47" x14ac:dyDescent="0.25">
      <c r="A358" s="18">
        <v>45945</v>
      </c>
      <c r="B358" s="2">
        <v>10</v>
      </c>
      <c r="C358" s="2" t="s">
        <v>178</v>
      </c>
      <c r="D358" s="9">
        <v>33.367398000000001</v>
      </c>
      <c r="E358">
        <v>9.1109810000000006E-3</v>
      </c>
      <c r="G358" s="34">
        <v>1.1040000000000001</v>
      </c>
      <c r="H358" s="34">
        <v>1.5056338722397353E-2</v>
      </c>
      <c r="I358" s="34">
        <v>1.1190563387223975</v>
      </c>
      <c r="J358" s="34">
        <v>1.1088606376823682</v>
      </c>
      <c r="K358" s="34">
        <v>5.8439999999999976</v>
      </c>
      <c r="L358" s="34">
        <v>7.9700401715298991E-2</v>
      </c>
      <c r="M358" s="34">
        <v>5.9237004017152968</v>
      </c>
      <c r="N358" s="34">
        <v>5.8697296799055767</v>
      </c>
      <c r="O358" s="34">
        <v>41.631</v>
      </c>
      <c r="P358" s="34">
        <v>0.56776307731170661</v>
      </c>
      <c r="Q358" s="34">
        <v>42.19876307731171</v>
      </c>
      <c r="R358" s="34">
        <v>41.814290948690825</v>
      </c>
      <c r="S358" s="34">
        <v>3.4499999999999997</v>
      </c>
      <c r="T358" s="34">
        <v>4.7051058507491715E-2</v>
      </c>
      <c r="U358" s="34">
        <v>3.4970510585074916</v>
      </c>
      <c r="V358" s="34">
        <v>3.4651894927574003</v>
      </c>
      <c r="W358" s="34">
        <v>52.029000000000003</v>
      </c>
      <c r="X358" s="34">
        <v>0.70957087625689463</v>
      </c>
      <c r="Y358" s="34">
        <v>52.738570876256901</v>
      </c>
      <c r="Z358" s="34">
        <v>52.258070759036173</v>
      </c>
      <c r="AB358" s="34">
        <v>2.1229999999999993</v>
      </c>
      <c r="AC358" s="34">
        <v>2.8953448467073883E-2</v>
      </c>
      <c r="AD358" s="34">
        <v>2.151953448467073</v>
      </c>
      <c r="AE358" s="34">
        <v>2.1323470414852053</v>
      </c>
      <c r="AF358" s="34">
        <v>2.4199999999999977</v>
      </c>
      <c r="AG358" s="34">
        <v>3.3003930895110105E-2</v>
      </c>
      <c r="AH358" s="34">
        <v>2.4530039308951079</v>
      </c>
      <c r="AI358" s="34">
        <v>2.4306546586877973</v>
      </c>
      <c r="AJ358" s="34">
        <v>36.444000000000003</v>
      </c>
      <c r="AK358" s="34">
        <v>0.49702283369479083</v>
      </c>
      <c r="AL358" s="34">
        <v>36.941022833694795</v>
      </c>
      <c r="AM358" s="34">
        <v>36.604453876536439</v>
      </c>
      <c r="AN358" s="34">
        <v>2.1169999999999991</v>
      </c>
      <c r="AO358" s="34">
        <v>2.8871620539234762E-2</v>
      </c>
      <c r="AP358" s="34">
        <v>2.1458716205392339</v>
      </c>
      <c r="AQ358" s="34">
        <v>2.1263206249760618</v>
      </c>
      <c r="AR358" s="34">
        <v>43.103999999999999</v>
      </c>
      <c r="AS358" s="34">
        <v>0.58785183359620952</v>
      </c>
      <c r="AT358" s="34">
        <v>43.69185183359621</v>
      </c>
      <c r="AU358" s="34">
        <v>43.293776201685503</v>
      </c>
    </row>
    <row r="359" spans="1:47" x14ac:dyDescent="0.25">
      <c r="A359" s="18">
        <v>45945</v>
      </c>
      <c r="B359" s="2">
        <v>11</v>
      </c>
      <c r="C359" s="2" t="s">
        <v>178</v>
      </c>
      <c r="D359" s="9">
        <v>43.077683999999998</v>
      </c>
      <c r="E359">
        <v>8.9331959999999992E-3</v>
      </c>
      <c r="G359" s="34">
        <v>1.1040000000000001</v>
      </c>
      <c r="H359" s="34">
        <v>9.535652341272292E-3</v>
      </c>
      <c r="I359" s="34">
        <v>1.1135356523412723</v>
      </c>
      <c r="J359" s="34">
        <v>1.1035882201059199</v>
      </c>
      <c r="K359" s="34">
        <v>5.419999999999999</v>
      </c>
      <c r="L359" s="34">
        <v>4.6814525081246207E-2</v>
      </c>
      <c r="M359" s="34">
        <v>5.4668145250812454</v>
      </c>
      <c r="N359" s="34">
        <v>5.4179783994330482</v>
      </c>
      <c r="O359" s="34">
        <v>44.584999999999994</v>
      </c>
      <c r="P359" s="34">
        <v>0.3850969743076314</v>
      </c>
      <c r="Q359" s="34">
        <v>44.970096974307623</v>
      </c>
      <c r="R359" s="34">
        <v>44.568370283897124</v>
      </c>
      <c r="S359" s="34">
        <v>3.72</v>
      </c>
      <c r="T359" s="34">
        <v>3.2131002454287065E-2</v>
      </c>
      <c r="U359" s="34">
        <v>3.7521310024542873</v>
      </c>
      <c r="V359" s="34">
        <v>3.7186124807916867</v>
      </c>
      <c r="W359" s="34">
        <v>54.828999999999994</v>
      </c>
      <c r="X359" s="34">
        <v>0.47357815418443699</v>
      </c>
      <c r="Y359" s="34">
        <v>55.302578154184424</v>
      </c>
      <c r="Z359" s="34">
        <v>54.808549384227774</v>
      </c>
      <c r="AB359" s="34">
        <v>2.1229999999999998</v>
      </c>
      <c r="AC359" s="34">
        <v>1.8337128551196624E-2</v>
      </c>
      <c r="AD359" s="34">
        <v>2.1413371285511964</v>
      </c>
      <c r="AE359" s="34">
        <v>2.1222081442797713</v>
      </c>
      <c r="AF359" s="34">
        <v>2.5269999999999988</v>
      </c>
      <c r="AG359" s="34">
        <v>2.1826624516662202E-2</v>
      </c>
      <c r="AH359" s="34">
        <v>2.5488266245166611</v>
      </c>
      <c r="AI359" s="34">
        <v>2.5260574567098355</v>
      </c>
      <c r="AJ359" s="34">
        <v>38.390999999999998</v>
      </c>
      <c r="AK359" s="34">
        <v>0.33159712774799321</v>
      </c>
      <c r="AL359" s="34">
        <v>38.722597127747989</v>
      </c>
      <c r="AM359" s="34">
        <v>38.376680577976778</v>
      </c>
      <c r="AN359" s="34">
        <v>2.222</v>
      </c>
      <c r="AO359" s="34">
        <v>1.9192227810060719E-2</v>
      </c>
      <c r="AP359" s="34">
        <v>2.2411922278100609</v>
      </c>
      <c r="AQ359" s="34">
        <v>2.2211712183653569</v>
      </c>
      <c r="AR359" s="34">
        <v>45.262999999999998</v>
      </c>
      <c r="AS359" s="34">
        <v>0.3909531086259127</v>
      </c>
      <c r="AT359" s="34">
        <v>45.653953108625906</v>
      </c>
      <c r="AU359" s="34">
        <v>45.246117397331744</v>
      </c>
    </row>
    <row r="360" spans="1:47" x14ac:dyDescent="0.25">
      <c r="A360" s="18">
        <v>45945</v>
      </c>
      <c r="B360" s="2">
        <v>12</v>
      </c>
      <c r="C360" s="2" t="s">
        <v>178</v>
      </c>
      <c r="D360" s="9">
        <v>42.530242999999999</v>
      </c>
      <c r="E360">
        <v>8.8099289999999993E-3</v>
      </c>
      <c r="G360" s="34">
        <v>1.1040000000000001</v>
      </c>
      <c r="H360" s="34">
        <v>1.0314782771395895E-2</v>
      </c>
      <c r="I360" s="34">
        <v>1.114314782771396</v>
      </c>
      <c r="J360" s="34">
        <v>1.1044977486515295</v>
      </c>
      <c r="K360" s="34">
        <v>3.7689999999999992</v>
      </c>
      <c r="L360" s="34">
        <v>3.5214145167926737E-2</v>
      </c>
      <c r="M360" s="34">
        <v>3.8042141451679261</v>
      </c>
      <c r="N360" s="34">
        <v>3.7706992886482009</v>
      </c>
      <c r="O360" s="34">
        <v>46.068999999999996</v>
      </c>
      <c r="P360" s="34">
        <v>0.43042728939804109</v>
      </c>
      <c r="Q360" s="34">
        <v>46.499427289398035</v>
      </c>
      <c r="R360" s="34">
        <v>46.089770636437777</v>
      </c>
      <c r="S360" s="34">
        <v>3.8170000000000002</v>
      </c>
      <c r="T360" s="34">
        <v>3.5662613984074394E-2</v>
      </c>
      <c r="U360" s="34">
        <v>3.8526626139840747</v>
      </c>
      <c r="V360" s="34">
        <v>3.8187209298939204</v>
      </c>
      <c r="W360" s="34">
        <v>54.758999999999993</v>
      </c>
      <c r="X360" s="34">
        <v>0.51161883132143815</v>
      </c>
      <c r="Y360" s="34">
        <v>55.270618831321428</v>
      </c>
      <c r="Z360" s="34">
        <v>54.783688603631425</v>
      </c>
      <c r="AB360" s="34">
        <v>2.1229999999999998</v>
      </c>
      <c r="AC360" s="34">
        <v>1.9835402014196993E-2</v>
      </c>
      <c r="AD360" s="34">
        <v>2.1428354020141969</v>
      </c>
      <c r="AE360" s="34">
        <v>2.1239571742637655</v>
      </c>
      <c r="AF360" s="34">
        <v>2.6769999999999974</v>
      </c>
      <c r="AG360" s="34">
        <v>2.5011479600567734E-2</v>
      </c>
      <c r="AH360" s="34">
        <v>2.7020114796005652</v>
      </c>
      <c r="AI360" s="34">
        <v>2.6782069503080992</v>
      </c>
      <c r="AJ360" s="34">
        <v>39.547000000000011</v>
      </c>
      <c r="AK360" s="34">
        <v>0.36949158900397966</v>
      </c>
      <c r="AL360" s="34">
        <v>39.916491589003989</v>
      </c>
      <c r="AM360" s="34">
        <v>39.564830132175764</v>
      </c>
      <c r="AN360" s="34">
        <v>2.2639999999999993</v>
      </c>
      <c r="AO360" s="34">
        <v>2.1152779161630702E-2</v>
      </c>
      <c r="AP360" s="34">
        <v>2.28515277916163</v>
      </c>
      <c r="AQ360" s="34">
        <v>2.2650207454230635</v>
      </c>
      <c r="AR360" s="34">
        <v>46.611000000000004</v>
      </c>
      <c r="AS360" s="34">
        <v>0.43549124978037512</v>
      </c>
      <c r="AT360" s="34">
        <v>47.046491249780381</v>
      </c>
      <c r="AU360" s="34">
        <v>46.632015002170697</v>
      </c>
    </row>
    <row r="361" spans="1:47" x14ac:dyDescent="0.25">
      <c r="A361" s="18">
        <v>45945</v>
      </c>
      <c r="B361" s="2">
        <v>13</v>
      </c>
      <c r="C361" s="2" t="s">
        <v>178</v>
      </c>
      <c r="D361" s="9">
        <v>35.829264000000002</v>
      </c>
      <c r="E361">
        <v>8.8114649999999992E-3</v>
      </c>
      <c r="G361" s="34">
        <v>1.1040000000000001</v>
      </c>
      <c r="H361" s="34">
        <v>1.8129829506624642E-2</v>
      </c>
      <c r="I361" s="34">
        <v>1.1221298295066247</v>
      </c>
      <c r="J361" s="34">
        <v>1.1122422217884711</v>
      </c>
      <c r="K361" s="34">
        <v>4.3229999999999995</v>
      </c>
      <c r="L361" s="34">
        <v>7.0992076953929631E-2</v>
      </c>
      <c r="M361" s="34">
        <v>4.3939920769539293</v>
      </c>
      <c r="N361" s="34">
        <v>4.3552745695575723</v>
      </c>
      <c r="O361" s="34">
        <v>47.01700000000001</v>
      </c>
      <c r="P361" s="34">
        <v>0.77211068289218376</v>
      </c>
      <c r="Q361" s="34">
        <v>47.789110682892193</v>
      </c>
      <c r="R361" s="34">
        <v>47.368018606728768</v>
      </c>
      <c r="S361" s="34">
        <v>3.8530000000000002</v>
      </c>
      <c r="T361" s="34">
        <v>6.3273761856000671E-2</v>
      </c>
      <c r="U361" s="34">
        <v>3.9162737618560008</v>
      </c>
      <c r="V361" s="34">
        <v>3.8817656526729887</v>
      </c>
      <c r="W361" s="34">
        <v>56.297000000000011</v>
      </c>
      <c r="X361" s="34">
        <v>0.9245063512087387</v>
      </c>
      <c r="Y361" s="34">
        <v>57.221506351208745</v>
      </c>
      <c r="Z361" s="34">
        <v>56.7173010507478</v>
      </c>
      <c r="AB361" s="34">
        <v>2.1230000000000002</v>
      </c>
      <c r="AC361" s="34">
        <v>3.4863793516815317E-2</v>
      </c>
      <c r="AD361" s="34">
        <v>2.1578637935168157</v>
      </c>
      <c r="AE361" s="34">
        <v>2.1388498522254751</v>
      </c>
      <c r="AF361" s="34">
        <v>2.5760000000000001</v>
      </c>
      <c r="AG361" s="34">
        <v>4.2302935515457489E-2</v>
      </c>
      <c r="AH361" s="34">
        <v>2.6183029355154575</v>
      </c>
      <c r="AI361" s="34">
        <v>2.5952318508397658</v>
      </c>
      <c r="AJ361" s="34">
        <v>39.857000000000006</v>
      </c>
      <c r="AK361" s="34">
        <v>0.65452954225139348</v>
      </c>
      <c r="AL361" s="34">
        <v>40.511529542251402</v>
      </c>
      <c r="AM361" s="34">
        <v>40.154563617593389</v>
      </c>
      <c r="AN361" s="34">
        <v>2.3160000000000003</v>
      </c>
      <c r="AO361" s="34">
        <v>3.8033229291071259E-2</v>
      </c>
      <c r="AP361" s="34">
        <v>2.3540332292910717</v>
      </c>
      <c r="AQ361" s="34">
        <v>2.3332907478823364</v>
      </c>
      <c r="AR361" s="34">
        <v>46.872000000000007</v>
      </c>
      <c r="AS361" s="34">
        <v>0.76972950057473755</v>
      </c>
      <c r="AT361" s="34">
        <v>47.641729500574748</v>
      </c>
      <c r="AU361" s="34">
        <v>47.22193606854097</v>
      </c>
    </row>
    <row r="362" spans="1:47" x14ac:dyDescent="0.25">
      <c r="A362" s="18">
        <v>45945</v>
      </c>
      <c r="B362" s="2">
        <v>14</v>
      </c>
      <c r="C362" s="2" t="s">
        <v>178</v>
      </c>
      <c r="D362" s="9">
        <v>32.192155999999997</v>
      </c>
      <c r="E362">
        <v>8.7921830000000003E-3</v>
      </c>
      <c r="G362" s="34">
        <v>1.1040000000000001</v>
      </c>
      <c r="H362" s="34">
        <v>1.3047866638038613E-2</v>
      </c>
      <c r="I362" s="34">
        <v>1.1170478666380388</v>
      </c>
      <c r="J362" s="34">
        <v>1.1072265773747976</v>
      </c>
      <c r="K362" s="34">
        <v>3.4349999999999996</v>
      </c>
      <c r="L362" s="34">
        <v>4.059730244715818E-2</v>
      </c>
      <c r="M362" s="34">
        <v>3.4755973024471576</v>
      </c>
      <c r="N362" s="34">
        <v>3.4450392149297362</v>
      </c>
      <c r="O362" s="34">
        <v>46.513000000000012</v>
      </c>
      <c r="P362" s="34">
        <v>0.54972411316584258</v>
      </c>
      <c r="Q362" s="34">
        <v>47.062724113165856</v>
      </c>
      <c r="R362" s="34">
        <v>46.648940030284393</v>
      </c>
      <c r="S362" s="34">
        <v>3.8580000000000001</v>
      </c>
      <c r="T362" s="34">
        <v>4.5596620914450152E-2</v>
      </c>
      <c r="U362" s="34">
        <v>3.9035966209144504</v>
      </c>
      <c r="V362" s="34">
        <v>3.8692754850651889</v>
      </c>
      <c r="W362" s="34">
        <v>54.910000000000011</v>
      </c>
      <c r="X362" s="34">
        <v>0.64896590316548952</v>
      </c>
      <c r="Y362" s="34">
        <v>55.5589659031655</v>
      </c>
      <c r="Z362" s="34">
        <v>55.070481307654113</v>
      </c>
      <c r="AB362" s="34">
        <v>2.1229999999999993</v>
      </c>
      <c r="AC362" s="34">
        <v>2.5091142094706489E-2</v>
      </c>
      <c r="AD362" s="34">
        <v>2.1480911420947058</v>
      </c>
      <c r="AE362" s="34">
        <v>2.1292047316727301</v>
      </c>
      <c r="AF362" s="34">
        <v>2.5959999999999988</v>
      </c>
      <c r="AG362" s="34">
        <v>3.068139655104006E-2</v>
      </c>
      <c r="AH362" s="34">
        <v>2.6266813965510387</v>
      </c>
      <c r="AI362" s="34">
        <v>2.6035871330298663</v>
      </c>
      <c r="AJ362" s="34">
        <v>40.288000000000004</v>
      </c>
      <c r="AK362" s="34">
        <v>0.47615258253016274</v>
      </c>
      <c r="AL362" s="34">
        <v>40.764152582530166</v>
      </c>
      <c r="AM362" s="34">
        <v>40.405746693184639</v>
      </c>
      <c r="AN362" s="34">
        <v>2.3149999999999999</v>
      </c>
      <c r="AO362" s="34">
        <v>2.7360336292626259E-2</v>
      </c>
      <c r="AP362" s="34">
        <v>2.3423603362926264</v>
      </c>
      <c r="AQ362" s="34">
        <v>2.321765875564</v>
      </c>
      <c r="AR362" s="34">
        <v>47.322000000000003</v>
      </c>
      <c r="AS362" s="34">
        <v>0.55928545746853553</v>
      </c>
      <c r="AT362" s="34">
        <v>47.881285457468536</v>
      </c>
      <c r="AU362" s="34">
        <v>47.460304433451235</v>
      </c>
    </row>
    <row r="363" spans="1:47" x14ac:dyDescent="0.25">
      <c r="A363" s="18">
        <v>45945</v>
      </c>
      <c r="B363" s="2">
        <v>15</v>
      </c>
      <c r="C363" s="2" t="s">
        <v>178</v>
      </c>
      <c r="D363" s="9">
        <v>36.241796999999998</v>
      </c>
      <c r="E363">
        <v>8.5025039999999993E-3</v>
      </c>
      <c r="G363" s="34">
        <v>1.1040000000000001</v>
      </c>
      <c r="H363" s="34">
        <v>2.1711432456406801E-2</v>
      </c>
      <c r="I363" s="34">
        <v>1.1257114324564068</v>
      </c>
      <c r="J363" s="34">
        <v>1.1161400664991006</v>
      </c>
      <c r="K363" s="34">
        <v>3.4689999999999985</v>
      </c>
      <c r="L363" s="34">
        <v>6.8221883325430388E-2</v>
      </c>
      <c r="M363" s="34">
        <v>3.537221883325429</v>
      </c>
      <c r="N363" s="34">
        <v>3.5071466401135671</v>
      </c>
      <c r="O363" s="34">
        <v>46.893000000000001</v>
      </c>
      <c r="P363" s="34">
        <v>0.92220489327743116</v>
      </c>
      <c r="Q363" s="34">
        <v>47.815204893277432</v>
      </c>
      <c r="R363" s="34">
        <v>47.408655922411526</v>
      </c>
      <c r="S363" s="34">
        <v>3.8809999999999998</v>
      </c>
      <c r="T363" s="34">
        <v>7.6324338191408325E-2</v>
      </c>
      <c r="U363" s="34">
        <v>3.9573243381914081</v>
      </c>
      <c r="V363" s="34">
        <v>3.9236771721766384</v>
      </c>
      <c r="W363" s="34">
        <v>55.347000000000001</v>
      </c>
      <c r="X363" s="34">
        <v>1.0884625472506766</v>
      </c>
      <c r="Y363" s="34">
        <v>56.435462547250673</v>
      </c>
      <c r="Z363" s="34">
        <v>55.955619801200832</v>
      </c>
      <c r="AB363" s="34">
        <v>2.1229999999999989</v>
      </c>
      <c r="AC363" s="34">
        <v>4.1751241942890954E-2</v>
      </c>
      <c r="AD363" s="34">
        <v>2.16475124194289</v>
      </c>
      <c r="AE363" s="34">
        <v>2.1463454358492657</v>
      </c>
      <c r="AF363" s="34">
        <v>2.6359999999999988</v>
      </c>
      <c r="AG363" s="34">
        <v>5.1839978220188675E-2</v>
      </c>
      <c r="AH363" s="34">
        <v>2.6878399782201874</v>
      </c>
      <c r="AI363" s="34">
        <v>2.6649866080540106</v>
      </c>
      <c r="AJ363" s="34">
        <v>40.411999999999999</v>
      </c>
      <c r="AK363" s="34">
        <v>0.79474855835897784</v>
      </c>
      <c r="AL363" s="34">
        <v>41.206748558358974</v>
      </c>
      <c r="AM363" s="34">
        <v>40.856388013914533</v>
      </c>
      <c r="AN363" s="34">
        <v>2.3829999999999991</v>
      </c>
      <c r="AO363" s="34">
        <v>4.6864441615595456E-2</v>
      </c>
      <c r="AP363" s="34">
        <v>2.4298644416155946</v>
      </c>
      <c r="AQ363" s="34">
        <v>2.4092045094813002</v>
      </c>
      <c r="AR363" s="34">
        <v>47.554000000000002</v>
      </c>
      <c r="AS363" s="34">
        <v>0.93520422013765292</v>
      </c>
      <c r="AT363" s="34">
        <v>48.489204220137644</v>
      </c>
      <c r="AU363" s="34">
        <v>48.076924567299109</v>
      </c>
    </row>
    <row r="364" spans="1:47" x14ac:dyDescent="0.25">
      <c r="A364" s="18">
        <v>45945</v>
      </c>
      <c r="B364" s="2">
        <v>16</v>
      </c>
      <c r="C364" s="2" t="s">
        <v>178</v>
      </c>
      <c r="D364" s="9">
        <v>36.180697000000002</v>
      </c>
      <c r="E364">
        <v>8.6307369999999994E-3</v>
      </c>
      <c r="G364" s="34">
        <v>1.1040000000000001</v>
      </c>
      <c r="H364" s="34">
        <v>1.4574789793183204E-2</v>
      </c>
      <c r="I364" s="34">
        <v>1.1185747897931833</v>
      </c>
      <c r="J364" s="34">
        <v>1.108920664967648</v>
      </c>
      <c r="K364" s="34">
        <v>4.1769999999999978</v>
      </c>
      <c r="L364" s="34">
        <v>5.5143928411346202E-2</v>
      </c>
      <c r="M364" s="34">
        <v>4.232143928411344</v>
      </c>
      <c r="N364" s="34">
        <v>4.1956174072190784</v>
      </c>
      <c r="O364" s="34">
        <v>46.840999999999994</v>
      </c>
      <c r="P364" s="34">
        <v>0.61838562382472317</v>
      </c>
      <c r="Q364" s="34">
        <v>47.459385623824716</v>
      </c>
      <c r="R364" s="34">
        <v>47.0497761483239</v>
      </c>
      <c r="S364" s="34">
        <v>3.867</v>
      </c>
      <c r="T364" s="34">
        <v>5.1051369683187908E-2</v>
      </c>
      <c r="U364" s="34">
        <v>3.9180513696831878</v>
      </c>
      <c r="V364" s="34">
        <v>3.8842356987589621</v>
      </c>
      <c r="W364" s="34">
        <v>55.98899999999999</v>
      </c>
      <c r="X364" s="34">
        <v>0.73915571171244043</v>
      </c>
      <c r="Y364" s="34">
        <v>56.728155711712432</v>
      </c>
      <c r="Z364" s="34">
        <v>56.238549919269595</v>
      </c>
      <c r="AB364" s="34">
        <v>2.1229999999999989</v>
      </c>
      <c r="AC364" s="34">
        <v>2.8027426386710078E-2</v>
      </c>
      <c r="AD364" s="34">
        <v>2.1510274263867091</v>
      </c>
      <c r="AE364" s="34">
        <v>2.1324624743897784</v>
      </c>
      <c r="AF364" s="34">
        <v>2.5249999999999995</v>
      </c>
      <c r="AG364" s="34">
        <v>3.3334550930967009E-2</v>
      </c>
      <c r="AH364" s="34">
        <v>2.5583345509309665</v>
      </c>
      <c r="AI364" s="34">
        <v>2.5362542382638682</v>
      </c>
      <c r="AJ364" s="34">
        <v>39.66500000000002</v>
      </c>
      <c r="AK364" s="34">
        <v>0.52364949016903262</v>
      </c>
      <c r="AL364" s="34">
        <v>40.188649490169055</v>
      </c>
      <c r="AM364" s="34">
        <v>39.841791826034218</v>
      </c>
      <c r="AN364" s="34">
        <v>2.2859999999999996</v>
      </c>
      <c r="AO364" s="34">
        <v>3.0179320169580432E-2</v>
      </c>
      <c r="AP364" s="34">
        <v>2.3161793201695802</v>
      </c>
      <c r="AQ364" s="34">
        <v>2.2961889856123574</v>
      </c>
      <c r="AR364" s="34">
        <v>46.599000000000018</v>
      </c>
      <c r="AS364" s="34">
        <v>0.61519078765629021</v>
      </c>
      <c r="AT364" s="34">
        <v>47.214190787656314</v>
      </c>
      <c r="AU364" s="34">
        <v>46.806697524300226</v>
      </c>
    </row>
    <row r="365" spans="1:47" x14ac:dyDescent="0.25">
      <c r="A365" s="18">
        <v>45945</v>
      </c>
      <c r="B365" s="2">
        <v>17</v>
      </c>
      <c r="C365" s="2" t="s">
        <v>178</v>
      </c>
      <c r="D365" s="9">
        <v>67.261277000000007</v>
      </c>
      <c r="E365">
        <v>9.3245819999999997E-3</v>
      </c>
      <c r="G365" s="34">
        <v>1.1040000000000001</v>
      </c>
      <c r="H365" s="34">
        <v>2.2454011040705314E-2</v>
      </c>
      <c r="I365" s="34">
        <v>1.1264540110407053</v>
      </c>
      <c r="J365" s="34">
        <v>1.1159502982455274</v>
      </c>
      <c r="K365" s="34">
        <v>5.0929999999999982</v>
      </c>
      <c r="L365" s="34">
        <v>0.10358539694774647</v>
      </c>
      <c r="M365" s="34">
        <v>5.1965853969477447</v>
      </c>
      <c r="N365" s="34">
        <v>5.1481294102939028</v>
      </c>
      <c r="O365" s="34">
        <v>45.039000000000001</v>
      </c>
      <c r="P365" s="34">
        <v>0.91603822759268705</v>
      </c>
      <c r="Q365" s="34">
        <v>45.955038227592688</v>
      </c>
      <c r="R365" s="34">
        <v>45.526526705326368</v>
      </c>
      <c r="S365" s="34">
        <v>3.6980000000000004</v>
      </c>
      <c r="T365" s="34">
        <v>7.5212801475116164E-2</v>
      </c>
      <c r="U365" s="34">
        <v>3.7732128014751165</v>
      </c>
      <c r="V365" s="34">
        <v>3.7380291693043124</v>
      </c>
      <c r="W365" s="34">
        <v>54.933999999999997</v>
      </c>
      <c r="X365" s="34">
        <v>1.1172904370562549</v>
      </c>
      <c r="Y365" s="34">
        <v>56.051290437056259</v>
      </c>
      <c r="Z365" s="34">
        <v>55.528635583170114</v>
      </c>
      <c r="AB365" s="34">
        <v>2.1229999999999993</v>
      </c>
      <c r="AC365" s="34">
        <v>4.3179225941501233E-2</v>
      </c>
      <c r="AD365" s="34">
        <v>2.1661792259415007</v>
      </c>
      <c r="AE365" s="34">
        <v>2.1459805101225129</v>
      </c>
      <c r="AF365" s="34">
        <v>2.4929999999999981</v>
      </c>
      <c r="AG365" s="34">
        <v>5.0704573844636142E-2</v>
      </c>
      <c r="AH365" s="34">
        <v>2.5437045738446344</v>
      </c>
      <c r="AI365" s="34">
        <v>2.5199855919620453</v>
      </c>
      <c r="AJ365" s="34">
        <v>37.700999999999993</v>
      </c>
      <c r="AK365" s="34">
        <v>0.76679227377321635</v>
      </c>
      <c r="AL365" s="34">
        <v>38.467792273773213</v>
      </c>
      <c r="AM365" s="34">
        <v>38.109096190357448</v>
      </c>
      <c r="AN365" s="34">
        <v>2.1679999999999984</v>
      </c>
      <c r="AO365" s="34">
        <v>4.4094470956747359E-2</v>
      </c>
      <c r="AP365" s="34">
        <v>2.2120944709567456</v>
      </c>
      <c r="AQ365" s="34">
        <v>2.1914676146705627</v>
      </c>
      <c r="AR365" s="34">
        <v>44.484999999999992</v>
      </c>
      <c r="AS365" s="34">
        <v>0.90477054451610106</v>
      </c>
      <c r="AT365" s="34">
        <v>45.38977054451609</v>
      </c>
      <c r="AU365" s="34">
        <v>44.966529907112573</v>
      </c>
    </row>
    <row r="366" spans="1:47" x14ac:dyDescent="0.25">
      <c r="A366" s="18">
        <v>45945</v>
      </c>
      <c r="B366" s="2">
        <v>18</v>
      </c>
      <c r="C366" s="2" t="s">
        <v>178</v>
      </c>
      <c r="D366" s="9">
        <v>43.456704000000002</v>
      </c>
      <c r="E366">
        <v>1.0234165E-2</v>
      </c>
      <c r="G366" s="34">
        <v>1.1040000000000001</v>
      </c>
      <c r="H366" s="34">
        <v>2.1090398310847119E-2</v>
      </c>
      <c r="I366" s="34">
        <v>1.1250903983108471</v>
      </c>
      <c r="J366" s="34">
        <v>1.1135760375346182</v>
      </c>
      <c r="K366" s="34">
        <v>6.5039999999999978</v>
      </c>
      <c r="L366" s="34">
        <v>0.12424995526607756</v>
      </c>
      <c r="M366" s="34">
        <v>6.6282499552660754</v>
      </c>
      <c r="N366" s="34">
        <v>6.5604153515626402</v>
      </c>
      <c r="O366" s="34">
        <v>41.741999999999997</v>
      </c>
      <c r="P366" s="34">
        <v>0.79742337526393148</v>
      </c>
      <c r="Q366" s="34">
        <v>42.539423375263929</v>
      </c>
      <c r="R366" s="34">
        <v>42.104067897436622</v>
      </c>
      <c r="S366" s="34">
        <v>3.2949999999999999</v>
      </c>
      <c r="T366" s="34">
        <v>6.2946433364348964E-2</v>
      </c>
      <c r="U366" s="34">
        <v>3.3579464333643489</v>
      </c>
      <c r="V366" s="34">
        <v>3.3235806555041369</v>
      </c>
      <c r="W366" s="34">
        <v>52.644999999999996</v>
      </c>
      <c r="X366" s="34">
        <v>1.0057101622052051</v>
      </c>
      <c r="Y366" s="34">
        <v>53.650710162205201</v>
      </c>
      <c r="Z366" s="34">
        <v>53.10163994203802</v>
      </c>
      <c r="AB366" s="34">
        <v>2.1229999999999989</v>
      </c>
      <c r="AC366" s="34">
        <v>4.0556988780732252E-2</v>
      </c>
      <c r="AD366" s="34">
        <v>2.1635569887807313</v>
      </c>
      <c r="AE366" s="34">
        <v>2.1414147895706463</v>
      </c>
      <c r="AF366" s="34">
        <v>2.3019999999999983</v>
      </c>
      <c r="AG366" s="34">
        <v>4.3976537057581554E-2</v>
      </c>
      <c r="AH366" s="34">
        <v>2.34597653705758</v>
      </c>
      <c r="AI366" s="34">
        <v>2.3219674260912044</v>
      </c>
      <c r="AJ366" s="34">
        <v>34.649999999999991</v>
      </c>
      <c r="AK366" s="34">
        <v>0.66194049046272874</v>
      </c>
      <c r="AL366" s="34">
        <v>35.311940490462717</v>
      </c>
      <c r="AM366" s="34">
        <v>34.950552265013144</v>
      </c>
      <c r="AN366" s="34">
        <v>1.9839999999999989</v>
      </c>
      <c r="AO366" s="34">
        <v>3.790158537021799E-2</v>
      </c>
      <c r="AP366" s="34">
        <v>2.0219015853702169</v>
      </c>
      <c r="AQ366" s="34">
        <v>2.0012091109317764</v>
      </c>
      <c r="AR366" s="34">
        <v>41.05899999999999</v>
      </c>
      <c r="AS366" s="34">
        <v>0.78437560167126064</v>
      </c>
      <c r="AT366" s="34">
        <v>41.843375601671241</v>
      </c>
      <c r="AU366" s="34">
        <v>41.415143591606771</v>
      </c>
    </row>
    <row r="367" spans="1:47" x14ac:dyDescent="0.25">
      <c r="A367" s="18">
        <v>45945</v>
      </c>
      <c r="B367" s="2">
        <v>19</v>
      </c>
      <c r="C367" s="2" t="s">
        <v>178</v>
      </c>
      <c r="D367" s="9">
        <v>78.351285000000004</v>
      </c>
      <c r="E367">
        <v>1.0984384999999999E-2</v>
      </c>
      <c r="G367" s="34">
        <v>1.1040000000000001</v>
      </c>
      <c r="H367" s="34">
        <v>1.8680261911032101E-2</v>
      </c>
      <c r="I367" s="34">
        <v>1.1226802619110321</v>
      </c>
      <c r="J367" s="34">
        <v>1.1103483096823006</v>
      </c>
      <c r="K367" s="34">
        <v>7.1069999999999993</v>
      </c>
      <c r="L367" s="34">
        <v>0.12025418605226915</v>
      </c>
      <c r="M367" s="34">
        <v>7.2272541860522681</v>
      </c>
      <c r="N367" s="34">
        <v>7.1478672435798085</v>
      </c>
      <c r="O367" s="34">
        <v>40.039999999999985</v>
      </c>
      <c r="P367" s="34">
        <v>0.67749790481677996</v>
      </c>
      <c r="Q367" s="34">
        <v>40.717497904816767</v>
      </c>
      <c r="R367" s="34">
        <v>40.270241231593566</v>
      </c>
      <c r="S367" s="34">
        <v>3.1259999999999999</v>
      </c>
      <c r="T367" s="34">
        <v>5.2893567693737632E-2</v>
      </c>
      <c r="U367" s="34">
        <v>3.1788935676937373</v>
      </c>
      <c r="V367" s="34">
        <v>3.1439753768721657</v>
      </c>
      <c r="W367" s="34">
        <v>51.376999999999981</v>
      </c>
      <c r="X367" s="34">
        <v>0.86932592047381885</v>
      </c>
      <c r="Y367" s="34">
        <v>52.246325920473801</v>
      </c>
      <c r="Z367" s="34">
        <v>51.672432161727841</v>
      </c>
      <c r="AB367" s="34">
        <v>2.1229999999999993</v>
      </c>
      <c r="AC367" s="34">
        <v>3.5922279019131469E-2</v>
      </c>
      <c r="AD367" s="34">
        <v>2.1589222790191309</v>
      </c>
      <c r="AE367" s="34">
        <v>2.1352078455213075</v>
      </c>
      <c r="AF367" s="34">
        <v>2.4689999999999981</v>
      </c>
      <c r="AG367" s="34">
        <v>4.1776781393422301E-2</v>
      </c>
      <c r="AH367" s="34">
        <v>2.5107767813934205</v>
      </c>
      <c r="AI367" s="34">
        <v>2.4831974425775343</v>
      </c>
      <c r="AJ367" s="34">
        <v>34.171999999999997</v>
      </c>
      <c r="AK367" s="34">
        <v>0.57820825183314217</v>
      </c>
      <c r="AL367" s="34">
        <v>34.750208251833136</v>
      </c>
      <c r="AM367" s="34">
        <v>34.368498585564822</v>
      </c>
      <c r="AN367" s="34">
        <v>1.948999999999999</v>
      </c>
      <c r="AO367" s="34">
        <v>3.2978107304892701E-2</v>
      </c>
      <c r="AP367" s="34">
        <v>1.9819781073048917</v>
      </c>
      <c r="AQ367" s="34">
        <v>1.9602072967126833</v>
      </c>
      <c r="AR367" s="34">
        <v>40.712999999999994</v>
      </c>
      <c r="AS367" s="34">
        <v>0.68888541955058868</v>
      </c>
      <c r="AT367" s="34">
        <v>41.401885419550574</v>
      </c>
      <c r="AU367" s="34">
        <v>40.947111170376346</v>
      </c>
    </row>
    <row r="368" spans="1:47" x14ac:dyDescent="0.25">
      <c r="A368" s="18">
        <v>45945</v>
      </c>
      <c r="B368" s="2">
        <v>20</v>
      </c>
      <c r="C368" s="2" t="s">
        <v>178</v>
      </c>
      <c r="D368" s="9">
        <v>55.896746</v>
      </c>
      <c r="E368">
        <v>1.0919543E-2</v>
      </c>
      <c r="G368" s="34">
        <v>1.1040000000000001</v>
      </c>
      <c r="H368" s="34">
        <v>1.64719449909661E-2</v>
      </c>
      <c r="I368" s="34">
        <v>1.1204719449909661</v>
      </c>
      <c r="J368" s="34">
        <v>1.1082369034073436</v>
      </c>
      <c r="K368" s="34">
        <v>7.6499999999999995</v>
      </c>
      <c r="L368" s="34">
        <v>0.11413983621457485</v>
      </c>
      <c r="M368" s="34">
        <v>7.7641398362145742</v>
      </c>
      <c r="N368" s="34">
        <v>7.6793589774150162</v>
      </c>
      <c r="O368" s="34">
        <v>39.060000000000009</v>
      </c>
      <c r="P368" s="34">
        <v>0.58278457549559415</v>
      </c>
      <c r="Q368" s="34">
        <v>39.642784575495604</v>
      </c>
      <c r="R368" s="34">
        <v>39.209903484683743</v>
      </c>
      <c r="S368" s="34">
        <v>3.0389999999999997</v>
      </c>
      <c r="T368" s="34">
        <v>4.5342609445240913E-2</v>
      </c>
      <c r="U368" s="34">
        <v>3.0843426094452404</v>
      </c>
      <c r="V368" s="34">
        <v>3.0506629976946709</v>
      </c>
      <c r="W368" s="34">
        <v>50.853000000000009</v>
      </c>
      <c r="X368" s="34">
        <v>0.75873896614637604</v>
      </c>
      <c r="Y368" s="34">
        <v>51.61173896614639</v>
      </c>
      <c r="Z368" s="34">
        <v>51.048162363200774</v>
      </c>
      <c r="AB368" s="34">
        <v>2.1229999999999998</v>
      </c>
      <c r="AC368" s="34">
        <v>3.1675669579548024E-2</v>
      </c>
      <c r="AD368" s="34">
        <v>2.1546756695795479</v>
      </c>
      <c r="AE368" s="34">
        <v>2.1311475959545203</v>
      </c>
      <c r="AF368" s="34">
        <v>2.7819999999999974</v>
      </c>
      <c r="AG368" s="34">
        <v>4.1508107758032285E-2</v>
      </c>
      <c r="AH368" s="34">
        <v>2.8235081077580295</v>
      </c>
      <c r="AI368" s="34">
        <v>2.7926766895645172</v>
      </c>
      <c r="AJ368" s="34">
        <v>34.88600000000001</v>
      </c>
      <c r="AK368" s="34">
        <v>0.52050749361851756</v>
      </c>
      <c r="AL368" s="34">
        <v>35.406507493618527</v>
      </c>
      <c r="AM368" s="34">
        <v>35.019884612562137</v>
      </c>
      <c r="AN368" s="34">
        <v>1.9229999999999994</v>
      </c>
      <c r="AO368" s="34">
        <v>2.869162157393822E-2</v>
      </c>
      <c r="AP368" s="34">
        <v>1.9516916215739375</v>
      </c>
      <c r="AQ368" s="34">
        <v>1.9303800409894212</v>
      </c>
      <c r="AR368" s="34">
        <v>41.714000000000013</v>
      </c>
      <c r="AS368" s="34">
        <v>0.62238289253003609</v>
      </c>
      <c r="AT368" s="34">
        <v>42.33638289253004</v>
      </c>
      <c r="AU368" s="34">
        <v>41.874088939070596</v>
      </c>
    </row>
    <row r="369" spans="1:47" x14ac:dyDescent="0.25">
      <c r="A369" s="18">
        <v>45945</v>
      </c>
      <c r="B369" s="2">
        <v>21</v>
      </c>
      <c r="C369" s="2" t="s">
        <v>178</v>
      </c>
      <c r="D369" s="9">
        <v>50.181207999999998</v>
      </c>
      <c r="E369">
        <v>1.0200602E-2</v>
      </c>
      <c r="G369" s="34">
        <v>1.1040000000000001</v>
      </c>
      <c r="H369" s="34">
        <v>1.4735592497999972E-2</v>
      </c>
      <c r="I369" s="34">
        <v>1.118735592498</v>
      </c>
      <c r="J369" s="34">
        <v>1.1073238159756937</v>
      </c>
      <c r="K369" s="34">
        <v>7.1009999999999982</v>
      </c>
      <c r="L369" s="34">
        <v>9.4780291964037824E-2</v>
      </c>
      <c r="M369" s="34">
        <v>7.1957802919640361</v>
      </c>
      <c r="N369" s="34">
        <v>7.1223790011262675</v>
      </c>
      <c r="O369" s="34">
        <v>35.703000000000003</v>
      </c>
      <c r="P369" s="34">
        <v>0.47654425630080888</v>
      </c>
      <c r="Q369" s="34">
        <v>36.179544256300815</v>
      </c>
      <c r="R369" s="34">
        <v>35.810491124800905</v>
      </c>
      <c r="S369" s="34">
        <v>2.7849999999999997</v>
      </c>
      <c r="T369" s="34">
        <v>3.7172667669320578E-2</v>
      </c>
      <c r="U369" s="34">
        <v>2.8221726676693204</v>
      </c>
      <c r="V369" s="34">
        <v>2.7933848075111474</v>
      </c>
      <c r="W369" s="34">
        <v>46.692999999999998</v>
      </c>
      <c r="X369" s="34">
        <v>0.62323280843216722</v>
      </c>
      <c r="Y369" s="34">
        <v>47.316232808432176</v>
      </c>
      <c r="Z369" s="34">
        <v>46.833578749414009</v>
      </c>
      <c r="AB369" s="34">
        <v>2.1230000000000002</v>
      </c>
      <c r="AC369" s="34">
        <v>2.833665115330973E-2</v>
      </c>
      <c r="AD369" s="34">
        <v>2.1513366511533101</v>
      </c>
      <c r="AE369" s="34">
        <v>2.1293917222068823</v>
      </c>
      <c r="AF369" s="34">
        <v>2.8719999999999986</v>
      </c>
      <c r="AG369" s="34">
        <v>3.8333896425956429E-2</v>
      </c>
      <c r="AH369" s="34">
        <v>2.9103338964259549</v>
      </c>
      <c r="AI369" s="34">
        <v>2.8806467386614045</v>
      </c>
      <c r="AJ369" s="34">
        <v>32.637</v>
      </c>
      <c r="AK369" s="34">
        <v>0.43562095322212413</v>
      </c>
      <c r="AL369" s="34">
        <v>33.072620953222128</v>
      </c>
      <c r="AM369" s="34">
        <v>32.735260309781452</v>
      </c>
      <c r="AN369" s="34">
        <v>1.8229999999999995</v>
      </c>
      <c r="AO369" s="34">
        <v>2.4332414061461902E-2</v>
      </c>
      <c r="AP369" s="34">
        <v>1.8473324140614613</v>
      </c>
      <c r="AQ369" s="34">
        <v>1.8284885113439213</v>
      </c>
      <c r="AR369" s="34">
        <v>39.454999999999998</v>
      </c>
      <c r="AS369" s="34">
        <v>0.5266239148628522</v>
      </c>
      <c r="AT369" s="34">
        <v>39.981623914862858</v>
      </c>
      <c r="AU369" s="34">
        <v>39.57378728199366</v>
      </c>
    </row>
    <row r="370" spans="1:47" x14ac:dyDescent="0.25">
      <c r="A370" s="18">
        <v>45945</v>
      </c>
      <c r="B370" s="2">
        <v>22</v>
      </c>
      <c r="C370" s="2" t="s">
        <v>178</v>
      </c>
      <c r="D370" s="9">
        <v>40.826779000000002</v>
      </c>
      <c r="E370">
        <v>9.7095740000000003E-3</v>
      </c>
      <c r="G370" s="34">
        <v>1.1040000000000001</v>
      </c>
      <c r="H370" s="34">
        <v>1.5669892541488911E-2</v>
      </c>
      <c r="I370" s="34">
        <v>1.119669892541489</v>
      </c>
      <c r="J370" s="34">
        <v>1.1087983748642853</v>
      </c>
      <c r="K370" s="34">
        <v>6.6909999999999981</v>
      </c>
      <c r="L370" s="34">
        <v>9.4970336046288281E-2</v>
      </c>
      <c r="M370" s="34">
        <v>6.7859703360462866</v>
      </c>
      <c r="N370" s="34">
        <v>6.7200814549066399</v>
      </c>
      <c r="O370" s="34">
        <v>32.354999999999997</v>
      </c>
      <c r="P370" s="34">
        <v>0.45923856266292895</v>
      </c>
      <c r="Q370" s="34">
        <v>32.814238562662929</v>
      </c>
      <c r="R370" s="34">
        <v>32.495626285085095</v>
      </c>
      <c r="S370" s="34">
        <v>2.5300000000000002</v>
      </c>
      <c r="T370" s="34">
        <v>3.5910170407578754E-2</v>
      </c>
      <c r="U370" s="34">
        <v>2.5659101704075788</v>
      </c>
      <c r="V370" s="34">
        <v>2.5409962757306537</v>
      </c>
      <c r="W370" s="34">
        <v>42.679999999999993</v>
      </c>
      <c r="X370" s="34">
        <v>0.60578896165828489</v>
      </c>
      <c r="Y370" s="34">
        <v>43.285788961658284</v>
      </c>
      <c r="Z370" s="34">
        <v>42.865502390586677</v>
      </c>
      <c r="AB370" s="34">
        <v>2.1230000000000002</v>
      </c>
      <c r="AC370" s="34">
        <v>3.0133316907229129E-2</v>
      </c>
      <c r="AD370" s="34">
        <v>2.1531333169072293</v>
      </c>
      <c r="AE370" s="34">
        <v>2.1322273096348532</v>
      </c>
      <c r="AF370" s="34">
        <v>2.7849999999999988</v>
      </c>
      <c r="AG370" s="34">
        <v>3.9529574934824813E-2</v>
      </c>
      <c r="AH370" s="34">
        <v>2.8245295749348238</v>
      </c>
      <c r="AI370" s="34">
        <v>2.7971045960118053</v>
      </c>
      <c r="AJ370" s="34">
        <v>30.33100000000001</v>
      </c>
      <c r="AK370" s="34">
        <v>0.4305104263368662</v>
      </c>
      <c r="AL370" s="34">
        <v>30.761510426336876</v>
      </c>
      <c r="AM370" s="34">
        <v>30.462829264500584</v>
      </c>
      <c r="AN370" s="34">
        <v>1.6950000000000001</v>
      </c>
      <c r="AO370" s="34">
        <v>2.4058394798753352E-2</v>
      </c>
      <c r="AP370" s="34">
        <v>1.7190583947987534</v>
      </c>
      <c r="AQ370" s="34">
        <v>1.7023670701041336</v>
      </c>
      <c r="AR370" s="34">
        <v>36.934000000000012</v>
      </c>
      <c r="AS370" s="34">
        <v>0.52423171297767357</v>
      </c>
      <c r="AT370" s="34">
        <v>37.458231712977678</v>
      </c>
      <c r="AU370" s="34">
        <v>37.094528240251371</v>
      </c>
    </row>
    <row r="371" spans="1:47" x14ac:dyDescent="0.25">
      <c r="A371" s="18">
        <v>45945</v>
      </c>
      <c r="B371" s="2">
        <v>23</v>
      </c>
      <c r="C371" s="2" t="s">
        <v>178</v>
      </c>
      <c r="D371" s="9">
        <v>42.889845999999999</v>
      </c>
      <c r="E371">
        <v>9.9700650000000002E-3</v>
      </c>
      <c r="G371" s="34">
        <v>1.1040000000000001</v>
      </c>
      <c r="H371" s="34">
        <v>1.7193813257666717E-2</v>
      </c>
      <c r="I371" s="34">
        <v>1.1211938132576669</v>
      </c>
      <c r="J371" s="34">
        <v>1.1100154380618901</v>
      </c>
      <c r="K371" s="34">
        <v>6.3029999999999999</v>
      </c>
      <c r="L371" s="34">
        <v>9.8163591452059162E-2</v>
      </c>
      <c r="M371" s="34">
        <v>6.4011635914520593</v>
      </c>
      <c r="N371" s="34">
        <v>6.3373435743696493</v>
      </c>
      <c r="O371" s="34">
        <v>29.945000000000004</v>
      </c>
      <c r="P371" s="34">
        <v>0.4663666105079981</v>
      </c>
      <c r="Q371" s="34">
        <v>30.411366610508001</v>
      </c>
      <c r="R371" s="34">
        <v>30.108163308662409</v>
      </c>
      <c r="S371" s="34">
        <v>2.3439999999999994</v>
      </c>
      <c r="T371" s="34">
        <v>3.6505704960118457E-2</v>
      </c>
      <c r="U371" s="34">
        <v>2.3805057049601177</v>
      </c>
      <c r="V371" s="34">
        <v>2.3567719083487946</v>
      </c>
      <c r="W371" s="34">
        <v>39.696000000000005</v>
      </c>
      <c r="X371" s="34">
        <v>0.61822972017784239</v>
      </c>
      <c r="Y371" s="34">
        <v>40.314229720177842</v>
      </c>
      <c r="Z371" s="34">
        <v>39.912294229442743</v>
      </c>
      <c r="AB371" s="34">
        <v>2.1229999999999993</v>
      </c>
      <c r="AC371" s="34">
        <v>3.3063827487342774E-2</v>
      </c>
      <c r="AD371" s="34">
        <v>2.1560638274873423</v>
      </c>
      <c r="AE371" s="34">
        <v>2.1345677309831448</v>
      </c>
      <c r="AF371" s="34">
        <v>2.6419999999999986</v>
      </c>
      <c r="AG371" s="34">
        <v>4.1146788611191518E-2</v>
      </c>
      <c r="AH371" s="34">
        <v>2.6831467886111899</v>
      </c>
      <c r="AI371" s="34">
        <v>2.6563956407241953</v>
      </c>
      <c r="AJ371" s="34">
        <v>28.382999999999999</v>
      </c>
      <c r="AK371" s="34">
        <v>0.44203985660539347</v>
      </c>
      <c r="AL371" s="34">
        <v>28.825039856605393</v>
      </c>
      <c r="AM371" s="34">
        <v>28.537652335607447</v>
      </c>
      <c r="AN371" s="34">
        <v>1.5819999999999996</v>
      </c>
      <c r="AO371" s="34">
        <v>2.4638236026837623E-2</v>
      </c>
      <c r="AP371" s="34">
        <v>1.6066382360268372</v>
      </c>
      <c r="AQ371" s="34">
        <v>1.5906199483821644</v>
      </c>
      <c r="AR371" s="34">
        <v>34.729999999999997</v>
      </c>
      <c r="AS371" s="34">
        <v>0.54088870873076544</v>
      </c>
      <c r="AT371" s="34">
        <v>35.270888708730766</v>
      </c>
      <c r="AU371" s="34">
        <v>34.919235655696951</v>
      </c>
    </row>
    <row r="372" spans="1:47" x14ac:dyDescent="0.25">
      <c r="A372" s="18">
        <v>45945</v>
      </c>
      <c r="B372" s="2">
        <v>24</v>
      </c>
      <c r="C372" s="2" t="s">
        <v>23</v>
      </c>
      <c r="D372" s="9">
        <v>30.810693000000001</v>
      </c>
      <c r="E372">
        <v>9.9536980000000004E-3</v>
      </c>
      <c r="G372" s="34">
        <v>1.1040000000000001</v>
      </c>
      <c r="H372" s="34">
        <v>1.737307232797634E-2</v>
      </c>
      <c r="I372" s="34">
        <v>1.1213730723279765</v>
      </c>
      <c r="J372" s="34">
        <v>1.1102112634206915</v>
      </c>
      <c r="K372" s="34">
        <v>6.0830000000000002</v>
      </c>
      <c r="L372" s="34">
        <v>9.5724999068007299E-2</v>
      </c>
      <c r="M372" s="34">
        <v>6.1787249990680078</v>
      </c>
      <c r="N372" s="34">
        <v>6.1172238364022347</v>
      </c>
      <c r="O372" s="34">
        <v>28.587</v>
      </c>
      <c r="P372" s="34">
        <v>0.4498587125361046</v>
      </c>
      <c r="Q372" s="34">
        <v>29.036858712536105</v>
      </c>
      <c r="R372" s="34">
        <v>28.747834590042853</v>
      </c>
      <c r="S372" s="34">
        <v>2.2069999999999999</v>
      </c>
      <c r="T372" s="34">
        <v>3.4730408177394721E-2</v>
      </c>
      <c r="U372" s="34">
        <v>2.2417304081773946</v>
      </c>
      <c r="V372" s="34">
        <v>2.2194169006969799</v>
      </c>
      <c r="W372" s="34">
        <v>37.981000000000002</v>
      </c>
      <c r="X372" s="34">
        <v>0.59768719210948296</v>
      </c>
      <c r="Y372" s="34">
        <v>38.578687192109484</v>
      </c>
      <c r="Z372" s="34">
        <v>38.19468659056276</v>
      </c>
      <c r="AB372" s="34">
        <v>2.1229999999999989</v>
      </c>
      <c r="AC372" s="34">
        <v>3.3408543978526939E-2</v>
      </c>
      <c r="AD372" s="34">
        <v>2.1564085439785257</v>
      </c>
      <c r="AE372" s="34">
        <v>2.1349443045671435</v>
      </c>
      <c r="AF372" s="34">
        <v>2.6029999999999975</v>
      </c>
      <c r="AG372" s="34">
        <v>4.096205368634271E-2</v>
      </c>
      <c r="AH372" s="34">
        <v>2.6439620536863404</v>
      </c>
      <c r="AI372" s="34">
        <v>2.6176448538804866</v>
      </c>
      <c r="AJ372" s="34">
        <v>26.993000000000009</v>
      </c>
      <c r="AK372" s="34">
        <v>0.42477476571473316</v>
      </c>
      <c r="AL372" s="34">
        <v>27.417774765714743</v>
      </c>
      <c r="AM372" s="34">
        <v>27.144866515864798</v>
      </c>
      <c r="AN372" s="34">
        <v>1.5110000000000001</v>
      </c>
      <c r="AO372" s="34">
        <v>2.3777819101061814E-2</v>
      </c>
      <c r="AP372" s="34">
        <v>1.5347778191010619</v>
      </c>
      <c r="AQ372" s="34">
        <v>1.5195011041926314</v>
      </c>
      <c r="AR372" s="34">
        <v>33.230000000000004</v>
      </c>
      <c r="AS372" s="34">
        <v>0.52292318248066461</v>
      </c>
      <c r="AT372" s="34">
        <v>33.752923182480664</v>
      </c>
      <c r="AU372" s="34">
        <v>33.41695677850506</v>
      </c>
    </row>
    <row r="373" spans="1:47" x14ac:dyDescent="0.25">
      <c r="A373" s="18">
        <v>45946</v>
      </c>
      <c r="B373" s="2">
        <v>1</v>
      </c>
      <c r="C373" s="2" t="s">
        <v>23</v>
      </c>
      <c r="D373" s="9">
        <v>29.464707000000001</v>
      </c>
      <c r="E373">
        <v>1.0473903999999999E-2</v>
      </c>
      <c r="G373" s="34">
        <v>1.1040000000000001</v>
      </c>
      <c r="H373" s="34">
        <v>2.0644140008213893E-2</v>
      </c>
      <c r="I373" s="34">
        <v>1.1246441400082139</v>
      </c>
      <c r="J373" s="34">
        <v>1.1128647252516053</v>
      </c>
      <c r="K373" s="34">
        <v>5.9239999999999995</v>
      </c>
      <c r="L373" s="34">
        <v>0.11077525852233615</v>
      </c>
      <c r="M373" s="34">
        <v>6.0347752585223358</v>
      </c>
      <c r="N373" s="34">
        <v>5.9715676018029971</v>
      </c>
      <c r="O373" s="34">
        <v>27.438000000000002</v>
      </c>
      <c r="P373" s="34">
        <v>0.51307419705196822</v>
      </c>
      <c r="Q373" s="34">
        <v>27.95107419705197</v>
      </c>
      <c r="R373" s="34">
        <v>27.658317329215169</v>
      </c>
      <c r="S373" s="34">
        <v>2.1259999999999999</v>
      </c>
      <c r="T373" s="34">
        <v>3.9754929037556827E-2</v>
      </c>
      <c r="U373" s="34">
        <v>2.1657549290375568</v>
      </c>
      <c r="V373" s="34">
        <v>2.1430710198232905</v>
      </c>
      <c r="W373" s="34">
        <v>36.591999999999999</v>
      </c>
      <c r="X373" s="34">
        <v>0.68424852462007513</v>
      </c>
      <c r="Y373" s="34">
        <v>37.276248524620073</v>
      </c>
      <c r="Z373" s="34">
        <v>36.885820676093061</v>
      </c>
      <c r="AB373" s="34">
        <v>2.1229999999999989</v>
      </c>
      <c r="AC373" s="34">
        <v>3.9698830831012749E-2</v>
      </c>
      <c r="AD373" s="34">
        <v>2.1626988308310118</v>
      </c>
      <c r="AE373" s="34">
        <v>2.1400469308959753</v>
      </c>
      <c r="AF373" s="34">
        <v>2.5689999999999982</v>
      </c>
      <c r="AG373" s="34">
        <v>4.8038764203896252E-2</v>
      </c>
      <c r="AH373" s="34">
        <v>2.6170387642038944</v>
      </c>
      <c r="AI373" s="34">
        <v>2.5896281514233439</v>
      </c>
      <c r="AJ373" s="34">
        <v>26.248999999999995</v>
      </c>
      <c r="AK373" s="34">
        <v>0.49084060785833916</v>
      </c>
      <c r="AL373" s="34">
        <v>26.739840607858333</v>
      </c>
      <c r="AM373" s="34">
        <v>26.459770084356322</v>
      </c>
      <c r="AN373" s="34">
        <v>1.486999999999999</v>
      </c>
      <c r="AO373" s="34">
        <v>2.7806011043672137E-2</v>
      </c>
      <c r="AP373" s="34">
        <v>1.5148060110436712</v>
      </c>
      <c r="AQ373" s="34">
        <v>1.4989400783053768</v>
      </c>
      <c r="AR373" s="34">
        <v>32.42799999999999</v>
      </c>
      <c r="AS373" s="34">
        <v>0.60638421393692021</v>
      </c>
      <c r="AT373" s="34">
        <v>33.03438421393691</v>
      </c>
      <c r="AU373" s="34">
        <v>32.688385244981013</v>
      </c>
    </row>
    <row r="374" spans="1:47" x14ac:dyDescent="0.25">
      <c r="A374" s="18">
        <v>45946</v>
      </c>
      <c r="B374" s="2">
        <v>2</v>
      </c>
      <c r="C374" s="2" t="s">
        <v>23</v>
      </c>
      <c r="D374" s="9">
        <v>27.759799000000001</v>
      </c>
      <c r="E374">
        <v>1.0335281999999999E-2</v>
      </c>
      <c r="G374" s="34">
        <v>1.1040000000000001</v>
      </c>
      <c r="H374" s="34">
        <v>2.1851891765524014E-2</v>
      </c>
      <c r="I374" s="34">
        <v>1.125851891765524</v>
      </c>
      <c r="J374" s="34">
        <v>1.1142158949738938</v>
      </c>
      <c r="K374" s="34">
        <v>5.8180000000000005</v>
      </c>
      <c r="L374" s="34">
        <v>0.11515788613389376</v>
      </c>
      <c r="M374" s="34">
        <v>5.9331578861338938</v>
      </c>
      <c r="N374" s="34">
        <v>5.8718370262301764</v>
      </c>
      <c r="O374" s="34">
        <v>26.757000000000016</v>
      </c>
      <c r="P374" s="34">
        <v>0.52961147461062164</v>
      </c>
      <c r="Q374" s="34">
        <v>27.286611474610638</v>
      </c>
      <c r="R374" s="34">
        <v>27.004596650196103</v>
      </c>
      <c r="S374" s="34">
        <v>2.1189999999999993</v>
      </c>
      <c r="T374" s="34">
        <v>4.1942172691254866E-2</v>
      </c>
      <c r="U374" s="34">
        <v>2.1609421726912541</v>
      </c>
      <c r="V374" s="34">
        <v>2.1386082259507972</v>
      </c>
      <c r="W374" s="34">
        <v>35.798000000000016</v>
      </c>
      <c r="X374" s="34">
        <v>0.70856342520129434</v>
      </c>
      <c r="Y374" s="34">
        <v>36.506563425201314</v>
      </c>
      <c r="Z374" s="34">
        <v>36.129257797350967</v>
      </c>
      <c r="AB374" s="34">
        <v>2.1229999999999993</v>
      </c>
      <c r="AC374" s="34">
        <v>4.2021346212144442E-2</v>
      </c>
      <c r="AD374" s="34">
        <v>2.1650213462121437</v>
      </c>
      <c r="AE374" s="34">
        <v>2.1426452400630214</v>
      </c>
      <c r="AF374" s="34">
        <v>2.5029999999999974</v>
      </c>
      <c r="AG374" s="34">
        <v>4.954283069665448E-2</v>
      </c>
      <c r="AH374" s="34">
        <v>2.5525428306966518</v>
      </c>
      <c r="AI374" s="34">
        <v>2.5261615807243238</v>
      </c>
      <c r="AJ374" s="34">
        <v>25.589999999999996</v>
      </c>
      <c r="AK374" s="34">
        <v>0.50651259989108643</v>
      </c>
      <c r="AL374" s="34">
        <v>26.096512599891081</v>
      </c>
      <c r="AM374" s="34">
        <v>25.826797782954653</v>
      </c>
      <c r="AN374" s="34">
        <v>1.4449999999999996</v>
      </c>
      <c r="AO374" s="34">
        <v>2.8601434421360677E-2</v>
      </c>
      <c r="AP374" s="34">
        <v>1.4736014344213604</v>
      </c>
      <c r="AQ374" s="34">
        <v>1.4583713480410112</v>
      </c>
      <c r="AR374" s="34">
        <v>31.660999999999994</v>
      </c>
      <c r="AS374" s="34">
        <v>0.62667821122124601</v>
      </c>
      <c r="AT374" s="34">
        <v>32.287678211221234</v>
      </c>
      <c r="AU374" s="34">
        <v>31.953975951783011</v>
      </c>
    </row>
    <row r="375" spans="1:47" x14ac:dyDescent="0.25">
      <c r="A375" s="18">
        <v>45946</v>
      </c>
      <c r="B375" s="2">
        <v>3</v>
      </c>
      <c r="C375" s="2" t="s">
        <v>23</v>
      </c>
      <c r="D375" s="9">
        <v>26.553746</v>
      </c>
      <c r="E375">
        <v>1.0223021000000001E-2</v>
      </c>
      <c r="G375" s="34">
        <v>1.1040000000000001</v>
      </c>
      <c r="H375" s="34">
        <v>2.496562289426571E-2</v>
      </c>
      <c r="I375" s="34">
        <v>1.1289656228942657</v>
      </c>
      <c r="J375" s="34">
        <v>1.1174241836231396</v>
      </c>
      <c r="K375" s="34">
        <v>5.8010000000000002</v>
      </c>
      <c r="L375" s="34">
        <v>0.13118258913916248</v>
      </c>
      <c r="M375" s="34">
        <v>5.9321825891391624</v>
      </c>
      <c r="N375" s="34">
        <v>5.8715377619545581</v>
      </c>
      <c r="O375" s="34">
        <v>26.37700000000001</v>
      </c>
      <c r="P375" s="34">
        <v>0.5964839085888104</v>
      </c>
      <c r="Q375" s="34">
        <v>26.973483908588818</v>
      </c>
      <c r="R375" s="34">
        <v>26.69773341614815</v>
      </c>
      <c r="S375" s="34">
        <v>2.1109999999999993</v>
      </c>
      <c r="T375" s="34">
        <v>4.7737708269741747E-2</v>
      </c>
      <c r="U375" s="34">
        <v>2.158737708269741</v>
      </c>
      <c r="V375" s="34">
        <v>2.1366688873446074</v>
      </c>
      <c r="W375" s="34">
        <v>35.393000000000008</v>
      </c>
      <c r="X375" s="34">
        <v>0.80036982889198038</v>
      </c>
      <c r="Y375" s="34">
        <v>36.193369828891989</v>
      </c>
      <c r="Z375" s="34">
        <v>35.823364249070451</v>
      </c>
      <c r="AB375" s="34">
        <v>2.1229999999999993</v>
      </c>
      <c r="AC375" s="34">
        <v>4.8009073735983759E-2</v>
      </c>
      <c r="AD375" s="34">
        <v>2.1710090737359833</v>
      </c>
      <c r="AE375" s="34">
        <v>2.1488148023839897</v>
      </c>
      <c r="AF375" s="34">
        <v>2.5419999999999972</v>
      </c>
      <c r="AG375" s="34">
        <v>5.7484251265600854E-2</v>
      </c>
      <c r="AH375" s="34">
        <v>2.599484251265598</v>
      </c>
      <c r="AI375" s="34">
        <v>2.5729096691757403</v>
      </c>
      <c r="AJ375" s="34">
        <v>25.196999999999996</v>
      </c>
      <c r="AK375" s="34">
        <v>0.5697996377416783</v>
      </c>
      <c r="AL375" s="34">
        <v>25.766799637741673</v>
      </c>
      <c r="AM375" s="34">
        <v>25.503385103942247</v>
      </c>
      <c r="AN375" s="34">
        <v>1.4209999999999996</v>
      </c>
      <c r="AO375" s="34">
        <v>3.2134193960825681E-2</v>
      </c>
      <c r="AP375" s="34">
        <v>1.4531341939608253</v>
      </c>
      <c r="AQ375" s="34">
        <v>1.4382787725801456</v>
      </c>
      <c r="AR375" s="34">
        <v>31.282999999999991</v>
      </c>
      <c r="AS375" s="34">
        <v>0.70742715670408862</v>
      </c>
      <c r="AT375" s="34">
        <v>31.990427156704079</v>
      </c>
      <c r="AU375" s="34">
        <v>31.663388348082119</v>
      </c>
    </row>
    <row r="376" spans="1:47" x14ac:dyDescent="0.25">
      <c r="A376" s="18">
        <v>45946</v>
      </c>
      <c r="B376" s="2">
        <v>4</v>
      </c>
      <c r="C376" s="2" t="s">
        <v>23</v>
      </c>
      <c r="D376" s="9">
        <v>25.118677999999999</v>
      </c>
      <c r="E376">
        <v>1.0326795999999999E-2</v>
      </c>
      <c r="G376" s="34">
        <v>1.1040000000000001</v>
      </c>
      <c r="H376" s="34">
        <v>2.2761053053506116E-2</v>
      </c>
      <c r="I376" s="34">
        <v>1.1267610530535062</v>
      </c>
      <c r="J376" s="34">
        <v>1.1151252215178775</v>
      </c>
      <c r="K376" s="34">
        <v>5.7230000000000008</v>
      </c>
      <c r="L376" s="34">
        <v>0.1179904951315358</v>
      </c>
      <c r="M376" s="34">
        <v>5.8409904951315363</v>
      </c>
      <c r="N376" s="34">
        <v>5.7806717778503742</v>
      </c>
      <c r="O376" s="34">
        <v>26.100000000000009</v>
      </c>
      <c r="P376" s="34">
        <v>0.53810098251495453</v>
      </c>
      <c r="Q376" s="34">
        <v>26.638100982514963</v>
      </c>
      <c r="R376" s="34">
        <v>26.363014747841131</v>
      </c>
      <c r="S376" s="34">
        <v>2.1259999999999994</v>
      </c>
      <c r="T376" s="34">
        <v>4.3831520644704705E-2</v>
      </c>
      <c r="U376" s="34">
        <v>2.1698315206447041</v>
      </c>
      <c r="V376" s="34">
        <v>2.1474241131766365</v>
      </c>
      <c r="W376" s="34">
        <v>35.053000000000004</v>
      </c>
      <c r="X376" s="34">
        <v>0.72268405134470115</v>
      </c>
      <c r="Y376" s="34">
        <v>35.775684051344712</v>
      </c>
      <c r="Z376" s="34">
        <v>35.406235860386019</v>
      </c>
      <c r="AB376" s="34">
        <v>2.1230000000000002</v>
      </c>
      <c r="AC376" s="34">
        <v>4.3769669957059325E-2</v>
      </c>
      <c r="AD376" s="34">
        <v>2.1667696699570596</v>
      </c>
      <c r="AE376" s="34">
        <v>2.1443938815964256</v>
      </c>
      <c r="AF376" s="34">
        <v>2.4629999999999983</v>
      </c>
      <c r="AG376" s="34">
        <v>5.0779414556870947E-2</v>
      </c>
      <c r="AH376" s="34">
        <v>2.5137794145568693</v>
      </c>
      <c r="AI376" s="34">
        <v>2.487820127353741</v>
      </c>
      <c r="AJ376" s="34">
        <v>25.166000000000004</v>
      </c>
      <c r="AK376" s="34">
        <v>0.51884480176135417</v>
      </c>
      <c r="AL376" s="34">
        <v>25.684844801761358</v>
      </c>
      <c r="AM376" s="34">
        <v>25.419602649201909</v>
      </c>
      <c r="AN376" s="34">
        <v>1.4179999999999999</v>
      </c>
      <c r="AO376" s="34">
        <v>2.9234758360391012E-2</v>
      </c>
      <c r="AP376" s="34">
        <v>1.4472347583603908</v>
      </c>
      <c r="AQ376" s="34">
        <v>1.4322894602466938</v>
      </c>
      <c r="AR376" s="34">
        <v>31.17</v>
      </c>
      <c r="AS376" s="34">
        <v>0.64262864463567548</v>
      </c>
      <c r="AT376" s="34">
        <v>31.812628644635677</v>
      </c>
      <c r="AU376" s="34">
        <v>31.48410611839877</v>
      </c>
    </row>
    <row r="377" spans="1:47" x14ac:dyDescent="0.25">
      <c r="A377" s="18">
        <v>45946</v>
      </c>
      <c r="B377" s="2">
        <v>5</v>
      </c>
      <c r="C377" s="2" t="s">
        <v>23</v>
      </c>
      <c r="D377" s="9">
        <v>26.722225999999999</v>
      </c>
      <c r="E377">
        <v>9.9339809999999997E-3</v>
      </c>
      <c r="G377" s="34">
        <v>1.1040000000000001</v>
      </c>
      <c r="H377" s="34">
        <v>2.5251037598758675E-2</v>
      </c>
      <c r="I377" s="34">
        <v>1.1292510375987588</v>
      </c>
      <c r="J377" s="34">
        <v>1.1180330792470226</v>
      </c>
      <c r="K377" s="34">
        <v>5.8469999999999995</v>
      </c>
      <c r="L377" s="34">
        <v>0.13373443554342568</v>
      </c>
      <c r="M377" s="34">
        <v>5.9807344355434253</v>
      </c>
      <c r="N377" s="34">
        <v>5.9213219332946911</v>
      </c>
      <c r="O377" s="34">
        <v>26.420999999999999</v>
      </c>
      <c r="P377" s="34">
        <v>0.6043094786202925</v>
      </c>
      <c r="Q377" s="34">
        <v>27.025309478620294</v>
      </c>
      <c r="R377" s="34">
        <v>26.756840567740561</v>
      </c>
      <c r="S377" s="34">
        <v>2.1850000000000001</v>
      </c>
      <c r="T377" s="34">
        <v>4.9976011914209875E-2</v>
      </c>
      <c r="U377" s="34">
        <v>2.2349760119142101</v>
      </c>
      <c r="V377" s="34">
        <v>2.2127738026763986</v>
      </c>
      <c r="W377" s="34">
        <v>35.557000000000002</v>
      </c>
      <c r="X377" s="34">
        <v>0.81327096367668672</v>
      </c>
      <c r="Y377" s="34">
        <v>36.370270963676688</v>
      </c>
      <c r="Z377" s="34">
        <v>36.008969382958668</v>
      </c>
      <c r="AB377" s="34">
        <v>2.1230000000000002</v>
      </c>
      <c r="AC377" s="34">
        <v>4.8557928280946253E-2</v>
      </c>
      <c r="AD377" s="34">
        <v>2.1715579282809463</v>
      </c>
      <c r="AE377" s="34">
        <v>2.1499857130810041</v>
      </c>
      <c r="AF377" s="34">
        <v>2.4169999999999989</v>
      </c>
      <c r="AG377" s="34">
        <v>5.5282389380615658E-2</v>
      </c>
      <c r="AH377" s="34">
        <v>2.4722823893806147</v>
      </c>
      <c r="AI377" s="34">
        <v>2.4477227830978729</v>
      </c>
      <c r="AJ377" s="34">
        <v>25.417000000000005</v>
      </c>
      <c r="AK377" s="34">
        <v>0.58134567268808812</v>
      </c>
      <c r="AL377" s="34">
        <v>25.998345672688092</v>
      </c>
      <c r="AM377" s="34">
        <v>25.740078600744177</v>
      </c>
      <c r="AN377" s="34">
        <v>1.4519999999999995</v>
      </c>
      <c r="AO377" s="34">
        <v>3.3210603798367377E-2</v>
      </c>
      <c r="AP377" s="34">
        <v>1.4852106037983668</v>
      </c>
      <c r="AQ377" s="34">
        <v>1.4704565498792352</v>
      </c>
      <c r="AR377" s="34">
        <v>31.409000000000002</v>
      </c>
      <c r="AS377" s="34">
        <v>0.71839659414801738</v>
      </c>
      <c r="AT377" s="34">
        <v>32.127396594148017</v>
      </c>
      <c r="AU377" s="34">
        <v>31.808243646802286</v>
      </c>
    </row>
    <row r="378" spans="1:47" x14ac:dyDescent="0.25">
      <c r="A378" s="18">
        <v>45946</v>
      </c>
      <c r="B378" s="2">
        <v>6</v>
      </c>
      <c r="C378" s="2" t="s">
        <v>23</v>
      </c>
      <c r="D378" s="9">
        <v>40.732840000000003</v>
      </c>
      <c r="E378">
        <v>9.674897E-3</v>
      </c>
      <c r="G378" s="34">
        <v>1.1040000000000001</v>
      </c>
      <c r="H378" s="34">
        <v>2.0299631869576545E-2</v>
      </c>
      <c r="I378" s="34">
        <v>1.1242996318695766</v>
      </c>
      <c r="J378" s="34">
        <v>1.1134221487341005</v>
      </c>
      <c r="K378" s="34">
        <v>6.0519999999999969</v>
      </c>
      <c r="L378" s="34">
        <v>0.11128022832851193</v>
      </c>
      <c r="M378" s="34">
        <v>6.1632802283285093</v>
      </c>
      <c r="N378" s="34">
        <v>6.1036511269372946</v>
      </c>
      <c r="O378" s="34">
        <v>27.692000000000004</v>
      </c>
      <c r="P378" s="34">
        <v>0.50918243272854502</v>
      </c>
      <c r="Q378" s="34">
        <v>28.201182432728547</v>
      </c>
      <c r="R378" s="34">
        <v>27.928338897413688</v>
      </c>
      <c r="S378" s="34">
        <v>2.2999999999999994</v>
      </c>
      <c r="T378" s="34">
        <v>4.2290899728284453E-2</v>
      </c>
      <c r="U378" s="34">
        <v>2.3422908997282836</v>
      </c>
      <c r="V378" s="34">
        <v>2.319629476529375</v>
      </c>
      <c r="W378" s="34">
        <v>37.147999999999996</v>
      </c>
      <c r="X378" s="34">
        <v>0.68305319265491793</v>
      </c>
      <c r="Y378" s="34">
        <v>37.83105319265492</v>
      </c>
      <c r="Z378" s="34">
        <v>37.465041649614463</v>
      </c>
      <c r="AB378" s="34">
        <v>2.1229999999999993</v>
      </c>
      <c r="AC378" s="34">
        <v>3.9036339183977344E-2</v>
      </c>
      <c r="AD378" s="34">
        <v>2.1620363391839765</v>
      </c>
      <c r="AE378" s="34">
        <v>2.1411188602921145</v>
      </c>
      <c r="AF378" s="34">
        <v>2.5669999999999984</v>
      </c>
      <c r="AG378" s="34">
        <v>4.7200321566307026E-2</v>
      </c>
      <c r="AH378" s="34">
        <v>2.6142003215663054</v>
      </c>
      <c r="AI378" s="34">
        <v>2.5889082027177843</v>
      </c>
      <c r="AJ378" s="34">
        <v>26.58199999999999</v>
      </c>
      <c r="AK378" s="34">
        <v>0.48877247677272051</v>
      </c>
      <c r="AL378" s="34">
        <v>27.07077247677271</v>
      </c>
      <c r="AM378" s="34">
        <v>26.808865541349498</v>
      </c>
      <c r="AN378" s="34">
        <v>1.5439999999999996</v>
      </c>
      <c r="AO378" s="34">
        <v>2.8390064861074434E-2</v>
      </c>
      <c r="AP378" s="34">
        <v>1.572390064861074</v>
      </c>
      <c r="AQ378" s="34">
        <v>1.5571773529397197</v>
      </c>
      <c r="AR378" s="34">
        <v>32.815999999999988</v>
      </c>
      <c r="AS378" s="34">
        <v>0.60339920238407929</v>
      </c>
      <c r="AT378" s="34">
        <v>33.419399202384064</v>
      </c>
      <c r="AU378" s="34">
        <v>33.096069957299115</v>
      </c>
    </row>
    <row r="379" spans="1:47" x14ac:dyDescent="0.25">
      <c r="A379" s="18">
        <v>45946</v>
      </c>
      <c r="B379" s="2">
        <v>7</v>
      </c>
      <c r="C379" s="2" t="s">
        <v>23</v>
      </c>
      <c r="D379" s="9">
        <v>71.693984999999998</v>
      </c>
      <c r="E379">
        <v>1.0161149E-2</v>
      </c>
      <c r="G379" s="34">
        <v>1.1040000000000001</v>
      </c>
      <c r="H379" s="34">
        <v>2.0119687404502633E-2</v>
      </c>
      <c r="I379" s="34">
        <v>1.1241196874045027</v>
      </c>
      <c r="J379" s="34">
        <v>1.1126973397669522</v>
      </c>
      <c r="K379" s="34">
        <v>6.343</v>
      </c>
      <c r="L379" s="34">
        <v>0.11559708080322481</v>
      </c>
      <c r="M379" s="34">
        <v>6.4585970808032247</v>
      </c>
      <c r="N379" s="34">
        <v>6.3929703135342182</v>
      </c>
      <c r="O379" s="34">
        <v>30.417000000000002</v>
      </c>
      <c r="P379" s="34">
        <v>0.554330191832207</v>
      </c>
      <c r="Q379" s="34">
        <v>30.971330191832209</v>
      </c>
      <c r="R379" s="34">
        <v>30.656625891024802</v>
      </c>
      <c r="S379" s="34">
        <v>2.5329999999999999</v>
      </c>
      <c r="T379" s="34">
        <v>4.6162290032251051E-2</v>
      </c>
      <c r="U379" s="34">
        <v>2.5791622900322508</v>
      </c>
      <c r="V379" s="34">
        <v>2.5529550377080521</v>
      </c>
      <c r="W379" s="34">
        <v>40.397000000000006</v>
      </c>
      <c r="X379" s="34">
        <v>0.73620925007218541</v>
      </c>
      <c r="Y379" s="34">
        <v>41.133209250072184</v>
      </c>
      <c r="Z379" s="34">
        <v>40.715248582034029</v>
      </c>
      <c r="AB379" s="34">
        <v>2.1229999999999984</v>
      </c>
      <c r="AC379" s="34">
        <v>3.8690304673694796E-2</v>
      </c>
      <c r="AD379" s="34">
        <v>2.1616903046736931</v>
      </c>
      <c r="AE379" s="34">
        <v>2.1397250473960483</v>
      </c>
      <c r="AF379" s="34">
        <v>2.6489999999999982</v>
      </c>
      <c r="AG379" s="34">
        <v>4.827631515808644E-2</v>
      </c>
      <c r="AH379" s="34">
        <v>2.6972763151580845</v>
      </c>
      <c r="AI379" s="34">
        <v>2.6698688886255924</v>
      </c>
      <c r="AJ379" s="34">
        <v>29.152000000000001</v>
      </c>
      <c r="AK379" s="34">
        <v>0.53127638334788108</v>
      </c>
      <c r="AL379" s="34">
        <v>29.683276383347881</v>
      </c>
      <c r="AM379" s="34">
        <v>29.381660189208503</v>
      </c>
      <c r="AN379" s="34">
        <v>1.6830000000000001</v>
      </c>
      <c r="AO379" s="34">
        <v>3.0671588679146676E-2</v>
      </c>
      <c r="AP379" s="34">
        <v>1.7136715886791467</v>
      </c>
      <c r="AQ379" s="34">
        <v>1.6962587163295113</v>
      </c>
      <c r="AR379" s="34">
        <v>35.606999999999999</v>
      </c>
      <c r="AS379" s="34">
        <v>0.64891459185880895</v>
      </c>
      <c r="AT379" s="34">
        <v>36.255914591858804</v>
      </c>
      <c r="AU379" s="34">
        <v>35.887512841559655</v>
      </c>
    </row>
    <row r="380" spans="1:47" x14ac:dyDescent="0.25">
      <c r="A380" s="18">
        <v>45946</v>
      </c>
      <c r="B380" s="2">
        <v>8</v>
      </c>
      <c r="C380" s="2" t="s">
        <v>178</v>
      </c>
      <c r="D380" s="9">
        <v>120.973488</v>
      </c>
      <c r="E380">
        <v>1.0257933E-2</v>
      </c>
      <c r="G380" s="34">
        <v>1.1040000000000001</v>
      </c>
      <c r="H380" s="34">
        <v>2.3181811035313613E-2</v>
      </c>
      <c r="I380" s="34">
        <v>1.1271818110353138</v>
      </c>
      <c r="J380" s="34">
        <v>1.1156192555388948</v>
      </c>
      <c r="K380" s="34">
        <v>6.6739999999999977</v>
      </c>
      <c r="L380" s="34">
        <v>0.1401407670739882</v>
      </c>
      <c r="M380" s="34">
        <v>6.8141407670739857</v>
      </c>
      <c r="N380" s="34">
        <v>6.7442417676327722</v>
      </c>
      <c r="O380" s="34">
        <v>33.962000000000003</v>
      </c>
      <c r="P380" s="34">
        <v>0.71313466157728345</v>
      </c>
      <c r="Q380" s="34">
        <v>34.675134661577289</v>
      </c>
      <c r="R380" s="34">
        <v>34.319439453452851</v>
      </c>
      <c r="S380" s="34">
        <v>2.9069999999999996</v>
      </c>
      <c r="T380" s="34">
        <v>6.1041236122877408E-2</v>
      </c>
      <c r="U380" s="34">
        <v>2.9680412361228772</v>
      </c>
      <c r="V380" s="34">
        <v>2.9375952679814916</v>
      </c>
      <c r="W380" s="34">
        <v>44.646999999999998</v>
      </c>
      <c r="X380" s="34">
        <v>0.93749847580946266</v>
      </c>
      <c r="Y380" s="34">
        <v>45.584498475809468</v>
      </c>
      <c r="Z380" s="34">
        <v>45.116895744606012</v>
      </c>
      <c r="AB380" s="34">
        <v>2.1229999999999989</v>
      </c>
      <c r="AC380" s="34">
        <v>4.4578790605045986E-2</v>
      </c>
      <c r="AD380" s="34">
        <v>2.1675787906050448</v>
      </c>
      <c r="AE380" s="34">
        <v>2.145343912598797</v>
      </c>
      <c r="AF380" s="34">
        <v>2.5989999999999989</v>
      </c>
      <c r="AG380" s="34">
        <v>5.4573846812300771E-2</v>
      </c>
      <c r="AH380" s="34">
        <v>2.6535738468122996</v>
      </c>
      <c r="AI380" s="34">
        <v>2.6263536640811469</v>
      </c>
      <c r="AJ380" s="34">
        <v>31.608000000000004</v>
      </c>
      <c r="AK380" s="34">
        <v>0.66370532898930501</v>
      </c>
      <c r="AL380" s="34">
        <v>32.271705328989306</v>
      </c>
      <c r="AM380" s="34">
        <v>31.940664337928791</v>
      </c>
      <c r="AN380" s="34">
        <v>1.8619999999999997</v>
      </c>
      <c r="AO380" s="34">
        <v>3.9098308104849579E-2</v>
      </c>
      <c r="AP380" s="34">
        <v>1.9010983081048491</v>
      </c>
      <c r="AQ380" s="34">
        <v>1.8815969690338963</v>
      </c>
      <c r="AR380" s="34">
        <v>38.192</v>
      </c>
      <c r="AS380" s="34">
        <v>0.80195627451150131</v>
      </c>
      <c r="AT380" s="34">
        <v>38.993956274511497</v>
      </c>
      <c r="AU380" s="34">
        <v>38.593958883642628</v>
      </c>
    </row>
    <row r="381" spans="1:47" x14ac:dyDescent="0.25">
      <c r="A381" s="18">
        <v>45946</v>
      </c>
      <c r="B381" s="2">
        <v>9</v>
      </c>
      <c r="C381" s="2" t="s">
        <v>178</v>
      </c>
      <c r="D381" s="9">
        <v>53.057614000000001</v>
      </c>
      <c r="E381">
        <v>8.8071950000000003E-3</v>
      </c>
      <c r="G381" s="34">
        <v>1.1040000000000001</v>
      </c>
      <c r="H381" s="34">
        <v>1.3437695051442055E-2</v>
      </c>
      <c r="I381" s="34">
        <v>1.1174376950514422</v>
      </c>
      <c r="J381" s="34">
        <v>1.1075962033707736</v>
      </c>
      <c r="K381" s="34">
        <v>5.6489999999999991</v>
      </c>
      <c r="L381" s="34">
        <v>6.8758640711590713E-2</v>
      </c>
      <c r="M381" s="34">
        <v>5.7177586407115895</v>
      </c>
      <c r="N381" s="34">
        <v>5.6674012253999075</v>
      </c>
      <c r="O381" s="34">
        <v>37.723000000000006</v>
      </c>
      <c r="P381" s="34">
        <v>0.45915776306662015</v>
      </c>
      <c r="Q381" s="34">
        <v>38.182157763066627</v>
      </c>
      <c r="R381" s="34">
        <v>37.845880054126532</v>
      </c>
      <c r="S381" s="34">
        <v>3.2879999999999998</v>
      </c>
      <c r="T381" s="34">
        <v>4.0020961348860025E-2</v>
      </c>
      <c r="U381" s="34">
        <v>3.3280209613488601</v>
      </c>
      <c r="V381" s="34">
        <v>3.298710431778173</v>
      </c>
      <c r="W381" s="34">
        <v>47.764000000000003</v>
      </c>
      <c r="X381" s="34">
        <v>0.58137506017851293</v>
      </c>
      <c r="Y381" s="34">
        <v>48.345375060178519</v>
      </c>
      <c r="Z381" s="34">
        <v>47.91958791467539</v>
      </c>
      <c r="AB381" s="34">
        <v>2.1229999999999989</v>
      </c>
      <c r="AC381" s="34">
        <v>2.5840784958524876E-2</v>
      </c>
      <c r="AD381" s="34">
        <v>2.1488407849585238</v>
      </c>
      <c r="AE381" s="34">
        <v>2.129915525141441</v>
      </c>
      <c r="AF381" s="34">
        <v>2.3829999999999982</v>
      </c>
      <c r="AG381" s="34">
        <v>2.9005459517741295E-2</v>
      </c>
      <c r="AH381" s="34">
        <v>2.4120054595177396</v>
      </c>
      <c r="AI381" s="34">
        <v>2.3907624570947021</v>
      </c>
      <c r="AJ381" s="34">
        <v>33.539000000000001</v>
      </c>
      <c r="AK381" s="34">
        <v>0.40823084631369116</v>
      </c>
      <c r="AL381" s="34">
        <v>33.947230846313694</v>
      </c>
      <c r="AM381" s="34">
        <v>33.648250964540196</v>
      </c>
      <c r="AN381" s="34">
        <v>2.0099999999999989</v>
      </c>
      <c r="AO381" s="34">
        <v>2.4465368707788506E-2</v>
      </c>
      <c r="AP381" s="34">
        <v>2.0344653687077874</v>
      </c>
      <c r="AQ381" s="34">
        <v>2.016547435484831</v>
      </c>
      <c r="AR381" s="34">
        <v>40.055</v>
      </c>
      <c r="AS381" s="34">
        <v>0.48754245949774583</v>
      </c>
      <c r="AT381" s="34">
        <v>40.542542459497739</v>
      </c>
      <c r="AU381" s="34">
        <v>40.185476382261172</v>
      </c>
    </row>
    <row r="382" spans="1:47" x14ac:dyDescent="0.25">
      <c r="A382" s="18">
        <v>45946</v>
      </c>
      <c r="B382" s="2">
        <v>10</v>
      </c>
      <c r="C382" s="2" t="s">
        <v>178</v>
      </c>
      <c r="D382" s="9">
        <v>20.675630999999999</v>
      </c>
      <c r="E382">
        <v>9.0411929999999995E-3</v>
      </c>
      <c r="G382" s="34">
        <v>1.1040000000000001</v>
      </c>
      <c r="H382" s="34">
        <v>6.9825941376489235E-3</v>
      </c>
      <c r="I382" s="34">
        <v>1.110982594137649</v>
      </c>
      <c r="J382" s="34">
        <v>1.10093798608441</v>
      </c>
      <c r="K382" s="34">
        <v>4.3469999999999978</v>
      </c>
      <c r="L382" s="34">
        <v>2.7493964416992617E-2</v>
      </c>
      <c r="M382" s="34">
        <v>4.37449396441699</v>
      </c>
      <c r="N382" s="34">
        <v>4.3349433202073611</v>
      </c>
      <c r="O382" s="34">
        <v>41.589000000000006</v>
      </c>
      <c r="P382" s="34">
        <v>0.2630426699190952</v>
      </c>
      <c r="Q382" s="34">
        <v>41.852042669919101</v>
      </c>
      <c r="R382" s="34">
        <v>41.473650274696126</v>
      </c>
      <c r="S382" s="34">
        <v>3.6349999999999998</v>
      </c>
      <c r="T382" s="34">
        <v>2.2990697183291518E-2</v>
      </c>
      <c r="U382" s="34">
        <v>3.6579906971832914</v>
      </c>
      <c r="V382" s="34">
        <v>3.624918097297853</v>
      </c>
      <c r="W382" s="34">
        <v>50.675000000000004</v>
      </c>
      <c r="X382" s="34">
        <v>0.32050992565702824</v>
      </c>
      <c r="Y382" s="34">
        <v>50.995509925657032</v>
      </c>
      <c r="Z382" s="34">
        <v>50.534449678285746</v>
      </c>
      <c r="AB382" s="34">
        <v>2.1229999999999993</v>
      </c>
      <c r="AC382" s="34">
        <v>1.3427579125207117E-2</v>
      </c>
      <c r="AD382" s="34">
        <v>2.1364275791252063</v>
      </c>
      <c r="AE382" s="34">
        <v>2.1171117250518128</v>
      </c>
      <c r="AF382" s="34">
        <v>2.536999999999999</v>
      </c>
      <c r="AG382" s="34">
        <v>1.6046051926825462E-2</v>
      </c>
      <c r="AH382" s="34">
        <v>2.5530460519268243</v>
      </c>
      <c r="AI382" s="34">
        <v>2.5299634698334659</v>
      </c>
      <c r="AJ382" s="34">
        <v>36.14</v>
      </c>
      <c r="AK382" s="34">
        <v>0.22857876099151458</v>
      </c>
      <c r="AL382" s="34">
        <v>36.368578760991518</v>
      </c>
      <c r="AM382" s="34">
        <v>36.039763421277698</v>
      </c>
      <c r="AN382" s="34">
        <v>2.1769999999999987</v>
      </c>
      <c r="AO382" s="34">
        <v>1.3769119055852985E-2</v>
      </c>
      <c r="AP382" s="34">
        <v>2.1907691190558518</v>
      </c>
      <c r="AQ382" s="34">
        <v>2.1709619526320281</v>
      </c>
      <c r="AR382" s="34">
        <v>42.976999999999997</v>
      </c>
      <c r="AS382" s="34">
        <v>0.27182151109940017</v>
      </c>
      <c r="AT382" s="34">
        <v>43.248821511099401</v>
      </c>
      <c r="AU382" s="34">
        <v>42.857800568795</v>
      </c>
    </row>
    <row r="383" spans="1:47" x14ac:dyDescent="0.25">
      <c r="A383" s="18">
        <v>45946</v>
      </c>
      <c r="B383" s="2">
        <v>11</v>
      </c>
      <c r="C383" s="2" t="s">
        <v>178</v>
      </c>
      <c r="D383" s="9">
        <v>22.787241000000002</v>
      </c>
      <c r="E383">
        <v>9.2828210000000001E-3</v>
      </c>
      <c r="G383" s="34">
        <v>1.1040000000000001</v>
      </c>
      <c r="H383" s="34">
        <v>3.1383559228463542E-3</v>
      </c>
      <c r="I383" s="34">
        <v>1.1071383559228465</v>
      </c>
      <c r="J383" s="34">
        <v>1.0968609887425804</v>
      </c>
      <c r="K383" s="34">
        <v>3.2399999999999989</v>
      </c>
      <c r="L383" s="34">
        <v>9.2103923822664715E-3</v>
      </c>
      <c r="M383" s="34">
        <v>3.2492103923822655</v>
      </c>
      <c r="N383" s="34">
        <v>3.2190485539184412</v>
      </c>
      <c r="O383" s="34">
        <v>44.111999999999988</v>
      </c>
      <c r="P383" s="34">
        <v>0.12539778665633908</v>
      </c>
      <c r="Q383" s="34">
        <v>44.237397786656324</v>
      </c>
      <c r="R383" s="34">
        <v>43.826749941496999</v>
      </c>
      <c r="S383" s="34">
        <v>3.8340000000000001</v>
      </c>
      <c r="T383" s="34">
        <v>1.0898964319015327E-2</v>
      </c>
      <c r="U383" s="34">
        <v>3.8448989643190155</v>
      </c>
      <c r="V383" s="34">
        <v>3.8092074554701565</v>
      </c>
      <c r="W383" s="34">
        <v>52.289999999999992</v>
      </c>
      <c r="X383" s="34">
        <v>0.14864549928046722</v>
      </c>
      <c r="Y383" s="34">
        <v>52.438645499280447</v>
      </c>
      <c r="Z383" s="34">
        <v>51.951866939628175</v>
      </c>
      <c r="AB383" s="34">
        <v>2.1229999999999998</v>
      </c>
      <c r="AC383" s="34">
        <v>6.035081181343124E-3</v>
      </c>
      <c r="AD383" s="34">
        <v>2.129035081181343</v>
      </c>
      <c r="AE383" s="34">
        <v>2.1092716296200162</v>
      </c>
      <c r="AF383" s="34">
        <v>2.738999999999999</v>
      </c>
      <c r="AG383" s="34">
        <v>7.7861928194530444E-3</v>
      </c>
      <c r="AH383" s="34">
        <v>2.7467861928194521</v>
      </c>
      <c r="AI383" s="34">
        <v>2.7212882682662376</v>
      </c>
      <c r="AJ383" s="34">
        <v>37.757000000000012</v>
      </c>
      <c r="AK383" s="34">
        <v>0.10733234110408499</v>
      </c>
      <c r="AL383" s="34">
        <v>37.864332341104095</v>
      </c>
      <c r="AM383" s="34">
        <v>37.512844521697119</v>
      </c>
      <c r="AN383" s="34">
        <v>2.226</v>
      </c>
      <c r="AO383" s="34">
        <v>6.3278806922608547E-3</v>
      </c>
      <c r="AP383" s="34">
        <v>2.2323278806922606</v>
      </c>
      <c r="AQ383" s="34">
        <v>2.2116055805624852</v>
      </c>
      <c r="AR383" s="34">
        <v>44.845000000000013</v>
      </c>
      <c r="AS383" s="34">
        <v>0.12748149579714202</v>
      </c>
      <c r="AT383" s="34">
        <v>44.972481495797147</v>
      </c>
      <c r="AU383" s="34">
        <v>44.555010000145856</v>
      </c>
    </row>
    <row r="384" spans="1:47" x14ac:dyDescent="0.25">
      <c r="A384" s="18">
        <v>45946</v>
      </c>
      <c r="B384" s="2">
        <v>12</v>
      </c>
      <c r="C384" s="2" t="s">
        <v>178</v>
      </c>
      <c r="D384" s="9">
        <v>27.316486000000001</v>
      </c>
      <c r="E384">
        <v>8.8062399999999999E-3</v>
      </c>
      <c r="G384" s="34">
        <v>1.1040000000000001</v>
      </c>
      <c r="H384" s="34">
        <v>1.0110926147619726E-2</v>
      </c>
      <c r="I384" s="34">
        <v>1.1141109261476199</v>
      </c>
      <c r="J384" s="34">
        <v>1.1042997979453417</v>
      </c>
      <c r="K384" s="34">
        <v>3.3829999999999991</v>
      </c>
      <c r="L384" s="34">
        <v>3.0983028222280367E-2</v>
      </c>
      <c r="M384" s="34">
        <v>3.4139830282222796</v>
      </c>
      <c r="N384" s="34">
        <v>3.3839186743198275</v>
      </c>
      <c r="O384" s="34">
        <v>45.142999999999994</v>
      </c>
      <c r="P384" s="34">
        <v>0.41343979989311341</v>
      </c>
      <c r="Q384" s="34">
        <v>45.556439799893106</v>
      </c>
      <c r="R384" s="34">
        <v>45.155258857469697</v>
      </c>
      <c r="S384" s="34">
        <v>3.871</v>
      </c>
      <c r="T384" s="34">
        <v>3.5452350649851409E-2</v>
      </c>
      <c r="U384" s="34">
        <v>3.9064523506498512</v>
      </c>
      <c r="V384" s="34">
        <v>3.8720511937014646</v>
      </c>
      <c r="W384" s="34">
        <v>53.500999999999998</v>
      </c>
      <c r="X384" s="34">
        <v>0.48998610491286493</v>
      </c>
      <c r="Y384" s="34">
        <v>53.990986104912857</v>
      </c>
      <c r="Z384" s="34">
        <v>53.51552852343633</v>
      </c>
      <c r="AB384" s="34">
        <v>2.1229999999999998</v>
      </c>
      <c r="AC384" s="34">
        <v>1.9443384249453511E-2</v>
      </c>
      <c r="AD384" s="34">
        <v>2.1424433842494532</v>
      </c>
      <c r="AE384" s="34">
        <v>2.1235765136213405</v>
      </c>
      <c r="AF384" s="34">
        <v>2.6499999999999986</v>
      </c>
      <c r="AG384" s="34">
        <v>2.426988613332632E-2</v>
      </c>
      <c r="AH384" s="34">
        <v>2.6742698861333247</v>
      </c>
      <c r="AI384" s="34">
        <v>2.6507196236912622</v>
      </c>
      <c r="AJ384" s="34">
        <v>38.645000000000017</v>
      </c>
      <c r="AK384" s="34">
        <v>0.35392820740467795</v>
      </c>
      <c r="AL384" s="34">
        <v>38.998928207404695</v>
      </c>
      <c r="AM384" s="34">
        <v>38.655494285867519</v>
      </c>
      <c r="AN384" s="34">
        <v>2.2899999999999996</v>
      </c>
      <c r="AO384" s="34">
        <v>2.0972844998232942E-2</v>
      </c>
      <c r="AP384" s="34">
        <v>2.3109728449982327</v>
      </c>
      <c r="AQ384" s="34">
        <v>2.2906218634916957</v>
      </c>
      <c r="AR384" s="34">
        <v>45.708000000000013</v>
      </c>
      <c r="AS384" s="34">
        <v>0.41861432278569072</v>
      </c>
      <c r="AT384" s="34">
        <v>46.126614322785706</v>
      </c>
      <c r="AU384" s="34">
        <v>45.720412286671817</v>
      </c>
    </row>
    <row r="385" spans="1:47" x14ac:dyDescent="0.25">
      <c r="A385" s="18">
        <v>45946</v>
      </c>
      <c r="B385" s="2">
        <v>13</v>
      </c>
      <c r="C385" s="2" t="s">
        <v>178</v>
      </c>
      <c r="D385" s="9">
        <v>27.450240999999998</v>
      </c>
      <c r="E385">
        <v>8.7049099999999997E-3</v>
      </c>
      <c r="G385" s="34">
        <v>1.1040000000000001</v>
      </c>
      <c r="H385" s="34">
        <v>1.4235911756230856E-2</v>
      </c>
      <c r="I385" s="34">
        <v>1.118235911756231</v>
      </c>
      <c r="J385" s="34">
        <v>1.1085017687856251</v>
      </c>
      <c r="K385" s="34">
        <v>5.1689999999999978</v>
      </c>
      <c r="L385" s="34">
        <v>6.665346727170042E-2</v>
      </c>
      <c r="M385" s="34">
        <v>5.2356534672716979</v>
      </c>
      <c r="N385" s="34">
        <v>5.1900775750479102</v>
      </c>
      <c r="O385" s="34">
        <v>44.825000000000003</v>
      </c>
      <c r="P385" s="34">
        <v>0.57801154390674647</v>
      </c>
      <c r="Q385" s="34">
        <v>45.40301154390675</v>
      </c>
      <c r="R385" s="34">
        <v>45.00778241468808</v>
      </c>
      <c r="S385" s="34">
        <v>3.8060000000000005</v>
      </c>
      <c r="T385" s="34">
        <v>4.9077789985701663E-2</v>
      </c>
      <c r="U385" s="34">
        <v>3.8550777899857023</v>
      </c>
      <c r="V385" s="34">
        <v>3.8215196847808781</v>
      </c>
      <c r="W385" s="34">
        <v>54.903999999999996</v>
      </c>
      <c r="X385" s="34">
        <v>0.70797871292037939</v>
      </c>
      <c r="Y385" s="34">
        <v>55.611978712920376</v>
      </c>
      <c r="Z385" s="34">
        <v>55.127881443302499</v>
      </c>
      <c r="AB385" s="34">
        <v>2.1230000000000002</v>
      </c>
      <c r="AC385" s="34">
        <v>2.7375761466012775E-2</v>
      </c>
      <c r="AD385" s="34">
        <v>2.1503757614660128</v>
      </c>
      <c r="AE385" s="34">
        <v>2.1316569339962697</v>
      </c>
      <c r="AF385" s="34">
        <v>2.6199999999999983</v>
      </c>
      <c r="AG385" s="34">
        <v>3.3784500725837691E-2</v>
      </c>
      <c r="AH385" s="34">
        <v>2.6537845007258358</v>
      </c>
      <c r="AI385" s="34">
        <v>2.6306835454876225</v>
      </c>
      <c r="AJ385" s="34">
        <v>38.776000000000025</v>
      </c>
      <c r="AK385" s="34">
        <v>0.5000106107423985</v>
      </c>
      <c r="AL385" s="34">
        <v>39.276010610742425</v>
      </c>
      <c r="AM385" s="34">
        <v>38.934116473216868</v>
      </c>
      <c r="AN385" s="34">
        <v>2.2999999999999994</v>
      </c>
      <c r="AO385" s="34">
        <v>2.9658149492147606E-2</v>
      </c>
      <c r="AP385" s="34">
        <v>2.3296581494921469</v>
      </c>
      <c r="AQ385" s="34">
        <v>2.3093786849700515</v>
      </c>
      <c r="AR385" s="34">
        <v>45.819000000000017</v>
      </c>
      <c r="AS385" s="34">
        <v>0.59082902242639657</v>
      </c>
      <c r="AT385" s="34">
        <v>46.409829022426422</v>
      </c>
      <c r="AU385" s="34">
        <v>46.005835637670806</v>
      </c>
    </row>
    <row r="386" spans="1:47" x14ac:dyDescent="0.25">
      <c r="A386" s="18">
        <v>45946</v>
      </c>
      <c r="B386" s="2">
        <v>14</v>
      </c>
      <c r="C386" s="2" t="s">
        <v>178</v>
      </c>
      <c r="D386" s="9">
        <v>30.587793999999999</v>
      </c>
      <c r="E386">
        <v>8.6177579999999997E-3</v>
      </c>
      <c r="G386" s="34">
        <v>1.1040000000000001</v>
      </c>
      <c r="H386" s="34">
        <v>1.7035267918579709E-2</v>
      </c>
      <c r="I386" s="34">
        <v>1.1210352679185798</v>
      </c>
      <c r="J386" s="34">
        <v>1.1113744572701922</v>
      </c>
      <c r="K386" s="34">
        <v>5.1360000000000001</v>
      </c>
      <c r="L386" s="34">
        <v>7.9251029012522983E-2</v>
      </c>
      <c r="M386" s="34">
        <v>5.2152510290125234</v>
      </c>
      <c r="N386" s="34">
        <v>5.1703072577352422</v>
      </c>
      <c r="O386" s="34">
        <v>44.767000000000003</v>
      </c>
      <c r="P386" s="34">
        <v>0.69077702799914653</v>
      </c>
      <c r="Q386" s="34">
        <v>45.45777702799915</v>
      </c>
      <c r="R386" s="34">
        <v>45.066032906353897</v>
      </c>
      <c r="S386" s="34">
        <v>3.774</v>
      </c>
      <c r="T386" s="34">
        <v>5.8234693047753451E-2</v>
      </c>
      <c r="U386" s="34">
        <v>3.8322346930477535</v>
      </c>
      <c r="V386" s="34">
        <v>3.7992094218638637</v>
      </c>
      <c r="W386" s="34">
        <v>54.781000000000006</v>
      </c>
      <c r="X386" s="34">
        <v>0.84529801797800264</v>
      </c>
      <c r="Y386" s="34">
        <v>55.626298017978002</v>
      </c>
      <c r="Z386" s="34">
        <v>55.146924043223194</v>
      </c>
      <c r="AB386" s="34">
        <v>2.1229999999999993</v>
      </c>
      <c r="AC386" s="34">
        <v>3.275894365139919E-2</v>
      </c>
      <c r="AD386" s="34">
        <v>2.1557589436513984</v>
      </c>
      <c r="AE386" s="34">
        <v>2.1371811347686749</v>
      </c>
      <c r="AF386" s="34">
        <v>2.6409999999999991</v>
      </c>
      <c r="AG386" s="34">
        <v>4.0751940736384953E-2</v>
      </c>
      <c r="AH386" s="34">
        <v>2.6817519407363841</v>
      </c>
      <c r="AI386" s="34">
        <v>2.6586412514950877</v>
      </c>
      <c r="AJ386" s="34">
        <v>38.957000000000001</v>
      </c>
      <c r="AK386" s="34">
        <v>0.60112584447836015</v>
      </c>
      <c r="AL386" s="34">
        <v>39.558125844478361</v>
      </c>
      <c r="AM386" s="34">
        <v>39.217223489017101</v>
      </c>
      <c r="AN386" s="34">
        <v>2.2879999999999994</v>
      </c>
      <c r="AO386" s="34">
        <v>3.5304975541404313E-2</v>
      </c>
      <c r="AP386" s="34">
        <v>2.3233049755414035</v>
      </c>
      <c r="AQ386" s="34">
        <v>2.3032832955019917</v>
      </c>
      <c r="AR386" s="34">
        <v>46.008999999999993</v>
      </c>
      <c r="AS386" s="34">
        <v>0.70994170440754867</v>
      </c>
      <c r="AT386" s="34">
        <v>46.718941704407548</v>
      </c>
      <c r="AU386" s="34">
        <v>46.316329170782858</v>
      </c>
    </row>
    <row r="387" spans="1:47" x14ac:dyDescent="0.25">
      <c r="A387" s="18">
        <v>45946</v>
      </c>
      <c r="B387" s="2">
        <v>15</v>
      </c>
      <c r="C387" s="2" t="s">
        <v>178</v>
      </c>
      <c r="D387" s="9">
        <v>27.912583999999999</v>
      </c>
      <c r="E387">
        <v>8.8971959999999996E-3</v>
      </c>
      <c r="G387" s="34">
        <v>1.1040000000000001</v>
      </c>
      <c r="H387" s="34">
        <v>1.8021272909524984E-2</v>
      </c>
      <c r="I387" s="34">
        <v>1.1220212729095251</v>
      </c>
      <c r="J387" s="34">
        <v>1.1120384297282795</v>
      </c>
      <c r="K387" s="34">
        <v>5.2689999999999984</v>
      </c>
      <c r="L387" s="34">
        <v>8.6009136739390493E-2</v>
      </c>
      <c r="M387" s="34">
        <v>5.3550091367393886</v>
      </c>
      <c r="N387" s="34">
        <v>5.3073645708680273</v>
      </c>
      <c r="O387" s="34">
        <v>44.743000000000016</v>
      </c>
      <c r="P387" s="34">
        <v>0.73036758495550413</v>
      </c>
      <c r="Q387" s="34">
        <v>45.473367584955518</v>
      </c>
      <c r="R387" s="34">
        <v>45.06878212077212</v>
      </c>
      <c r="S387" s="34">
        <v>3.7900000000000005</v>
      </c>
      <c r="T387" s="34">
        <v>6.1866507542662763E-2</v>
      </c>
      <c r="U387" s="34">
        <v>3.8518665075426632</v>
      </c>
      <c r="V387" s="34">
        <v>3.8175956962592204</v>
      </c>
      <c r="W387" s="34">
        <v>54.906000000000013</v>
      </c>
      <c r="X387" s="34">
        <v>0.89626450214708242</v>
      </c>
      <c r="Y387" s="34">
        <v>55.802264502147096</v>
      </c>
      <c r="Z387" s="34">
        <v>55.305780817627642</v>
      </c>
      <c r="AB387" s="34">
        <v>2.1229999999999984</v>
      </c>
      <c r="AC387" s="34">
        <v>3.4655038393950642E-2</v>
      </c>
      <c r="AD387" s="34">
        <v>2.157655038393949</v>
      </c>
      <c r="AE387" s="34">
        <v>2.1384579586169705</v>
      </c>
      <c r="AF387" s="34">
        <v>2.6509999999999994</v>
      </c>
      <c r="AG387" s="34">
        <v>4.3273908046332174E-2</v>
      </c>
      <c r="AH387" s="34">
        <v>2.6942739080463314</v>
      </c>
      <c r="AI387" s="34">
        <v>2.670302425008757</v>
      </c>
      <c r="AJ387" s="34">
        <v>38.908999999999999</v>
      </c>
      <c r="AK387" s="34">
        <v>0.63513560474339448</v>
      </c>
      <c r="AL387" s="34">
        <v>39.544135604743396</v>
      </c>
      <c r="AM387" s="34">
        <v>39.19230367961741</v>
      </c>
      <c r="AN387" s="34">
        <v>2.2779999999999987</v>
      </c>
      <c r="AO387" s="34">
        <v>3.718519899266113E-2</v>
      </c>
      <c r="AP387" s="34">
        <v>2.3151851989926597</v>
      </c>
      <c r="AQ387" s="34">
        <v>2.2945865425009231</v>
      </c>
      <c r="AR387" s="34">
        <v>45.960999999999991</v>
      </c>
      <c r="AS387" s="34">
        <v>0.75024975017633844</v>
      </c>
      <c r="AT387" s="34">
        <v>46.711249750176336</v>
      </c>
      <c r="AU387" s="34">
        <v>46.295650605744058</v>
      </c>
    </row>
    <row r="388" spans="1:47" x14ac:dyDescent="0.25">
      <c r="A388" s="18">
        <v>45946</v>
      </c>
      <c r="B388" s="2">
        <v>16</v>
      </c>
      <c r="C388" s="2" t="s">
        <v>178</v>
      </c>
      <c r="D388" s="9">
        <v>25.787732999999999</v>
      </c>
      <c r="E388">
        <v>8.7922020000000007E-3</v>
      </c>
      <c r="G388" s="34">
        <v>1.1040000000000001</v>
      </c>
      <c r="H388" s="34">
        <v>2.0864753737260985E-2</v>
      </c>
      <c r="I388" s="34">
        <v>1.1248647537372611</v>
      </c>
      <c r="J388" s="34">
        <v>1.1149747155997229</v>
      </c>
      <c r="K388" s="34">
        <v>5.7409999999999997</v>
      </c>
      <c r="L388" s="34">
        <v>0.10850049928044862</v>
      </c>
      <c r="M388" s="34">
        <v>5.849500499280448</v>
      </c>
      <c r="N388" s="34">
        <v>5.7980705092916738</v>
      </c>
      <c r="O388" s="34">
        <v>44.274000000000001</v>
      </c>
      <c r="P388" s="34">
        <v>0.83674466210461307</v>
      </c>
      <c r="Q388" s="34">
        <v>45.110744662104615</v>
      </c>
      <c r="R388" s="34">
        <v>44.714121882664969</v>
      </c>
      <c r="S388" s="34">
        <v>3.7950000000000004</v>
      </c>
      <c r="T388" s="34">
        <v>7.1722590971834643E-2</v>
      </c>
      <c r="U388" s="34">
        <v>3.8667225909718352</v>
      </c>
      <c r="V388" s="34">
        <v>3.8327255848740478</v>
      </c>
      <c r="W388" s="34">
        <v>54.914000000000001</v>
      </c>
      <c r="X388" s="34">
        <v>1.0378325060941573</v>
      </c>
      <c r="Y388" s="34">
        <v>55.951832506094156</v>
      </c>
      <c r="Z388" s="34">
        <v>55.459892692430415</v>
      </c>
      <c r="AB388" s="34">
        <v>2.1229999999999989</v>
      </c>
      <c r="AC388" s="34">
        <v>4.012307263062051E-2</v>
      </c>
      <c r="AD388" s="34">
        <v>2.1631230726306194</v>
      </c>
      <c r="AE388" s="34">
        <v>2.1441044576251902</v>
      </c>
      <c r="AF388" s="34">
        <v>2.4879999999999987</v>
      </c>
      <c r="AG388" s="34">
        <v>4.7021292842667844E-2</v>
      </c>
      <c r="AH388" s="34">
        <v>2.5350212928426665</v>
      </c>
      <c r="AI388" s="34">
        <v>2.5127328735616925</v>
      </c>
      <c r="AJ388" s="34">
        <v>38.189000000000014</v>
      </c>
      <c r="AK388" s="34">
        <v>0.72174282651472821</v>
      </c>
      <c r="AL388" s="34">
        <v>38.910742826514742</v>
      </c>
      <c r="AM388" s="34">
        <v>38.568631715613975</v>
      </c>
      <c r="AN388" s="34">
        <v>2.2360000000000002</v>
      </c>
      <c r="AO388" s="34">
        <v>4.225868601133656E-2</v>
      </c>
      <c r="AP388" s="34">
        <v>2.2782586860113367</v>
      </c>
      <c r="AQ388" s="34">
        <v>2.2582277754356705</v>
      </c>
      <c r="AR388" s="34">
        <v>45.036000000000008</v>
      </c>
      <c r="AS388" s="34">
        <v>0.85114587799935304</v>
      </c>
      <c r="AT388" s="34">
        <v>45.887145877999366</v>
      </c>
      <c r="AU388" s="34">
        <v>45.483696822236531</v>
      </c>
    </row>
    <row r="389" spans="1:47" x14ac:dyDescent="0.25">
      <c r="A389" s="18">
        <v>45946</v>
      </c>
      <c r="B389" s="2">
        <v>17</v>
      </c>
      <c r="C389" s="2" t="s">
        <v>178</v>
      </c>
      <c r="D389" s="9">
        <v>25.695457000000001</v>
      </c>
      <c r="E389">
        <v>9.368777E-3</v>
      </c>
      <c r="G389" s="34">
        <v>1.1040000000000001</v>
      </c>
      <c r="H389" s="34">
        <v>2.2336935160980141E-2</v>
      </c>
      <c r="I389" s="34">
        <v>1.1263369351609802</v>
      </c>
      <c r="J389" s="34">
        <v>1.1157845355885934</v>
      </c>
      <c r="K389" s="34">
        <v>6.0549999999999988</v>
      </c>
      <c r="L389" s="34">
        <v>0.12250918695628145</v>
      </c>
      <c r="M389" s="34">
        <v>6.1775091869562804</v>
      </c>
      <c r="N389" s="34">
        <v>6.1196334809682353</v>
      </c>
      <c r="O389" s="34">
        <v>42.610999999999997</v>
      </c>
      <c r="P389" s="34">
        <v>0.86213690592801151</v>
      </c>
      <c r="Q389" s="34">
        <v>43.473136905928008</v>
      </c>
      <c r="R389" s="34">
        <v>43.065846780765895</v>
      </c>
      <c r="S389" s="34">
        <v>3.6090000000000004</v>
      </c>
      <c r="T389" s="34">
        <v>7.3019926626791062E-2</v>
      </c>
      <c r="U389" s="34">
        <v>3.6820199266267917</v>
      </c>
      <c r="V389" s="34">
        <v>3.6475239030246689</v>
      </c>
      <c r="W389" s="34">
        <v>53.378999999999998</v>
      </c>
      <c r="X389" s="34">
        <v>1.0800029546720642</v>
      </c>
      <c r="Y389" s="34">
        <v>54.459002954672059</v>
      </c>
      <c r="Z389" s="34">
        <v>53.948788700347393</v>
      </c>
      <c r="AB389" s="34">
        <v>2.1229999999999993</v>
      </c>
      <c r="AC389" s="34">
        <v>4.2954088176413788E-2</v>
      </c>
      <c r="AD389" s="34">
        <v>2.165954088176413</v>
      </c>
      <c r="AE389" s="34">
        <v>2.1456617473320496</v>
      </c>
      <c r="AF389" s="34">
        <v>2.3729999999999993</v>
      </c>
      <c r="AG389" s="34">
        <v>4.8012270957432844E-2</v>
      </c>
      <c r="AH389" s="34">
        <v>2.4210122709574322</v>
      </c>
      <c r="AI389" s="34">
        <v>2.3983303468765684</v>
      </c>
      <c r="AJ389" s="34">
        <v>36.311000000000014</v>
      </c>
      <c r="AK389" s="34">
        <v>0.73467069984633171</v>
      </c>
      <c r="AL389" s="34">
        <v>37.045670699846347</v>
      </c>
      <c r="AM389" s="34">
        <v>36.698598072244053</v>
      </c>
      <c r="AN389" s="34">
        <v>2.1309999999999993</v>
      </c>
      <c r="AO389" s="34">
        <v>4.3115950025406399E-2</v>
      </c>
      <c r="AP389" s="34">
        <v>2.1741159500254059</v>
      </c>
      <c r="AQ389" s="34">
        <v>2.1537471425174748</v>
      </c>
      <c r="AR389" s="34">
        <v>42.938000000000017</v>
      </c>
      <c r="AS389" s="34">
        <v>0.86875300900558472</v>
      </c>
      <c r="AT389" s="34">
        <v>43.806753009005597</v>
      </c>
      <c r="AU389" s="34">
        <v>43.396337308970146</v>
      </c>
    </row>
    <row r="390" spans="1:47" x14ac:dyDescent="0.25">
      <c r="A390" s="18">
        <v>45946</v>
      </c>
      <c r="B390" s="2">
        <v>18</v>
      </c>
      <c r="C390" s="2" t="s">
        <v>178</v>
      </c>
      <c r="D390" s="9">
        <v>72.358991000000003</v>
      </c>
      <c r="E390">
        <v>9.7758619999999997E-3</v>
      </c>
      <c r="G390" s="34">
        <v>1.1040000000000001</v>
      </c>
      <c r="H390" s="34">
        <v>2.2747421647027418E-2</v>
      </c>
      <c r="I390" s="34">
        <v>1.1267474216470275</v>
      </c>
      <c r="J390" s="34">
        <v>1.1157324943441502</v>
      </c>
      <c r="K390" s="34">
        <v>6.5790000000000006</v>
      </c>
      <c r="L390" s="34">
        <v>0.13555732519546501</v>
      </c>
      <c r="M390" s="34">
        <v>6.7145573251954653</v>
      </c>
      <c r="N390" s="34">
        <v>6.6489167393932656</v>
      </c>
      <c r="O390" s="34">
        <v>40.11399999999999</v>
      </c>
      <c r="P390" s="34">
        <v>0.82653086227251582</v>
      </c>
      <c r="Q390" s="34">
        <v>40.940530862272503</v>
      </c>
      <c r="R390" s="34">
        <v>40.540301882356182</v>
      </c>
      <c r="S390" s="34">
        <v>3.3649999999999998</v>
      </c>
      <c r="T390" s="34">
        <v>6.9334306016528305E-2</v>
      </c>
      <c r="U390" s="34">
        <v>3.4343343060165279</v>
      </c>
      <c r="V390" s="34">
        <v>3.4007607277790446</v>
      </c>
      <c r="W390" s="34">
        <v>51.161999999999992</v>
      </c>
      <c r="X390" s="34">
        <v>1.0541699151315365</v>
      </c>
      <c r="Y390" s="34">
        <v>52.216169915131523</v>
      </c>
      <c r="Z390" s="34">
        <v>51.705711843872642</v>
      </c>
      <c r="AB390" s="34">
        <v>2.1229999999999989</v>
      </c>
      <c r="AC390" s="34">
        <v>4.3743456663622442E-2</v>
      </c>
      <c r="AD390" s="34">
        <v>2.1667434566636214</v>
      </c>
      <c r="AE390" s="34">
        <v>2.1455616716418748</v>
      </c>
      <c r="AF390" s="34">
        <v>2.3189999999999977</v>
      </c>
      <c r="AG390" s="34">
        <v>4.7781948187913516E-2</v>
      </c>
      <c r="AH390" s="34">
        <v>2.3667819481879113</v>
      </c>
      <c r="AI390" s="34">
        <v>2.3436446144783352</v>
      </c>
      <c r="AJ390" s="34">
        <v>34.061000000000021</v>
      </c>
      <c r="AK390" s="34">
        <v>0.70181152963713889</v>
      </c>
      <c r="AL390" s="34">
        <v>34.762811529637162</v>
      </c>
      <c r="AM390" s="34">
        <v>34.422975081391421</v>
      </c>
      <c r="AN390" s="34">
        <v>1.954999999999999</v>
      </c>
      <c r="AO390" s="34">
        <v>4.0281892499944363E-2</v>
      </c>
      <c r="AP390" s="34">
        <v>1.9952818924999434</v>
      </c>
      <c r="AQ390" s="34">
        <v>1.9757762920677651</v>
      </c>
      <c r="AR390" s="34">
        <v>40.458000000000013</v>
      </c>
      <c r="AS390" s="34">
        <v>0.83361882698861922</v>
      </c>
      <c r="AT390" s="34">
        <v>41.291618826988639</v>
      </c>
      <c r="AU390" s="34">
        <v>40.887957659579392</v>
      </c>
    </row>
    <row r="391" spans="1:47" x14ac:dyDescent="0.25">
      <c r="A391" s="18">
        <v>45946</v>
      </c>
      <c r="B391" s="2">
        <v>19</v>
      </c>
      <c r="C391" s="2" t="s">
        <v>178</v>
      </c>
      <c r="D391" s="9">
        <v>98.453648000000001</v>
      </c>
      <c r="E391">
        <v>9.9609280000000008E-3</v>
      </c>
      <c r="G391" s="34">
        <v>1.1040000000000001</v>
      </c>
      <c r="H391" s="34">
        <v>1.9748413642408185E-2</v>
      </c>
      <c r="I391" s="34">
        <v>1.1237484136424083</v>
      </c>
      <c r="J391" s="34">
        <v>1.1125548366040021</v>
      </c>
      <c r="K391" s="34">
        <v>7.1659999999999995</v>
      </c>
      <c r="L391" s="34">
        <v>0.12818580811729804</v>
      </c>
      <c r="M391" s="34">
        <v>7.2941858081172972</v>
      </c>
      <c r="N391" s="34">
        <v>7.2215289484640186</v>
      </c>
      <c r="O391" s="34">
        <v>39.033000000000001</v>
      </c>
      <c r="P391" s="34">
        <v>0.69822448342764365</v>
      </c>
      <c r="Q391" s="34">
        <v>39.731224483427646</v>
      </c>
      <c r="R391" s="34">
        <v>39.335464616996383</v>
      </c>
      <c r="S391" s="34">
        <v>3.2709999999999995</v>
      </c>
      <c r="T391" s="34">
        <v>5.8511830637968429E-2</v>
      </c>
      <c r="U391" s="34">
        <v>3.3295118306379679</v>
      </c>
      <c r="V391" s="34">
        <v>3.2963468030178347</v>
      </c>
      <c r="W391" s="34">
        <v>50.573999999999998</v>
      </c>
      <c r="X391" s="34">
        <v>0.9046705358253182</v>
      </c>
      <c r="Y391" s="34">
        <v>51.478670535825316</v>
      </c>
      <c r="Z391" s="34">
        <v>50.965895205082241</v>
      </c>
      <c r="AB391" s="34">
        <v>2.1229999999999993</v>
      </c>
      <c r="AC391" s="34">
        <v>3.7976342538797607E-2</v>
      </c>
      <c r="AD391" s="34">
        <v>2.1609763425387971</v>
      </c>
      <c r="AE391" s="34">
        <v>2.1394510127810649</v>
      </c>
      <c r="AF391" s="34">
        <v>2.5149999999999988</v>
      </c>
      <c r="AG391" s="34">
        <v>4.4988460426319349E-2</v>
      </c>
      <c r="AH391" s="34">
        <v>2.5599884604263181</v>
      </c>
      <c r="AI391" s="34">
        <v>2.5344885996911808</v>
      </c>
      <c r="AJ391" s="34">
        <v>33.644000000000005</v>
      </c>
      <c r="AK391" s="34">
        <v>0.60182575053005527</v>
      </c>
      <c r="AL391" s="34">
        <v>34.245825750530059</v>
      </c>
      <c r="AM391" s="34">
        <v>33.904705545928479</v>
      </c>
      <c r="AN391" s="34">
        <v>1.8729999999999991</v>
      </c>
      <c r="AO391" s="34">
        <v>3.3504328579918939E-2</v>
      </c>
      <c r="AP391" s="34">
        <v>1.9065043285799181</v>
      </c>
      <c r="AQ391" s="34">
        <v>1.8875137762312451</v>
      </c>
      <c r="AR391" s="34">
        <v>40.155000000000001</v>
      </c>
      <c r="AS391" s="34">
        <v>0.71829488207509118</v>
      </c>
      <c r="AT391" s="34">
        <v>40.873294882075093</v>
      </c>
      <c r="AU391" s="34">
        <v>40.46615893463197</v>
      </c>
    </row>
    <row r="392" spans="1:47" x14ac:dyDescent="0.25">
      <c r="A392" s="18">
        <v>45946</v>
      </c>
      <c r="B392" s="2">
        <v>20</v>
      </c>
      <c r="C392" s="2" t="s">
        <v>178</v>
      </c>
      <c r="D392" s="9">
        <v>80.321985999999995</v>
      </c>
      <c r="E392">
        <v>1.0217545E-2</v>
      </c>
      <c r="G392" s="34">
        <v>1.1040000000000001</v>
      </c>
      <c r="H392" s="34">
        <v>1.5325061796106754E-2</v>
      </c>
      <c r="I392" s="34">
        <v>1.1193250617961068</v>
      </c>
      <c r="J392" s="34">
        <v>1.1078883076075772</v>
      </c>
      <c r="K392" s="34">
        <v>7.7029999999999994</v>
      </c>
      <c r="L392" s="34">
        <v>0.10692839765888615</v>
      </c>
      <c r="M392" s="34">
        <v>7.8099283976588856</v>
      </c>
      <c r="N392" s="34">
        <v>7.7301301028090279</v>
      </c>
      <c r="O392" s="34">
        <v>38.339999999999989</v>
      </c>
      <c r="P392" s="34">
        <v>0.53221274389740281</v>
      </c>
      <c r="Q392" s="34">
        <v>38.872212743897393</v>
      </c>
      <c r="R392" s="34">
        <v>38.475034160937042</v>
      </c>
      <c r="S392" s="34">
        <v>3.1479999999999997</v>
      </c>
      <c r="T392" s="34">
        <v>4.369863635339135E-2</v>
      </c>
      <c r="U392" s="34">
        <v>3.191698636353391</v>
      </c>
      <c r="V392" s="34">
        <v>3.1590873119100116</v>
      </c>
      <c r="W392" s="34">
        <v>50.294999999999987</v>
      </c>
      <c r="X392" s="34">
        <v>0.69816483970578702</v>
      </c>
      <c r="Y392" s="34">
        <v>50.993164839705777</v>
      </c>
      <c r="Z392" s="34">
        <v>50.472139883263665</v>
      </c>
      <c r="AB392" s="34">
        <v>2.1229999999999998</v>
      </c>
      <c r="AC392" s="34">
        <v>2.947020488508572E-2</v>
      </c>
      <c r="AD392" s="34">
        <v>2.1524702048850854</v>
      </c>
      <c r="AE392" s="34">
        <v>2.1304772437055126</v>
      </c>
      <c r="AF392" s="34">
        <v>2.8869999999999978</v>
      </c>
      <c r="AG392" s="34">
        <v>4.0075591852681308E-2</v>
      </c>
      <c r="AH392" s="34">
        <v>2.9270755918526792</v>
      </c>
      <c r="AI392" s="34">
        <v>2.8971680652745229</v>
      </c>
      <c r="AJ392" s="34">
        <v>34.424000000000007</v>
      </c>
      <c r="AK392" s="34">
        <v>0.47785319499019835</v>
      </c>
      <c r="AL392" s="34">
        <v>34.901853194990203</v>
      </c>
      <c r="AM392" s="34">
        <v>34.545241939386997</v>
      </c>
      <c r="AN392" s="34">
        <v>1.901999999999999</v>
      </c>
      <c r="AO392" s="34">
        <v>2.640241624655347E-2</v>
      </c>
      <c r="AP392" s="34">
        <v>1.9284024162465525</v>
      </c>
      <c r="AQ392" s="34">
        <v>1.9086988777804446</v>
      </c>
      <c r="AR392" s="34">
        <v>41.336000000000006</v>
      </c>
      <c r="AS392" s="34">
        <v>0.57380140797451884</v>
      </c>
      <c r="AT392" s="34">
        <v>41.909801407974527</v>
      </c>
      <c r="AU392" s="34">
        <v>41.481586126147477</v>
      </c>
    </row>
    <row r="393" spans="1:47" x14ac:dyDescent="0.25">
      <c r="A393" s="18">
        <v>45946</v>
      </c>
      <c r="B393" s="2">
        <v>21</v>
      </c>
      <c r="C393" s="2" t="s">
        <v>178</v>
      </c>
      <c r="D393" s="9">
        <v>35.059412999999999</v>
      </c>
      <c r="E393">
        <v>1.0563683000000001E-2</v>
      </c>
      <c r="G393" s="34">
        <v>1.1040000000000001</v>
      </c>
      <c r="H393" s="34">
        <v>1.4571151790537449E-2</v>
      </c>
      <c r="I393" s="34">
        <v>1.1185711517905375</v>
      </c>
      <c r="J393" s="34">
        <v>1.1067549207300773</v>
      </c>
      <c r="K393" s="34">
        <v>7.1949999999999985</v>
      </c>
      <c r="L393" s="34">
        <v>9.496325827256967E-2</v>
      </c>
      <c r="M393" s="34">
        <v>7.289963258272568</v>
      </c>
      <c r="N393" s="34">
        <v>7.2129543973305292</v>
      </c>
      <c r="O393" s="34">
        <v>35.531000000000006</v>
      </c>
      <c r="P393" s="34">
        <v>0.46895615422969761</v>
      </c>
      <c r="Q393" s="34">
        <v>35.9999561542297</v>
      </c>
      <c r="R393" s="34">
        <v>35.619664029402522</v>
      </c>
      <c r="S393" s="34">
        <v>2.7979999999999996</v>
      </c>
      <c r="T393" s="34">
        <v>3.692942274449617E-2</v>
      </c>
      <c r="U393" s="34">
        <v>2.8349294227444957</v>
      </c>
      <c r="V393" s="34">
        <v>2.8049821269952497</v>
      </c>
      <c r="W393" s="34">
        <v>46.628000000000007</v>
      </c>
      <c r="X393" s="34">
        <v>0.61541998703730094</v>
      </c>
      <c r="Y393" s="34">
        <v>47.243419987037299</v>
      </c>
      <c r="Z393" s="34">
        <v>46.744355474458381</v>
      </c>
      <c r="AB393" s="34">
        <v>2.1230000000000002</v>
      </c>
      <c r="AC393" s="34">
        <v>2.8020430481259968E-2</v>
      </c>
      <c r="AD393" s="34">
        <v>2.1510204304812603</v>
      </c>
      <c r="AE393" s="34">
        <v>2.1282977325271326</v>
      </c>
      <c r="AF393" s="34">
        <v>2.7969999999999984</v>
      </c>
      <c r="AG393" s="34">
        <v>3.691622423743951E-2</v>
      </c>
      <c r="AH393" s="34">
        <v>2.8339162242374378</v>
      </c>
      <c r="AI393" s="34">
        <v>2.8039796315960368</v>
      </c>
      <c r="AJ393" s="34">
        <v>32.498000000000012</v>
      </c>
      <c r="AK393" s="34">
        <v>0.42892508232688958</v>
      </c>
      <c r="AL393" s="34">
        <v>32.926925082326903</v>
      </c>
      <c r="AM393" s="34">
        <v>32.579095483592454</v>
      </c>
      <c r="AN393" s="34">
        <v>1.8209999999999997</v>
      </c>
      <c r="AO393" s="34">
        <v>2.4034481350152796E-2</v>
      </c>
      <c r="AP393" s="34">
        <v>1.8450344813501525</v>
      </c>
      <c r="AQ393" s="34">
        <v>1.8255441219651001</v>
      </c>
      <c r="AR393" s="34">
        <v>39.239000000000004</v>
      </c>
      <c r="AS393" s="34">
        <v>0.51789621839574185</v>
      </c>
      <c r="AT393" s="34">
        <v>39.756896218395752</v>
      </c>
      <c r="AU393" s="34">
        <v>39.336916969680722</v>
      </c>
    </row>
    <row r="394" spans="1:47" x14ac:dyDescent="0.25">
      <c r="A394" s="18">
        <v>45946</v>
      </c>
      <c r="B394" s="2">
        <v>22</v>
      </c>
      <c r="C394" s="2" t="s">
        <v>178</v>
      </c>
      <c r="D394" s="9">
        <v>32.921981000000002</v>
      </c>
      <c r="E394">
        <v>1.0567422999999999E-2</v>
      </c>
      <c r="G394" s="34">
        <v>1.1040000000000001</v>
      </c>
      <c r="H394" s="34">
        <v>1.5013234129365014E-2</v>
      </c>
      <c r="I394" s="34">
        <v>1.119013234129365</v>
      </c>
      <c r="J394" s="34">
        <v>1.107188147941722</v>
      </c>
      <c r="K394" s="34">
        <v>6.8449999999999989</v>
      </c>
      <c r="L394" s="34">
        <v>9.3084771390854609E-2</v>
      </c>
      <c r="M394" s="34">
        <v>6.9380847713908533</v>
      </c>
      <c r="N394" s="34">
        <v>6.8647670948017074</v>
      </c>
      <c r="O394" s="34">
        <v>32.688000000000009</v>
      </c>
      <c r="P394" s="34">
        <v>0.44452228009119898</v>
      </c>
      <c r="Q394" s="34">
        <v>33.132522280091209</v>
      </c>
      <c r="R394" s="34">
        <v>32.782396902100558</v>
      </c>
      <c r="S394" s="34">
        <v>2.5990000000000002</v>
      </c>
      <c r="T394" s="34">
        <v>3.5343655346213469E-2</v>
      </c>
      <c r="U394" s="34">
        <v>2.6343436553462136</v>
      </c>
      <c r="V394" s="34">
        <v>2.606505431612804</v>
      </c>
      <c r="W394" s="34">
        <v>43.236000000000004</v>
      </c>
      <c r="X394" s="34">
        <v>0.58796394095763205</v>
      </c>
      <c r="Y394" s="34">
        <v>43.82396394095764</v>
      </c>
      <c r="Z394" s="34">
        <v>43.360857576456787</v>
      </c>
      <c r="AB394" s="34">
        <v>2.1230000000000002</v>
      </c>
      <c r="AC394" s="34">
        <v>2.8870558022320584E-2</v>
      </c>
      <c r="AD394" s="34">
        <v>2.151870558022321</v>
      </c>
      <c r="AE394" s="34">
        <v>2.1291308315944528</v>
      </c>
      <c r="AF394" s="34">
        <v>2.6749999999999989</v>
      </c>
      <c r="AG394" s="34">
        <v>3.6377175087003069E-2</v>
      </c>
      <c r="AH394" s="34">
        <v>2.7113771750870019</v>
      </c>
      <c r="AI394" s="34">
        <v>2.6827249055653124</v>
      </c>
      <c r="AJ394" s="34">
        <v>30.464000000000013</v>
      </c>
      <c r="AK394" s="34">
        <v>0.41427822872914483</v>
      </c>
      <c r="AL394" s="34">
        <v>30.878278228729158</v>
      </c>
      <c r="AM394" s="34">
        <v>30.551974401174487</v>
      </c>
      <c r="AN394" s="34">
        <v>1.7209999999999994</v>
      </c>
      <c r="AO394" s="34">
        <v>2.340378255130179E-2</v>
      </c>
      <c r="AP394" s="34">
        <v>1.7444037825513012</v>
      </c>
      <c r="AQ394" s="34">
        <v>1.7259699298982816</v>
      </c>
      <c r="AR394" s="34">
        <v>36.983000000000011</v>
      </c>
      <c r="AS394" s="34">
        <v>0.50292974438977023</v>
      </c>
      <c r="AT394" s="34">
        <v>37.485929744389786</v>
      </c>
      <c r="AU394" s="34">
        <v>37.089800068232535</v>
      </c>
    </row>
    <row r="395" spans="1:47" x14ac:dyDescent="0.25">
      <c r="A395" s="18">
        <v>45946</v>
      </c>
      <c r="B395" s="2">
        <v>23</v>
      </c>
      <c r="C395" s="2" t="s">
        <v>178</v>
      </c>
      <c r="D395" s="9">
        <v>50.314632000000003</v>
      </c>
      <c r="E395">
        <v>1.0794873999999999E-2</v>
      </c>
      <c r="G395" s="34">
        <v>1.1040000000000001</v>
      </c>
      <c r="H395" s="34">
        <v>1.7936910500416167E-2</v>
      </c>
      <c r="I395" s="34">
        <v>1.1219369105004162</v>
      </c>
      <c r="J395" s="34">
        <v>1.1098257429156149</v>
      </c>
      <c r="K395" s="34">
        <v>6.4909999999999997</v>
      </c>
      <c r="L395" s="34">
        <v>0.10546058519764615</v>
      </c>
      <c r="M395" s="34">
        <v>6.5964605851976454</v>
      </c>
      <c r="N395" s="34">
        <v>6.5252526243344704</v>
      </c>
      <c r="O395" s="34">
        <v>30.401000000000007</v>
      </c>
      <c r="P395" s="34">
        <v>0.49393117402459419</v>
      </c>
      <c r="Q395" s="34">
        <v>30.894931174024602</v>
      </c>
      <c r="R395" s="34">
        <v>30.561424284762335</v>
      </c>
      <c r="S395" s="34">
        <v>2.4599999999999995</v>
      </c>
      <c r="T395" s="34">
        <v>3.9968115788970804E-2</v>
      </c>
      <c r="U395" s="34">
        <v>2.4999681157889704</v>
      </c>
      <c r="V395" s="34">
        <v>2.4729812749750111</v>
      </c>
      <c r="W395" s="34">
        <v>40.45600000000001</v>
      </c>
      <c r="X395" s="34">
        <v>0.6572967855116274</v>
      </c>
      <c r="Y395" s="34">
        <v>41.113296785511636</v>
      </c>
      <c r="Z395" s="34">
        <v>40.669483926987432</v>
      </c>
      <c r="AB395" s="34">
        <v>2.1229999999999993</v>
      </c>
      <c r="AC395" s="34">
        <v>3.44928088699126E-2</v>
      </c>
      <c r="AD395" s="34">
        <v>2.1574928088699119</v>
      </c>
      <c r="AE395" s="34">
        <v>2.1342029458422549</v>
      </c>
      <c r="AF395" s="34">
        <v>2.634999999999998</v>
      </c>
      <c r="AG395" s="34">
        <v>4.2811376058511381E-2</v>
      </c>
      <c r="AH395" s="34">
        <v>2.6778113760585094</v>
      </c>
      <c r="AI395" s="34">
        <v>2.6489047396581911</v>
      </c>
      <c r="AJ395" s="34">
        <v>28.899999999999981</v>
      </c>
      <c r="AK395" s="34">
        <v>0.46954412451270555</v>
      </c>
      <c r="AL395" s="34">
        <v>29.369544124512686</v>
      </c>
      <c r="AM395" s="34">
        <v>29.052503596251132</v>
      </c>
      <c r="AN395" s="34">
        <v>1.6109999999999993</v>
      </c>
      <c r="AO395" s="34">
        <v>2.6174241681313801E-2</v>
      </c>
      <c r="AP395" s="34">
        <v>1.6371742416813131</v>
      </c>
      <c r="AQ395" s="34">
        <v>1.6195011520263178</v>
      </c>
      <c r="AR395" s="34">
        <v>35.268999999999977</v>
      </c>
      <c r="AS395" s="34">
        <v>0.57302255112244327</v>
      </c>
      <c r="AT395" s="34">
        <v>35.842022551122419</v>
      </c>
      <c r="AU395" s="34">
        <v>35.455112433777892</v>
      </c>
    </row>
    <row r="396" spans="1:47" x14ac:dyDescent="0.25">
      <c r="A396" s="18">
        <v>45946</v>
      </c>
      <c r="B396" s="2">
        <v>24</v>
      </c>
      <c r="C396" s="2" t="s">
        <v>23</v>
      </c>
      <c r="D396" s="9">
        <v>28.519244</v>
      </c>
      <c r="E396">
        <v>1.0944709E-2</v>
      </c>
      <c r="G396" s="34">
        <v>1.1040000000000001</v>
      </c>
      <c r="H396" s="34">
        <v>1.9195256987755347E-2</v>
      </c>
      <c r="I396" s="34">
        <v>1.1231952569877555</v>
      </c>
      <c r="J396" s="34">
        <v>1.1109022117498442</v>
      </c>
      <c r="K396" s="34">
        <v>6.251999999999998</v>
      </c>
      <c r="L396" s="34">
        <v>0.10870357489804926</v>
      </c>
      <c r="M396" s="34">
        <v>6.3607035748980474</v>
      </c>
      <c r="N396" s="34">
        <v>6.2910875252355289</v>
      </c>
      <c r="O396" s="34">
        <v>29.054000000000002</v>
      </c>
      <c r="P396" s="34">
        <v>0.50516213453101799</v>
      </c>
      <c r="Q396" s="34">
        <v>29.559162134531022</v>
      </c>
      <c r="R396" s="34">
        <v>29.23564570668476</v>
      </c>
      <c r="S396" s="34">
        <v>2.3379999999999996</v>
      </c>
      <c r="T396" s="34">
        <v>4.0650825033851444E-2</v>
      </c>
      <c r="U396" s="34">
        <v>2.3786508250338509</v>
      </c>
      <c r="V396" s="34">
        <v>2.3526171839412457</v>
      </c>
      <c r="W396" s="34">
        <v>38.747999999999998</v>
      </c>
      <c r="X396" s="34">
        <v>0.67371179145067406</v>
      </c>
      <c r="Y396" s="34">
        <v>39.421711791450676</v>
      </c>
      <c r="Z396" s="34">
        <v>38.990252627611383</v>
      </c>
      <c r="AB396" s="34">
        <v>2.1229999999999989</v>
      </c>
      <c r="AC396" s="34">
        <v>3.691261828351864E-2</v>
      </c>
      <c r="AD396" s="34">
        <v>2.1599126182835175</v>
      </c>
      <c r="AE396" s="34">
        <v>2.1362730032109765</v>
      </c>
      <c r="AF396" s="34">
        <v>2.7519999999999984</v>
      </c>
      <c r="AG396" s="34">
        <v>4.7849046404259681E-2</v>
      </c>
      <c r="AH396" s="34">
        <v>2.7998490464042582</v>
      </c>
      <c r="AI396" s="34">
        <v>2.769205513347436</v>
      </c>
      <c r="AJ396" s="34">
        <v>27.669999999999991</v>
      </c>
      <c r="AK396" s="34">
        <v>0.4810985152637593</v>
      </c>
      <c r="AL396" s="34">
        <v>28.151098515263751</v>
      </c>
      <c r="AM396" s="34">
        <v>27.842992933983858</v>
      </c>
      <c r="AN396" s="34">
        <v>1.573</v>
      </c>
      <c r="AO396" s="34">
        <v>2.734976380592315E-2</v>
      </c>
      <c r="AP396" s="34">
        <v>1.6003497638059232</v>
      </c>
      <c r="AQ396" s="34">
        <v>1.5828344013428486</v>
      </c>
      <c r="AR396" s="34">
        <v>34.117999999999988</v>
      </c>
      <c r="AS396" s="34">
        <v>0.59320994375746072</v>
      </c>
      <c r="AT396" s="34">
        <v>34.711209943757453</v>
      </c>
      <c r="AU396" s="34">
        <v>34.331305851885119</v>
      </c>
    </row>
    <row r="397" spans="1:47" x14ac:dyDescent="0.25">
      <c r="A397" s="18">
        <v>45947</v>
      </c>
      <c r="B397" s="2">
        <v>1</v>
      </c>
      <c r="C397" s="2" t="s">
        <v>23</v>
      </c>
      <c r="D397" s="9">
        <v>34.703412</v>
      </c>
      <c r="E397">
        <v>1.117778E-2</v>
      </c>
      <c r="G397" s="34">
        <v>1.1040000000000001</v>
      </c>
      <c r="H397" s="34">
        <v>1.8306900162957197E-2</v>
      </c>
      <c r="I397" s="34">
        <v>1.1223069001629573</v>
      </c>
      <c r="J397" s="34">
        <v>1.1097620005404538</v>
      </c>
      <c r="K397" s="34">
        <v>6.0859999999999985</v>
      </c>
      <c r="L397" s="34">
        <v>0.10092010361572233</v>
      </c>
      <c r="M397" s="34">
        <v>6.1869201036157211</v>
      </c>
      <c r="N397" s="34">
        <v>6.1177640718199271</v>
      </c>
      <c r="O397" s="34">
        <v>28.019999999999996</v>
      </c>
      <c r="P397" s="34">
        <v>0.46463708565766348</v>
      </c>
      <c r="Q397" s="34">
        <v>28.48463708565766</v>
      </c>
      <c r="R397" s="34">
        <v>28.166242078934335</v>
      </c>
      <c r="S397" s="34">
        <v>2.2869999999999999</v>
      </c>
      <c r="T397" s="34">
        <v>3.792380495714049E-2</v>
      </c>
      <c r="U397" s="34">
        <v>2.3249238049571406</v>
      </c>
      <c r="V397" s="34">
        <v>2.2989363181485665</v>
      </c>
      <c r="W397" s="34">
        <v>37.496999999999993</v>
      </c>
      <c r="X397" s="34">
        <v>0.62178789439348359</v>
      </c>
      <c r="Y397" s="34">
        <v>38.118787894393478</v>
      </c>
      <c r="Z397" s="34">
        <v>37.692704469443285</v>
      </c>
      <c r="AB397" s="34">
        <v>2.1229999999999989</v>
      </c>
      <c r="AC397" s="34">
        <v>3.5204301672063502E-2</v>
      </c>
      <c r="AD397" s="34">
        <v>2.1582043016720625</v>
      </c>
      <c r="AE397" s="34">
        <v>2.1340803687929184</v>
      </c>
      <c r="AF397" s="34">
        <v>2.7269999999999976</v>
      </c>
      <c r="AG397" s="34">
        <v>4.5220033282956727E-2</v>
      </c>
      <c r="AH397" s="34">
        <v>2.7722200332829545</v>
      </c>
      <c r="AI397" s="34">
        <v>2.7412327676393251</v>
      </c>
      <c r="AJ397" s="34">
        <v>26.625999999999983</v>
      </c>
      <c r="AK397" s="34">
        <v>0.44152130773450898</v>
      </c>
      <c r="AL397" s="34">
        <v>27.067521307734491</v>
      </c>
      <c r="AM397" s="34">
        <v>26.764966509411323</v>
      </c>
      <c r="AN397" s="34">
        <v>1.5269999999999992</v>
      </c>
      <c r="AO397" s="34">
        <v>2.5321228758003279E-2</v>
      </c>
      <c r="AP397" s="34">
        <v>1.5523212287580026</v>
      </c>
      <c r="AQ397" s="34">
        <v>1.5349697235736159</v>
      </c>
      <c r="AR397" s="34">
        <v>33.002999999999979</v>
      </c>
      <c r="AS397" s="34">
        <v>0.5472668714475325</v>
      </c>
      <c r="AT397" s="34">
        <v>33.550266871447512</v>
      </c>
      <c r="AU397" s="34">
        <v>33.17524936941718</v>
      </c>
    </row>
    <row r="398" spans="1:47" x14ac:dyDescent="0.25">
      <c r="A398" s="18">
        <v>45947</v>
      </c>
      <c r="B398" s="2">
        <v>2</v>
      </c>
      <c r="C398" s="2" t="s">
        <v>23</v>
      </c>
      <c r="D398" s="9">
        <v>30.014612</v>
      </c>
      <c r="E398">
        <v>1.1658504E-2</v>
      </c>
      <c r="G398" s="34">
        <v>1.1040000000000001</v>
      </c>
      <c r="H398" s="34">
        <v>2.3332215680342508E-2</v>
      </c>
      <c r="I398" s="34">
        <v>1.1273322156803427</v>
      </c>
      <c r="J398" s="34">
        <v>1.1141892085345046</v>
      </c>
      <c r="K398" s="34">
        <v>6.0090000000000012</v>
      </c>
      <c r="L398" s="34">
        <v>0.12699572828186426</v>
      </c>
      <c r="M398" s="34">
        <v>6.1359957282818653</v>
      </c>
      <c r="N398" s="34">
        <v>6.0644591975397084</v>
      </c>
      <c r="O398" s="34">
        <v>27.330000000000005</v>
      </c>
      <c r="P398" s="34">
        <v>0.57759914360847897</v>
      </c>
      <c r="Q398" s="34">
        <v>27.907599143608483</v>
      </c>
      <c r="R398" s="34">
        <v>27.582238287362326</v>
      </c>
      <c r="S398" s="34">
        <v>2.2439999999999993</v>
      </c>
      <c r="T398" s="34">
        <v>4.7425264480696165E-2</v>
      </c>
      <c r="U398" s="34">
        <v>2.2914252644806954</v>
      </c>
      <c r="V398" s="34">
        <v>2.2647106738690459</v>
      </c>
      <c r="W398" s="34">
        <v>36.687000000000005</v>
      </c>
      <c r="X398" s="34">
        <v>0.77535235205138198</v>
      </c>
      <c r="Y398" s="34">
        <v>37.462352352051383</v>
      </c>
      <c r="Z398" s="34">
        <v>37.025597367305586</v>
      </c>
      <c r="AB398" s="34">
        <v>2.1229999999999989</v>
      </c>
      <c r="AC398" s="34">
        <v>4.486801982732528E-2</v>
      </c>
      <c r="AD398" s="34">
        <v>2.1678680198273241</v>
      </c>
      <c r="AE398" s="34">
        <v>2.1425939218466952</v>
      </c>
      <c r="AF398" s="34">
        <v>2.6629999999999985</v>
      </c>
      <c r="AG398" s="34">
        <v>5.6280516627492796E-2</v>
      </c>
      <c r="AH398" s="34">
        <v>2.7192805166274914</v>
      </c>
      <c r="AI398" s="34">
        <v>2.6875777738472677</v>
      </c>
      <c r="AJ398" s="34">
        <v>25.882999999999996</v>
      </c>
      <c r="AK398" s="34">
        <v>0.54701787903469656</v>
      </c>
      <c r="AL398" s="34">
        <v>26.430017879034693</v>
      </c>
      <c r="AM398" s="34">
        <v>26.121883409871895</v>
      </c>
      <c r="AN398" s="34">
        <v>1.5069999999999997</v>
      </c>
      <c r="AO398" s="34">
        <v>3.1849319773800858E-2</v>
      </c>
      <c r="AP398" s="34">
        <v>1.5388493197738005</v>
      </c>
      <c r="AQ398" s="34">
        <v>1.5209086388238202</v>
      </c>
      <c r="AR398" s="34">
        <v>32.175999999999995</v>
      </c>
      <c r="AS398" s="34">
        <v>0.68001573526331549</v>
      </c>
      <c r="AT398" s="34">
        <v>32.856015735263313</v>
      </c>
      <c r="AU398" s="34">
        <v>32.472963744389681</v>
      </c>
    </row>
    <row r="399" spans="1:47" x14ac:dyDescent="0.25">
      <c r="A399" s="18">
        <v>45947</v>
      </c>
      <c r="B399" s="2">
        <v>3</v>
      </c>
      <c r="C399" s="2" t="s">
        <v>23</v>
      </c>
      <c r="D399" s="9">
        <v>25.199770999999998</v>
      </c>
      <c r="E399">
        <v>1.2111451000000001E-2</v>
      </c>
      <c r="G399" s="34">
        <v>1.1040000000000001</v>
      </c>
      <c r="H399" s="34">
        <v>2.3768562419182671E-2</v>
      </c>
      <c r="I399" s="34">
        <v>1.1277685624191827</v>
      </c>
      <c r="J399" s="34">
        <v>1.1141096487361022</v>
      </c>
      <c r="K399" s="34">
        <v>5.9940000000000007</v>
      </c>
      <c r="L399" s="34">
        <v>0.1290477926998016</v>
      </c>
      <c r="M399" s="34">
        <v>6.1230477926998024</v>
      </c>
      <c r="N399" s="34">
        <v>6.0488887993878606</v>
      </c>
      <c r="O399" s="34">
        <v>26.952000000000005</v>
      </c>
      <c r="P399" s="34">
        <v>0.5802629477552641</v>
      </c>
      <c r="Q399" s="34">
        <v>27.532262947755271</v>
      </c>
      <c r="R399" s="34">
        <v>27.198807294144416</v>
      </c>
      <c r="S399" s="34">
        <v>2.2659999999999996</v>
      </c>
      <c r="T399" s="34">
        <v>4.8785835545170228E-2</v>
      </c>
      <c r="U399" s="34">
        <v>2.3147858355451696</v>
      </c>
      <c r="V399" s="34">
        <v>2.2867504203224702</v>
      </c>
      <c r="W399" s="34">
        <v>36.316000000000003</v>
      </c>
      <c r="X399" s="34">
        <v>0.78186513841941863</v>
      </c>
      <c r="Y399" s="34">
        <v>37.097865138419422</v>
      </c>
      <c r="Z399" s="34">
        <v>36.64855616259085</v>
      </c>
      <c r="AB399" s="34">
        <v>2.1229999999999993</v>
      </c>
      <c r="AC399" s="34">
        <v>4.5707117768047818E-2</v>
      </c>
      <c r="AD399" s="34">
        <v>2.1687071177680473</v>
      </c>
      <c r="AE399" s="34">
        <v>2.1424409277778484</v>
      </c>
      <c r="AF399" s="34">
        <v>2.5189999999999984</v>
      </c>
      <c r="AG399" s="34">
        <v>5.4232797766232896E-2</v>
      </c>
      <c r="AH399" s="34">
        <v>2.5732327977662313</v>
      </c>
      <c r="AI399" s="34">
        <v>2.5420672148244927</v>
      </c>
      <c r="AJ399" s="34">
        <v>25.624000000000006</v>
      </c>
      <c r="AK399" s="34">
        <v>0.55167177846842108</v>
      </c>
      <c r="AL399" s="34">
        <v>26.175671778468427</v>
      </c>
      <c r="AM399" s="34">
        <v>25.858646412331424</v>
      </c>
      <c r="AN399" s="34">
        <v>1.4939999999999991</v>
      </c>
      <c r="AO399" s="34">
        <v>3.2165065447698267E-2</v>
      </c>
      <c r="AP399" s="34">
        <v>1.5261650654476975</v>
      </c>
      <c r="AQ399" s="34">
        <v>1.5076809920396159</v>
      </c>
      <c r="AR399" s="34">
        <v>31.760000000000005</v>
      </c>
      <c r="AS399" s="34">
        <v>0.68377675945040006</v>
      </c>
      <c r="AT399" s="34">
        <v>32.443776759450401</v>
      </c>
      <c r="AU399" s="34">
        <v>32.050835546973381</v>
      </c>
    </row>
    <row r="400" spans="1:47" x14ac:dyDescent="0.25">
      <c r="A400" s="18">
        <v>45947</v>
      </c>
      <c r="B400" s="2">
        <v>4</v>
      </c>
      <c r="C400" s="2" t="s">
        <v>23</v>
      </c>
      <c r="D400" s="9">
        <v>27.288383</v>
      </c>
      <c r="E400">
        <v>1.2069317E-2</v>
      </c>
      <c r="G400" s="34">
        <v>1.1040000000000001</v>
      </c>
      <c r="H400" s="34">
        <v>2.2516727071548642E-2</v>
      </c>
      <c r="I400" s="34">
        <v>1.1265167270715488</v>
      </c>
      <c r="J400" s="34">
        <v>1.1129204395867198</v>
      </c>
      <c r="K400" s="34">
        <v>5.9530000000000003</v>
      </c>
      <c r="L400" s="34">
        <v>0.12141492414576907</v>
      </c>
      <c r="M400" s="34">
        <v>6.0744149241457697</v>
      </c>
      <c r="N400" s="34">
        <v>6.0011008848367231</v>
      </c>
      <c r="O400" s="34">
        <v>26.811</v>
      </c>
      <c r="P400" s="34">
        <v>0.54682605934356032</v>
      </c>
      <c r="Q400" s="34">
        <v>27.357826059343559</v>
      </c>
      <c r="R400" s="34">
        <v>27.027635784202481</v>
      </c>
      <c r="S400" s="34">
        <v>2.2869999999999995</v>
      </c>
      <c r="T400" s="34">
        <v>4.6644705446224385E-2</v>
      </c>
      <c r="U400" s="34">
        <v>2.3336447054462237</v>
      </c>
      <c r="V400" s="34">
        <v>2.3054792077308215</v>
      </c>
      <c r="W400" s="34">
        <v>36.155000000000001</v>
      </c>
      <c r="X400" s="34">
        <v>0.73740241600710232</v>
      </c>
      <c r="Y400" s="34">
        <v>36.892402416007101</v>
      </c>
      <c r="Z400" s="34">
        <v>36.44713631635674</v>
      </c>
      <c r="AB400" s="34">
        <v>2.1230000000000002</v>
      </c>
      <c r="AC400" s="34">
        <v>4.3299829323276966E-2</v>
      </c>
      <c r="AD400" s="34">
        <v>2.1662998293232771</v>
      </c>
      <c r="AE400" s="34">
        <v>2.1401540699661288</v>
      </c>
      <c r="AF400" s="34">
        <v>2.5529999999999982</v>
      </c>
      <c r="AG400" s="34">
        <v>5.2069931352956199E-2</v>
      </c>
      <c r="AH400" s="34">
        <v>2.6050699313529542</v>
      </c>
      <c r="AI400" s="34">
        <v>2.5736285165442871</v>
      </c>
      <c r="AJ400" s="34">
        <v>25.565999999999999</v>
      </c>
      <c r="AK400" s="34">
        <v>0.52143355462972152</v>
      </c>
      <c r="AL400" s="34">
        <v>26.087433554629719</v>
      </c>
      <c r="AM400" s="34">
        <v>25.772576049342454</v>
      </c>
      <c r="AN400" s="34">
        <v>1.5279999999999996</v>
      </c>
      <c r="AO400" s="34">
        <v>3.1164455584534706E-2</v>
      </c>
      <c r="AP400" s="34">
        <v>1.5591644555845343</v>
      </c>
      <c r="AQ400" s="34">
        <v>1.5403464055149521</v>
      </c>
      <c r="AR400" s="34">
        <v>31.769999999999996</v>
      </c>
      <c r="AS400" s="34">
        <v>0.6479677708904894</v>
      </c>
      <c r="AT400" s="34">
        <v>32.417967770890485</v>
      </c>
      <c r="AU400" s="34">
        <v>32.026705041367819</v>
      </c>
    </row>
    <row r="401" spans="1:47" x14ac:dyDescent="0.25">
      <c r="A401" s="18">
        <v>45947</v>
      </c>
      <c r="B401" s="2">
        <v>5</v>
      </c>
      <c r="C401" s="2" t="s">
        <v>23</v>
      </c>
      <c r="D401" s="9">
        <v>26.556925</v>
      </c>
      <c r="E401">
        <v>1.1685852E-2</v>
      </c>
      <c r="G401" s="34">
        <v>1.1040000000000001</v>
      </c>
      <c r="H401" s="34">
        <v>2.2389956654216042E-2</v>
      </c>
      <c r="I401" s="34">
        <v>1.1263899566542162</v>
      </c>
      <c r="J401" s="34">
        <v>1.1132271303264685</v>
      </c>
      <c r="K401" s="34">
        <v>6.085</v>
      </c>
      <c r="L401" s="34">
        <v>0.12340841145009476</v>
      </c>
      <c r="M401" s="34">
        <v>6.2084084114500948</v>
      </c>
      <c r="N401" s="34">
        <v>6.1358578695983335</v>
      </c>
      <c r="O401" s="34">
        <v>27.067</v>
      </c>
      <c r="P401" s="34">
        <v>0.54893927242723328</v>
      </c>
      <c r="Q401" s="34">
        <v>27.615939272427234</v>
      </c>
      <c r="R401" s="34">
        <v>27.293223493248661</v>
      </c>
      <c r="S401" s="34">
        <v>2.3549999999999995</v>
      </c>
      <c r="T401" s="34">
        <v>4.7761184710759755E-2</v>
      </c>
      <c r="U401" s="34">
        <v>2.4027611847107595</v>
      </c>
      <c r="V401" s="34">
        <v>2.3746828731148848</v>
      </c>
      <c r="W401" s="34">
        <v>36.610999999999997</v>
      </c>
      <c r="X401" s="34">
        <v>0.74249882524230382</v>
      </c>
      <c r="Y401" s="34">
        <v>37.353498825242305</v>
      </c>
      <c r="Z401" s="34">
        <v>36.91699136628835</v>
      </c>
      <c r="AB401" s="34">
        <v>2.1230000000000002</v>
      </c>
      <c r="AC401" s="34">
        <v>4.3056048892120162E-2</v>
      </c>
      <c r="AD401" s="34">
        <v>2.1660560488921203</v>
      </c>
      <c r="AE401" s="34">
        <v>2.140743838481062</v>
      </c>
      <c r="AF401" s="34">
        <v>2.5849999999999995</v>
      </c>
      <c r="AG401" s="34">
        <v>5.2425759013721429E-2</v>
      </c>
      <c r="AH401" s="34">
        <v>2.6374257590137211</v>
      </c>
      <c r="AI401" s="34">
        <v>2.606605191932899</v>
      </c>
      <c r="AJ401" s="34">
        <v>25.837000000000007</v>
      </c>
      <c r="AK401" s="34">
        <v>0.52399394028530799</v>
      </c>
      <c r="AL401" s="34">
        <v>26.360993940285315</v>
      </c>
      <c r="AM401" s="34">
        <v>26.052943266526242</v>
      </c>
      <c r="AN401" s="34">
        <v>1.5609999999999997</v>
      </c>
      <c r="AO401" s="34">
        <v>3.1658262986622492E-2</v>
      </c>
      <c r="AP401" s="34">
        <v>1.5926582629866222</v>
      </c>
      <c r="AQ401" s="34">
        <v>1.5740466942387834</v>
      </c>
      <c r="AR401" s="34">
        <v>32.106000000000009</v>
      </c>
      <c r="AS401" s="34">
        <v>0.65113401117777203</v>
      </c>
      <c r="AT401" s="34">
        <v>32.757134011177783</v>
      </c>
      <c r="AU401" s="34">
        <v>32.374338991178988</v>
      </c>
    </row>
    <row r="402" spans="1:47" x14ac:dyDescent="0.25">
      <c r="A402" s="18">
        <v>45947</v>
      </c>
      <c r="B402" s="2">
        <v>6</v>
      </c>
      <c r="C402" s="2" t="s">
        <v>23</v>
      </c>
      <c r="D402" s="9">
        <v>35.196942</v>
      </c>
      <c r="E402">
        <v>1.1907121E-2</v>
      </c>
      <c r="G402" s="34">
        <v>1.1040000000000001</v>
      </c>
      <c r="H402" s="34">
        <v>2.1469380660928499E-2</v>
      </c>
      <c r="I402" s="34">
        <v>1.1254693806609286</v>
      </c>
      <c r="J402" s="34">
        <v>1.1120682805636037</v>
      </c>
      <c r="K402" s="34">
        <v>6.2399999999999984</v>
      </c>
      <c r="L402" s="34">
        <v>0.12134867330090017</v>
      </c>
      <c r="M402" s="34">
        <v>6.361348673300899</v>
      </c>
      <c r="N402" s="34">
        <v>6.2856033249247156</v>
      </c>
      <c r="O402" s="34">
        <v>28.297000000000004</v>
      </c>
      <c r="P402" s="34">
        <v>0.55028900775570089</v>
      </c>
      <c r="Q402" s="34">
        <v>28.847289007755705</v>
      </c>
      <c r="R402" s="34">
        <v>28.503800847018386</v>
      </c>
      <c r="S402" s="34">
        <v>2.4909999999999997</v>
      </c>
      <c r="T402" s="34">
        <v>4.8442234806497182E-2</v>
      </c>
      <c r="U402" s="34">
        <v>2.5394422348064967</v>
      </c>
      <c r="V402" s="34">
        <v>2.5092047888441451</v>
      </c>
      <c r="W402" s="34">
        <v>38.132000000000005</v>
      </c>
      <c r="X402" s="34">
        <v>0.74154929652402679</v>
      </c>
      <c r="Y402" s="34">
        <v>38.873549296524025</v>
      </c>
      <c r="Z402" s="34">
        <v>38.410677241350854</v>
      </c>
      <c r="AB402" s="34">
        <v>2.1229999999999989</v>
      </c>
      <c r="AC402" s="34">
        <v>4.1285774586187665E-2</v>
      </c>
      <c r="AD402" s="34">
        <v>2.1642857745861868</v>
      </c>
      <c r="AE402" s="34">
        <v>2.1385153619896102</v>
      </c>
      <c r="AF402" s="34">
        <v>2.6669999999999972</v>
      </c>
      <c r="AG402" s="34">
        <v>5.1864889694471235E-2</v>
      </c>
      <c r="AH402" s="34">
        <v>2.7188648896944683</v>
      </c>
      <c r="AI402" s="34">
        <v>2.6864910364702244</v>
      </c>
      <c r="AJ402" s="34">
        <v>27.065999999999995</v>
      </c>
      <c r="AK402" s="34">
        <v>0.52634987044265458</v>
      </c>
      <c r="AL402" s="34">
        <v>27.59234987044265</v>
      </c>
      <c r="AM402" s="34">
        <v>27.263804421860954</v>
      </c>
      <c r="AN402" s="34">
        <v>1.6519999999999997</v>
      </c>
      <c r="AO402" s="34">
        <v>3.212628338030242E-2</v>
      </c>
      <c r="AP402" s="34">
        <v>1.6841262833803021</v>
      </c>
      <c r="AQ402" s="34">
        <v>1.6640731879448125</v>
      </c>
      <c r="AR402" s="34">
        <v>33.507999999999988</v>
      </c>
      <c r="AS402" s="34">
        <v>0.65162681810361589</v>
      </c>
      <c r="AT402" s="34">
        <v>34.159626818103604</v>
      </c>
      <c r="AU402" s="34">
        <v>33.752884008265603</v>
      </c>
    </row>
    <row r="403" spans="1:47" x14ac:dyDescent="0.25">
      <c r="A403" s="18">
        <v>45947</v>
      </c>
      <c r="B403" s="2">
        <v>7</v>
      </c>
      <c r="C403" s="2" t="s">
        <v>23</v>
      </c>
      <c r="D403" s="9">
        <v>83.354061999999999</v>
      </c>
      <c r="E403">
        <v>1.2094173999999999E-2</v>
      </c>
      <c r="G403" s="34">
        <v>1.1040000000000001</v>
      </c>
      <c r="H403" s="34">
        <v>2.0835853906145948E-2</v>
      </c>
      <c r="I403" s="34">
        <v>1.124835853906146</v>
      </c>
      <c r="J403" s="34">
        <v>1.1112318933675664</v>
      </c>
      <c r="K403" s="34">
        <v>6.6129999999999995</v>
      </c>
      <c r="L403" s="34">
        <v>0.12480751982005717</v>
      </c>
      <c r="M403" s="34">
        <v>6.7378075198200564</v>
      </c>
      <c r="N403" s="34">
        <v>6.6563193032968444</v>
      </c>
      <c r="O403" s="34">
        <v>31.116000000000003</v>
      </c>
      <c r="P403" s="34">
        <v>0.58725401281126566</v>
      </c>
      <c r="Q403" s="34">
        <v>31.703254012811268</v>
      </c>
      <c r="R403" s="34">
        <v>31.319829342414131</v>
      </c>
      <c r="S403" s="34">
        <v>2.694</v>
      </c>
      <c r="T403" s="34">
        <v>5.0844013064453963E-2</v>
      </c>
      <c r="U403" s="34">
        <v>2.744844013064454</v>
      </c>
      <c r="V403" s="34">
        <v>2.7116473919675941</v>
      </c>
      <c r="W403" s="34">
        <v>41.527000000000008</v>
      </c>
      <c r="X403" s="34">
        <v>0.78374139960192279</v>
      </c>
      <c r="Y403" s="34">
        <v>42.310741399601923</v>
      </c>
      <c r="Z403" s="34">
        <v>41.79902793104614</v>
      </c>
      <c r="AB403" s="34">
        <v>2.1229999999999984</v>
      </c>
      <c r="AC403" s="34">
        <v>4.0067498045967216E-2</v>
      </c>
      <c r="AD403" s="34">
        <v>2.1630674980459657</v>
      </c>
      <c r="AE403" s="34">
        <v>2.1369069833508529</v>
      </c>
      <c r="AF403" s="34">
        <v>2.8369999999999975</v>
      </c>
      <c r="AG403" s="34">
        <v>5.3542860083094203E-2</v>
      </c>
      <c r="AH403" s="34">
        <v>2.8905428600830918</v>
      </c>
      <c r="AI403" s="34">
        <v>2.8555841317787891</v>
      </c>
      <c r="AJ403" s="34">
        <v>29.599000000000004</v>
      </c>
      <c r="AK403" s="34">
        <v>0.55862358674638946</v>
      </c>
      <c r="AL403" s="34">
        <v>30.157623586746393</v>
      </c>
      <c r="AM403" s="34">
        <v>29.792892039661776</v>
      </c>
      <c r="AN403" s="34">
        <v>1.8169999999999997</v>
      </c>
      <c r="AO403" s="34">
        <v>3.4292342887198526E-2</v>
      </c>
      <c r="AP403" s="34">
        <v>1.8512923428871983</v>
      </c>
      <c r="AQ403" s="34">
        <v>1.828902491167453</v>
      </c>
      <c r="AR403" s="34">
        <v>36.375999999999998</v>
      </c>
      <c r="AS403" s="34">
        <v>0.68652628776264935</v>
      </c>
      <c r="AT403" s="34">
        <v>37.062526287762651</v>
      </c>
      <c r="AU403" s="34">
        <v>36.614285645958873</v>
      </c>
    </row>
    <row r="404" spans="1:47" x14ac:dyDescent="0.25">
      <c r="A404" s="18">
        <v>45947</v>
      </c>
      <c r="B404" s="2">
        <v>8</v>
      </c>
      <c r="C404" s="2" t="s">
        <v>178</v>
      </c>
      <c r="D404" s="9">
        <v>79.182783000000001</v>
      </c>
      <c r="E404">
        <v>1.2932289E-2</v>
      </c>
      <c r="G404" s="34">
        <v>1.1040000000000001</v>
      </c>
      <c r="H404" s="34">
        <v>2.225494019423601E-2</v>
      </c>
      <c r="I404" s="34">
        <v>1.1262549401942361</v>
      </c>
      <c r="J404" s="34">
        <v>1.1116898858199666</v>
      </c>
      <c r="K404" s="34">
        <v>6.9429999999999978</v>
      </c>
      <c r="L404" s="34">
        <v>0.13996019000777221</v>
      </c>
      <c r="M404" s="34">
        <v>7.0829601900077703</v>
      </c>
      <c r="N404" s="34">
        <v>6.9913613018550951</v>
      </c>
      <c r="O404" s="34">
        <v>34.410000000000004</v>
      </c>
      <c r="P404" s="34">
        <v>0.69365261964099734</v>
      </c>
      <c r="Q404" s="34">
        <v>35.103652619641004</v>
      </c>
      <c r="R404" s="34">
        <v>34.649682039008198</v>
      </c>
      <c r="S404" s="34">
        <v>2.9689999999999994</v>
      </c>
      <c r="T404" s="34">
        <v>5.9850468692650982E-2</v>
      </c>
      <c r="U404" s="34">
        <v>3.0288504686926503</v>
      </c>
      <c r="V404" s="34">
        <v>2.9896804990937316</v>
      </c>
      <c r="W404" s="34">
        <v>45.426000000000002</v>
      </c>
      <c r="X404" s="34">
        <v>0.9157182185356566</v>
      </c>
      <c r="Y404" s="34">
        <v>46.341718218535661</v>
      </c>
      <c r="Z404" s="34">
        <v>45.742413725776991</v>
      </c>
      <c r="AB404" s="34">
        <v>2.1229999999999984</v>
      </c>
      <c r="AC404" s="34">
        <v>4.2796411261198375E-2</v>
      </c>
      <c r="AD404" s="34">
        <v>2.1657964112611969</v>
      </c>
      <c r="AE404" s="34">
        <v>2.1377877061556041</v>
      </c>
      <c r="AF404" s="34">
        <v>2.7079999999999989</v>
      </c>
      <c r="AG404" s="34">
        <v>5.4589110548904966E-2</v>
      </c>
      <c r="AH404" s="34">
        <v>2.762589110548904</v>
      </c>
      <c r="AI404" s="34">
        <v>2.7268625097830328</v>
      </c>
      <c r="AJ404" s="34">
        <v>32.107000000000014</v>
      </c>
      <c r="AK404" s="34">
        <v>0.64722768552204324</v>
      </c>
      <c r="AL404" s="34">
        <v>32.754227685522054</v>
      </c>
      <c r="AM404" s="34">
        <v>32.330640547121085</v>
      </c>
      <c r="AN404" s="34">
        <v>1.9859999999999998</v>
      </c>
      <c r="AO404" s="34">
        <v>4.0034702197239765E-2</v>
      </c>
      <c r="AP404" s="34">
        <v>2.0260347021972396</v>
      </c>
      <c r="AQ404" s="34">
        <v>1.9998334359043959</v>
      </c>
      <c r="AR404" s="34">
        <v>38.924000000000007</v>
      </c>
      <c r="AS404" s="34">
        <v>0.78464790952938634</v>
      </c>
      <c r="AT404" s="34">
        <v>39.70864790952939</v>
      </c>
      <c r="AU404" s="34">
        <v>39.195124198964123</v>
      </c>
    </row>
    <row r="405" spans="1:47" x14ac:dyDescent="0.25">
      <c r="A405" s="18">
        <v>45947</v>
      </c>
      <c r="B405" s="2">
        <v>9</v>
      </c>
      <c r="C405" s="2" t="s">
        <v>178</v>
      </c>
      <c r="D405" s="9">
        <v>48.448135000000001</v>
      </c>
      <c r="E405">
        <v>1.1112006000000001E-2</v>
      </c>
      <c r="G405" s="34">
        <v>1.1040000000000001</v>
      </c>
      <c r="H405" s="34">
        <v>1.4098908117873364E-2</v>
      </c>
      <c r="I405" s="34">
        <v>1.1180989081178734</v>
      </c>
      <c r="J405" s="34">
        <v>1.1056745863422741</v>
      </c>
      <c r="K405" s="34">
        <v>6.7379999999999987</v>
      </c>
      <c r="L405" s="34">
        <v>8.6049314219411879E-2</v>
      </c>
      <c r="M405" s="34">
        <v>6.824049314219411</v>
      </c>
      <c r="N405" s="34">
        <v>6.748220437295509</v>
      </c>
      <c r="O405" s="34">
        <v>38.028999999999996</v>
      </c>
      <c r="P405" s="34">
        <v>0.48565885581033164</v>
      </c>
      <c r="Q405" s="34">
        <v>38.514658855810325</v>
      </c>
      <c r="R405" s="34">
        <v>38.086683735516608</v>
      </c>
      <c r="S405" s="34">
        <v>3.4660000000000002</v>
      </c>
      <c r="T405" s="34">
        <v>4.4263419870062576E-2</v>
      </c>
      <c r="U405" s="34">
        <v>3.5102634198700629</v>
      </c>
      <c r="V405" s="34">
        <v>3.4712573516868863</v>
      </c>
      <c r="W405" s="34">
        <v>49.336999999999996</v>
      </c>
      <c r="X405" s="34">
        <v>0.63007049801767945</v>
      </c>
      <c r="Y405" s="34">
        <v>49.967070498017669</v>
      </c>
      <c r="Z405" s="34">
        <v>49.411836110841278</v>
      </c>
      <c r="AB405" s="34">
        <v>2.1229999999999989</v>
      </c>
      <c r="AC405" s="34">
        <v>2.7112302476671318E-2</v>
      </c>
      <c r="AD405" s="34">
        <v>2.1501123024766704</v>
      </c>
      <c r="AE405" s="34">
        <v>2.1262202416708758</v>
      </c>
      <c r="AF405" s="34">
        <v>2.6329999999999973</v>
      </c>
      <c r="AG405" s="34">
        <v>3.3625385031123667E-2</v>
      </c>
      <c r="AH405" s="34">
        <v>2.666625385031121</v>
      </c>
      <c r="AI405" s="34">
        <v>2.636993827752903</v>
      </c>
      <c r="AJ405" s="34">
        <v>34.238999999999997</v>
      </c>
      <c r="AK405" s="34">
        <v>0.43725771290567578</v>
      </c>
      <c r="AL405" s="34">
        <v>34.676257712905674</v>
      </c>
      <c r="AM405" s="34">
        <v>34.290934929142324</v>
      </c>
      <c r="AN405" s="34">
        <v>2.1169999999999995</v>
      </c>
      <c r="AO405" s="34">
        <v>2.7035677976030709E-2</v>
      </c>
      <c r="AP405" s="34">
        <v>2.1440356779760301</v>
      </c>
      <c r="AQ405" s="34">
        <v>2.1202111406581463</v>
      </c>
      <c r="AR405" s="34">
        <v>41.111999999999988</v>
      </c>
      <c r="AS405" s="34">
        <v>0.52503107838950147</v>
      </c>
      <c r="AT405" s="34">
        <v>41.637031078389491</v>
      </c>
      <c r="AU405" s="34">
        <v>41.174360139224255</v>
      </c>
    </row>
    <row r="406" spans="1:47" x14ac:dyDescent="0.25">
      <c r="A406" s="18">
        <v>45947</v>
      </c>
      <c r="B406" s="2">
        <v>10</v>
      </c>
      <c r="C406" s="2" t="s">
        <v>178</v>
      </c>
      <c r="D406" s="9">
        <v>32.438643999999996</v>
      </c>
      <c r="E406">
        <v>1.0193717999999999E-2</v>
      </c>
      <c r="G406" s="34">
        <v>1.1040000000000001</v>
      </c>
      <c r="H406" s="34">
        <v>9.2338078339910708E-3</v>
      </c>
      <c r="I406" s="34">
        <v>1.1132338078339912</v>
      </c>
      <c r="J406" s="34">
        <v>1.1018858163288652</v>
      </c>
      <c r="K406" s="34">
        <v>6.4349999999999996</v>
      </c>
      <c r="L406" s="34">
        <v>5.3822059249757734E-2</v>
      </c>
      <c r="M406" s="34">
        <v>6.488822059249757</v>
      </c>
      <c r="N406" s="34">
        <v>6.4226768370255858</v>
      </c>
      <c r="O406" s="34">
        <v>41.588999999999999</v>
      </c>
      <c r="P406" s="34">
        <v>0.34784858152885384</v>
      </c>
      <c r="Q406" s="34">
        <v>41.936848581528849</v>
      </c>
      <c r="R406" s="34">
        <v>41.509356173280047</v>
      </c>
      <c r="S406" s="34">
        <v>3.6509999999999994</v>
      </c>
      <c r="T406" s="34">
        <v>3.0536804711867201E-2</v>
      </c>
      <c r="U406" s="34">
        <v>3.6815368047118664</v>
      </c>
      <c r="V406" s="34">
        <v>3.6440082567180125</v>
      </c>
      <c r="W406" s="34">
        <v>52.778999999999996</v>
      </c>
      <c r="X406" s="34">
        <v>0.44144125332446987</v>
      </c>
      <c r="Y406" s="34">
        <v>53.220441253324466</v>
      </c>
      <c r="Z406" s="34">
        <v>52.677927083352508</v>
      </c>
      <c r="AB406" s="34">
        <v>2.1229999999999993</v>
      </c>
      <c r="AC406" s="34">
        <v>1.7756679376415795E-2</v>
      </c>
      <c r="AD406" s="34">
        <v>2.1407566793764152</v>
      </c>
      <c r="AE406" s="34">
        <v>2.1189344094802358</v>
      </c>
      <c r="AF406" s="34">
        <v>2.5559999999999996</v>
      </c>
      <c r="AG406" s="34">
        <v>2.1378272485218456E-2</v>
      </c>
      <c r="AH406" s="34">
        <v>2.5773782724852179</v>
      </c>
      <c r="AI406" s="34">
        <v>2.5511052051961762</v>
      </c>
      <c r="AJ406" s="34">
        <v>36.505999999999986</v>
      </c>
      <c r="AK406" s="34">
        <v>0.30533459129318646</v>
      </c>
      <c r="AL406" s="34">
        <v>36.811334591293175</v>
      </c>
      <c r="AM406" s="34">
        <v>36.436090227265886</v>
      </c>
      <c r="AN406" s="34">
        <v>2.2479999999999993</v>
      </c>
      <c r="AO406" s="34">
        <v>1.8802173922836885E-2</v>
      </c>
      <c r="AP406" s="34">
        <v>2.2668021739228363</v>
      </c>
      <c r="AQ406" s="34">
        <v>2.2436950318000801</v>
      </c>
      <c r="AR406" s="34">
        <v>43.432999999999986</v>
      </c>
      <c r="AS406" s="34">
        <v>0.3632717170776576</v>
      </c>
      <c r="AT406" s="34">
        <v>43.796271717077644</v>
      </c>
      <c r="AU406" s="34">
        <v>43.349824873742378</v>
      </c>
    </row>
    <row r="407" spans="1:47" x14ac:dyDescent="0.25">
      <c r="A407" s="18">
        <v>45947</v>
      </c>
      <c r="B407" s="2">
        <v>11</v>
      </c>
      <c r="C407" s="2" t="s">
        <v>178</v>
      </c>
      <c r="D407" s="9">
        <v>98.485112000000001</v>
      </c>
      <c r="E407">
        <v>1.0233897E-2</v>
      </c>
      <c r="G407" s="34">
        <v>1.1040000000000001</v>
      </c>
      <c r="H407" s="34">
        <v>7.7631560785790255E-3</v>
      </c>
      <c r="I407" s="34">
        <v>1.1117631560785792</v>
      </c>
      <c r="J407" s="34">
        <v>1.1003854864508762</v>
      </c>
      <c r="K407" s="34">
        <v>5.9939999999999998</v>
      </c>
      <c r="L407" s="34">
        <v>4.2148874578806769E-2</v>
      </c>
      <c r="M407" s="34">
        <v>6.0361488745788066</v>
      </c>
      <c r="N407" s="34">
        <v>5.974375548719701</v>
      </c>
      <c r="O407" s="34">
        <v>43.596000000000011</v>
      </c>
      <c r="P407" s="34">
        <v>0.30656028297258259</v>
      </c>
      <c r="Q407" s="34">
        <v>43.902560282972594</v>
      </c>
      <c r="R407" s="34">
        <v>43.453266003000365</v>
      </c>
      <c r="S407" s="34">
        <v>3.8150000000000004</v>
      </c>
      <c r="T407" s="34">
        <v>2.6826485905596904E-2</v>
      </c>
      <c r="U407" s="34">
        <v>3.8418264859055973</v>
      </c>
      <c r="V407" s="34">
        <v>3.8025096293569676</v>
      </c>
      <c r="W407" s="34">
        <v>54.509000000000007</v>
      </c>
      <c r="X407" s="34">
        <v>0.38329879953556528</v>
      </c>
      <c r="Y407" s="34">
        <v>54.892298799535581</v>
      </c>
      <c r="Z407" s="34">
        <v>54.330536667527909</v>
      </c>
      <c r="AB407" s="34">
        <v>2.1229999999999993</v>
      </c>
      <c r="AC407" s="34">
        <v>1.4928605393861653E-2</v>
      </c>
      <c r="AD407" s="34">
        <v>2.1379286053938609</v>
      </c>
      <c r="AE407" s="34">
        <v>2.1160492642529065</v>
      </c>
      <c r="AF407" s="34">
        <v>2.7129999999999987</v>
      </c>
      <c r="AG407" s="34">
        <v>1.9077393515566018E-2</v>
      </c>
      <c r="AH407" s="34">
        <v>2.7320773935155649</v>
      </c>
      <c r="AI407" s="34">
        <v>2.7041175948742984</v>
      </c>
      <c r="AJ407" s="34">
        <v>38.04</v>
      </c>
      <c r="AK407" s="34">
        <v>0.26749135618582076</v>
      </c>
      <c r="AL407" s="34">
        <v>38.307491356185821</v>
      </c>
      <c r="AM407" s="34">
        <v>37.915456435318227</v>
      </c>
      <c r="AN407" s="34">
        <v>2.3159999999999998</v>
      </c>
      <c r="AO407" s="34">
        <v>1.6285751338758172E-2</v>
      </c>
      <c r="AP407" s="34">
        <v>2.332285751338758</v>
      </c>
      <c r="AQ407" s="34">
        <v>2.3084173791849896</v>
      </c>
      <c r="AR407" s="34">
        <v>45.192</v>
      </c>
      <c r="AS407" s="34">
        <v>0.31778310643400659</v>
      </c>
      <c r="AT407" s="34">
        <v>45.509783106434007</v>
      </c>
      <c r="AU407" s="34">
        <v>45.04404067363042</v>
      </c>
    </row>
    <row r="408" spans="1:47" x14ac:dyDescent="0.25">
      <c r="A408" s="18">
        <v>45947</v>
      </c>
      <c r="B408" s="2">
        <v>12</v>
      </c>
      <c r="C408" s="2" t="s">
        <v>178</v>
      </c>
      <c r="D408" s="9">
        <v>33.550516999999999</v>
      </c>
      <c r="E408">
        <v>9.7267459999999997E-3</v>
      </c>
      <c r="G408" s="34">
        <v>1.1040000000000001</v>
      </c>
      <c r="H408" s="34">
        <v>1.4377414223522816E-2</v>
      </c>
      <c r="I408" s="34">
        <v>1.118377414223523</v>
      </c>
      <c r="J408" s="34">
        <v>1.1074992411832341</v>
      </c>
      <c r="K408" s="34">
        <v>5.5169999999999995</v>
      </c>
      <c r="L408" s="34">
        <v>7.1848002057224053E-2</v>
      </c>
      <c r="M408" s="34">
        <v>5.5888480020572233</v>
      </c>
      <c r="N408" s="34">
        <v>5.5344866971086049</v>
      </c>
      <c r="O408" s="34">
        <v>44.399000000000001</v>
      </c>
      <c r="P408" s="34">
        <v>0.57820907075198325</v>
      </c>
      <c r="Q408" s="34">
        <v>44.977209070751982</v>
      </c>
      <c r="R408" s="34">
        <v>44.53972718233188</v>
      </c>
      <c r="S408" s="34">
        <v>3.7319999999999993</v>
      </c>
      <c r="T408" s="34">
        <v>4.8601911125169504E-2</v>
      </c>
      <c r="U408" s="34">
        <v>3.780601911125169</v>
      </c>
      <c r="V408" s="34">
        <v>3.7438289566085396</v>
      </c>
      <c r="W408" s="34">
        <v>54.752000000000002</v>
      </c>
      <c r="X408" s="34">
        <v>0.71303639815789965</v>
      </c>
      <c r="Y408" s="34">
        <v>55.465036398157899</v>
      </c>
      <c r="Z408" s="34">
        <v>54.925542077232258</v>
      </c>
      <c r="AB408" s="34">
        <v>2.1229999999999998</v>
      </c>
      <c r="AC408" s="34">
        <v>2.7647871735995408E-2</v>
      </c>
      <c r="AD408" s="34">
        <v>2.1506478717359951</v>
      </c>
      <c r="AE408" s="34">
        <v>2.1297290661521786</v>
      </c>
      <c r="AF408" s="34">
        <v>2.6319999999999988</v>
      </c>
      <c r="AG408" s="34">
        <v>3.4276588982166692E-2</v>
      </c>
      <c r="AH408" s="34">
        <v>2.6662765889821656</v>
      </c>
      <c r="AI408" s="34">
        <v>2.6403423938353896</v>
      </c>
      <c r="AJ408" s="34">
        <v>38.644000000000005</v>
      </c>
      <c r="AK408" s="34">
        <v>0.50326158990381853</v>
      </c>
      <c r="AL408" s="34">
        <v>39.147261589903827</v>
      </c>
      <c r="AM408" s="34">
        <v>38.766486119823277</v>
      </c>
      <c r="AN408" s="34">
        <v>2.3119999999999994</v>
      </c>
      <c r="AO408" s="34">
        <v>3.0109222540565885E-2</v>
      </c>
      <c r="AP408" s="34">
        <v>2.3421092225405653</v>
      </c>
      <c r="AQ408" s="34">
        <v>2.3193281210286556</v>
      </c>
      <c r="AR408" s="34">
        <v>45.710999999999999</v>
      </c>
      <c r="AS408" s="34">
        <v>0.59529527316254649</v>
      </c>
      <c r="AT408" s="34">
        <v>46.306295273162554</v>
      </c>
      <c r="AU408" s="34">
        <v>45.855885700839501</v>
      </c>
    </row>
    <row r="409" spans="1:47" x14ac:dyDescent="0.25">
      <c r="A409" s="18">
        <v>45947</v>
      </c>
      <c r="B409" s="2">
        <v>13</v>
      </c>
      <c r="C409" s="2" t="s">
        <v>178</v>
      </c>
      <c r="D409" s="9">
        <v>33.404335000000003</v>
      </c>
      <c r="E409">
        <v>9.7371639999999995E-3</v>
      </c>
      <c r="G409" s="34">
        <v>1.1040000000000001</v>
      </c>
      <c r="H409" s="34">
        <v>1.5063821575867439E-2</v>
      </c>
      <c r="I409" s="34">
        <v>1.1190638215758675</v>
      </c>
      <c r="J409" s="34">
        <v>1.1081673136187165</v>
      </c>
      <c r="K409" s="34">
        <v>5.1749999999999998</v>
      </c>
      <c r="L409" s="34">
        <v>7.061166363687861E-2</v>
      </c>
      <c r="M409" s="34">
        <v>5.2456116636368781</v>
      </c>
      <c r="N409" s="34">
        <v>5.1945342825877328</v>
      </c>
      <c r="O409" s="34">
        <v>43.995999999999988</v>
      </c>
      <c r="P409" s="34">
        <v>0.60031512142378951</v>
      </c>
      <c r="Q409" s="34">
        <v>44.596315121423778</v>
      </c>
      <c r="R409" s="34">
        <v>44.162073487290797</v>
      </c>
      <c r="S409" s="34">
        <v>3.6469999999999998</v>
      </c>
      <c r="T409" s="34">
        <v>4.9762461310859187E-2</v>
      </c>
      <c r="U409" s="34">
        <v>3.6967624613108589</v>
      </c>
      <c r="V409" s="34">
        <v>3.6607664789560315</v>
      </c>
      <c r="W409" s="34">
        <v>53.92199999999999</v>
      </c>
      <c r="X409" s="34">
        <v>0.7357530679473947</v>
      </c>
      <c r="Y409" s="34">
        <v>54.657753067947382</v>
      </c>
      <c r="Z409" s="34">
        <v>54.125541562453279</v>
      </c>
      <c r="AB409" s="34">
        <v>2.1230000000000002</v>
      </c>
      <c r="AC409" s="34">
        <v>2.8967838048520444E-2</v>
      </c>
      <c r="AD409" s="34">
        <v>2.1519678380485208</v>
      </c>
      <c r="AE409" s="34">
        <v>2.1310137742867168</v>
      </c>
      <c r="AF409" s="34">
        <v>2.7149999999999994</v>
      </c>
      <c r="AG409" s="34">
        <v>3.704553947326094E-2</v>
      </c>
      <c r="AH409" s="34">
        <v>2.7520455394732601</v>
      </c>
      <c r="AI409" s="34">
        <v>2.7252484207199403</v>
      </c>
      <c r="AJ409" s="34">
        <v>38.576999999999998</v>
      </c>
      <c r="AK409" s="34">
        <v>0.5263741349023896</v>
      </c>
      <c r="AL409" s="34">
        <v>39.103374134902388</v>
      </c>
      <c r="AM409" s="34">
        <v>38.722618167997481</v>
      </c>
      <c r="AN409" s="34">
        <v>2.2799999999999994</v>
      </c>
      <c r="AO409" s="34">
        <v>3.1110066297987089E-2</v>
      </c>
      <c r="AP409" s="34">
        <v>2.3111100662979864</v>
      </c>
      <c r="AQ409" s="34">
        <v>2.2886064085603919</v>
      </c>
      <c r="AR409" s="34">
        <v>45.695</v>
      </c>
      <c r="AS409" s="34">
        <v>0.62349757872215805</v>
      </c>
      <c r="AT409" s="34">
        <v>46.318497578722152</v>
      </c>
      <c r="AU409" s="34">
        <v>45.867486771564529</v>
      </c>
    </row>
    <row r="410" spans="1:47" x14ac:dyDescent="0.25">
      <c r="A410" s="18">
        <v>45947</v>
      </c>
      <c r="B410" s="2">
        <v>14</v>
      </c>
      <c r="C410" s="2" t="s">
        <v>178</v>
      </c>
      <c r="D410" s="9">
        <v>30.729565999999998</v>
      </c>
      <c r="E410">
        <v>8.8767719999999998E-3</v>
      </c>
      <c r="G410" s="34">
        <v>1.1040000000000001</v>
      </c>
      <c r="H410" s="34">
        <v>2.0518192693475362E-2</v>
      </c>
      <c r="I410" s="34">
        <v>1.1245181926934755</v>
      </c>
      <c r="J410" s="34">
        <v>1.1145361010870833</v>
      </c>
      <c r="K410" s="34">
        <v>5.0669999999999993</v>
      </c>
      <c r="L410" s="34">
        <v>9.4171813748043148E-2</v>
      </c>
      <c r="M410" s="34">
        <v>5.1611718137480427</v>
      </c>
      <c r="N410" s="34">
        <v>5.1153572683045745</v>
      </c>
      <c r="O410" s="34">
        <v>43.613999999999997</v>
      </c>
      <c r="P410" s="34">
        <v>0.81058012330908902</v>
      </c>
      <c r="Q410" s="34">
        <v>44.424580123309084</v>
      </c>
      <c r="R410" s="34">
        <v>44.030233254358734</v>
      </c>
      <c r="S410" s="34">
        <v>3.6139999999999999</v>
      </c>
      <c r="T410" s="34">
        <v>6.7167344559981843E-2</v>
      </c>
      <c r="U410" s="34">
        <v>3.6811673445599817</v>
      </c>
      <c r="V410" s="34">
        <v>3.6484904613484774</v>
      </c>
      <c r="W410" s="34">
        <v>53.398999999999994</v>
      </c>
      <c r="X410" s="34">
        <v>0.99243747431058937</v>
      </c>
      <c r="Y410" s="34">
        <v>54.391437474310585</v>
      </c>
      <c r="Z410" s="34">
        <v>53.908617085098875</v>
      </c>
      <c r="AB410" s="34">
        <v>2.1230000000000002</v>
      </c>
      <c r="AC410" s="34">
        <v>3.9456633232108872E-2</v>
      </c>
      <c r="AD410" s="34">
        <v>2.1624566332321091</v>
      </c>
      <c r="AE410" s="34">
        <v>2.1432609987390201</v>
      </c>
      <c r="AF410" s="34">
        <v>2.6479999999999988</v>
      </c>
      <c r="AG410" s="34">
        <v>4.9213925953190879E-2</v>
      </c>
      <c r="AH410" s="34">
        <v>2.6972139259531898</v>
      </c>
      <c r="AI410" s="34">
        <v>2.6732713728972781</v>
      </c>
      <c r="AJ410" s="34">
        <v>38.737999999999985</v>
      </c>
      <c r="AK410" s="34">
        <v>0.71995810557957263</v>
      </c>
      <c r="AL410" s="34">
        <v>39.457958105579557</v>
      </c>
      <c r="AM410" s="34">
        <v>39.107698807890777</v>
      </c>
      <c r="AN410" s="34">
        <v>2.2219999999999991</v>
      </c>
      <c r="AO410" s="34">
        <v>4.1296579859512891E-2</v>
      </c>
      <c r="AP410" s="34">
        <v>2.2632965798595119</v>
      </c>
      <c r="AQ410" s="34">
        <v>2.2432058121517193</v>
      </c>
      <c r="AR410" s="34">
        <v>45.730999999999987</v>
      </c>
      <c r="AS410" s="34">
        <v>0.84992524462438523</v>
      </c>
      <c r="AT410" s="34">
        <v>46.580925244624368</v>
      </c>
      <c r="AU410" s="34">
        <v>46.167436991678798</v>
      </c>
    </row>
    <row r="411" spans="1:47" x14ac:dyDescent="0.25">
      <c r="A411" s="18">
        <v>45947</v>
      </c>
      <c r="B411" s="2">
        <v>15</v>
      </c>
      <c r="C411" s="2" t="s">
        <v>178</v>
      </c>
      <c r="D411" s="9">
        <v>28.670687000000001</v>
      </c>
      <c r="E411">
        <v>7.9866859999999998E-3</v>
      </c>
      <c r="G411" s="34">
        <v>1.1040000000000001</v>
      </c>
      <c r="H411" s="34">
        <v>1.4436842523322415E-2</v>
      </c>
      <c r="I411" s="34">
        <v>1.1184368425233224</v>
      </c>
      <c r="J411" s="34">
        <v>1.1095042386512572</v>
      </c>
      <c r="K411" s="34">
        <v>5.6639999999999979</v>
      </c>
      <c r="L411" s="34">
        <v>7.4067279032697581E-2</v>
      </c>
      <c r="M411" s="34">
        <v>5.7380672790326956</v>
      </c>
      <c r="N411" s="34">
        <v>5.6922391374281869</v>
      </c>
      <c r="O411" s="34">
        <v>43.758000000000003</v>
      </c>
      <c r="P411" s="34">
        <v>0.57221680718799117</v>
      </c>
      <c r="Q411" s="34">
        <v>44.330216807187995</v>
      </c>
      <c r="R411" s="34">
        <v>43.976165285237066</v>
      </c>
      <c r="S411" s="34">
        <v>3.5500000000000003</v>
      </c>
      <c r="T411" s="34">
        <v>4.6422817896553059E-2</v>
      </c>
      <c r="U411" s="34">
        <v>3.5964228178965532</v>
      </c>
      <c r="V411" s="34">
        <v>3.5676993181267784</v>
      </c>
      <c r="W411" s="34">
        <v>54.076000000000001</v>
      </c>
      <c r="X411" s="34">
        <v>0.70714374664056434</v>
      </c>
      <c r="Y411" s="34">
        <v>54.783143746640562</v>
      </c>
      <c r="Z411" s="34">
        <v>54.345607979443287</v>
      </c>
      <c r="AB411" s="34">
        <v>2.1229999999999989</v>
      </c>
      <c r="AC411" s="34">
        <v>2.7762152787149882E-2</v>
      </c>
      <c r="AD411" s="34">
        <v>2.1507621527871486</v>
      </c>
      <c r="AE411" s="34">
        <v>2.1335846908121536</v>
      </c>
      <c r="AF411" s="34">
        <v>2.6009999999999986</v>
      </c>
      <c r="AG411" s="34">
        <v>3.4012887140544908E-2</v>
      </c>
      <c r="AH411" s="34">
        <v>2.6350128871405434</v>
      </c>
      <c r="AI411" s="34">
        <v>2.6139678666049986</v>
      </c>
      <c r="AJ411" s="34">
        <v>38.055</v>
      </c>
      <c r="AK411" s="34">
        <v>0.497639531000937</v>
      </c>
      <c r="AL411" s="34">
        <v>38.552639531000935</v>
      </c>
      <c r="AM411" s="34">
        <v>38.244731704595644</v>
      </c>
      <c r="AN411" s="34">
        <v>2.2009999999999983</v>
      </c>
      <c r="AO411" s="34">
        <v>2.8782147095862871E-2</v>
      </c>
      <c r="AP411" s="34">
        <v>2.229782147095861</v>
      </c>
      <c r="AQ411" s="34">
        <v>2.2119735772386004</v>
      </c>
      <c r="AR411" s="34">
        <v>44.98</v>
      </c>
      <c r="AS411" s="34">
        <v>0.58819671802449469</v>
      </c>
      <c r="AT411" s="34">
        <v>45.568196718024488</v>
      </c>
      <c r="AU411" s="34">
        <v>45.204257839251397</v>
      </c>
    </row>
    <row r="412" spans="1:47" x14ac:dyDescent="0.25">
      <c r="A412" s="18">
        <v>45947</v>
      </c>
      <c r="B412" s="2">
        <v>16</v>
      </c>
      <c r="C412" s="2" t="s">
        <v>178</v>
      </c>
      <c r="D412" s="9">
        <v>34.142246999999998</v>
      </c>
      <c r="E412">
        <v>7.9717539999999993E-3</v>
      </c>
      <c r="G412" s="34">
        <v>1.1040000000000001</v>
      </c>
      <c r="H412" s="34">
        <v>1.6906101019379161E-2</v>
      </c>
      <c r="I412" s="34">
        <v>1.1209061010193793</v>
      </c>
      <c r="J412" s="34">
        <v>1.1119705133249536</v>
      </c>
      <c r="K412" s="34">
        <v>5.610999999999998</v>
      </c>
      <c r="L412" s="34">
        <v>8.592403335121053E-2</v>
      </c>
      <c r="M412" s="34">
        <v>5.6969240333512081</v>
      </c>
      <c r="N412" s="34">
        <v>5.6515095564006446</v>
      </c>
      <c r="O412" s="34">
        <v>42.527000000000008</v>
      </c>
      <c r="P412" s="34">
        <v>0.65123709968400145</v>
      </c>
      <c r="Q412" s="34">
        <v>43.178237099684011</v>
      </c>
      <c r="R412" s="34">
        <v>42.834030815371655</v>
      </c>
      <c r="S412" s="34">
        <v>3.4249999999999998</v>
      </c>
      <c r="T412" s="34">
        <v>5.2448728253055805E-2</v>
      </c>
      <c r="U412" s="34">
        <v>3.4774487282530555</v>
      </c>
      <c r="V412" s="34">
        <v>3.449727362443809</v>
      </c>
      <c r="W412" s="34">
        <v>52.667000000000002</v>
      </c>
      <c r="X412" s="34">
        <v>0.80651596230764688</v>
      </c>
      <c r="Y412" s="34">
        <v>53.473515962307658</v>
      </c>
      <c r="Z412" s="34">
        <v>53.04723824754106</v>
      </c>
      <c r="AB412" s="34">
        <v>2.1229999999999989</v>
      </c>
      <c r="AC412" s="34">
        <v>3.2510554768244507E-2</v>
      </c>
      <c r="AD412" s="34">
        <v>2.1555105547682434</v>
      </c>
      <c r="AE412" s="34">
        <v>2.1383273548812274</v>
      </c>
      <c r="AF412" s="34">
        <v>2.5759999999999996</v>
      </c>
      <c r="AG412" s="34">
        <v>3.9447569045218026E-2</v>
      </c>
      <c r="AH412" s="34">
        <v>2.6154475690452177</v>
      </c>
      <c r="AI412" s="34">
        <v>2.594597864424891</v>
      </c>
      <c r="AJ412" s="34">
        <v>37.178999999999988</v>
      </c>
      <c r="AK412" s="34">
        <v>0.56934051612273329</v>
      </c>
      <c r="AL412" s="34">
        <v>37.748340516122724</v>
      </c>
      <c r="AM412" s="34">
        <v>37.447420031619956</v>
      </c>
      <c r="AN412" s="34">
        <v>2.0919999999999996</v>
      </c>
      <c r="AO412" s="34">
        <v>3.203583635193949E-2</v>
      </c>
      <c r="AP412" s="34">
        <v>2.1240358363519389</v>
      </c>
      <c r="AQ412" s="34">
        <v>2.107103545177357</v>
      </c>
      <c r="AR412" s="34">
        <v>43.969999999999985</v>
      </c>
      <c r="AS412" s="34">
        <v>0.67333447628813536</v>
      </c>
      <c r="AT412" s="34">
        <v>44.643334476288118</v>
      </c>
      <c r="AU412" s="34">
        <v>44.287448796103433</v>
      </c>
    </row>
    <row r="413" spans="1:47" x14ac:dyDescent="0.25">
      <c r="A413" s="18">
        <v>45947</v>
      </c>
      <c r="B413" s="2">
        <v>17</v>
      </c>
      <c r="C413" s="2" t="s">
        <v>178</v>
      </c>
      <c r="D413" s="9">
        <v>34.433484</v>
      </c>
      <c r="E413">
        <v>7.4988390000000002E-3</v>
      </c>
      <c r="G413" s="34">
        <v>1.1040000000000001</v>
      </c>
      <c r="H413" s="34">
        <v>2.2631415902231087E-2</v>
      </c>
      <c r="I413" s="34">
        <v>1.1266314159022313</v>
      </c>
      <c r="J413" s="34">
        <v>1.1181829883020384</v>
      </c>
      <c r="K413" s="34">
        <v>5.9949999999999992</v>
      </c>
      <c r="L413" s="34">
        <v>0.12289432820097404</v>
      </c>
      <c r="M413" s="34">
        <v>6.1178943282009737</v>
      </c>
      <c r="N413" s="34">
        <v>6.0720172236147816</v>
      </c>
      <c r="O413" s="34">
        <v>41.040999999999997</v>
      </c>
      <c r="P413" s="34">
        <v>0.84131878627125545</v>
      </c>
      <c r="Q413" s="34">
        <v>41.882318786271256</v>
      </c>
      <c r="R413" s="34">
        <v>41.568250020746333</v>
      </c>
      <c r="S413" s="34">
        <v>3.3710000000000004</v>
      </c>
      <c r="T413" s="34">
        <v>6.9103716491323366E-2</v>
      </c>
      <c r="U413" s="34">
        <v>3.4401037164913237</v>
      </c>
      <c r="V413" s="34">
        <v>3.4143069325780537</v>
      </c>
      <c r="W413" s="34">
        <v>51.510999999999996</v>
      </c>
      <c r="X413" s="34">
        <v>1.0559482468657839</v>
      </c>
      <c r="Y413" s="34">
        <v>52.566948246865785</v>
      </c>
      <c r="Z413" s="34">
        <v>52.172757165241208</v>
      </c>
      <c r="AB413" s="34">
        <v>2.1229999999999989</v>
      </c>
      <c r="AC413" s="34">
        <v>4.3520376775757763E-2</v>
      </c>
      <c r="AD413" s="34">
        <v>2.1665203767757566</v>
      </c>
      <c r="AE413" s="34">
        <v>2.1502739892800959</v>
      </c>
      <c r="AF413" s="34">
        <v>2.4549999999999987</v>
      </c>
      <c r="AG413" s="34">
        <v>5.0326201123167838E-2</v>
      </c>
      <c r="AH413" s="34">
        <v>2.5053262011231667</v>
      </c>
      <c r="AI413" s="34">
        <v>2.4865391632984624</v>
      </c>
      <c r="AJ413" s="34">
        <v>35.321000000000019</v>
      </c>
      <c r="AK413" s="34">
        <v>0.72406181257491364</v>
      </c>
      <c r="AL413" s="34">
        <v>36.045061812574936</v>
      </c>
      <c r="AM413" s="34">
        <v>35.77476569729739</v>
      </c>
      <c r="AN413" s="34">
        <v>2.0809999999999991</v>
      </c>
      <c r="AO413" s="34">
        <v>4.265939899686854E-2</v>
      </c>
      <c r="AP413" s="34">
        <v>2.1236593989968675</v>
      </c>
      <c r="AQ413" s="34">
        <v>2.107734419072953</v>
      </c>
      <c r="AR413" s="34">
        <v>41.980000000000011</v>
      </c>
      <c r="AS413" s="34">
        <v>0.86056778947070778</v>
      </c>
      <c r="AT413" s="34">
        <v>42.840567789470725</v>
      </c>
      <c r="AU413" s="34">
        <v>42.519313268948906</v>
      </c>
    </row>
    <row r="414" spans="1:47" x14ac:dyDescent="0.25">
      <c r="A414" s="18">
        <v>45947</v>
      </c>
      <c r="B414" s="2">
        <v>18</v>
      </c>
      <c r="C414" s="2" t="s">
        <v>178</v>
      </c>
      <c r="D414" s="9">
        <v>100.85140800000001</v>
      </c>
      <c r="E414">
        <v>8.3426939999999995E-3</v>
      </c>
      <c r="G414" s="34">
        <v>1.1040000000000001</v>
      </c>
      <c r="H414" s="34">
        <v>2.0123442343824609E-2</v>
      </c>
      <c r="I414" s="34">
        <v>1.1241234423438247</v>
      </c>
      <c r="J414" s="34">
        <v>1.1147452244461236</v>
      </c>
      <c r="K414" s="34">
        <v>6.4139999999999997</v>
      </c>
      <c r="L414" s="34">
        <v>0.11691282535624187</v>
      </c>
      <c r="M414" s="34">
        <v>6.5309128253562418</v>
      </c>
      <c r="N414" s="34">
        <v>6.4764274181136194</v>
      </c>
      <c r="O414" s="34">
        <v>38.942</v>
      </c>
      <c r="P414" s="34">
        <v>0.7098252642692191</v>
      </c>
      <c r="Q414" s="34">
        <v>39.65182526426922</v>
      </c>
      <c r="R414" s="34">
        <v>39.321022219547956</v>
      </c>
      <c r="S414" s="34">
        <v>3.1559999999999993</v>
      </c>
      <c r="T414" s="34">
        <v>5.7526797135063805E-2</v>
      </c>
      <c r="U414" s="34">
        <v>3.2135267971350632</v>
      </c>
      <c r="V414" s="34">
        <v>3.1867173264057653</v>
      </c>
      <c r="W414" s="34">
        <v>49.616</v>
      </c>
      <c r="X414" s="34">
        <v>0.90438832910434941</v>
      </c>
      <c r="Y414" s="34">
        <v>50.52038832910435</v>
      </c>
      <c r="Z414" s="34">
        <v>50.098912188513459</v>
      </c>
      <c r="AB414" s="34">
        <v>2.1229999999999989</v>
      </c>
      <c r="AC414" s="34">
        <v>3.8697525449220671E-2</v>
      </c>
      <c r="AD414" s="34">
        <v>2.1616975254492194</v>
      </c>
      <c r="AE414" s="34">
        <v>2.1436631444738392</v>
      </c>
      <c r="AF414" s="34">
        <v>2.3719999999999977</v>
      </c>
      <c r="AG414" s="34">
        <v>4.3236236630028915E-2</v>
      </c>
      <c r="AH414" s="34">
        <v>2.4152362366300264</v>
      </c>
      <c r="AI414" s="34">
        <v>2.3950866597701106</v>
      </c>
      <c r="AJ414" s="34">
        <v>33.275000000000006</v>
      </c>
      <c r="AK414" s="34">
        <v>0.60652857245540215</v>
      </c>
      <c r="AL414" s="34">
        <v>33.881528572455409</v>
      </c>
      <c r="AM414" s="34">
        <v>33.598865347323155</v>
      </c>
      <c r="AN414" s="34">
        <v>1.9289999999999992</v>
      </c>
      <c r="AO414" s="34">
        <v>3.5161340834454394E-2</v>
      </c>
      <c r="AP414" s="34">
        <v>1.9641613408344536</v>
      </c>
      <c r="AQ414" s="34">
        <v>1.9477749438012422</v>
      </c>
      <c r="AR414" s="34">
        <v>39.699000000000005</v>
      </c>
      <c r="AS414" s="34">
        <v>0.72362367536910621</v>
      </c>
      <c r="AT414" s="34">
        <v>40.42262367536911</v>
      </c>
      <c r="AU414" s="34">
        <v>40.085390095368346</v>
      </c>
    </row>
    <row r="415" spans="1:47" x14ac:dyDescent="0.25">
      <c r="A415" s="18">
        <v>45947</v>
      </c>
      <c r="B415" s="2">
        <v>19</v>
      </c>
      <c r="C415" s="2" t="s">
        <v>178</v>
      </c>
      <c r="D415" s="9">
        <v>81.841989999999996</v>
      </c>
      <c r="E415">
        <v>9.1289600000000002E-3</v>
      </c>
      <c r="G415" s="34">
        <v>1.1040000000000001</v>
      </c>
      <c r="H415" s="34">
        <v>1.8778193925550132E-2</v>
      </c>
      <c r="I415" s="34">
        <v>1.1227781939255501</v>
      </c>
      <c r="J415" s="34">
        <v>1.1125283967043316</v>
      </c>
      <c r="K415" s="34">
        <v>7.1059999999999999</v>
      </c>
      <c r="L415" s="34">
        <v>0.12086761416210076</v>
      </c>
      <c r="M415" s="34">
        <v>7.2268676141621002</v>
      </c>
      <c r="N415" s="34">
        <v>7.1608938287871196</v>
      </c>
      <c r="O415" s="34">
        <v>37.878</v>
      </c>
      <c r="P415" s="34">
        <v>0.64427575136955417</v>
      </c>
      <c r="Q415" s="34">
        <v>38.522275751369556</v>
      </c>
      <c r="R415" s="34">
        <v>38.170607436926332</v>
      </c>
      <c r="S415" s="34">
        <v>3.129999999999999</v>
      </c>
      <c r="T415" s="34">
        <v>5.323890125631512E-2</v>
      </c>
      <c r="U415" s="34">
        <v>3.1832389012563143</v>
      </c>
      <c r="V415" s="34">
        <v>3.1541792406563016</v>
      </c>
      <c r="W415" s="34">
        <v>49.218000000000004</v>
      </c>
      <c r="X415" s="34">
        <v>0.83716046071352024</v>
      </c>
      <c r="Y415" s="34">
        <v>50.055160460713523</v>
      </c>
      <c r="Z415" s="34">
        <v>49.598208903074088</v>
      </c>
      <c r="AB415" s="34">
        <v>2.1229999999999993</v>
      </c>
      <c r="AC415" s="34">
        <v>3.6110602992701912E-2</v>
      </c>
      <c r="AD415" s="34">
        <v>2.1591106029927012</v>
      </c>
      <c r="AE415" s="34">
        <v>2.1394001686624051</v>
      </c>
      <c r="AF415" s="34">
        <v>2.5649999999999982</v>
      </c>
      <c r="AG415" s="34">
        <v>4.3628684256373236E-2</v>
      </c>
      <c r="AH415" s="34">
        <v>2.6086286842563715</v>
      </c>
      <c r="AI415" s="34">
        <v>2.5848146173429427</v>
      </c>
      <c r="AJ415" s="34">
        <v>32.954000000000008</v>
      </c>
      <c r="AK415" s="34">
        <v>0.56052228498422019</v>
      </c>
      <c r="AL415" s="34">
        <v>33.514522284984231</v>
      </c>
      <c r="AM415" s="34">
        <v>33.208569551625502</v>
      </c>
      <c r="AN415" s="34">
        <v>1.8559999999999992</v>
      </c>
      <c r="AO415" s="34">
        <v>3.1569137613968325E-2</v>
      </c>
      <c r="AP415" s="34">
        <v>1.8875691376139676</v>
      </c>
      <c r="AQ415" s="34">
        <v>1.8703375944594554</v>
      </c>
      <c r="AR415" s="34">
        <v>39.498000000000005</v>
      </c>
      <c r="AS415" s="34">
        <v>0.67183070984726367</v>
      </c>
      <c r="AT415" s="34">
        <v>40.169830709847268</v>
      </c>
      <c r="AU415" s="34">
        <v>39.803121932090306</v>
      </c>
    </row>
    <row r="416" spans="1:47" x14ac:dyDescent="0.25">
      <c r="A416" s="18">
        <v>45947</v>
      </c>
      <c r="B416" s="2">
        <v>20</v>
      </c>
      <c r="C416" s="2" t="s">
        <v>178</v>
      </c>
      <c r="D416" s="9">
        <v>58.691831999999998</v>
      </c>
      <c r="E416">
        <v>9.8724769999999993E-3</v>
      </c>
      <c r="G416" s="34">
        <v>1.1040000000000001</v>
      </c>
      <c r="H416" s="34">
        <v>1.3422070959814262E-2</v>
      </c>
      <c r="I416" s="34">
        <v>1.1174220709598144</v>
      </c>
      <c r="J416" s="34">
        <v>1.1063903472649712</v>
      </c>
      <c r="K416" s="34">
        <v>7.3449999999999989</v>
      </c>
      <c r="L416" s="34">
        <v>8.9298107970865695E-2</v>
      </c>
      <c r="M416" s="34">
        <v>7.4342981079708643</v>
      </c>
      <c r="N416" s="34">
        <v>7.3609031708887782</v>
      </c>
      <c r="O416" s="34">
        <v>37.08</v>
      </c>
      <c r="P416" s="34">
        <v>0.45080651375897896</v>
      </c>
      <c r="Q416" s="34">
        <v>37.530806513758975</v>
      </c>
      <c r="R416" s="34">
        <v>37.160284489660441</v>
      </c>
      <c r="S416" s="34">
        <v>3.032</v>
      </c>
      <c r="T416" s="34">
        <v>3.6862064447605834E-2</v>
      </c>
      <c r="U416" s="34">
        <v>3.0688620644476057</v>
      </c>
      <c r="V416" s="34">
        <v>3.0385647943001741</v>
      </c>
      <c r="W416" s="34">
        <v>48.560999999999993</v>
      </c>
      <c r="X416" s="34">
        <v>0.5903887571372648</v>
      </c>
      <c r="Y416" s="34">
        <v>49.151388757137262</v>
      </c>
      <c r="Z416" s="34">
        <v>48.666142802114365</v>
      </c>
      <c r="AB416" s="34">
        <v>2.1229999999999998</v>
      </c>
      <c r="AC416" s="34">
        <v>2.5810739717106589E-2</v>
      </c>
      <c r="AD416" s="34">
        <v>2.1488107397171063</v>
      </c>
      <c r="AE416" s="34">
        <v>2.1275966551118963</v>
      </c>
      <c r="AF416" s="34">
        <v>2.8829999999999991</v>
      </c>
      <c r="AG416" s="34">
        <v>3.5050571174949731E-2</v>
      </c>
      <c r="AH416" s="34">
        <v>2.9180505711749487</v>
      </c>
      <c r="AI416" s="34">
        <v>2.889242184026187</v>
      </c>
      <c r="AJ416" s="34">
        <v>33.613</v>
      </c>
      <c r="AK416" s="34">
        <v>0.40865586156905503</v>
      </c>
      <c r="AL416" s="34">
        <v>34.021655861569052</v>
      </c>
      <c r="AM416" s="34">
        <v>33.685777846573792</v>
      </c>
      <c r="AN416" s="34">
        <v>1.8569999999999991</v>
      </c>
      <c r="AO416" s="34">
        <v>2.2576798706861474E-2</v>
      </c>
      <c r="AP416" s="34">
        <v>1.8795767987068606</v>
      </c>
      <c r="AQ416" s="34">
        <v>1.8610207199918933</v>
      </c>
      <c r="AR416" s="34">
        <v>40.475999999999999</v>
      </c>
      <c r="AS416" s="34">
        <v>0.49209397116797282</v>
      </c>
      <c r="AT416" s="34">
        <v>40.968093971167967</v>
      </c>
      <c r="AU416" s="34">
        <v>40.563637405703766</v>
      </c>
    </row>
    <row r="417" spans="1:47" x14ac:dyDescent="0.25">
      <c r="A417" s="18">
        <v>45947</v>
      </c>
      <c r="B417" s="2">
        <v>21</v>
      </c>
      <c r="C417" s="2" t="s">
        <v>178</v>
      </c>
      <c r="D417" s="9">
        <v>53.579931999999999</v>
      </c>
      <c r="E417">
        <v>1.0255820000000001E-2</v>
      </c>
      <c r="G417" s="34">
        <v>1.1040000000000001</v>
      </c>
      <c r="H417" s="34">
        <v>1.4355609874710306E-2</v>
      </c>
      <c r="I417" s="34">
        <v>1.1183556098747105</v>
      </c>
      <c r="J417" s="34">
        <v>1.1068859560438453</v>
      </c>
      <c r="K417" s="34">
        <v>7.1449999999999987</v>
      </c>
      <c r="L417" s="34">
        <v>9.2908362821381429E-2</v>
      </c>
      <c r="M417" s="34">
        <v>7.2379083628213801</v>
      </c>
      <c r="N417" s="34">
        <v>7.1636776774757891</v>
      </c>
      <c r="O417" s="34">
        <v>35.155999999999999</v>
      </c>
      <c r="P417" s="34">
        <v>0.45714295358271329</v>
      </c>
      <c r="Q417" s="34">
        <v>35.61314295358271</v>
      </c>
      <c r="R417" s="34">
        <v>35.247900969816499</v>
      </c>
      <c r="S417" s="34">
        <v>2.8069999999999999</v>
      </c>
      <c r="T417" s="34">
        <v>3.6500178368036068E-2</v>
      </c>
      <c r="U417" s="34">
        <v>2.843500178368036</v>
      </c>
      <c r="V417" s="34">
        <v>2.8143377523687256</v>
      </c>
      <c r="W417" s="34">
        <v>46.212000000000003</v>
      </c>
      <c r="X417" s="34">
        <v>0.60090710464684116</v>
      </c>
      <c r="Y417" s="34">
        <v>46.81290710464684</v>
      </c>
      <c r="Z417" s="34">
        <v>46.332802355704857</v>
      </c>
      <c r="AB417" s="34">
        <v>2.1230000000000002</v>
      </c>
      <c r="AC417" s="34">
        <v>2.760594181522643E-2</v>
      </c>
      <c r="AD417" s="34">
        <v>2.1506059418152268</v>
      </c>
      <c r="AE417" s="34">
        <v>2.1285497143850391</v>
      </c>
      <c r="AF417" s="34">
        <v>2.7329999999999992</v>
      </c>
      <c r="AG417" s="34">
        <v>3.5537936401796422E-2</v>
      </c>
      <c r="AH417" s="34">
        <v>2.7685379364017955</v>
      </c>
      <c r="AI417" s="34">
        <v>2.7401443096628872</v>
      </c>
      <c r="AJ417" s="34">
        <v>32.134999999999991</v>
      </c>
      <c r="AK417" s="34">
        <v>0.41786007547447052</v>
      </c>
      <c r="AL417" s="34">
        <v>32.552860075474463</v>
      </c>
      <c r="AM417" s="34">
        <v>32.219003802055212</v>
      </c>
      <c r="AN417" s="34">
        <v>1.8079999999999998</v>
      </c>
      <c r="AO417" s="34">
        <v>2.3509911823800932E-2</v>
      </c>
      <c r="AP417" s="34">
        <v>1.8315099118238007</v>
      </c>
      <c r="AQ417" s="34">
        <v>1.8127262758399199</v>
      </c>
      <c r="AR417" s="34">
        <v>38.798999999999992</v>
      </c>
      <c r="AS417" s="34">
        <v>0.50451386551529431</v>
      </c>
      <c r="AT417" s="34">
        <v>39.303513865515285</v>
      </c>
      <c r="AU417" s="34">
        <v>38.900424101943059</v>
      </c>
    </row>
    <row r="418" spans="1:47" x14ac:dyDescent="0.25">
      <c r="A418" s="18">
        <v>45947</v>
      </c>
      <c r="B418" s="2">
        <v>22</v>
      </c>
      <c r="C418" s="2" t="s">
        <v>178</v>
      </c>
      <c r="D418" s="9">
        <v>63.883581</v>
      </c>
      <c r="E418">
        <v>1.0402698E-2</v>
      </c>
      <c r="G418" s="34">
        <v>1.1040000000000001</v>
      </c>
      <c r="H418" s="34">
        <v>1.5255062171064102E-2</v>
      </c>
      <c r="I418" s="34">
        <v>1.1192550621710642</v>
      </c>
      <c r="J418" s="34">
        <v>1.1076117897743274</v>
      </c>
      <c r="K418" s="34">
        <v>6.6969999999999992</v>
      </c>
      <c r="L418" s="34">
        <v>9.2539086376464019E-2</v>
      </c>
      <c r="M418" s="34">
        <v>6.7895390863764629</v>
      </c>
      <c r="N418" s="34">
        <v>6.7189095617016923</v>
      </c>
      <c r="O418" s="34">
        <v>32.992999999999995</v>
      </c>
      <c r="P418" s="34">
        <v>0.45589698026260672</v>
      </c>
      <c r="Q418" s="34">
        <v>33.448896980262603</v>
      </c>
      <c r="R418" s="34">
        <v>33.100938206543816</v>
      </c>
      <c r="S418" s="34">
        <v>2.6319999999999997</v>
      </c>
      <c r="T418" s="34">
        <v>3.6368952567247023E-2</v>
      </c>
      <c r="U418" s="34">
        <v>2.6683689525672465</v>
      </c>
      <c r="V418" s="34">
        <v>2.6406107162011128</v>
      </c>
      <c r="W418" s="34">
        <v>43.425999999999995</v>
      </c>
      <c r="X418" s="34">
        <v>0.60006008137738187</v>
      </c>
      <c r="Y418" s="34">
        <v>44.026060081377381</v>
      </c>
      <c r="Z418" s="34">
        <v>43.568070274220943</v>
      </c>
      <c r="AB418" s="34">
        <v>2.1230000000000002</v>
      </c>
      <c r="AC418" s="34">
        <v>2.9335595098885045E-2</v>
      </c>
      <c r="AD418" s="34">
        <v>2.1523355950988852</v>
      </c>
      <c r="AE418" s="34">
        <v>2.1299454979084209</v>
      </c>
      <c r="AF418" s="34">
        <v>2.6959999999999984</v>
      </c>
      <c r="AG418" s="34">
        <v>3.7253303997453614E-2</v>
      </c>
      <c r="AH418" s="34">
        <v>2.733253303997452</v>
      </c>
      <c r="AI418" s="34">
        <v>2.704820095318464</v>
      </c>
      <c r="AJ418" s="34">
        <v>30.448999999999991</v>
      </c>
      <c r="AK418" s="34">
        <v>0.42074401091189373</v>
      </c>
      <c r="AL418" s="34">
        <v>30.869744010911884</v>
      </c>
      <c r="AM418" s="34">
        <v>30.548615386629056</v>
      </c>
      <c r="AN418" s="34">
        <v>1.7319999999999993</v>
      </c>
      <c r="AO418" s="34">
        <v>2.3932760579966496E-2</v>
      </c>
      <c r="AP418" s="34">
        <v>1.7559327605799657</v>
      </c>
      <c r="AQ418" s="34">
        <v>1.7376663223633459</v>
      </c>
      <c r="AR418" s="34">
        <v>36.999999999999986</v>
      </c>
      <c r="AS418" s="34">
        <v>0.51126567058819894</v>
      </c>
      <c r="AT418" s="34">
        <v>37.511265670588188</v>
      </c>
      <c r="AU418" s="34">
        <v>37.121047302219289</v>
      </c>
    </row>
    <row r="419" spans="1:47" x14ac:dyDescent="0.25">
      <c r="A419" s="18">
        <v>45947</v>
      </c>
      <c r="B419" s="2">
        <v>23</v>
      </c>
      <c r="C419" s="2" t="s">
        <v>178</v>
      </c>
      <c r="D419" s="9">
        <v>53.843853000000003</v>
      </c>
      <c r="E419">
        <v>1.1490692E-2</v>
      </c>
      <c r="G419" s="34">
        <v>1.1040000000000001</v>
      </c>
      <c r="H419" s="34">
        <v>1.6709031268836782E-2</v>
      </c>
      <c r="I419" s="34">
        <v>1.1207090312688368</v>
      </c>
      <c r="J419" s="34">
        <v>1.1078313089689082</v>
      </c>
      <c r="K419" s="34">
        <v>6.4739999999999993</v>
      </c>
      <c r="L419" s="34">
        <v>9.7983938799320019E-2</v>
      </c>
      <c r="M419" s="34">
        <v>6.5719839387993195</v>
      </c>
      <c r="N419" s="34">
        <v>6.4964672955296301</v>
      </c>
      <c r="O419" s="34">
        <v>30.954999999999998</v>
      </c>
      <c r="P419" s="34">
        <v>0.46850368018735739</v>
      </c>
      <c r="Q419" s="34">
        <v>31.423503680187356</v>
      </c>
      <c r="R419" s="34">
        <v>31.062425877837455</v>
      </c>
      <c r="S419" s="34">
        <v>2.4239999999999995</v>
      </c>
      <c r="T419" s="34">
        <v>3.6687220829402491E-2</v>
      </c>
      <c r="U419" s="34">
        <v>2.4606872208294019</v>
      </c>
      <c r="V419" s="34">
        <v>2.4324122218665152</v>
      </c>
      <c r="W419" s="34">
        <v>40.957000000000001</v>
      </c>
      <c r="X419" s="34">
        <v>0.6198838710849166</v>
      </c>
      <c r="Y419" s="34">
        <v>41.57688387108491</v>
      </c>
      <c r="Z419" s="34">
        <v>41.099136704202508</v>
      </c>
      <c r="AB419" s="34">
        <v>2.1229999999999993</v>
      </c>
      <c r="AC419" s="34">
        <v>3.2131588209909849E-2</v>
      </c>
      <c r="AD419" s="34">
        <v>2.1551315882099091</v>
      </c>
      <c r="AE419" s="34">
        <v>2.1303676349103182</v>
      </c>
      <c r="AF419" s="34">
        <v>2.6769999999999987</v>
      </c>
      <c r="AG419" s="34">
        <v>4.0516373828510907E-2</v>
      </c>
      <c r="AH419" s="34">
        <v>2.7175163738285097</v>
      </c>
      <c r="AI419" s="34">
        <v>2.6862902301718896</v>
      </c>
      <c r="AJ419" s="34">
        <v>28.734999999999999</v>
      </c>
      <c r="AK419" s="34">
        <v>0.43490399774458777</v>
      </c>
      <c r="AL419" s="34">
        <v>29.169903997744587</v>
      </c>
      <c r="AM419" s="34">
        <v>28.834721615236937</v>
      </c>
      <c r="AN419" s="34">
        <v>1.6239999999999994</v>
      </c>
      <c r="AO419" s="34">
        <v>2.4579227156332359E-2</v>
      </c>
      <c r="AP419" s="34">
        <v>1.6485792271563318</v>
      </c>
      <c r="AQ419" s="34">
        <v>1.6296359110194805</v>
      </c>
      <c r="AR419" s="34">
        <v>35.158999999999999</v>
      </c>
      <c r="AS419" s="34">
        <v>0.53213118693934081</v>
      </c>
      <c r="AT419" s="34">
        <v>35.691131186939337</v>
      </c>
      <c r="AU419" s="34">
        <v>35.28101539133862</v>
      </c>
    </row>
    <row r="420" spans="1:47" x14ac:dyDescent="0.25">
      <c r="A420" s="18">
        <v>45947</v>
      </c>
      <c r="B420" s="2">
        <v>24</v>
      </c>
      <c r="C420" s="2" t="s">
        <v>23</v>
      </c>
      <c r="D420" s="9">
        <v>28.472443999999999</v>
      </c>
      <c r="E420">
        <v>1.2490842E-2</v>
      </c>
      <c r="G420" s="34">
        <v>1.1040000000000001</v>
      </c>
      <c r="H420" s="34">
        <v>1.9685800898696527E-2</v>
      </c>
      <c r="I420" s="34">
        <v>1.1236858008986965</v>
      </c>
      <c r="J420" s="34">
        <v>1.1096500191020275</v>
      </c>
      <c r="K420" s="34">
        <v>6.203999999999998</v>
      </c>
      <c r="L420" s="34">
        <v>0.11062564200680544</v>
      </c>
      <c r="M420" s="34">
        <v>6.3146256420068037</v>
      </c>
      <c r="N420" s="34">
        <v>6.2357506508233485</v>
      </c>
      <c r="O420" s="34">
        <v>29.53</v>
      </c>
      <c r="P420" s="34">
        <v>0.52655951135734458</v>
      </c>
      <c r="Q420" s="34">
        <v>30.056559511357346</v>
      </c>
      <c r="R420" s="34">
        <v>29.681127775437385</v>
      </c>
      <c r="S420" s="34">
        <v>2.2669999999999999</v>
      </c>
      <c r="T420" s="34">
        <v>4.0423650939624113E-2</v>
      </c>
      <c r="U420" s="34">
        <v>2.307423650939624</v>
      </c>
      <c r="V420" s="34">
        <v>2.278601986688674</v>
      </c>
      <c r="W420" s="34">
        <v>39.105000000000004</v>
      </c>
      <c r="X420" s="34">
        <v>0.69729460520247066</v>
      </c>
      <c r="Y420" s="34">
        <v>39.802294605202469</v>
      </c>
      <c r="Z420" s="34">
        <v>39.305130432051442</v>
      </c>
      <c r="AB420" s="34">
        <v>2.1229999999999989</v>
      </c>
      <c r="AC420" s="34">
        <v>3.7855937778924549E-2</v>
      </c>
      <c r="AD420" s="34">
        <v>2.1608559377789236</v>
      </c>
      <c r="AE420" s="34">
        <v>2.1338650276753652</v>
      </c>
      <c r="AF420" s="34">
        <v>2.6569999999999974</v>
      </c>
      <c r="AG420" s="34">
        <v>4.7377874083185348E-2</v>
      </c>
      <c r="AH420" s="34">
        <v>2.7043778740831828</v>
      </c>
      <c r="AI420" s="34">
        <v>2.6705979173497139</v>
      </c>
      <c r="AJ420" s="34">
        <v>27.496999999999986</v>
      </c>
      <c r="AK420" s="34">
        <v>0.49030839430385698</v>
      </c>
      <c r="AL420" s="34">
        <v>27.987308394303842</v>
      </c>
      <c r="AM420" s="34">
        <v>27.637723347145322</v>
      </c>
      <c r="AN420" s="34">
        <v>1.5519999999999998</v>
      </c>
      <c r="AO420" s="34">
        <v>2.7674241843095113E-2</v>
      </c>
      <c r="AP420" s="34">
        <v>1.5796742418430949</v>
      </c>
      <c r="AQ420" s="34">
        <v>1.5599427804767632</v>
      </c>
      <c r="AR420" s="34">
        <v>33.828999999999979</v>
      </c>
      <c r="AS420" s="34">
        <v>0.60321644800906193</v>
      </c>
      <c r="AT420" s="34">
        <v>34.432216448009044</v>
      </c>
      <c r="AU420" s="34">
        <v>34.002129072647165</v>
      </c>
    </row>
    <row r="421" spans="1:47" x14ac:dyDescent="0.25">
      <c r="A421" s="18">
        <v>45948</v>
      </c>
      <c r="B421" s="2">
        <v>1</v>
      </c>
      <c r="C421" s="2" t="s">
        <v>23</v>
      </c>
      <c r="D421" s="9">
        <v>28.396830000000001</v>
      </c>
      <c r="E421">
        <v>1.2552483999999999E-2</v>
      </c>
      <c r="G421" s="34">
        <v>1.1040000000000001</v>
      </c>
      <c r="H421" s="34">
        <v>2.3683945933127538E-2</v>
      </c>
      <c r="I421" s="34">
        <v>1.1276839459331276</v>
      </c>
      <c r="J421" s="34">
        <v>1.1135287112447452</v>
      </c>
      <c r="K421" s="34">
        <v>6.0630000000000006</v>
      </c>
      <c r="L421" s="34">
        <v>0.13006862698600749</v>
      </c>
      <c r="M421" s="34">
        <v>6.1930686269860082</v>
      </c>
      <c r="N421" s="34">
        <v>6.1153302321348644</v>
      </c>
      <c r="O421" s="34">
        <v>28.353999999999996</v>
      </c>
      <c r="P421" s="34">
        <v>0.60827409690932788</v>
      </c>
      <c r="Q421" s="34">
        <v>28.962274096909322</v>
      </c>
      <c r="R421" s="34">
        <v>28.598725614704254</v>
      </c>
      <c r="S421" s="34">
        <v>2.1970000000000001</v>
      </c>
      <c r="T421" s="34">
        <v>4.7131910520906886E-2</v>
      </c>
      <c r="U421" s="34">
        <v>2.244131910520907</v>
      </c>
      <c r="V421" s="34">
        <v>2.2159624806202038</v>
      </c>
      <c r="W421" s="34">
        <v>37.717999999999996</v>
      </c>
      <c r="X421" s="34">
        <v>0.80915858034936983</v>
      </c>
      <c r="Y421" s="34">
        <v>38.527158580349365</v>
      </c>
      <c r="Z421" s="34">
        <v>38.04354703870407</v>
      </c>
      <c r="AB421" s="34">
        <v>2.1229999999999989</v>
      </c>
      <c r="AC421" s="34">
        <v>4.5544399652200848E-2</v>
      </c>
      <c r="AD421" s="34">
        <v>2.1685443996521996</v>
      </c>
      <c r="AE421" s="34">
        <v>2.1413237807722756</v>
      </c>
      <c r="AF421" s="34">
        <v>2.6599999999999984</v>
      </c>
      <c r="AG421" s="34">
        <v>5.7064579875107976E-2</v>
      </c>
      <c r="AH421" s="34">
        <v>2.7170645798751063</v>
      </c>
      <c r="AI421" s="34">
        <v>2.6829586702092572</v>
      </c>
      <c r="AJ421" s="34">
        <v>26.613000000000007</v>
      </c>
      <c r="AK421" s="34">
        <v>0.57092468579558275</v>
      </c>
      <c r="AL421" s="34">
        <v>27.183924685795589</v>
      </c>
      <c r="AM421" s="34">
        <v>26.842698906119935</v>
      </c>
      <c r="AN421" s="34">
        <v>1.5189999999999995</v>
      </c>
      <c r="AO421" s="34">
        <v>3.2586878507627461E-2</v>
      </c>
      <c r="AP421" s="34">
        <v>1.551586878507627</v>
      </c>
      <c r="AQ421" s="34">
        <v>1.5321106090405501</v>
      </c>
      <c r="AR421" s="34">
        <v>32.915000000000006</v>
      </c>
      <c r="AS421" s="34">
        <v>0.70612054383051903</v>
      </c>
      <c r="AT421" s="34">
        <v>33.621120543830521</v>
      </c>
      <c r="AU421" s="34">
        <v>33.199091966142021</v>
      </c>
    </row>
    <row r="422" spans="1:47" x14ac:dyDescent="0.25">
      <c r="A422" s="18">
        <v>45948</v>
      </c>
      <c r="B422" s="2">
        <v>2</v>
      </c>
      <c r="C422" s="2" t="s">
        <v>23</v>
      </c>
      <c r="D422" s="9">
        <v>26.003612</v>
      </c>
      <c r="E422">
        <v>1.1791482000000001E-2</v>
      </c>
      <c r="G422" s="34">
        <v>1.1040000000000001</v>
      </c>
      <c r="H422" s="34">
        <v>2.4066221375324374E-2</v>
      </c>
      <c r="I422" s="34">
        <v>1.1280662213753245</v>
      </c>
      <c r="J422" s="34">
        <v>1.1147646488311693</v>
      </c>
      <c r="K422" s="34">
        <v>5.9399999999999995</v>
      </c>
      <c r="L422" s="34">
        <v>0.12948673457375612</v>
      </c>
      <c r="M422" s="34">
        <v>6.069486734573756</v>
      </c>
      <c r="N422" s="34">
        <v>5.9979184909937908</v>
      </c>
      <c r="O422" s="34">
        <v>27.504999999999995</v>
      </c>
      <c r="P422" s="34">
        <v>0.59958461859447176</v>
      </c>
      <c r="Q422" s="34">
        <v>28.104584618594465</v>
      </c>
      <c r="R422" s="34">
        <v>27.77318991494683</v>
      </c>
      <c r="S422" s="34">
        <v>2.1549999999999989</v>
      </c>
      <c r="T422" s="34">
        <v>4.6977089731724639E-2</v>
      </c>
      <c r="U422" s="34">
        <v>2.2019770897317237</v>
      </c>
      <c r="V422" s="34">
        <v>2.1760125165137398</v>
      </c>
      <c r="W422" s="34">
        <v>36.703999999999994</v>
      </c>
      <c r="X422" s="34">
        <v>0.80011466427527689</v>
      </c>
      <c r="Y422" s="34">
        <v>37.504114664275264</v>
      </c>
      <c r="Z422" s="34">
        <v>37.061885571285529</v>
      </c>
      <c r="AB422" s="34">
        <v>2.1229999999999989</v>
      </c>
      <c r="AC422" s="34">
        <v>4.6279518097657263E-2</v>
      </c>
      <c r="AD422" s="34">
        <v>2.1692795180976563</v>
      </c>
      <c r="AE422" s="34">
        <v>2.1437004977070391</v>
      </c>
      <c r="AF422" s="34">
        <v>2.5549999999999975</v>
      </c>
      <c r="AG422" s="34">
        <v>5.5696735157566769E-2</v>
      </c>
      <c r="AH422" s="34">
        <v>2.6106967351575641</v>
      </c>
      <c r="AI422" s="34">
        <v>2.5799127515974947</v>
      </c>
      <c r="AJ422" s="34">
        <v>25.963999999999992</v>
      </c>
      <c r="AK422" s="34">
        <v>0.56599218459141465</v>
      </c>
      <c r="AL422" s="34">
        <v>26.529992184591407</v>
      </c>
      <c r="AM422" s="34">
        <v>26.217164259286655</v>
      </c>
      <c r="AN422" s="34">
        <v>1.4939999999999996</v>
      </c>
      <c r="AO422" s="34">
        <v>3.2567875665520475E-2</v>
      </c>
      <c r="AP422" s="34">
        <v>1.5265678756655201</v>
      </c>
      <c r="AQ422" s="34">
        <v>1.5085673780378319</v>
      </c>
      <c r="AR422" s="34">
        <v>32.135999999999989</v>
      </c>
      <c r="AS422" s="34">
        <v>0.70053631351215906</v>
      </c>
      <c r="AT422" s="34">
        <v>32.836536313512148</v>
      </c>
      <c r="AU422" s="34">
        <v>32.449344886629021</v>
      </c>
    </row>
    <row r="423" spans="1:47" x14ac:dyDescent="0.25">
      <c r="A423" s="18">
        <v>45948</v>
      </c>
      <c r="B423" s="2">
        <v>3</v>
      </c>
      <c r="C423" s="2" t="s">
        <v>23</v>
      </c>
      <c r="D423" s="9">
        <v>28.490881000000002</v>
      </c>
      <c r="E423">
        <v>1.1577094E-2</v>
      </c>
      <c r="G423" s="34">
        <v>1.1040000000000001</v>
      </c>
      <c r="H423" s="34">
        <v>2.3241417832289963E-2</v>
      </c>
      <c r="I423" s="34">
        <v>1.12724141783229</v>
      </c>
      <c r="J423" s="34">
        <v>1.1141912379773524</v>
      </c>
      <c r="K423" s="34">
        <v>5.8459999999999992</v>
      </c>
      <c r="L423" s="34">
        <v>0.12307004406482526</v>
      </c>
      <c r="M423" s="34">
        <v>5.9690700440648241</v>
      </c>
      <c r="N423" s="34">
        <v>5.8999655590721014</v>
      </c>
      <c r="O423" s="34">
        <v>26.826000000000008</v>
      </c>
      <c r="P423" s="34">
        <v>0.56474119091395891</v>
      </c>
      <c r="Q423" s="34">
        <v>27.390741190913968</v>
      </c>
      <c r="R423" s="34">
        <v>27.073636005417086</v>
      </c>
      <c r="S423" s="34">
        <v>2.1119999999999992</v>
      </c>
      <c r="T423" s="34">
        <v>4.4461842809598168E-2</v>
      </c>
      <c r="U423" s="34">
        <v>2.1564618428095974</v>
      </c>
      <c r="V423" s="34">
        <v>2.1314962813479776</v>
      </c>
      <c r="W423" s="34">
        <v>35.888000000000012</v>
      </c>
      <c r="X423" s="34">
        <v>0.7555144956206723</v>
      </c>
      <c r="Y423" s="34">
        <v>36.643514495620678</v>
      </c>
      <c r="Z423" s="34">
        <v>36.219289083814516</v>
      </c>
      <c r="AB423" s="34">
        <v>2.1229999999999989</v>
      </c>
      <c r="AC423" s="34">
        <v>4.4693414907564823E-2</v>
      </c>
      <c r="AD423" s="34">
        <v>2.1676934149075637</v>
      </c>
      <c r="AE423" s="34">
        <v>2.1425978244799979</v>
      </c>
      <c r="AF423" s="34">
        <v>2.5009999999999981</v>
      </c>
      <c r="AG423" s="34">
        <v>5.2651074274055382E-2</v>
      </c>
      <c r="AH423" s="34">
        <v>2.5536510742740535</v>
      </c>
      <c r="AI423" s="34">
        <v>2.524087215743982</v>
      </c>
      <c r="AJ423" s="34">
        <v>25.422000000000008</v>
      </c>
      <c r="AK423" s="34">
        <v>0.535184170409851</v>
      </c>
      <c r="AL423" s="34">
        <v>25.95718417040986</v>
      </c>
      <c r="AM423" s="34">
        <v>25.656675409293715</v>
      </c>
      <c r="AN423" s="34">
        <v>1.4599999999999997</v>
      </c>
      <c r="AO423" s="34">
        <v>3.0735933002847222E-2</v>
      </c>
      <c r="AP423" s="34">
        <v>1.4907359330028469</v>
      </c>
      <c r="AQ423" s="34">
        <v>1.4734775429772953</v>
      </c>
      <c r="AR423" s="34">
        <v>31.506000000000007</v>
      </c>
      <c r="AS423" s="34">
        <v>0.66326459259431847</v>
      </c>
      <c r="AT423" s="34">
        <v>32.169264592594324</v>
      </c>
      <c r="AU423" s="34">
        <v>31.796837992494989</v>
      </c>
    </row>
    <row r="424" spans="1:47" x14ac:dyDescent="0.25">
      <c r="A424" s="18">
        <v>45948</v>
      </c>
      <c r="B424" s="2">
        <v>4</v>
      </c>
      <c r="C424" s="2" t="s">
        <v>23</v>
      </c>
      <c r="D424" s="9">
        <v>27.964314999999999</v>
      </c>
      <c r="E424">
        <v>1.1453365E-2</v>
      </c>
      <c r="G424" s="34">
        <v>1.1040000000000001</v>
      </c>
      <c r="H424" s="34">
        <v>2.326916196692649E-2</v>
      </c>
      <c r="I424" s="34">
        <v>1.1272691619669266</v>
      </c>
      <c r="J424" s="34">
        <v>1.1143581368016753</v>
      </c>
      <c r="K424" s="34">
        <v>5.8029999999999999</v>
      </c>
      <c r="L424" s="34">
        <v>0.12231064030260363</v>
      </c>
      <c r="M424" s="34">
        <v>5.9253106403026035</v>
      </c>
      <c r="N424" s="34">
        <v>5.8574458948008337</v>
      </c>
      <c r="O424" s="34">
        <v>26.403000000000009</v>
      </c>
      <c r="P424" s="34">
        <v>0.55649971323619585</v>
      </c>
      <c r="Q424" s="34">
        <v>26.959499713236205</v>
      </c>
      <c r="R424" s="34">
        <v>26.650722722803113</v>
      </c>
      <c r="S424" s="34">
        <v>2.0929999999999995</v>
      </c>
      <c r="T424" s="34">
        <v>4.4114452895631463E-2</v>
      </c>
      <c r="U424" s="34">
        <v>2.1371144528956312</v>
      </c>
      <c r="V424" s="34">
        <v>2.1126373010198423</v>
      </c>
      <c r="W424" s="34">
        <v>35.403000000000006</v>
      </c>
      <c r="X424" s="34">
        <v>0.74619396840135743</v>
      </c>
      <c r="Y424" s="34">
        <v>36.149193968401363</v>
      </c>
      <c r="Z424" s="34">
        <v>35.735164055425464</v>
      </c>
      <c r="AB424" s="34">
        <v>2.1230000000000002</v>
      </c>
      <c r="AC424" s="34">
        <v>4.4746767079515339E-2</v>
      </c>
      <c r="AD424" s="34">
        <v>2.1677467670795156</v>
      </c>
      <c r="AE424" s="34">
        <v>2.1429187721285841</v>
      </c>
      <c r="AF424" s="34">
        <v>2.5349999999999984</v>
      </c>
      <c r="AG424" s="34">
        <v>5.3430548538187149E-2</v>
      </c>
      <c r="AH424" s="34">
        <v>2.5884305485381853</v>
      </c>
      <c r="AI424" s="34">
        <v>2.5587843086886273</v>
      </c>
      <c r="AJ424" s="34">
        <v>25.187999999999999</v>
      </c>
      <c r="AK424" s="34">
        <v>0.53089098878889895</v>
      </c>
      <c r="AL424" s="34">
        <v>25.718890988788896</v>
      </c>
      <c r="AM424" s="34">
        <v>25.424323142899084</v>
      </c>
      <c r="AN424" s="34">
        <v>1.4649999999999999</v>
      </c>
      <c r="AO424" s="34">
        <v>3.0878009312995745E-2</v>
      </c>
      <c r="AP424" s="34">
        <v>1.4958780093129955</v>
      </c>
      <c r="AQ424" s="34">
        <v>1.4787451724768603</v>
      </c>
      <c r="AR424" s="34">
        <v>31.310999999999996</v>
      </c>
      <c r="AS424" s="34">
        <v>0.65994631371959722</v>
      </c>
      <c r="AT424" s="34">
        <v>31.970946313719594</v>
      </c>
      <c r="AU424" s="34">
        <v>31.604771396193154</v>
      </c>
    </row>
    <row r="425" spans="1:47" x14ac:dyDescent="0.25">
      <c r="A425" s="18">
        <v>45948</v>
      </c>
      <c r="B425" s="2">
        <v>5</v>
      </c>
      <c r="C425" s="2" t="s">
        <v>23</v>
      </c>
      <c r="D425" s="9">
        <v>25.501642</v>
      </c>
      <c r="E425">
        <v>1.1394364000000001E-2</v>
      </c>
      <c r="G425" s="34">
        <v>1.1040000000000001</v>
      </c>
      <c r="H425" s="34">
        <v>2.3588593711917807E-2</v>
      </c>
      <c r="I425" s="34">
        <v>1.1275885937119179</v>
      </c>
      <c r="J425" s="34">
        <v>1.1147404388329161</v>
      </c>
      <c r="K425" s="34">
        <v>5.7939999999999996</v>
      </c>
      <c r="L425" s="34">
        <v>0.12379738402794542</v>
      </c>
      <c r="M425" s="34">
        <v>5.9177973840279448</v>
      </c>
      <c r="N425" s="34">
        <v>5.8503678465560824</v>
      </c>
      <c r="O425" s="34">
        <v>26.358000000000004</v>
      </c>
      <c r="P425" s="34">
        <v>0.56317767487203774</v>
      </c>
      <c r="Q425" s="34">
        <v>26.921177674872041</v>
      </c>
      <c r="R425" s="34">
        <v>26.614427977135875</v>
      </c>
      <c r="S425" s="34">
        <v>2.1029999999999998</v>
      </c>
      <c r="T425" s="34">
        <v>4.493370704362603E-2</v>
      </c>
      <c r="U425" s="34">
        <v>2.147933707043626</v>
      </c>
      <c r="V425" s="34">
        <v>2.1234593685377012</v>
      </c>
      <c r="W425" s="34">
        <v>35.359000000000002</v>
      </c>
      <c r="X425" s="34">
        <v>0.755497359655527</v>
      </c>
      <c r="Y425" s="34">
        <v>36.11449735965553</v>
      </c>
      <c r="Z425" s="34">
        <v>35.702995631062578</v>
      </c>
      <c r="AB425" s="34">
        <v>2.1230000000000002</v>
      </c>
      <c r="AC425" s="34">
        <v>4.5361036639856439E-2</v>
      </c>
      <c r="AD425" s="34">
        <v>2.1683610366398565</v>
      </c>
      <c r="AE425" s="34">
        <v>2.1436539417049647</v>
      </c>
      <c r="AF425" s="34">
        <v>2.669999999999999</v>
      </c>
      <c r="AG425" s="34">
        <v>5.7048501096757721E-2</v>
      </c>
      <c r="AH425" s="34">
        <v>2.7270485010967569</v>
      </c>
      <c r="AI425" s="34">
        <v>2.6959755178296061</v>
      </c>
      <c r="AJ425" s="34">
        <v>25.188999999999993</v>
      </c>
      <c r="AK425" s="34">
        <v>0.53820025997237086</v>
      </c>
      <c r="AL425" s="34">
        <v>25.727200259972363</v>
      </c>
      <c r="AM425" s="34">
        <v>25.434055175509343</v>
      </c>
      <c r="AN425" s="34">
        <v>1.4679999999999995</v>
      </c>
      <c r="AO425" s="34">
        <v>3.1365992363310988E-2</v>
      </c>
      <c r="AP425" s="34">
        <v>1.4993659923633105</v>
      </c>
      <c r="AQ425" s="34">
        <v>1.4822816704771016</v>
      </c>
      <c r="AR425" s="34">
        <v>31.449999999999992</v>
      </c>
      <c r="AS425" s="34">
        <v>0.67197579007229602</v>
      </c>
      <c r="AT425" s="34">
        <v>32.121975790072284</v>
      </c>
      <c r="AU425" s="34">
        <v>31.755966305521014</v>
      </c>
    </row>
    <row r="426" spans="1:47" x14ac:dyDescent="0.25">
      <c r="A426" s="18">
        <v>45948</v>
      </c>
      <c r="B426" s="2">
        <v>6</v>
      </c>
      <c r="C426" s="2" t="s">
        <v>23</v>
      </c>
      <c r="D426" s="9">
        <v>25.580316</v>
      </c>
      <c r="E426">
        <v>1.1186102999999999E-2</v>
      </c>
      <c r="G426" s="34">
        <v>1.1040000000000001</v>
      </c>
      <c r="H426" s="34">
        <v>2.3166178394484226E-2</v>
      </c>
      <c r="I426" s="34">
        <v>1.1271661783944844</v>
      </c>
      <c r="J426" s="34">
        <v>1.1145575814248474</v>
      </c>
      <c r="K426" s="34">
        <v>5.8540000000000001</v>
      </c>
      <c r="L426" s="34">
        <v>0.12283950029104226</v>
      </c>
      <c r="M426" s="34">
        <v>5.9768395002910424</v>
      </c>
      <c r="N426" s="34">
        <v>5.909981958026318</v>
      </c>
      <c r="O426" s="34">
        <v>26.792999999999996</v>
      </c>
      <c r="P426" s="34">
        <v>0.56222048706831129</v>
      </c>
      <c r="Q426" s="34">
        <v>27.355220487068308</v>
      </c>
      <c r="R426" s="34">
        <v>27.049222173112252</v>
      </c>
      <c r="S426" s="34">
        <v>2.2009999999999996</v>
      </c>
      <c r="T426" s="34">
        <v>4.6185469788278775E-2</v>
      </c>
      <c r="U426" s="34">
        <v>2.2471854697882785</v>
      </c>
      <c r="V426" s="34">
        <v>2.2220482216631234</v>
      </c>
      <c r="W426" s="34">
        <v>35.951999999999998</v>
      </c>
      <c r="X426" s="34">
        <v>0.75441163554211654</v>
      </c>
      <c r="Y426" s="34">
        <v>36.706411635542111</v>
      </c>
      <c r="Z426" s="34">
        <v>36.29580993422654</v>
      </c>
      <c r="AB426" s="34">
        <v>2.1229999999999989</v>
      </c>
      <c r="AC426" s="34">
        <v>4.4548728923451075E-2</v>
      </c>
      <c r="AD426" s="34">
        <v>2.1675487289234501</v>
      </c>
      <c r="AE426" s="34">
        <v>2.1433023055841933</v>
      </c>
      <c r="AF426" s="34">
        <v>2.5239999999999978</v>
      </c>
      <c r="AG426" s="34">
        <v>5.2963255677244685E-2</v>
      </c>
      <c r="AH426" s="34">
        <v>2.5769632556772426</v>
      </c>
      <c r="AI426" s="34">
        <v>2.5481370792720215</v>
      </c>
      <c r="AJ426" s="34">
        <v>25.663999999999991</v>
      </c>
      <c r="AK426" s="34">
        <v>0.53852971224279256</v>
      </c>
      <c r="AL426" s="34">
        <v>26.202529712242782</v>
      </c>
      <c r="AM426" s="34">
        <v>25.909425516021074</v>
      </c>
      <c r="AN426" s="34">
        <v>1.4969999999999997</v>
      </c>
      <c r="AO426" s="34">
        <v>3.141283429034681E-2</v>
      </c>
      <c r="AP426" s="34">
        <v>1.5284128342903465</v>
      </c>
      <c r="AQ426" s="34">
        <v>1.5113158508994526</v>
      </c>
      <c r="AR426" s="34">
        <v>31.807999999999986</v>
      </c>
      <c r="AS426" s="34">
        <v>0.66745453113383513</v>
      </c>
      <c r="AT426" s="34">
        <v>32.475454531133821</v>
      </c>
      <c r="AU426" s="34">
        <v>32.112180751776741</v>
      </c>
    </row>
    <row r="427" spans="1:47" x14ac:dyDescent="0.25">
      <c r="A427" s="18">
        <v>45948</v>
      </c>
      <c r="B427" s="2">
        <v>7</v>
      </c>
      <c r="C427" s="2" t="s">
        <v>23</v>
      </c>
      <c r="D427" s="9">
        <v>40.100639999999999</v>
      </c>
      <c r="E427">
        <v>1.1688049000000001E-2</v>
      </c>
      <c r="G427" s="34">
        <v>1.1040000000000001</v>
      </c>
      <c r="H427" s="34">
        <v>2.212167716925309E-2</v>
      </c>
      <c r="I427" s="34">
        <v>1.1261216771692533</v>
      </c>
      <c r="J427" s="34">
        <v>1.112959511826537</v>
      </c>
      <c r="K427" s="34">
        <v>6.0179999999999998</v>
      </c>
      <c r="L427" s="34">
        <v>0.12058718587370025</v>
      </c>
      <c r="M427" s="34">
        <v>6.1385871858736998</v>
      </c>
      <c r="N427" s="34">
        <v>6.0668390780544357</v>
      </c>
      <c r="O427" s="34">
        <v>27.745999999999999</v>
      </c>
      <c r="P427" s="34">
        <v>0.55596744088595662</v>
      </c>
      <c r="Q427" s="34">
        <v>28.301967440885957</v>
      </c>
      <c r="R427" s="34">
        <v>27.971172658640477</v>
      </c>
      <c r="S427" s="34">
        <v>2.3149999999999995</v>
      </c>
      <c r="T427" s="34">
        <v>4.6387393701830516E-2</v>
      </c>
      <c r="U427" s="34">
        <v>2.3613873937018299</v>
      </c>
      <c r="V427" s="34">
        <v>2.3337873821362609</v>
      </c>
      <c r="W427" s="34">
        <v>37.182999999999993</v>
      </c>
      <c r="X427" s="34">
        <v>0.74506369763074043</v>
      </c>
      <c r="Y427" s="34">
        <v>37.928063697630741</v>
      </c>
      <c r="Z427" s="34">
        <v>37.484758630657709</v>
      </c>
      <c r="AB427" s="34">
        <v>2.1229999999999984</v>
      </c>
      <c r="AC427" s="34">
        <v>4.2540145498482125E-2</v>
      </c>
      <c r="AD427" s="34">
        <v>2.1655401454984804</v>
      </c>
      <c r="AE427" s="34">
        <v>2.1402292061664272</v>
      </c>
      <c r="AF427" s="34">
        <v>2.5939999999999976</v>
      </c>
      <c r="AG427" s="34">
        <v>5.197792624732106E-2</v>
      </c>
      <c r="AH427" s="34">
        <v>2.6459779262473186</v>
      </c>
      <c r="AI427" s="34">
        <v>2.6150516065924219</v>
      </c>
      <c r="AJ427" s="34">
        <v>26.725000000000012</v>
      </c>
      <c r="AK427" s="34">
        <v>0.53550889705460969</v>
      </c>
      <c r="AL427" s="34">
        <v>27.260508897054621</v>
      </c>
      <c r="AM427" s="34">
        <v>26.941886733300912</v>
      </c>
      <c r="AN427" s="34">
        <v>1.5669999999999999</v>
      </c>
      <c r="AO427" s="34">
        <v>3.1399155909619191E-2</v>
      </c>
      <c r="AP427" s="34">
        <v>1.5983991559096191</v>
      </c>
      <c r="AQ427" s="34">
        <v>1.5797169882537889</v>
      </c>
      <c r="AR427" s="34">
        <v>33.009000000000007</v>
      </c>
      <c r="AS427" s="34">
        <v>0.66142612471003204</v>
      </c>
      <c r="AT427" s="34">
        <v>33.67042612471004</v>
      </c>
      <c r="AU427" s="34">
        <v>33.276884534313545</v>
      </c>
    </row>
    <row r="428" spans="1:47" x14ac:dyDescent="0.25">
      <c r="A428" s="18">
        <v>45948</v>
      </c>
      <c r="B428" s="2">
        <v>8</v>
      </c>
      <c r="C428" s="2" t="s">
        <v>23</v>
      </c>
      <c r="D428" s="9">
        <v>115.03598700000001</v>
      </c>
      <c r="E428">
        <v>1.1310198E-2</v>
      </c>
      <c r="G428" s="34">
        <v>1.1040000000000001</v>
      </c>
      <c r="H428" s="34">
        <v>2.5085576137772313E-2</v>
      </c>
      <c r="I428" s="34">
        <v>1.1290855761377725</v>
      </c>
      <c r="J428" s="34">
        <v>1.1163153947127102</v>
      </c>
      <c r="K428" s="34">
        <v>6.020999999999999</v>
      </c>
      <c r="L428" s="34">
        <v>0.13681182420790494</v>
      </c>
      <c r="M428" s="34">
        <v>6.1578118242079043</v>
      </c>
      <c r="N428" s="34">
        <v>6.0881657532293714</v>
      </c>
      <c r="O428" s="34">
        <v>28.812999999999995</v>
      </c>
      <c r="P428" s="34">
        <v>0.65470172577684183</v>
      </c>
      <c r="Q428" s="34">
        <v>29.467701725776838</v>
      </c>
      <c r="R428" s="34">
        <v>29.134416184653361</v>
      </c>
      <c r="S428" s="34">
        <v>2.4239999999999995</v>
      </c>
      <c r="T428" s="34">
        <v>5.507919978076093E-2</v>
      </c>
      <c r="U428" s="34">
        <v>2.4790791997807604</v>
      </c>
      <c r="V428" s="34">
        <v>2.4510403231735585</v>
      </c>
      <c r="W428" s="34">
        <v>38.361999999999995</v>
      </c>
      <c r="X428" s="34">
        <v>0.87167832590327998</v>
      </c>
      <c r="Y428" s="34">
        <v>39.233678325903277</v>
      </c>
      <c r="Z428" s="34">
        <v>38.789937655769002</v>
      </c>
      <c r="AB428" s="34">
        <v>2.1229999999999989</v>
      </c>
      <c r="AC428" s="34">
        <v>4.8239744692473358E-2</v>
      </c>
      <c r="AD428" s="34">
        <v>2.1712397446924721</v>
      </c>
      <c r="AE428" s="34">
        <v>2.1466825932745306</v>
      </c>
      <c r="AF428" s="34">
        <v>2.5839999999999983</v>
      </c>
      <c r="AG428" s="34">
        <v>5.8714790525365587E-2</v>
      </c>
      <c r="AH428" s="34">
        <v>2.6427147905253641</v>
      </c>
      <c r="AI428" s="34">
        <v>2.6128251629869936</v>
      </c>
      <c r="AJ428" s="34">
        <v>27.356000000000009</v>
      </c>
      <c r="AK428" s="34">
        <v>0.62159512755878576</v>
      </c>
      <c r="AL428" s="34">
        <v>27.977595127558793</v>
      </c>
      <c r="AM428" s="34">
        <v>27.661162987102269</v>
      </c>
      <c r="AN428" s="34">
        <v>1.6059999999999997</v>
      </c>
      <c r="AO428" s="34">
        <v>3.6492242098969493E-2</v>
      </c>
      <c r="AP428" s="34">
        <v>1.6424922420989692</v>
      </c>
      <c r="AQ428" s="34">
        <v>1.6239153296273658</v>
      </c>
      <c r="AR428" s="34">
        <v>33.669000000000004</v>
      </c>
      <c r="AS428" s="34">
        <v>0.7650419048755942</v>
      </c>
      <c r="AT428" s="34">
        <v>34.434041904875599</v>
      </c>
      <c r="AU428" s="34">
        <v>34.044586072991159</v>
      </c>
    </row>
    <row r="429" spans="1:47" x14ac:dyDescent="0.25">
      <c r="A429" s="18">
        <v>45948</v>
      </c>
      <c r="B429" s="2">
        <v>9</v>
      </c>
      <c r="C429" s="2" t="s">
        <v>23</v>
      </c>
      <c r="D429" s="9">
        <v>42.438617000000001</v>
      </c>
      <c r="E429">
        <v>1.0647922000000001E-2</v>
      </c>
      <c r="G429" s="34">
        <v>1.1040000000000001</v>
      </c>
      <c r="H429" s="34">
        <v>1.9147045524059454E-2</v>
      </c>
      <c r="I429" s="34">
        <v>1.1231470455240595</v>
      </c>
      <c r="J429" s="34">
        <v>1.1111878633887888</v>
      </c>
      <c r="K429" s="34">
        <v>5.3839999999999986</v>
      </c>
      <c r="L429" s="34">
        <v>9.3376533606463821E-2</v>
      </c>
      <c r="M429" s="34">
        <v>5.4773765336064626</v>
      </c>
      <c r="N429" s="34">
        <v>5.4190538555119909</v>
      </c>
      <c r="O429" s="34">
        <v>29.827999999999999</v>
      </c>
      <c r="P429" s="34">
        <v>0.51731709591634534</v>
      </c>
      <c r="Q429" s="34">
        <v>30.345317095916343</v>
      </c>
      <c r="R429" s="34">
        <v>30.022202526413761</v>
      </c>
      <c r="S429" s="34">
        <v>2.532</v>
      </c>
      <c r="T429" s="34">
        <v>4.3913332669310259E-2</v>
      </c>
      <c r="U429" s="34">
        <v>2.5759133326693102</v>
      </c>
      <c r="V429" s="34">
        <v>2.5484852084242875</v>
      </c>
      <c r="W429" s="34">
        <v>38.847999999999999</v>
      </c>
      <c r="X429" s="34">
        <v>0.67375400771617888</v>
      </c>
      <c r="Y429" s="34">
        <v>39.521754007716176</v>
      </c>
      <c r="Z429" s="34">
        <v>39.100929453738829</v>
      </c>
      <c r="AB429" s="34">
        <v>2.1229999999999989</v>
      </c>
      <c r="AC429" s="34">
        <v>3.6819907289473E-2</v>
      </c>
      <c r="AD429" s="34">
        <v>2.1598199072894717</v>
      </c>
      <c r="AE429" s="34">
        <v>2.1368223133826061</v>
      </c>
      <c r="AF429" s="34">
        <v>2.1879999999999984</v>
      </c>
      <c r="AG429" s="34">
        <v>3.7947224281378665E-2</v>
      </c>
      <c r="AH429" s="34">
        <v>2.2259472242813771</v>
      </c>
      <c r="AI429" s="34">
        <v>2.2022455118611126</v>
      </c>
      <c r="AJ429" s="34">
        <v>27.56699999999999</v>
      </c>
      <c r="AK429" s="34">
        <v>0.47810380793636476</v>
      </c>
      <c r="AL429" s="34">
        <v>28.045103807936353</v>
      </c>
      <c r="AM429" s="34">
        <v>27.746481730107543</v>
      </c>
      <c r="AN429" s="34">
        <v>1.6049999999999993</v>
      </c>
      <c r="AO429" s="34">
        <v>2.7836058030901632E-2</v>
      </c>
      <c r="AP429" s="34">
        <v>1.6328360580309009</v>
      </c>
      <c r="AQ429" s="34">
        <v>1.6154497470462004</v>
      </c>
      <c r="AR429" s="34">
        <v>33.482999999999983</v>
      </c>
      <c r="AS429" s="34">
        <v>0.58070699753811805</v>
      </c>
      <c r="AT429" s="34">
        <v>34.063706997538105</v>
      </c>
      <c r="AU429" s="34">
        <v>33.700999302397463</v>
      </c>
    </row>
    <row r="430" spans="1:47" x14ac:dyDescent="0.25">
      <c r="A430" s="18">
        <v>45948</v>
      </c>
      <c r="B430" s="2">
        <v>10</v>
      </c>
      <c r="C430" s="2" t="s">
        <v>23</v>
      </c>
      <c r="D430" s="9">
        <v>26.879249000000002</v>
      </c>
      <c r="E430">
        <v>9.8892570000000003E-3</v>
      </c>
      <c r="G430" s="34">
        <v>1.1040000000000001</v>
      </c>
      <c r="H430" s="34">
        <v>1.2451632777209634E-2</v>
      </c>
      <c r="I430" s="34">
        <v>1.1164516327772098</v>
      </c>
      <c r="J430" s="34">
        <v>1.1054107556526065</v>
      </c>
      <c r="K430" s="34">
        <v>5.4169999999999989</v>
      </c>
      <c r="L430" s="34">
        <v>6.1096462639623698E-2</v>
      </c>
      <c r="M430" s="34">
        <v>5.4780964626396225</v>
      </c>
      <c r="N430" s="34">
        <v>5.4239221588497886</v>
      </c>
      <c r="O430" s="34">
        <v>32.455999999999996</v>
      </c>
      <c r="P430" s="34">
        <v>0.36605995780535849</v>
      </c>
      <c r="Q430" s="34">
        <v>32.822059957805351</v>
      </c>
      <c r="R430" s="34">
        <v>32.497474171613206</v>
      </c>
      <c r="S430" s="34">
        <v>2.7409999999999997</v>
      </c>
      <c r="T430" s="34">
        <v>3.0914787538343841E-2</v>
      </c>
      <c r="U430" s="34">
        <v>2.7719147875383436</v>
      </c>
      <c r="V430" s="34">
        <v>2.7445026098222765</v>
      </c>
      <c r="W430" s="34">
        <v>41.717999999999996</v>
      </c>
      <c r="X430" s="34">
        <v>0.47052284076053563</v>
      </c>
      <c r="Y430" s="34">
        <v>42.188522840760527</v>
      </c>
      <c r="Z430" s="34">
        <v>41.77130969593788</v>
      </c>
      <c r="AB430" s="34">
        <v>2.1229999999999998</v>
      </c>
      <c r="AC430" s="34">
        <v>2.3944580059797143E-2</v>
      </c>
      <c r="AD430" s="34">
        <v>2.146944580059797</v>
      </c>
      <c r="AE430" s="34">
        <v>2.1257128933428286</v>
      </c>
      <c r="AF430" s="34">
        <v>2.1279999999999979</v>
      </c>
      <c r="AG430" s="34">
        <v>2.4000973324186659E-2</v>
      </c>
      <c r="AH430" s="34">
        <v>2.1520009733241845</v>
      </c>
      <c r="AI430" s="34">
        <v>2.1307192826347316</v>
      </c>
      <c r="AJ430" s="34">
        <v>29.393000000000001</v>
      </c>
      <c r="AK430" s="34">
        <v>0.33151344404032856</v>
      </c>
      <c r="AL430" s="34">
        <v>29.72451344404033</v>
      </c>
      <c r="AM430" s="34">
        <v>29.430560091392259</v>
      </c>
      <c r="AN430" s="34">
        <v>1.7349999999999992</v>
      </c>
      <c r="AO430" s="34">
        <v>1.9568462743169115E-2</v>
      </c>
      <c r="AP430" s="34">
        <v>1.7545684627431684</v>
      </c>
      <c r="AQ430" s="34">
        <v>1.7372170842910062</v>
      </c>
      <c r="AR430" s="34">
        <v>35.378999999999998</v>
      </c>
      <c r="AS430" s="34">
        <v>0.39902746016748147</v>
      </c>
      <c r="AT430" s="34">
        <v>35.778027460167479</v>
      </c>
      <c r="AU430" s="34">
        <v>35.424209351660821</v>
      </c>
    </row>
    <row r="431" spans="1:47" x14ac:dyDescent="0.25">
      <c r="A431" s="18">
        <v>45948</v>
      </c>
      <c r="B431" s="2">
        <v>11</v>
      </c>
      <c r="C431" s="2" t="s">
        <v>23</v>
      </c>
      <c r="D431" s="9">
        <v>26.736177000000001</v>
      </c>
      <c r="E431">
        <v>9.293496E-3</v>
      </c>
      <c r="G431" s="34">
        <v>1.1040000000000001</v>
      </c>
      <c r="H431" s="34">
        <v>3.0788236818241103E-3</v>
      </c>
      <c r="I431" s="34">
        <v>1.1070788236818243</v>
      </c>
      <c r="J431" s="34">
        <v>1.0967901910622526</v>
      </c>
      <c r="K431" s="34">
        <v>4.9009999999999998</v>
      </c>
      <c r="L431" s="34">
        <v>1.3667857667228228E-2</v>
      </c>
      <c r="M431" s="34">
        <v>4.9146678576672285</v>
      </c>
      <c r="N431" s="34">
        <v>4.8689934115906697</v>
      </c>
      <c r="O431" s="34">
        <v>34.812000000000005</v>
      </c>
      <c r="P431" s="34">
        <v>9.7083342401866779E-2</v>
      </c>
      <c r="Q431" s="34">
        <v>34.909083342401871</v>
      </c>
      <c r="R431" s="34">
        <v>34.584655915995597</v>
      </c>
      <c r="S431" s="34">
        <v>2.9029999999999991</v>
      </c>
      <c r="T431" s="34">
        <v>8.0958561126226354E-3</v>
      </c>
      <c r="U431" s="34">
        <v>2.9110958561126217</v>
      </c>
      <c r="V431" s="34">
        <v>2.8840415984182224</v>
      </c>
      <c r="W431" s="34">
        <v>43.720000000000006</v>
      </c>
      <c r="X431" s="34">
        <v>0.12192587986354175</v>
      </c>
      <c r="Y431" s="34">
        <v>43.841925879863545</v>
      </c>
      <c r="Z431" s="34">
        <v>43.434481117066738</v>
      </c>
      <c r="AB431" s="34">
        <v>2.1229999999999998</v>
      </c>
      <c r="AC431" s="34">
        <v>5.9206002504642984E-3</v>
      </c>
      <c r="AD431" s="34">
        <v>2.1289206002504639</v>
      </c>
      <c r="AE431" s="34">
        <v>2.1091354851677186</v>
      </c>
      <c r="AF431" s="34">
        <v>2.1489999999999991</v>
      </c>
      <c r="AG431" s="34">
        <v>5.9931087792029075E-3</v>
      </c>
      <c r="AH431" s="34">
        <v>2.1549931087792022</v>
      </c>
      <c r="AI431" s="34">
        <v>2.1349656889427351</v>
      </c>
      <c r="AJ431" s="34">
        <v>31.033000000000001</v>
      </c>
      <c r="AK431" s="34">
        <v>8.6544506628666307E-2</v>
      </c>
      <c r="AL431" s="34">
        <v>31.119544506628667</v>
      </c>
      <c r="AM431" s="34">
        <v>30.830335144234493</v>
      </c>
      <c r="AN431" s="34">
        <v>1.7819999999999996</v>
      </c>
      <c r="AO431" s="34">
        <v>4.9696230081617415E-3</v>
      </c>
      <c r="AP431" s="34">
        <v>1.7869696230081613</v>
      </c>
      <c r="AQ431" s="34">
        <v>1.7703624279646135</v>
      </c>
      <c r="AR431" s="34">
        <v>37.086999999999996</v>
      </c>
      <c r="AS431" s="34">
        <v>0.10342783866649526</v>
      </c>
      <c r="AT431" s="34">
        <v>37.190427838666494</v>
      </c>
      <c r="AU431" s="34">
        <v>36.844798746309557</v>
      </c>
    </row>
    <row r="432" spans="1:47" x14ac:dyDescent="0.25">
      <c r="A432" s="18">
        <v>45948</v>
      </c>
      <c r="B432" s="2">
        <v>12</v>
      </c>
      <c r="C432" s="2" t="s">
        <v>23</v>
      </c>
      <c r="D432" s="9">
        <v>32.449044999999998</v>
      </c>
      <c r="E432">
        <v>8.3856739999999992E-3</v>
      </c>
      <c r="G432" s="34">
        <v>1.1040000000000001</v>
      </c>
      <c r="H432" s="34">
        <v>1.5880916014936759E-2</v>
      </c>
      <c r="I432" s="34">
        <v>1.1198809160149368</v>
      </c>
      <c r="J432" s="34">
        <v>1.1104899597344142</v>
      </c>
      <c r="K432" s="34">
        <v>4.4209999999999985</v>
      </c>
      <c r="L432" s="34">
        <v>6.3595588498220459E-2</v>
      </c>
      <c r="M432" s="34">
        <v>4.4845955884982187</v>
      </c>
      <c r="N432" s="34">
        <v>4.4469892318712345</v>
      </c>
      <c r="O432" s="34">
        <v>36.574000000000005</v>
      </c>
      <c r="P432" s="34">
        <v>0.52611288254555899</v>
      </c>
      <c r="Q432" s="34">
        <v>37.100112882545567</v>
      </c>
      <c r="R432" s="34">
        <v>36.789003430549336</v>
      </c>
      <c r="S432" s="34">
        <v>2.9859999999999993</v>
      </c>
      <c r="T432" s="34">
        <v>4.295327465634162E-2</v>
      </c>
      <c r="U432" s="34">
        <v>3.0289532746563408</v>
      </c>
      <c r="V432" s="34">
        <v>3.00355345993384</v>
      </c>
      <c r="W432" s="34">
        <v>45.085000000000001</v>
      </c>
      <c r="X432" s="34">
        <v>0.64854266171505781</v>
      </c>
      <c r="Y432" s="34">
        <v>45.733542661715063</v>
      </c>
      <c r="Z432" s="34">
        <v>45.350036082088828</v>
      </c>
      <c r="AB432" s="34">
        <v>2.1229999999999998</v>
      </c>
      <c r="AC432" s="34">
        <v>3.0539116575824938E-2</v>
      </c>
      <c r="AD432" s="34">
        <v>2.1535391165758249</v>
      </c>
      <c r="AE432" s="34">
        <v>2.135480239597972</v>
      </c>
      <c r="AF432" s="34">
        <v>2.1859999999999995</v>
      </c>
      <c r="AG432" s="34">
        <v>3.144536450059035E-2</v>
      </c>
      <c r="AH432" s="34">
        <v>2.2174453645005898</v>
      </c>
      <c r="AI432" s="34">
        <v>2.1988505905610767</v>
      </c>
      <c r="AJ432" s="34">
        <v>31.792000000000016</v>
      </c>
      <c r="AK432" s="34">
        <v>0.45732434958955587</v>
      </c>
      <c r="AL432" s="34">
        <v>32.249324349589571</v>
      </c>
      <c r="AM432" s="34">
        <v>31.978892028873652</v>
      </c>
      <c r="AN432" s="34">
        <v>1.849999999999999</v>
      </c>
      <c r="AO432" s="34">
        <v>2.6612042235174806E-2</v>
      </c>
      <c r="AP432" s="34">
        <v>1.8766120422351737</v>
      </c>
      <c r="AQ432" s="34">
        <v>1.8608753854245152</v>
      </c>
      <c r="AR432" s="34">
        <v>37.951000000000015</v>
      </c>
      <c r="AS432" s="34">
        <v>0.54592087290114588</v>
      </c>
      <c r="AT432" s="34">
        <v>38.496920872901157</v>
      </c>
      <c r="AU432" s="34">
        <v>38.174098244457213</v>
      </c>
    </row>
    <row r="433" spans="1:47" x14ac:dyDescent="0.25">
      <c r="A433" s="18">
        <v>45948</v>
      </c>
      <c r="B433" s="2">
        <v>13</v>
      </c>
      <c r="C433" s="2" t="s">
        <v>23</v>
      </c>
      <c r="D433" s="9">
        <v>24.868382</v>
      </c>
      <c r="E433">
        <v>7.8149810000000004E-3</v>
      </c>
      <c r="G433" s="34">
        <v>1.1040000000000001</v>
      </c>
      <c r="H433" s="34">
        <v>1.9615380167678498E-2</v>
      </c>
      <c r="I433" s="34">
        <v>1.1236153801676787</v>
      </c>
      <c r="J433" s="34">
        <v>1.1148343473203606</v>
      </c>
      <c r="K433" s="34">
        <v>4.246999999999999</v>
      </c>
      <c r="L433" s="34">
        <v>7.5458803960263179E-2</v>
      </c>
      <c r="M433" s="34">
        <v>4.3224588039602621</v>
      </c>
      <c r="N433" s="34">
        <v>4.2886788705340297</v>
      </c>
      <c r="O433" s="34">
        <v>36.801000000000002</v>
      </c>
      <c r="P433" s="34">
        <v>0.65386377314378297</v>
      </c>
      <c r="Q433" s="34">
        <v>37.454863773143785</v>
      </c>
      <c r="R433" s="34">
        <v>37.16215472439908</v>
      </c>
      <c r="S433" s="34">
        <v>3.1640000000000001</v>
      </c>
      <c r="T433" s="34">
        <v>5.621654243707859E-2</v>
      </c>
      <c r="U433" s="34">
        <v>3.2202165424370786</v>
      </c>
      <c r="V433" s="34">
        <v>3.1950506113420469</v>
      </c>
      <c r="W433" s="34">
        <v>45.316000000000003</v>
      </c>
      <c r="X433" s="34">
        <v>0.80515449970880326</v>
      </c>
      <c r="Y433" s="34">
        <v>46.121154499708801</v>
      </c>
      <c r="Z433" s="34">
        <v>45.760718553595517</v>
      </c>
      <c r="AB433" s="34">
        <v>2.1230000000000002</v>
      </c>
      <c r="AC433" s="34">
        <v>3.7720518202881748E-2</v>
      </c>
      <c r="AD433" s="34">
        <v>2.1607205182028819</v>
      </c>
      <c r="AE433" s="34">
        <v>2.1438345284068161</v>
      </c>
      <c r="AF433" s="34">
        <v>2.1439999999999997</v>
      </c>
      <c r="AG433" s="34">
        <v>3.8093636847375621E-2</v>
      </c>
      <c r="AH433" s="34">
        <v>2.1820936368473753</v>
      </c>
      <c r="AI433" s="34">
        <v>2.1650406165351921</v>
      </c>
      <c r="AJ433" s="34">
        <v>32.211999999999996</v>
      </c>
      <c r="AK433" s="34">
        <v>0.57232846554461925</v>
      </c>
      <c r="AL433" s="34">
        <v>32.784328465544618</v>
      </c>
      <c r="AM433" s="34">
        <v>32.52811956148863</v>
      </c>
      <c r="AN433" s="34">
        <v>1.8479999999999996</v>
      </c>
      <c r="AO433" s="34">
        <v>3.2834440715461828E-2</v>
      </c>
      <c r="AP433" s="34">
        <v>1.8808344407154616</v>
      </c>
      <c r="AQ433" s="34">
        <v>1.8661357552971247</v>
      </c>
      <c r="AR433" s="34">
        <v>38.326999999999998</v>
      </c>
      <c r="AS433" s="34">
        <v>0.68097706131033842</v>
      </c>
      <c r="AT433" s="34">
        <v>39.007977061310335</v>
      </c>
      <c r="AU433" s="34">
        <v>38.70313046172776</v>
      </c>
    </row>
    <row r="434" spans="1:47" x14ac:dyDescent="0.25">
      <c r="A434" s="18">
        <v>45948</v>
      </c>
      <c r="B434" s="2">
        <v>14</v>
      </c>
      <c r="C434" s="2" t="s">
        <v>23</v>
      </c>
      <c r="D434" s="9">
        <v>27.415763999999999</v>
      </c>
      <c r="E434">
        <v>7.5608400000000001E-3</v>
      </c>
      <c r="G434" s="34">
        <v>1.1040000000000001</v>
      </c>
      <c r="H434" s="34">
        <v>1.6694969545687863E-2</v>
      </c>
      <c r="I434" s="34">
        <v>1.120694969545688</v>
      </c>
      <c r="J434" s="34">
        <v>1.1122215741921482</v>
      </c>
      <c r="K434" s="34">
        <v>4.0129999999999999</v>
      </c>
      <c r="L434" s="34">
        <v>6.068560940837444E-2</v>
      </c>
      <c r="M434" s="34">
        <v>4.0736856094083747</v>
      </c>
      <c r="N434" s="34">
        <v>4.042885124305335</v>
      </c>
      <c r="O434" s="34">
        <v>37.54399999999999</v>
      </c>
      <c r="P434" s="34">
        <v>0.56774994259357325</v>
      </c>
      <c r="Q434" s="34">
        <v>38.111749942593562</v>
      </c>
      <c r="R434" s="34">
        <v>37.823593099157605</v>
      </c>
      <c r="S434" s="34">
        <v>3.1100000000000003</v>
      </c>
      <c r="T434" s="34">
        <v>4.7030213122363454E-2</v>
      </c>
      <c r="U434" s="34">
        <v>3.157030213122364</v>
      </c>
      <c r="V434" s="34">
        <v>3.1331604128057799</v>
      </c>
      <c r="W434" s="34">
        <v>45.770999999999987</v>
      </c>
      <c r="X434" s="34">
        <v>0.69216073466999894</v>
      </c>
      <c r="Y434" s="34">
        <v>46.463160734669984</v>
      </c>
      <c r="Z434" s="34">
        <v>46.111860210460868</v>
      </c>
      <c r="AB434" s="34">
        <v>2.1230000000000002</v>
      </c>
      <c r="AC434" s="34">
        <v>3.2104547414397944E-2</v>
      </c>
      <c r="AD434" s="34">
        <v>2.1551045474143979</v>
      </c>
      <c r="AE434" s="34">
        <v>2.1388101467481251</v>
      </c>
      <c r="AF434" s="34">
        <v>2.3639999999999994</v>
      </c>
      <c r="AG434" s="34">
        <v>3.5749010875005517E-2</v>
      </c>
      <c r="AH434" s="34">
        <v>2.3997490108750048</v>
      </c>
      <c r="AI434" s="34">
        <v>2.3816048925636206</v>
      </c>
      <c r="AJ434" s="34">
        <v>33.044999999999995</v>
      </c>
      <c r="AK434" s="34">
        <v>0.49971491724389061</v>
      </c>
      <c r="AL434" s="34">
        <v>33.544714917243887</v>
      </c>
      <c r="AM434" s="34">
        <v>33.291088694908993</v>
      </c>
      <c r="AN434" s="34">
        <v>1.9059999999999993</v>
      </c>
      <c r="AO434" s="34">
        <v>2.8823018074348773E-2</v>
      </c>
      <c r="AP434" s="34">
        <v>1.934823018074348</v>
      </c>
      <c r="AQ434" s="34">
        <v>1.9201941308063708</v>
      </c>
      <c r="AR434" s="34">
        <v>39.437999999999995</v>
      </c>
      <c r="AS434" s="34">
        <v>0.59639149360764276</v>
      </c>
      <c r="AT434" s="34">
        <v>40.034391493607636</v>
      </c>
      <c r="AU434" s="34">
        <v>39.731697865027108</v>
      </c>
    </row>
    <row r="435" spans="1:47" x14ac:dyDescent="0.25">
      <c r="A435" s="18">
        <v>45948</v>
      </c>
      <c r="B435" s="2">
        <v>15</v>
      </c>
      <c r="C435" s="2" t="s">
        <v>23</v>
      </c>
      <c r="D435" s="9">
        <v>33.070458000000002</v>
      </c>
      <c r="E435">
        <v>7.2636020000000001E-3</v>
      </c>
      <c r="G435" s="34">
        <v>1.1040000000000001</v>
      </c>
      <c r="H435" s="34">
        <v>1.795589055531777E-2</v>
      </c>
      <c r="I435" s="34">
        <v>1.121955890555318</v>
      </c>
      <c r="J435" s="34">
        <v>1.1138064495047686</v>
      </c>
      <c r="K435" s="34">
        <v>4.266</v>
      </c>
      <c r="L435" s="34">
        <v>6.9383903178428977E-2</v>
      </c>
      <c r="M435" s="34">
        <v>4.3353839031784291</v>
      </c>
      <c r="N435" s="34">
        <v>4.3038933999885343</v>
      </c>
      <c r="O435" s="34">
        <v>38.384999999999998</v>
      </c>
      <c r="P435" s="34">
        <v>0.62430874906329026</v>
      </c>
      <c r="Q435" s="34">
        <v>39.009308749063287</v>
      </c>
      <c r="R435" s="34">
        <v>38.725960656014976</v>
      </c>
      <c r="S435" s="34">
        <v>3.1340000000000003</v>
      </c>
      <c r="T435" s="34">
        <v>5.097260960178069E-2</v>
      </c>
      <c r="U435" s="34">
        <v>3.1849726096017812</v>
      </c>
      <c r="V435" s="34">
        <v>3.1618382361847326</v>
      </c>
      <c r="W435" s="34">
        <v>46.888999999999996</v>
      </c>
      <c r="X435" s="34">
        <v>0.76262115239881778</v>
      </c>
      <c r="Y435" s="34">
        <v>47.65162115239881</v>
      </c>
      <c r="Z435" s="34">
        <v>47.305498741693015</v>
      </c>
      <c r="AB435" s="34">
        <v>2.1229999999999989</v>
      </c>
      <c r="AC435" s="34">
        <v>3.4529307653024997E-2</v>
      </c>
      <c r="AD435" s="34">
        <v>2.1575293076530238</v>
      </c>
      <c r="AE435" s="34">
        <v>2.1418578734588967</v>
      </c>
      <c r="AF435" s="34">
        <v>2.2539999999999987</v>
      </c>
      <c r="AG435" s="34">
        <v>3.6659943217107083E-2</v>
      </c>
      <c r="AH435" s="34">
        <v>2.290659943217106</v>
      </c>
      <c r="AI435" s="34">
        <v>2.2740215010722342</v>
      </c>
      <c r="AJ435" s="34">
        <v>33.854000000000028</v>
      </c>
      <c r="AK435" s="34">
        <v>0.55061478157584076</v>
      </c>
      <c r="AL435" s="34">
        <v>34.404614781575866</v>
      </c>
      <c r="AM435" s="34">
        <v>34.154713352839181</v>
      </c>
      <c r="AN435" s="34">
        <v>1.9399999999999995</v>
      </c>
      <c r="AO435" s="34">
        <v>3.1552923620757657E-2</v>
      </c>
      <c r="AP435" s="34">
        <v>1.9715529236207572</v>
      </c>
      <c r="AQ435" s="34">
        <v>1.9572323478616396</v>
      </c>
      <c r="AR435" s="34">
        <v>40.171000000000021</v>
      </c>
      <c r="AS435" s="34">
        <v>0.6533569560667305</v>
      </c>
      <c r="AT435" s="34">
        <v>40.824356956066751</v>
      </c>
      <c r="AU435" s="34">
        <v>40.527825075231952</v>
      </c>
    </row>
    <row r="436" spans="1:47" x14ac:dyDescent="0.25">
      <c r="A436" s="18">
        <v>45948</v>
      </c>
      <c r="B436" s="2">
        <v>16</v>
      </c>
      <c r="C436" s="2" t="s">
        <v>23</v>
      </c>
      <c r="D436" s="9">
        <v>55.041376</v>
      </c>
      <c r="E436">
        <v>6.9340369999999997E-3</v>
      </c>
      <c r="G436" s="34">
        <v>1.1040000000000001</v>
      </c>
      <c r="H436" s="34">
        <v>2.0307932505039428E-2</v>
      </c>
      <c r="I436" s="34">
        <v>1.1243079325050396</v>
      </c>
      <c r="J436" s="34">
        <v>1.1165119397016561</v>
      </c>
      <c r="K436" s="34">
        <v>4.8589999999999991</v>
      </c>
      <c r="L436" s="34">
        <v>8.9380655835132744E-2</v>
      </c>
      <c r="M436" s="34">
        <v>4.9483806558351322</v>
      </c>
      <c r="N436" s="34">
        <v>4.9140684012774871</v>
      </c>
      <c r="O436" s="34">
        <v>39.139000000000003</v>
      </c>
      <c r="P436" s="34">
        <v>0.71995667600972657</v>
      </c>
      <c r="Q436" s="34">
        <v>39.858956676009733</v>
      </c>
      <c r="R436" s="34">
        <v>39.582573195636883</v>
      </c>
      <c r="S436" s="34">
        <v>3.1919999999999997</v>
      </c>
      <c r="T436" s="34">
        <v>5.87164135471792E-2</v>
      </c>
      <c r="U436" s="34">
        <v>3.2507164135471789</v>
      </c>
      <c r="V436" s="34">
        <v>3.2281758256591355</v>
      </c>
      <c r="W436" s="34">
        <v>48.294000000000004</v>
      </c>
      <c r="X436" s="34">
        <v>0.88836167789707787</v>
      </c>
      <c r="Y436" s="34">
        <v>49.182361677897084</v>
      </c>
      <c r="Z436" s="34">
        <v>48.841329362275161</v>
      </c>
      <c r="AB436" s="34">
        <v>2.1229999999999989</v>
      </c>
      <c r="AC436" s="34">
        <v>3.9052301366121984E-2</v>
      </c>
      <c r="AD436" s="34">
        <v>2.162052301366121</v>
      </c>
      <c r="AE436" s="34">
        <v>2.1470605507125131</v>
      </c>
      <c r="AF436" s="34">
        <v>2.2439999999999989</v>
      </c>
      <c r="AG436" s="34">
        <v>4.1278080200460546E-2</v>
      </c>
      <c r="AH436" s="34">
        <v>2.2852780802004595</v>
      </c>
      <c r="AI436" s="34">
        <v>2.2694318774370608</v>
      </c>
      <c r="AJ436" s="34">
        <v>34.503999999999991</v>
      </c>
      <c r="AK436" s="34">
        <v>0.63469647024807974</v>
      </c>
      <c r="AL436" s="34">
        <v>35.138696470248071</v>
      </c>
      <c r="AM436" s="34">
        <v>34.895043448791604</v>
      </c>
      <c r="AN436" s="34">
        <v>1.8919999999999995</v>
      </c>
      <c r="AO436" s="34">
        <v>3.4803087227839292E-2</v>
      </c>
      <c r="AP436" s="34">
        <v>1.9268030872278388</v>
      </c>
      <c r="AQ436" s="34">
        <v>1.9134425633292869</v>
      </c>
      <c r="AR436" s="34">
        <v>40.762999999999991</v>
      </c>
      <c r="AS436" s="34">
        <v>0.74982993904250161</v>
      </c>
      <c r="AT436" s="34">
        <v>41.51282993904249</v>
      </c>
      <c r="AU436" s="34">
        <v>41.224978440270462</v>
      </c>
    </row>
    <row r="437" spans="1:47" x14ac:dyDescent="0.25">
      <c r="A437" s="18">
        <v>45948</v>
      </c>
      <c r="B437" s="2">
        <v>17</v>
      </c>
      <c r="C437" s="2" t="s">
        <v>23</v>
      </c>
      <c r="D437" s="9">
        <v>50.818311999999999</v>
      </c>
      <c r="E437">
        <v>6.8314930000000001E-3</v>
      </c>
      <c r="G437" s="34">
        <v>1.1040000000000001</v>
      </c>
      <c r="H437" s="34">
        <v>2.1327026945405201E-2</v>
      </c>
      <c r="I437" s="34">
        <v>1.1253270269454052</v>
      </c>
      <c r="J437" s="34">
        <v>1.117639363238117</v>
      </c>
      <c r="K437" s="34">
        <v>5.5389999999999988</v>
      </c>
      <c r="L437" s="34">
        <v>0.10700217595162988</v>
      </c>
      <c r="M437" s="34">
        <v>5.6460021759516286</v>
      </c>
      <c r="N437" s="34">
        <v>5.6074315516086308</v>
      </c>
      <c r="O437" s="34">
        <v>39.775000000000006</v>
      </c>
      <c r="P437" s="34">
        <v>0.76837182676946736</v>
      </c>
      <c r="Q437" s="34">
        <v>40.543371826769473</v>
      </c>
      <c r="R437" s="34">
        <v>40.266400065938498</v>
      </c>
      <c r="S437" s="34">
        <v>3.141</v>
      </c>
      <c r="T437" s="34">
        <v>6.0677709814780559E-2</v>
      </c>
      <c r="U437" s="34">
        <v>3.2016777098147804</v>
      </c>
      <c r="V437" s="34">
        <v>3.179805470951925</v>
      </c>
      <c r="W437" s="34">
        <v>49.559000000000005</v>
      </c>
      <c r="X437" s="34">
        <v>0.95737873948128305</v>
      </c>
      <c r="Y437" s="34">
        <v>50.51637873948129</v>
      </c>
      <c r="Z437" s="34">
        <v>50.171276451737171</v>
      </c>
      <c r="AB437" s="34">
        <v>2.1229999999999993</v>
      </c>
      <c r="AC437" s="34">
        <v>4.1012027359687703E-2</v>
      </c>
      <c r="AD437" s="34">
        <v>2.164012027359687</v>
      </c>
      <c r="AE437" s="34">
        <v>2.1492285943428637</v>
      </c>
      <c r="AF437" s="34">
        <v>2.2049999999999992</v>
      </c>
      <c r="AG437" s="34">
        <v>4.2596100013241343E-2</v>
      </c>
      <c r="AH437" s="34">
        <v>2.2475961000132405</v>
      </c>
      <c r="AI437" s="34">
        <v>2.232241662989173</v>
      </c>
      <c r="AJ437" s="34">
        <v>34.576999999999991</v>
      </c>
      <c r="AK437" s="34">
        <v>0.66795707490151757</v>
      </c>
      <c r="AL437" s="34">
        <v>35.244957074901507</v>
      </c>
      <c r="AM437" s="34">
        <v>35.004181397359019</v>
      </c>
      <c r="AN437" s="34">
        <v>1.905999999999999</v>
      </c>
      <c r="AO437" s="34">
        <v>3.6820030215527433E-2</v>
      </c>
      <c r="AP437" s="34">
        <v>1.9428200302155265</v>
      </c>
      <c r="AQ437" s="34">
        <v>1.9295476687788495</v>
      </c>
      <c r="AR437" s="34">
        <v>40.810999999999986</v>
      </c>
      <c r="AS437" s="34">
        <v>0.78838523248997405</v>
      </c>
      <c r="AT437" s="34">
        <v>41.599385232489965</v>
      </c>
      <c r="AU437" s="34">
        <v>41.315199323469912</v>
      </c>
    </row>
    <row r="438" spans="1:47" x14ac:dyDescent="0.25">
      <c r="A438" s="18">
        <v>45948</v>
      </c>
      <c r="B438" s="2">
        <v>18</v>
      </c>
      <c r="C438" s="2" t="s">
        <v>23</v>
      </c>
      <c r="D438" s="9">
        <v>47.914586999999997</v>
      </c>
      <c r="E438">
        <v>7.6245829999999999E-3</v>
      </c>
      <c r="G438" s="34">
        <v>1.1040000000000001</v>
      </c>
      <c r="H438" s="34">
        <v>1.5147098327199446E-2</v>
      </c>
      <c r="I438" s="34">
        <v>1.1191470983271996</v>
      </c>
      <c r="J438" s="34">
        <v>1.1106140683867947</v>
      </c>
      <c r="K438" s="34">
        <v>6.0579999999999981</v>
      </c>
      <c r="L438" s="34">
        <v>8.3116958030954882E-2</v>
      </c>
      <c r="M438" s="34">
        <v>6.1411169580309526</v>
      </c>
      <c r="N438" s="34">
        <v>6.0942935020717384</v>
      </c>
      <c r="O438" s="34">
        <v>39.784999999999997</v>
      </c>
      <c r="P438" s="34">
        <v>0.54585806788734581</v>
      </c>
      <c r="Q438" s="34">
        <v>40.330858067887341</v>
      </c>
      <c r="R438" s="34">
        <v>40.023352093087517</v>
      </c>
      <c r="S438" s="34">
        <v>3.0669999999999997</v>
      </c>
      <c r="T438" s="34">
        <v>4.2079846530362945E-2</v>
      </c>
      <c r="U438" s="34">
        <v>3.1090798465303626</v>
      </c>
      <c r="V438" s="34">
        <v>3.0853744091868647</v>
      </c>
      <c r="W438" s="34">
        <v>50.013999999999996</v>
      </c>
      <c r="X438" s="34">
        <v>0.68620197077586309</v>
      </c>
      <c r="Y438" s="34">
        <v>50.700201970775858</v>
      </c>
      <c r="Z438" s="34">
        <v>50.31363407273291</v>
      </c>
      <c r="AB438" s="34">
        <v>2.1229999999999993</v>
      </c>
      <c r="AC438" s="34">
        <v>2.91279798447866E-2</v>
      </c>
      <c r="AD438" s="34">
        <v>2.1521279798447859</v>
      </c>
      <c r="AE438" s="34">
        <v>2.1357189014358369</v>
      </c>
      <c r="AF438" s="34">
        <v>2.203999999999998</v>
      </c>
      <c r="AG438" s="34">
        <v>3.0239315863358283E-2</v>
      </c>
      <c r="AH438" s="34">
        <v>2.2342393158633564</v>
      </c>
      <c r="AI438" s="34">
        <v>2.2172041727576932</v>
      </c>
      <c r="AJ438" s="34">
        <v>34.128000000000021</v>
      </c>
      <c r="AK438" s="34">
        <v>0.46824290915820915</v>
      </c>
      <c r="AL438" s="34">
        <v>34.596242909158228</v>
      </c>
      <c r="AM438" s="34">
        <v>34.332460983609188</v>
      </c>
      <c r="AN438" s="34">
        <v>1.8789999999999991</v>
      </c>
      <c r="AO438" s="34">
        <v>2.5780251591311358E-2</v>
      </c>
      <c r="AP438" s="34">
        <v>1.9047802515913104</v>
      </c>
      <c r="AQ438" s="34">
        <v>1.8902570964662915</v>
      </c>
      <c r="AR438" s="34">
        <v>40.334000000000017</v>
      </c>
      <c r="AS438" s="34">
        <v>0.55339045645766538</v>
      </c>
      <c r="AT438" s="34">
        <v>40.88739045645768</v>
      </c>
      <c r="AU438" s="34">
        <v>40.575641154269015</v>
      </c>
    </row>
    <row r="439" spans="1:47" x14ac:dyDescent="0.25">
      <c r="A439" s="18">
        <v>45948</v>
      </c>
      <c r="B439" s="2">
        <v>19</v>
      </c>
      <c r="C439" s="2" t="s">
        <v>23</v>
      </c>
      <c r="D439" s="9">
        <v>72.803476000000003</v>
      </c>
      <c r="E439">
        <v>7.802893E-3</v>
      </c>
      <c r="G439" s="34">
        <v>1.1040000000000001</v>
      </c>
      <c r="H439" s="34">
        <v>1.4855510394177226E-2</v>
      </c>
      <c r="I439" s="34">
        <v>1.1188555103941773</v>
      </c>
      <c r="J439" s="34">
        <v>1.1101252005641111</v>
      </c>
      <c r="K439" s="34">
        <v>6.7880000000000011</v>
      </c>
      <c r="L439" s="34">
        <v>9.1339859198981008E-2</v>
      </c>
      <c r="M439" s="34">
        <v>6.8793398591989821</v>
      </c>
      <c r="N439" s="34">
        <v>6.8256611063670167</v>
      </c>
      <c r="O439" s="34">
        <v>39.55599999999999</v>
      </c>
      <c r="P439" s="34">
        <v>0.53226863147832804</v>
      </c>
      <c r="Q439" s="34">
        <v>40.088268631478321</v>
      </c>
      <c r="R439" s="34">
        <v>39.775464160791635</v>
      </c>
      <c r="S439" s="34">
        <v>3.0379999999999994</v>
      </c>
      <c r="T439" s="34">
        <v>4.0879565740498551E-2</v>
      </c>
      <c r="U439" s="34">
        <v>3.0788795657404977</v>
      </c>
      <c r="V439" s="34">
        <v>3.054855397929138</v>
      </c>
      <c r="W439" s="34">
        <v>50.48599999999999</v>
      </c>
      <c r="X439" s="34">
        <v>0.67934356681198482</v>
      </c>
      <c r="Y439" s="34">
        <v>51.165343566811984</v>
      </c>
      <c r="Z439" s="34">
        <v>50.766105865651902</v>
      </c>
      <c r="AB439" s="34">
        <v>2.1229999999999998</v>
      </c>
      <c r="AC439" s="34">
        <v>2.8567254136628844E-2</v>
      </c>
      <c r="AD439" s="34">
        <v>2.1515672541366286</v>
      </c>
      <c r="AE439" s="34">
        <v>2.1347788050702965</v>
      </c>
      <c r="AF439" s="34">
        <v>2.5039999999999987</v>
      </c>
      <c r="AG439" s="34">
        <v>3.3694019952010643E-2</v>
      </c>
      <c r="AH439" s="34">
        <v>2.5376940199520095</v>
      </c>
      <c r="AI439" s="34">
        <v>2.5178926650475839</v>
      </c>
      <c r="AJ439" s="34">
        <v>34.123000000000005</v>
      </c>
      <c r="AK439" s="34">
        <v>0.4591617583156789</v>
      </c>
      <c r="AL439" s="34">
        <v>34.582161758315685</v>
      </c>
      <c r="AM439" s="34">
        <v>34.312320850406856</v>
      </c>
      <c r="AN439" s="34">
        <v>1.8939999999999995</v>
      </c>
      <c r="AO439" s="34">
        <v>2.5485812216097515E-2</v>
      </c>
      <c r="AP439" s="34">
        <v>1.9194858122160969</v>
      </c>
      <c r="AQ439" s="34">
        <v>1.9045082698083566</v>
      </c>
      <c r="AR439" s="34">
        <v>40.643999999999998</v>
      </c>
      <c r="AS439" s="34">
        <v>0.54690884462041589</v>
      </c>
      <c r="AT439" s="34">
        <v>41.190908844620417</v>
      </c>
      <c r="AU439" s="34">
        <v>40.869500590333089</v>
      </c>
    </row>
    <row r="440" spans="1:47" x14ac:dyDescent="0.25">
      <c r="A440" s="18">
        <v>45948</v>
      </c>
      <c r="B440" s="2">
        <v>20</v>
      </c>
      <c r="C440" s="2" t="s">
        <v>23</v>
      </c>
      <c r="D440" s="9">
        <v>55.721741000000002</v>
      </c>
      <c r="E440">
        <v>7.9179760000000002E-3</v>
      </c>
      <c r="G440" s="34">
        <v>1.1040000000000001</v>
      </c>
      <c r="H440" s="34">
        <v>1.2107239383990845E-2</v>
      </c>
      <c r="I440" s="34">
        <v>1.116107239383991</v>
      </c>
      <c r="J440" s="34">
        <v>1.1072699290491224</v>
      </c>
      <c r="K440" s="34">
        <v>7.2669999999999995</v>
      </c>
      <c r="L440" s="34">
        <v>7.9695025908932474E-2</v>
      </c>
      <c r="M440" s="34">
        <v>7.3466950259089323</v>
      </c>
      <c r="N440" s="34">
        <v>7.2885240710144661</v>
      </c>
      <c r="O440" s="34">
        <v>38.995999999999995</v>
      </c>
      <c r="P440" s="34">
        <v>0.42765752447292288</v>
      </c>
      <c r="Q440" s="34">
        <v>39.423657524472915</v>
      </c>
      <c r="R440" s="34">
        <v>39.111501950361919</v>
      </c>
      <c r="S440" s="34">
        <v>2.9659999999999993</v>
      </c>
      <c r="T440" s="34">
        <v>3.2527239142134817E-2</v>
      </c>
      <c r="U440" s="34">
        <v>2.9985272391421343</v>
      </c>
      <c r="V440" s="34">
        <v>2.9747849724272606</v>
      </c>
      <c r="W440" s="34">
        <v>50.332999999999991</v>
      </c>
      <c r="X440" s="34">
        <v>0.55198702890798101</v>
      </c>
      <c r="Y440" s="34">
        <v>50.884987028907972</v>
      </c>
      <c r="Z440" s="34">
        <v>50.482080922852766</v>
      </c>
      <c r="AB440" s="34">
        <v>2.1229999999999998</v>
      </c>
      <c r="AC440" s="34">
        <v>2.3282309069033114E-2</v>
      </c>
      <c r="AD440" s="34">
        <v>2.1462823090690328</v>
      </c>
      <c r="AE440" s="34">
        <v>2.1292880972565995</v>
      </c>
      <c r="AF440" s="34">
        <v>2.8719999999999977</v>
      </c>
      <c r="AG440" s="34">
        <v>3.149636912212108E-2</v>
      </c>
      <c r="AH440" s="34">
        <v>2.9034963691221187</v>
      </c>
      <c r="AI440" s="34">
        <v>2.8805065545553226</v>
      </c>
      <c r="AJ440" s="34">
        <v>34.739000000000004</v>
      </c>
      <c r="AK440" s="34">
        <v>0.38097227260911048</v>
      </c>
      <c r="AL440" s="34">
        <v>35.119972272609118</v>
      </c>
      <c r="AM440" s="34">
        <v>34.841893175033931</v>
      </c>
      <c r="AN440" s="34">
        <v>1.9119999999999993</v>
      </c>
      <c r="AO440" s="34">
        <v>2.0968334875172537E-2</v>
      </c>
      <c r="AP440" s="34">
        <v>1.9329683348751718</v>
      </c>
      <c r="AQ440" s="34">
        <v>1.9176631379908702</v>
      </c>
      <c r="AR440" s="34">
        <v>41.646000000000001</v>
      </c>
      <c r="AS440" s="34">
        <v>0.45671928567543718</v>
      </c>
      <c r="AT440" s="34">
        <v>42.102719285675441</v>
      </c>
      <c r="AU440" s="34">
        <v>41.769350964836725</v>
      </c>
    </row>
    <row r="441" spans="1:47" x14ac:dyDescent="0.25">
      <c r="A441" s="18">
        <v>45948</v>
      </c>
      <c r="B441" s="2">
        <v>21</v>
      </c>
      <c r="C441" s="2" t="s">
        <v>23</v>
      </c>
      <c r="D441" s="9">
        <v>75.783017999999998</v>
      </c>
      <c r="E441">
        <v>7.785653E-3</v>
      </c>
      <c r="G441" s="34">
        <v>1.1040000000000001</v>
      </c>
      <c r="H441" s="34">
        <v>9.3079147708800686E-3</v>
      </c>
      <c r="I441" s="34">
        <v>1.1133079147708802</v>
      </c>
      <c r="J441" s="34">
        <v>1.1046400856643206</v>
      </c>
      <c r="K441" s="34">
        <v>6.9949999999999983</v>
      </c>
      <c r="L441" s="34">
        <v>5.8975420128900412E-2</v>
      </c>
      <c r="M441" s="34">
        <v>7.0539754201288991</v>
      </c>
      <c r="N441" s="34">
        <v>6.9990556152372463</v>
      </c>
      <c r="O441" s="34">
        <v>37.207999999999998</v>
      </c>
      <c r="P441" s="34">
        <v>0.31370370724176222</v>
      </c>
      <c r="Q441" s="34">
        <v>37.521703707241763</v>
      </c>
      <c r="R441" s="34">
        <v>37.229572742208362</v>
      </c>
      <c r="S441" s="34">
        <v>2.7859999999999996</v>
      </c>
      <c r="T441" s="34">
        <v>2.3488995064920165E-2</v>
      </c>
      <c r="U441" s="34">
        <v>2.8094889950649198</v>
      </c>
      <c r="V441" s="34">
        <v>2.7876152886420256</v>
      </c>
      <c r="W441" s="34">
        <v>48.092999999999996</v>
      </c>
      <c r="X441" s="34">
        <v>0.40547603720646286</v>
      </c>
      <c r="Y441" s="34">
        <v>48.498476037206458</v>
      </c>
      <c r="Z441" s="34">
        <v>48.120883731751952</v>
      </c>
      <c r="AB441" s="34">
        <v>2.1230000000000002</v>
      </c>
      <c r="AC441" s="34">
        <v>1.7899187553060133E-2</v>
      </c>
      <c r="AD441" s="34">
        <v>2.1408991875530603</v>
      </c>
      <c r="AE441" s="34">
        <v>2.1242308893707902</v>
      </c>
      <c r="AF441" s="34">
        <v>2.6439999999999988</v>
      </c>
      <c r="AG441" s="34">
        <v>2.2291781389680153E-2</v>
      </c>
      <c r="AH441" s="34">
        <v>2.6662917813896789</v>
      </c>
      <c r="AI441" s="34">
        <v>2.645532958783027</v>
      </c>
      <c r="AJ441" s="34">
        <v>33.368000000000002</v>
      </c>
      <c r="AK441" s="34">
        <v>0.28132835151696206</v>
      </c>
      <c r="AL441" s="34">
        <v>33.649328351516964</v>
      </c>
      <c r="AM441" s="34">
        <v>33.38734635728899</v>
      </c>
      <c r="AN441" s="34">
        <v>1.8719999999999997</v>
      </c>
      <c r="AO441" s="34">
        <v>1.5782985915840111E-2</v>
      </c>
      <c r="AP441" s="34">
        <v>1.8877829859158397</v>
      </c>
      <c r="AQ441" s="34">
        <v>1.8730853626481951</v>
      </c>
      <c r="AR441" s="34">
        <v>40.007000000000005</v>
      </c>
      <c r="AS441" s="34">
        <v>0.33730230637554243</v>
      </c>
      <c r="AT441" s="34">
        <v>40.344302306375546</v>
      </c>
      <c r="AU441" s="34">
        <v>40.030195568091003</v>
      </c>
    </row>
    <row r="442" spans="1:47" x14ac:dyDescent="0.25">
      <c r="A442" s="18">
        <v>45948</v>
      </c>
      <c r="B442" s="2">
        <v>22</v>
      </c>
      <c r="C442" s="2" t="s">
        <v>23</v>
      </c>
      <c r="D442" s="9">
        <v>85.981800000000007</v>
      </c>
      <c r="E442">
        <v>8.3084869999999998E-3</v>
      </c>
      <c r="G442" s="34">
        <v>1.1040000000000001</v>
      </c>
      <c r="H442" s="34">
        <v>1.1304116015866896E-2</v>
      </c>
      <c r="I442" s="34">
        <v>1.115304116015867</v>
      </c>
      <c r="J442" s="34">
        <v>1.1060376262669027</v>
      </c>
      <c r="K442" s="34">
        <v>6.7179999999999982</v>
      </c>
      <c r="L442" s="34">
        <v>6.8787184234233509E-2</v>
      </c>
      <c r="M442" s="34">
        <v>6.7867871842342318</v>
      </c>
      <c r="N442" s="34">
        <v>6.7303992511422548</v>
      </c>
      <c r="O442" s="34">
        <v>34.915000000000013</v>
      </c>
      <c r="P442" s="34">
        <v>0.35750290823731229</v>
      </c>
      <c r="Q442" s="34">
        <v>35.272502908237328</v>
      </c>
      <c r="R442" s="34">
        <v>34.979441776366777</v>
      </c>
      <c r="S442" s="34">
        <v>2.569</v>
      </c>
      <c r="T442" s="34">
        <v>2.6304596055038092E-2</v>
      </c>
      <c r="U442" s="34">
        <v>2.5953045960550378</v>
      </c>
      <c r="V442" s="34">
        <v>2.5737415415576743</v>
      </c>
      <c r="W442" s="34">
        <v>45.306000000000012</v>
      </c>
      <c r="X442" s="34">
        <v>0.4638988045424508</v>
      </c>
      <c r="Y442" s="34">
        <v>45.769898804542464</v>
      </c>
      <c r="Z442" s="34">
        <v>45.389620195333606</v>
      </c>
      <c r="AB442" s="34">
        <v>2.1230000000000002</v>
      </c>
      <c r="AC442" s="34">
        <v>2.1737897012396212E-2</v>
      </c>
      <c r="AD442" s="34">
        <v>2.1447378970123965</v>
      </c>
      <c r="AE442" s="34">
        <v>2.1269183700766616</v>
      </c>
      <c r="AF442" s="34">
        <v>2.7519999999999989</v>
      </c>
      <c r="AG442" s="34">
        <v>2.8178376155494275E-2</v>
      </c>
      <c r="AH442" s="34">
        <v>2.7801783761554932</v>
      </c>
      <c r="AI442" s="34">
        <v>2.7570793002595244</v>
      </c>
      <c r="AJ442" s="34">
        <v>31.698</v>
      </c>
      <c r="AK442" s="34">
        <v>0.32456328756426528</v>
      </c>
      <c r="AL442" s="34">
        <v>32.022563287564267</v>
      </c>
      <c r="AM442" s="34">
        <v>31.756504236782863</v>
      </c>
      <c r="AN442" s="34">
        <v>1.7329999999999999</v>
      </c>
      <c r="AO442" s="34">
        <v>1.7744595158964968E-2</v>
      </c>
      <c r="AP442" s="34">
        <v>1.7507445951589649</v>
      </c>
      <c r="AQ442" s="34">
        <v>1.7361985564497664</v>
      </c>
      <c r="AR442" s="34">
        <v>38.305999999999997</v>
      </c>
      <c r="AS442" s="34">
        <v>0.39222415589112075</v>
      </c>
      <c r="AT442" s="34">
        <v>38.698224155891118</v>
      </c>
      <c r="AU442" s="34">
        <v>38.37670046356881</v>
      </c>
    </row>
    <row r="443" spans="1:47" x14ac:dyDescent="0.25">
      <c r="A443" s="18">
        <v>45948</v>
      </c>
      <c r="B443" s="2">
        <v>23</v>
      </c>
      <c r="C443" s="2" t="s">
        <v>23</v>
      </c>
      <c r="D443" s="9">
        <v>120.473483</v>
      </c>
      <c r="E443">
        <v>8.2924599999999998E-3</v>
      </c>
      <c r="G443" s="34">
        <v>1.1040000000000001</v>
      </c>
      <c r="H443" s="34">
        <v>1.4787425221295416E-2</v>
      </c>
      <c r="I443" s="34">
        <v>1.1187874252212955</v>
      </c>
      <c r="J443" s="34">
        <v>1.1095099252491449</v>
      </c>
      <c r="K443" s="34">
        <v>6.3380000000000001</v>
      </c>
      <c r="L443" s="34">
        <v>8.4893750953415156E-2</v>
      </c>
      <c r="M443" s="34">
        <v>6.4228937509534152</v>
      </c>
      <c r="N443" s="34">
        <v>6.3696321614393847</v>
      </c>
      <c r="O443" s="34">
        <v>32.643000000000008</v>
      </c>
      <c r="P443" s="34">
        <v>0.43723362454596587</v>
      </c>
      <c r="Q443" s="34">
        <v>33.080233624545976</v>
      </c>
      <c r="R443" s="34">
        <v>32.805917110423778</v>
      </c>
      <c r="S443" s="34">
        <v>2.3639999999999999</v>
      </c>
      <c r="T443" s="34">
        <v>3.1664377919513001E-2</v>
      </c>
      <c r="U443" s="34">
        <v>2.395664377919513</v>
      </c>
      <c r="V443" s="34">
        <v>2.3757984268921906</v>
      </c>
      <c r="W443" s="34">
        <v>42.449000000000005</v>
      </c>
      <c r="X443" s="34">
        <v>0.56857917864018948</v>
      </c>
      <c r="Y443" s="34">
        <v>43.017579178640204</v>
      </c>
      <c r="Z443" s="34">
        <v>42.660857624004493</v>
      </c>
      <c r="AB443" s="34">
        <v>2.1229999999999993</v>
      </c>
      <c r="AC443" s="34">
        <v>2.8436325855806299E-2</v>
      </c>
      <c r="AD443" s="34">
        <v>2.1514363258558058</v>
      </c>
      <c r="AE443" s="34">
        <v>2.1335956261810995</v>
      </c>
      <c r="AF443" s="34">
        <v>2.5849999999999982</v>
      </c>
      <c r="AG443" s="34">
        <v>3.4624541845152734E-2</v>
      </c>
      <c r="AH443" s="34">
        <v>2.6196245418451509</v>
      </c>
      <c r="AI443" s="34">
        <v>2.597901410116882</v>
      </c>
      <c r="AJ443" s="34">
        <v>29.90499999999999</v>
      </c>
      <c r="AK443" s="34">
        <v>0.40055973844460074</v>
      </c>
      <c r="AL443" s="34">
        <v>30.30555973844459</v>
      </c>
      <c r="AM443" s="34">
        <v>30.054252096535929</v>
      </c>
      <c r="AN443" s="34">
        <v>1.6069999999999993</v>
      </c>
      <c r="AO443" s="34">
        <v>2.1524811893679097E-2</v>
      </c>
      <c r="AP443" s="34">
        <v>1.6285248118936784</v>
      </c>
      <c r="AQ443" s="34">
        <v>1.6150203350320427</v>
      </c>
      <c r="AR443" s="34">
        <v>36.219999999999985</v>
      </c>
      <c r="AS443" s="34">
        <v>0.48514541803923888</v>
      </c>
      <c r="AT443" s="34">
        <v>36.705145418039223</v>
      </c>
      <c r="AU443" s="34">
        <v>36.400769467865956</v>
      </c>
    </row>
    <row r="444" spans="1:47" x14ac:dyDescent="0.25">
      <c r="A444" s="18">
        <v>45948</v>
      </c>
      <c r="B444" s="2">
        <v>24</v>
      </c>
      <c r="C444" s="2" t="s">
        <v>23</v>
      </c>
      <c r="D444" s="9">
        <v>42.560594999999999</v>
      </c>
      <c r="E444">
        <v>7.8894929999999992E-3</v>
      </c>
      <c r="G444" s="34">
        <v>1.1040000000000001</v>
      </c>
      <c r="H444" s="34">
        <v>1.5688559146895861E-2</v>
      </c>
      <c r="I444" s="34">
        <v>1.1196885591468959</v>
      </c>
      <c r="J444" s="34">
        <v>1.1108547840973264</v>
      </c>
      <c r="K444" s="34">
        <v>6.1080000000000005</v>
      </c>
      <c r="L444" s="34">
        <v>8.6798658758369493E-2</v>
      </c>
      <c r="M444" s="34">
        <v>6.1947986587583701</v>
      </c>
      <c r="N444" s="34">
        <v>6.1459248381036868</v>
      </c>
      <c r="O444" s="34">
        <v>30.963999999999995</v>
      </c>
      <c r="P444" s="34">
        <v>0.440018609985945</v>
      </c>
      <c r="Q444" s="34">
        <v>31.40401860998594</v>
      </c>
      <c r="R444" s="34">
        <v>31.156256824990585</v>
      </c>
      <c r="S444" s="34">
        <v>2.2430000000000003</v>
      </c>
      <c r="T444" s="34">
        <v>3.1874491092832802E-2</v>
      </c>
      <c r="U444" s="34">
        <v>2.2748744910928331</v>
      </c>
      <c r="V444" s="34">
        <v>2.2569268847194777</v>
      </c>
      <c r="W444" s="34">
        <v>40.418999999999997</v>
      </c>
      <c r="X444" s="34">
        <v>0.57438031898404318</v>
      </c>
      <c r="Y444" s="34">
        <v>40.993380318984038</v>
      </c>
      <c r="Z444" s="34">
        <v>40.669963331911077</v>
      </c>
      <c r="AB444" s="34">
        <v>2.1229999999999989</v>
      </c>
      <c r="AC444" s="34">
        <v>3.0169212924691931E-2</v>
      </c>
      <c r="AD444" s="34">
        <v>2.1531692129246909</v>
      </c>
      <c r="AE444" s="34">
        <v>2.136181799491506</v>
      </c>
      <c r="AF444" s="34">
        <v>2.6109999999999984</v>
      </c>
      <c r="AG444" s="34">
        <v>3.7104010808464732E-2</v>
      </c>
      <c r="AH444" s="34">
        <v>2.648104010808463</v>
      </c>
      <c r="AI444" s="34">
        <v>2.6272118127519177</v>
      </c>
      <c r="AJ444" s="34">
        <v>28.560000000000002</v>
      </c>
      <c r="AK444" s="34">
        <v>0.40585620401752331</v>
      </c>
      <c r="AL444" s="34">
        <v>28.965856204017527</v>
      </c>
      <c r="AM444" s="34">
        <v>28.737330284256924</v>
      </c>
      <c r="AN444" s="34">
        <v>1.5339999999999998</v>
      </c>
      <c r="AO444" s="34">
        <v>2.1799139249400586E-2</v>
      </c>
      <c r="AP444" s="34">
        <v>1.5557991392494004</v>
      </c>
      <c r="AQ444" s="34">
        <v>1.5435246728308862</v>
      </c>
      <c r="AR444" s="34">
        <v>34.827999999999996</v>
      </c>
      <c r="AS444" s="34">
        <v>0.49492856700008059</v>
      </c>
      <c r="AT444" s="34">
        <v>35.322928567000083</v>
      </c>
      <c r="AU444" s="34">
        <v>35.044248569331231</v>
      </c>
    </row>
    <row r="445" spans="1:47" x14ac:dyDescent="0.25">
      <c r="A445" s="18">
        <v>45949</v>
      </c>
      <c r="B445" s="2">
        <v>1</v>
      </c>
      <c r="C445" s="2" t="s">
        <v>23</v>
      </c>
      <c r="D445" s="9">
        <v>43.669311999999998</v>
      </c>
      <c r="E445">
        <v>7.8286799999999993E-3</v>
      </c>
      <c r="G445" s="34">
        <v>1.1040000000000001</v>
      </c>
      <c r="H445" s="34">
        <v>1.5111767371083065E-2</v>
      </c>
      <c r="I445" s="34">
        <v>1.1191117673710831</v>
      </c>
      <c r="J445" s="34">
        <v>1.1103505994601004</v>
      </c>
      <c r="K445" s="34">
        <v>5.9289999999999985</v>
      </c>
      <c r="L445" s="34">
        <v>8.1157308644158932E-2</v>
      </c>
      <c r="M445" s="34">
        <v>6.0101573086441578</v>
      </c>
      <c r="N445" s="34">
        <v>5.963105710325121</v>
      </c>
      <c r="O445" s="34">
        <v>29.638999999999999</v>
      </c>
      <c r="P445" s="34">
        <v>0.40570441405029978</v>
      </c>
      <c r="Q445" s="34">
        <v>30.044704414050297</v>
      </c>
      <c r="R445" s="34">
        <v>29.809494037498109</v>
      </c>
      <c r="S445" s="34">
        <v>2.1519999999999997</v>
      </c>
      <c r="T445" s="34">
        <v>2.9456995817545968E-2</v>
      </c>
      <c r="U445" s="34">
        <v>2.1814569958175456</v>
      </c>
      <c r="V445" s="34">
        <v>2.1643790670635288</v>
      </c>
      <c r="W445" s="34">
        <v>38.823999999999998</v>
      </c>
      <c r="X445" s="34">
        <v>0.53143048588308783</v>
      </c>
      <c r="Y445" s="34">
        <v>39.355430485883083</v>
      </c>
      <c r="Z445" s="34">
        <v>39.047329414346855</v>
      </c>
      <c r="AB445" s="34">
        <v>2.1229999999999989</v>
      </c>
      <c r="AC445" s="34">
        <v>2.9060038160153377E-2</v>
      </c>
      <c r="AD445" s="34">
        <v>2.1520600381601525</v>
      </c>
      <c r="AE445" s="34">
        <v>2.1352122487806087</v>
      </c>
      <c r="AF445" s="34">
        <v>2.5709999999999966</v>
      </c>
      <c r="AG445" s="34">
        <v>3.5192349557114588E-2</v>
      </c>
      <c r="AH445" s="34">
        <v>2.6061923495571113</v>
      </c>
      <c r="AI445" s="34">
        <v>2.5857893036339803</v>
      </c>
      <c r="AJ445" s="34">
        <v>27.60700000000001</v>
      </c>
      <c r="AK445" s="34">
        <v>0.37789000164265424</v>
      </c>
      <c r="AL445" s="34">
        <v>27.984890001642665</v>
      </c>
      <c r="AM445" s="34">
        <v>27.765805252984602</v>
      </c>
      <c r="AN445" s="34">
        <v>1.5049999999999988</v>
      </c>
      <c r="AO445" s="34">
        <v>2.060073359916666E-2</v>
      </c>
      <c r="AP445" s="34">
        <v>1.5256007335991655</v>
      </c>
      <c r="AQ445" s="34">
        <v>1.5136572936480523</v>
      </c>
      <c r="AR445" s="34">
        <v>33.805999999999997</v>
      </c>
      <c r="AS445" s="34">
        <v>0.46274312295908887</v>
      </c>
      <c r="AT445" s="34">
        <v>34.268743122959094</v>
      </c>
      <c r="AU445" s="34">
        <v>34.000464099047242</v>
      </c>
    </row>
    <row r="446" spans="1:47" x14ac:dyDescent="0.25">
      <c r="A446" s="18">
        <v>45949</v>
      </c>
      <c r="B446" s="2">
        <v>2</v>
      </c>
      <c r="C446" s="2" t="s">
        <v>23</v>
      </c>
      <c r="D446" s="9">
        <v>36.080435999999999</v>
      </c>
      <c r="E446">
        <v>7.7849750000000004E-3</v>
      </c>
      <c r="G446" s="34">
        <v>1.1040000000000001</v>
      </c>
      <c r="H446" s="34">
        <v>1.9727247996355772E-2</v>
      </c>
      <c r="I446" s="34">
        <v>1.1237272479963558</v>
      </c>
      <c r="J446" s="34">
        <v>1.1149790594638853</v>
      </c>
      <c r="K446" s="34">
        <v>5.8029999999999982</v>
      </c>
      <c r="L446" s="34">
        <v>0.10369313416925045</v>
      </c>
      <c r="M446" s="34">
        <v>5.9066931341692488</v>
      </c>
      <c r="N446" s="34">
        <v>5.8607096757870698</v>
      </c>
      <c r="O446" s="34">
        <v>28.560000000000013</v>
      </c>
      <c r="P446" s="34">
        <v>0.51033532860137776</v>
      </c>
      <c r="Q446" s="34">
        <v>29.070335328601391</v>
      </c>
      <c r="R446" s="34">
        <v>28.844023494826615</v>
      </c>
      <c r="S446" s="34">
        <v>2.0809999999999986</v>
      </c>
      <c r="T446" s="34">
        <v>3.7185147717768416E-2</v>
      </c>
      <c r="U446" s="34">
        <v>2.1181851477177669</v>
      </c>
      <c r="V446" s="34">
        <v>2.1016951292974126</v>
      </c>
      <c r="W446" s="34">
        <v>37.548000000000009</v>
      </c>
      <c r="X446" s="34">
        <v>0.67094085848475238</v>
      </c>
      <c r="Y446" s="34">
        <v>38.218940858484764</v>
      </c>
      <c r="Z446" s="34">
        <v>37.921407359374982</v>
      </c>
      <c r="AB446" s="34">
        <v>2.1229999999999984</v>
      </c>
      <c r="AC446" s="34">
        <v>3.7935640848064556E-2</v>
      </c>
      <c r="AD446" s="34">
        <v>2.1609356408480629</v>
      </c>
      <c r="AE446" s="34">
        <v>2.1441128109074516</v>
      </c>
      <c r="AF446" s="34">
        <v>2.4639999999999977</v>
      </c>
      <c r="AG446" s="34">
        <v>4.4028930310707037E-2</v>
      </c>
      <c r="AH446" s="34">
        <v>2.5080289303107048</v>
      </c>
      <c r="AI446" s="34">
        <v>2.4885039877889592</v>
      </c>
      <c r="AJ446" s="34">
        <v>26.932999999999982</v>
      </c>
      <c r="AK446" s="34">
        <v>0.48126265424442899</v>
      </c>
      <c r="AL446" s="34">
        <v>27.414262654244411</v>
      </c>
      <c r="AM446" s="34">
        <v>27.200843304837687</v>
      </c>
      <c r="AN446" s="34">
        <v>1.4779999999999989</v>
      </c>
      <c r="AO446" s="34">
        <v>2.6410210632802359E-2</v>
      </c>
      <c r="AP446" s="34">
        <v>1.5044102106328012</v>
      </c>
      <c r="AQ446" s="34">
        <v>1.4926984147532802</v>
      </c>
      <c r="AR446" s="34">
        <v>32.997999999999976</v>
      </c>
      <c r="AS446" s="34">
        <v>0.58963743603600294</v>
      </c>
      <c r="AT446" s="34">
        <v>33.587637436035976</v>
      </c>
      <c r="AU446" s="34">
        <v>33.326158518287379</v>
      </c>
    </row>
    <row r="447" spans="1:47" x14ac:dyDescent="0.25">
      <c r="A447" s="18">
        <v>45949</v>
      </c>
      <c r="B447" s="2">
        <v>3</v>
      </c>
      <c r="C447" s="2" t="s">
        <v>23</v>
      </c>
      <c r="D447" s="9">
        <v>33.515382000000002</v>
      </c>
      <c r="E447">
        <v>7.7446040000000004E-3</v>
      </c>
      <c r="G447" s="34">
        <v>1.1040000000000001</v>
      </c>
      <c r="H447" s="34">
        <v>1.9058315236287357E-2</v>
      </c>
      <c r="I447" s="34">
        <v>1.1230583152362874</v>
      </c>
      <c r="J447" s="34">
        <v>1.1143606733158753</v>
      </c>
      <c r="K447" s="34">
        <v>5.6889999999999992</v>
      </c>
      <c r="L447" s="34">
        <v>9.8209017553658282E-2</v>
      </c>
      <c r="M447" s="34">
        <v>5.787209017553657</v>
      </c>
      <c r="N447" s="34">
        <v>5.7423893754474751</v>
      </c>
      <c r="O447" s="34">
        <v>27.667000000000012</v>
      </c>
      <c r="P447" s="34">
        <v>0.47761449967605296</v>
      </c>
      <c r="Q447" s="34">
        <v>28.144614499676067</v>
      </c>
      <c r="R447" s="34">
        <v>27.926645605643419</v>
      </c>
      <c r="S447" s="34">
        <v>2.0239999999999987</v>
      </c>
      <c r="T447" s="34">
        <v>3.4940244599860129E-2</v>
      </c>
      <c r="U447" s="34">
        <v>2.0589402445998588</v>
      </c>
      <c r="V447" s="34">
        <v>2.0429945677457697</v>
      </c>
      <c r="W447" s="34">
        <v>36.484000000000009</v>
      </c>
      <c r="X447" s="34">
        <v>0.62982207706585869</v>
      </c>
      <c r="Y447" s="34">
        <v>37.113822077065869</v>
      </c>
      <c r="Z447" s="34">
        <v>36.82639022215254</v>
      </c>
      <c r="AB447" s="34">
        <v>2.1229999999999989</v>
      </c>
      <c r="AC447" s="34">
        <v>3.6649278303114159E-2</v>
      </c>
      <c r="AD447" s="34">
        <v>2.1596492783031129</v>
      </c>
      <c r="AE447" s="34">
        <v>2.1429236498637696</v>
      </c>
      <c r="AF447" s="34">
        <v>2.3729999999999976</v>
      </c>
      <c r="AG447" s="34">
        <v>4.0965019977998049E-2</v>
      </c>
      <c r="AH447" s="34">
        <v>2.4139650199779954</v>
      </c>
      <c r="AI447" s="34">
        <v>2.3952698168284137</v>
      </c>
      <c r="AJ447" s="34">
        <v>26.24499999999999</v>
      </c>
      <c r="AK447" s="34">
        <v>0.45306656102931286</v>
      </c>
      <c r="AL447" s="34">
        <v>26.698066561029304</v>
      </c>
      <c r="AM447" s="34">
        <v>26.491300607948489</v>
      </c>
      <c r="AN447" s="34">
        <v>1.4289999999999994</v>
      </c>
      <c r="AO447" s="34">
        <v>2.4668779413636432E-2</v>
      </c>
      <c r="AP447" s="34">
        <v>1.4536687794136358</v>
      </c>
      <c r="AQ447" s="34">
        <v>1.4424106903699139</v>
      </c>
      <c r="AR447" s="34">
        <v>32.169999999999987</v>
      </c>
      <c r="AS447" s="34">
        <v>0.55534963872406151</v>
      </c>
      <c r="AT447" s="34">
        <v>32.725349638724047</v>
      </c>
      <c r="AU447" s="34">
        <v>32.471904765010585</v>
      </c>
    </row>
    <row r="448" spans="1:47" x14ac:dyDescent="0.25">
      <c r="A448" s="18">
        <v>45949</v>
      </c>
      <c r="B448" s="2">
        <v>4</v>
      </c>
      <c r="C448" s="2" t="s">
        <v>23</v>
      </c>
      <c r="D448" s="9">
        <v>24.633001</v>
      </c>
      <c r="E448">
        <v>8.3081700000000001E-3</v>
      </c>
      <c r="G448" s="34">
        <v>1.1040000000000001</v>
      </c>
      <c r="H448" s="34">
        <v>1.8811718734811831E-2</v>
      </c>
      <c r="I448" s="34">
        <v>1.1228117187348119</v>
      </c>
      <c r="J448" s="34">
        <v>1.113483208097571</v>
      </c>
      <c r="K448" s="34">
        <v>5.5889999999999995</v>
      </c>
      <c r="L448" s="34">
        <v>9.5234326094984875E-2</v>
      </c>
      <c r="M448" s="34">
        <v>5.6842343260949848</v>
      </c>
      <c r="N448" s="34">
        <v>5.6370087409939522</v>
      </c>
      <c r="O448" s="34">
        <v>27.092000000000017</v>
      </c>
      <c r="P448" s="34">
        <v>0.46163685141623406</v>
      </c>
      <c r="Q448" s="34">
        <v>27.55363685141625</v>
      </c>
      <c r="R448" s="34">
        <v>27.324716552336422</v>
      </c>
      <c r="S448" s="34">
        <v>1.9989999999999992</v>
      </c>
      <c r="T448" s="34">
        <v>3.4062161006239884E-2</v>
      </c>
      <c r="U448" s="34">
        <v>2.0330621610062392</v>
      </c>
      <c r="V448" s="34">
        <v>2.0161711349520322</v>
      </c>
      <c r="W448" s="34">
        <v>35.78400000000002</v>
      </c>
      <c r="X448" s="34">
        <v>0.60974505725227068</v>
      </c>
      <c r="Y448" s="34">
        <v>36.393745057252289</v>
      </c>
      <c r="Z448" s="34">
        <v>36.091379636379976</v>
      </c>
      <c r="AB448" s="34">
        <v>2.1229999999999984</v>
      </c>
      <c r="AC448" s="34">
        <v>3.6175071443845554E-2</v>
      </c>
      <c r="AD448" s="34">
        <v>2.159175071443844</v>
      </c>
      <c r="AE448" s="34">
        <v>2.1412362778905267</v>
      </c>
      <c r="AF448" s="34">
        <v>2.4229999999999974</v>
      </c>
      <c r="AG448" s="34">
        <v>4.1286951534827004E-2</v>
      </c>
      <c r="AH448" s="34">
        <v>2.4642869515348242</v>
      </c>
      <c r="AI448" s="34">
        <v>2.4438132366126912</v>
      </c>
      <c r="AJ448" s="34">
        <v>25.959000000000007</v>
      </c>
      <c r="AK448" s="34">
        <v>0.44233098427262718</v>
      </c>
      <c r="AL448" s="34">
        <v>26.401330984272633</v>
      </c>
      <c r="AM448" s="34">
        <v>26.181984238229031</v>
      </c>
      <c r="AN448" s="34">
        <v>1.4369999999999994</v>
      </c>
      <c r="AO448" s="34">
        <v>2.4485905635801258E-2</v>
      </c>
      <c r="AP448" s="34">
        <v>1.4614859056358007</v>
      </c>
      <c r="AQ448" s="34">
        <v>1.4493436322791746</v>
      </c>
      <c r="AR448" s="34">
        <v>31.942</v>
      </c>
      <c r="AS448" s="34">
        <v>0.54427891288710095</v>
      </c>
      <c r="AT448" s="34">
        <v>32.486278912887101</v>
      </c>
      <c r="AU448" s="34">
        <v>32.216377385011427</v>
      </c>
    </row>
    <row r="449" spans="1:47" x14ac:dyDescent="0.25">
      <c r="A449" s="18">
        <v>45949</v>
      </c>
      <c r="B449" s="2">
        <v>5</v>
      </c>
      <c r="C449" s="2" t="s">
        <v>23</v>
      </c>
      <c r="D449" s="9">
        <v>21.322925000000001</v>
      </c>
      <c r="E449">
        <v>8.9234569999999992E-3</v>
      </c>
      <c r="G449" s="34">
        <v>1.1040000000000001</v>
      </c>
      <c r="H449" s="34">
        <v>1.9036546661391759E-2</v>
      </c>
      <c r="I449" s="34">
        <v>1.1230365466613919</v>
      </c>
      <c r="J449" s="34">
        <v>1.1130151783278304</v>
      </c>
      <c r="K449" s="34">
        <v>5.6129999999999987</v>
      </c>
      <c r="L449" s="34">
        <v>9.6786355444195574E-2</v>
      </c>
      <c r="M449" s="34">
        <v>5.7097863554441943</v>
      </c>
      <c r="N449" s="34">
        <v>5.6588353224222017</v>
      </c>
      <c r="O449" s="34">
        <v>26.884000000000011</v>
      </c>
      <c r="P449" s="34">
        <v>0.46356750040294953</v>
      </c>
      <c r="Q449" s="34">
        <v>27.34756750040296</v>
      </c>
      <c r="R449" s="34">
        <v>27.103532657758517</v>
      </c>
      <c r="S449" s="34">
        <v>1.9989999999999997</v>
      </c>
      <c r="T449" s="34">
        <v>3.4469254326197567E-2</v>
      </c>
      <c r="U449" s="34">
        <v>2.0334692543261972</v>
      </c>
      <c r="V449" s="34">
        <v>2.0153236788743953</v>
      </c>
      <c r="W449" s="34">
        <v>35.600000000000016</v>
      </c>
      <c r="X449" s="34">
        <v>0.61385965683473442</v>
      </c>
      <c r="Y449" s="34">
        <v>36.213859656834742</v>
      </c>
      <c r="Z449" s="34">
        <v>35.890706837382943</v>
      </c>
      <c r="AB449" s="34">
        <v>2.1229999999999984</v>
      </c>
      <c r="AC449" s="34">
        <v>3.6607417175846625E-2</v>
      </c>
      <c r="AD449" s="34">
        <v>2.1596074171758453</v>
      </c>
      <c r="AE449" s="34">
        <v>2.1403362532517956</v>
      </c>
      <c r="AF449" s="34">
        <v>2.490999999999997</v>
      </c>
      <c r="AG449" s="34">
        <v>4.2952932729643852E-2</v>
      </c>
      <c r="AH449" s="34">
        <v>2.5339529327296408</v>
      </c>
      <c r="AI449" s="34">
        <v>2.511341312694404</v>
      </c>
      <c r="AJ449" s="34">
        <v>25.69400000000001</v>
      </c>
      <c r="AK449" s="34">
        <v>0.44304803434583334</v>
      </c>
      <c r="AL449" s="34">
        <v>26.137048034345842</v>
      </c>
      <c r="AM449" s="34">
        <v>25.903815210104423</v>
      </c>
      <c r="AN449" s="34">
        <v>1.4309999999999994</v>
      </c>
      <c r="AO449" s="34">
        <v>2.4675089014901806E-2</v>
      </c>
      <c r="AP449" s="34">
        <v>1.4556750890149013</v>
      </c>
      <c r="AQ449" s="34">
        <v>1.4426854349521057</v>
      </c>
      <c r="AR449" s="34">
        <v>31.739000000000008</v>
      </c>
      <c r="AS449" s="34">
        <v>0.54728347326622562</v>
      </c>
      <c r="AT449" s="34">
        <v>32.286283473266231</v>
      </c>
      <c r="AU449" s="34">
        <v>31.998178211002728</v>
      </c>
    </row>
    <row r="450" spans="1:47" x14ac:dyDescent="0.25">
      <c r="A450" s="18">
        <v>45949</v>
      </c>
      <c r="B450" s="2">
        <v>6</v>
      </c>
      <c r="C450" s="2" t="s">
        <v>23</v>
      </c>
      <c r="D450" s="9">
        <v>25.175491000000001</v>
      </c>
      <c r="E450">
        <v>9.5562129999999992E-3</v>
      </c>
      <c r="G450" s="34">
        <v>1.1040000000000001</v>
      </c>
      <c r="H450" s="34">
        <v>2.2441057945460242E-2</v>
      </c>
      <c r="I450" s="34">
        <v>1.1264410579454602</v>
      </c>
      <c r="J450" s="34">
        <v>1.1156765472637882</v>
      </c>
      <c r="K450" s="34">
        <v>5.588000000000001</v>
      </c>
      <c r="L450" s="34">
        <v>0.11358752880365203</v>
      </c>
      <c r="M450" s="34">
        <v>5.7015875288036533</v>
      </c>
      <c r="N450" s="34">
        <v>5.6471019439402621</v>
      </c>
      <c r="O450" s="34">
        <v>27.117000000000004</v>
      </c>
      <c r="P450" s="34">
        <v>0.55120848578536719</v>
      </c>
      <c r="Q450" s="34">
        <v>27.668208485785371</v>
      </c>
      <c r="R450" s="34">
        <v>27.4038051921668</v>
      </c>
      <c r="S450" s="34">
        <v>2.0270000000000001</v>
      </c>
      <c r="T450" s="34">
        <v>4.1202920702398463E-2</v>
      </c>
      <c r="U450" s="34">
        <v>2.0682029207023986</v>
      </c>
      <c r="V450" s="34">
        <v>2.0484387330649443</v>
      </c>
      <c r="W450" s="34">
        <v>35.836000000000006</v>
      </c>
      <c r="X450" s="34">
        <v>0.72843999323687791</v>
      </c>
      <c r="Y450" s="34">
        <v>36.564439993236881</v>
      </c>
      <c r="Z450" s="34">
        <v>36.215022416435794</v>
      </c>
      <c r="AB450" s="34">
        <v>2.1229999999999993</v>
      </c>
      <c r="AC450" s="34">
        <v>4.3154317045481949E-2</v>
      </c>
      <c r="AD450" s="34">
        <v>2.1661543170454811</v>
      </c>
      <c r="AE450" s="34">
        <v>2.1454540850009249</v>
      </c>
      <c r="AF450" s="34">
        <v>2.4179999999999975</v>
      </c>
      <c r="AG450" s="34">
        <v>4.9150795391415578E-2</v>
      </c>
      <c r="AH450" s="34">
        <v>2.4671507953914129</v>
      </c>
      <c r="AI450" s="34">
        <v>2.443574176887533</v>
      </c>
      <c r="AJ450" s="34">
        <v>25.909000000000002</v>
      </c>
      <c r="AK450" s="34">
        <v>0.52665341513489983</v>
      </c>
      <c r="AL450" s="34">
        <v>26.435653415134901</v>
      </c>
      <c r="AM450" s="34">
        <v>26.183028680305696</v>
      </c>
      <c r="AN450" s="34">
        <v>1.4479999999999993</v>
      </c>
      <c r="AO450" s="34">
        <v>2.9433561508176095E-2</v>
      </c>
      <c r="AP450" s="34">
        <v>1.4774335615081753</v>
      </c>
      <c r="AQ450" s="34">
        <v>1.4633148917010546</v>
      </c>
      <c r="AR450" s="34">
        <v>31.898</v>
      </c>
      <c r="AS450" s="34">
        <v>0.64839208907997348</v>
      </c>
      <c r="AT450" s="34">
        <v>32.546392089079973</v>
      </c>
      <c r="AU450" s="34">
        <v>32.235371833895208</v>
      </c>
    </row>
    <row r="451" spans="1:47" x14ac:dyDescent="0.25">
      <c r="A451" s="18">
        <v>45949</v>
      </c>
      <c r="B451" s="2">
        <v>7</v>
      </c>
      <c r="C451" s="2" t="s">
        <v>23</v>
      </c>
      <c r="D451" s="9">
        <v>25.428569</v>
      </c>
      <c r="E451">
        <v>9.8444029999999998E-3</v>
      </c>
      <c r="G451" s="34">
        <v>1.1040000000000001</v>
      </c>
      <c r="H451" s="34">
        <v>2.2131204053267163E-2</v>
      </c>
      <c r="I451" s="34">
        <v>1.1261312040532672</v>
      </c>
      <c r="J451" s="34">
        <v>1.1150451146496916</v>
      </c>
      <c r="K451" s="34">
        <v>5.677999999999999</v>
      </c>
      <c r="L451" s="34">
        <v>0.11382334838265482</v>
      </c>
      <c r="M451" s="34">
        <v>5.7918233483826542</v>
      </c>
      <c r="N451" s="34">
        <v>5.7348063052363658</v>
      </c>
      <c r="O451" s="34">
        <v>27.567</v>
      </c>
      <c r="P451" s="34">
        <v>0.55261857077573895</v>
      </c>
      <c r="Q451" s="34">
        <v>28.119618570775739</v>
      </c>
      <c r="R451" s="34">
        <v>27.842797713358738</v>
      </c>
      <c r="S451" s="34">
        <v>2.0949999999999998</v>
      </c>
      <c r="T451" s="34">
        <v>4.1997167111951714E-2</v>
      </c>
      <c r="U451" s="34">
        <v>2.1369971671119514</v>
      </c>
      <c r="V451" s="34">
        <v>2.1159597057890429</v>
      </c>
      <c r="W451" s="34">
        <v>36.443999999999996</v>
      </c>
      <c r="X451" s="34">
        <v>0.73057029032361265</v>
      </c>
      <c r="Y451" s="34">
        <v>37.174570290323608</v>
      </c>
      <c r="Z451" s="34">
        <v>36.808608839033845</v>
      </c>
      <c r="AB451" s="34">
        <v>2.122999999999998</v>
      </c>
      <c r="AC451" s="34">
        <v>4.2558465765476582E-2</v>
      </c>
      <c r="AD451" s="34">
        <v>2.1655584657654745</v>
      </c>
      <c r="AE451" s="34">
        <v>2.1442398355084173</v>
      </c>
      <c r="AF451" s="34">
        <v>2.3979999999999988</v>
      </c>
      <c r="AG451" s="34">
        <v>4.8071220398310348E-2</v>
      </c>
      <c r="AH451" s="34">
        <v>2.4460712203983093</v>
      </c>
      <c r="AI451" s="34">
        <v>2.4219911095380064</v>
      </c>
      <c r="AJ451" s="34">
        <v>26.465000000000007</v>
      </c>
      <c r="AK451" s="34">
        <v>0.53052745948343805</v>
      </c>
      <c r="AL451" s="34">
        <v>26.995527459483444</v>
      </c>
      <c r="AM451" s="34">
        <v>26.729772607974724</v>
      </c>
      <c r="AN451" s="34">
        <v>1.4749999999999996</v>
      </c>
      <c r="AO451" s="34">
        <v>2.956841121247197E-2</v>
      </c>
      <c r="AP451" s="34">
        <v>1.5045684112124715</v>
      </c>
      <c r="AQ451" s="34">
        <v>1.4897568334314262</v>
      </c>
      <c r="AR451" s="34">
        <v>32.461000000000006</v>
      </c>
      <c r="AS451" s="34">
        <v>0.65072555685969702</v>
      </c>
      <c r="AT451" s="34">
        <v>33.111725556859703</v>
      </c>
      <c r="AU451" s="34">
        <v>32.785760386452573</v>
      </c>
    </row>
    <row r="452" spans="1:47" x14ac:dyDescent="0.25">
      <c r="A452" s="18">
        <v>45949</v>
      </c>
      <c r="B452" s="2">
        <v>8</v>
      </c>
      <c r="C452" s="2" t="s">
        <v>23</v>
      </c>
      <c r="D452" s="9">
        <v>106.620744</v>
      </c>
      <c r="E452">
        <v>9.5760540000000005E-3</v>
      </c>
      <c r="G452" s="34">
        <v>1.1040000000000001</v>
      </c>
      <c r="H452" s="34">
        <v>2.5849468351922734E-2</v>
      </c>
      <c r="I452" s="34">
        <v>1.1298494683519229</v>
      </c>
      <c r="J452" s="34">
        <v>1.1190299688311136</v>
      </c>
      <c r="K452" s="34">
        <v>5.6269999999999998</v>
      </c>
      <c r="L452" s="34">
        <v>0.13175267972488153</v>
      </c>
      <c r="M452" s="34">
        <v>5.7587526797248811</v>
      </c>
      <c r="N452" s="34">
        <v>5.7036065530911904</v>
      </c>
      <c r="O452" s="34">
        <v>27.902000000000001</v>
      </c>
      <c r="P452" s="34">
        <v>0.65330784959723565</v>
      </c>
      <c r="Q452" s="34">
        <v>28.555307849597238</v>
      </c>
      <c r="R452" s="34">
        <v>28.281860679642868</v>
      </c>
      <c r="S452" s="34">
        <v>2.1679999999999993</v>
      </c>
      <c r="T452" s="34">
        <v>5.0762361763558403E-2</v>
      </c>
      <c r="U452" s="34">
        <v>2.2187623617635577</v>
      </c>
      <c r="V452" s="34">
        <v>2.1975153735741424</v>
      </c>
      <c r="W452" s="34">
        <v>36.801000000000002</v>
      </c>
      <c r="X452" s="34">
        <v>0.86167235943759835</v>
      </c>
      <c r="Y452" s="34">
        <v>37.6626723594376</v>
      </c>
      <c r="Z452" s="34">
        <v>37.302012575139315</v>
      </c>
      <c r="AB452" s="34">
        <v>2.1229999999999984</v>
      </c>
      <c r="AC452" s="34">
        <v>4.9708714955735443E-2</v>
      </c>
      <c r="AD452" s="34">
        <v>2.1727087149557338</v>
      </c>
      <c r="AE452" s="34">
        <v>2.1519027389750471</v>
      </c>
      <c r="AF452" s="34">
        <v>2.3149999999999977</v>
      </c>
      <c r="AG452" s="34">
        <v>5.4204274669113282E-2</v>
      </c>
      <c r="AH452" s="34">
        <v>2.3692042746691109</v>
      </c>
      <c r="AI452" s="34">
        <v>2.3465166465978484</v>
      </c>
      <c r="AJ452" s="34">
        <v>26.405000000000005</v>
      </c>
      <c r="AK452" s="34">
        <v>0.61825653245699275</v>
      </c>
      <c r="AL452" s="34">
        <v>27.023256532456998</v>
      </c>
      <c r="AM452" s="34">
        <v>26.764480368646336</v>
      </c>
      <c r="AN452" s="34">
        <v>1.5040000000000002</v>
      </c>
      <c r="AO452" s="34">
        <v>3.5215217754793297E-2</v>
      </c>
      <c r="AP452" s="34">
        <v>1.5392152177547935</v>
      </c>
      <c r="AQ452" s="34">
        <v>1.5244756097119518</v>
      </c>
      <c r="AR452" s="34">
        <v>32.347000000000001</v>
      </c>
      <c r="AS452" s="34">
        <v>0.75738473983663479</v>
      </c>
      <c r="AT452" s="34">
        <v>33.104384739836632</v>
      </c>
      <c r="AU452" s="34">
        <v>32.787375363931183</v>
      </c>
    </row>
    <row r="453" spans="1:47" x14ac:dyDescent="0.25">
      <c r="A453" s="18">
        <v>45949</v>
      </c>
      <c r="B453" s="2">
        <v>9</v>
      </c>
      <c r="C453" s="2" t="s">
        <v>23</v>
      </c>
      <c r="D453" s="9">
        <v>51.115738</v>
      </c>
      <c r="E453">
        <v>8.5675200000000003E-3</v>
      </c>
      <c r="G453" s="34">
        <v>1.1040000000000001</v>
      </c>
      <c r="H453" s="34">
        <v>1.5833083435632771E-2</v>
      </c>
      <c r="I453" s="34">
        <v>1.1198330834356329</v>
      </c>
      <c r="J453" s="34">
        <v>1.1102388910966363</v>
      </c>
      <c r="K453" s="34">
        <v>4.8389999999999995</v>
      </c>
      <c r="L453" s="34">
        <v>6.9398814080640372E-2</v>
      </c>
      <c r="M453" s="34">
        <v>4.9083988140806403</v>
      </c>
      <c r="N453" s="34">
        <v>4.8663460090730277</v>
      </c>
      <c r="O453" s="34">
        <v>28.194999999999997</v>
      </c>
      <c r="P453" s="34">
        <v>0.40436031473520467</v>
      </c>
      <c r="Q453" s="34">
        <v>28.5993603147352</v>
      </c>
      <c r="R453" s="34">
        <v>28.354334723251498</v>
      </c>
      <c r="S453" s="34">
        <v>2.2309999999999999</v>
      </c>
      <c r="T453" s="34">
        <v>3.1996022776174554E-2</v>
      </c>
      <c r="U453" s="34">
        <v>2.2629960227761745</v>
      </c>
      <c r="V453" s="34">
        <v>2.2436077590911192</v>
      </c>
      <c r="W453" s="34">
        <v>36.369</v>
      </c>
      <c r="X453" s="34">
        <v>0.52158823502765239</v>
      </c>
      <c r="Y453" s="34">
        <v>36.890588235027643</v>
      </c>
      <c r="Z453" s="34">
        <v>36.574527382512279</v>
      </c>
      <c r="AB453" s="34">
        <v>2.1229999999999984</v>
      </c>
      <c r="AC453" s="34">
        <v>3.0447134179210463E-2</v>
      </c>
      <c r="AD453" s="34">
        <v>2.153447134179209</v>
      </c>
      <c r="AE453" s="34">
        <v>2.134997432788186</v>
      </c>
      <c r="AF453" s="34">
        <v>1.9909999999999981</v>
      </c>
      <c r="AG453" s="34">
        <v>2.8554048116254366E-2</v>
      </c>
      <c r="AH453" s="34">
        <v>2.0195540481162526</v>
      </c>
      <c r="AI453" s="34">
        <v>2.0022514784179357</v>
      </c>
      <c r="AJ453" s="34">
        <v>26.139999999999993</v>
      </c>
      <c r="AK453" s="34">
        <v>0.37488840670963819</v>
      </c>
      <c r="AL453" s="34">
        <v>26.51488840670963</v>
      </c>
      <c r="AM453" s="34">
        <v>26.287721569987376</v>
      </c>
      <c r="AN453" s="34">
        <v>1.4739999999999995</v>
      </c>
      <c r="AO453" s="34">
        <v>2.1139461036343024E-2</v>
      </c>
      <c r="AP453" s="34">
        <v>1.4951394610363427</v>
      </c>
      <c r="AQ453" s="34">
        <v>1.4823298238011244</v>
      </c>
      <c r="AR453" s="34">
        <v>31.727999999999991</v>
      </c>
      <c r="AS453" s="34">
        <v>0.455029050041446</v>
      </c>
      <c r="AT453" s="34">
        <v>32.183029050041434</v>
      </c>
      <c r="AU453" s="34">
        <v>31.907300304994621</v>
      </c>
    </row>
    <row r="454" spans="1:47" x14ac:dyDescent="0.25">
      <c r="A454" s="18">
        <v>45949</v>
      </c>
      <c r="B454" s="2">
        <v>10</v>
      </c>
      <c r="C454" s="2" t="s">
        <v>23</v>
      </c>
      <c r="D454" s="9">
        <v>26.935103000000002</v>
      </c>
      <c r="E454">
        <v>7.3739189999999996E-3</v>
      </c>
      <c r="G454" s="34">
        <v>1.1040000000000001</v>
      </c>
      <c r="H454" s="34">
        <v>1.3685907317504827E-2</v>
      </c>
      <c r="I454" s="34">
        <v>1.1176859073175049</v>
      </c>
      <c r="J454" s="34">
        <v>1.1094441819695042</v>
      </c>
      <c r="K454" s="34">
        <v>4.7149999999999981</v>
      </c>
      <c r="L454" s="34">
        <v>5.845022916851017E-2</v>
      </c>
      <c r="M454" s="34">
        <v>4.7734502291685086</v>
      </c>
      <c r="N454" s="34">
        <v>4.7382511938280887</v>
      </c>
      <c r="O454" s="34">
        <v>30.736999999999998</v>
      </c>
      <c r="P454" s="34">
        <v>0.38103599023382773</v>
      </c>
      <c r="Q454" s="34">
        <v>31.118035990233825</v>
      </c>
      <c r="R454" s="34">
        <v>30.888574113402758</v>
      </c>
      <c r="S454" s="34">
        <v>2.3849999999999998</v>
      </c>
      <c r="T454" s="34">
        <v>2.9566022601674829E-2</v>
      </c>
      <c r="U454" s="34">
        <v>2.4145660226016745</v>
      </c>
      <c r="V454" s="34">
        <v>2.3967612083308576</v>
      </c>
      <c r="W454" s="34">
        <v>38.940999999999995</v>
      </c>
      <c r="X454" s="34">
        <v>0.4827381493215176</v>
      </c>
      <c r="Y454" s="34">
        <v>39.423738149321515</v>
      </c>
      <c r="Z454" s="34">
        <v>39.133030697531211</v>
      </c>
      <c r="AB454" s="34">
        <v>2.122999999999998</v>
      </c>
      <c r="AC454" s="34">
        <v>2.6318098944803189E-2</v>
      </c>
      <c r="AD454" s="34">
        <v>2.1493180989448013</v>
      </c>
      <c r="AE454" s="34">
        <v>2.1334692013779484</v>
      </c>
      <c r="AF454" s="34">
        <v>2.0459999999999985</v>
      </c>
      <c r="AG454" s="34">
        <v>2.5363556496027947E-2</v>
      </c>
      <c r="AH454" s="34">
        <v>2.0713635564960264</v>
      </c>
      <c r="AI454" s="34">
        <v>2.0560894894108728</v>
      </c>
      <c r="AJ454" s="34">
        <v>28.041000000000004</v>
      </c>
      <c r="AK454" s="34">
        <v>0.34761460787151532</v>
      </c>
      <c r="AL454" s="34">
        <v>28.388614607871521</v>
      </c>
      <c r="AM454" s="34">
        <v>28.17927926323086</v>
      </c>
      <c r="AN454" s="34">
        <v>1.5239999999999987</v>
      </c>
      <c r="AO454" s="34">
        <v>1.8892502492642516E-2</v>
      </c>
      <c r="AP454" s="34">
        <v>1.5428925024926412</v>
      </c>
      <c r="AQ454" s="34">
        <v>1.5315153381535533</v>
      </c>
      <c r="AR454" s="34">
        <v>33.734000000000002</v>
      </c>
      <c r="AS454" s="34">
        <v>0.41818876580498898</v>
      </c>
      <c r="AT454" s="34">
        <v>34.152188765804986</v>
      </c>
      <c r="AU454" s="34">
        <v>33.900353292173236</v>
      </c>
    </row>
    <row r="455" spans="1:47" x14ac:dyDescent="0.25">
      <c r="A455" s="18">
        <v>45949</v>
      </c>
      <c r="B455" s="2">
        <v>11</v>
      </c>
      <c r="C455" s="2" t="s">
        <v>23</v>
      </c>
      <c r="D455" s="9">
        <v>27.061800000000002</v>
      </c>
      <c r="E455">
        <v>6.742011E-3</v>
      </c>
      <c r="G455" s="34">
        <v>1.1040000000000001</v>
      </c>
      <c r="H455" s="34">
        <v>6.5566534456156719E-3</v>
      </c>
      <c r="I455" s="34">
        <v>1.1105566534456157</v>
      </c>
      <c r="J455" s="34">
        <v>1.1030692682719621</v>
      </c>
      <c r="K455" s="34">
        <v>4.6539999999999981</v>
      </c>
      <c r="L455" s="34">
        <v>2.7640095231789241E-2</v>
      </c>
      <c r="M455" s="34">
        <v>4.6816400952317876</v>
      </c>
      <c r="N455" s="34">
        <v>4.6500764262116938</v>
      </c>
      <c r="O455" s="34">
        <v>33.630000000000003</v>
      </c>
      <c r="P455" s="34">
        <v>0.19972849218845568</v>
      </c>
      <c r="Q455" s="34">
        <v>33.829728492188458</v>
      </c>
      <c r="R455" s="34">
        <v>33.60164809056711</v>
      </c>
      <c r="S455" s="34">
        <v>2.601</v>
      </c>
      <c r="T455" s="34">
        <v>1.5447332981926052E-2</v>
      </c>
      <c r="U455" s="34">
        <v>2.616447332981926</v>
      </c>
      <c r="V455" s="34">
        <v>2.598807216282041</v>
      </c>
      <c r="W455" s="34">
        <v>41.988999999999997</v>
      </c>
      <c r="X455" s="34">
        <v>0.24937257384778663</v>
      </c>
      <c r="Y455" s="34">
        <v>42.238372573847791</v>
      </c>
      <c r="Z455" s="34">
        <v>41.953601001332807</v>
      </c>
      <c r="AB455" s="34">
        <v>2.1229999999999984</v>
      </c>
      <c r="AC455" s="34">
        <v>1.2608492087900419E-2</v>
      </c>
      <c r="AD455" s="34">
        <v>2.1356084920878988</v>
      </c>
      <c r="AE455" s="34">
        <v>2.1212101961425489</v>
      </c>
      <c r="AF455" s="34">
        <v>1.9549999999999987</v>
      </c>
      <c r="AG455" s="34">
        <v>1.1610740476611078E-2</v>
      </c>
      <c r="AH455" s="34">
        <v>1.9666107404766098</v>
      </c>
      <c r="AI455" s="34">
        <v>1.9533518292315983</v>
      </c>
      <c r="AJ455" s="34">
        <v>30.126999999999992</v>
      </c>
      <c r="AK455" s="34">
        <v>0.1789241832935356</v>
      </c>
      <c r="AL455" s="34">
        <v>30.305924183293527</v>
      </c>
      <c r="AM455" s="34">
        <v>30.101601309084593</v>
      </c>
      <c r="AN455" s="34">
        <v>1.6259999999999992</v>
      </c>
      <c r="AO455" s="34">
        <v>9.6568102378361206E-3</v>
      </c>
      <c r="AP455" s="34">
        <v>1.6356568102378353</v>
      </c>
      <c r="AQ455" s="34">
        <v>1.6246291940309867</v>
      </c>
      <c r="AR455" s="34">
        <v>35.830999999999989</v>
      </c>
      <c r="AS455" s="34">
        <v>0.21280022609588323</v>
      </c>
      <c r="AT455" s="34">
        <v>36.043800226095868</v>
      </c>
      <c r="AU455" s="34">
        <v>35.80079252848973</v>
      </c>
    </row>
    <row r="456" spans="1:47" x14ac:dyDescent="0.25">
      <c r="A456" s="18">
        <v>45949</v>
      </c>
      <c r="B456" s="2">
        <v>12</v>
      </c>
      <c r="C456" s="2" t="s">
        <v>23</v>
      </c>
      <c r="D456" s="9">
        <v>26.245892999999999</v>
      </c>
      <c r="E456">
        <v>6.4186429999999999E-3</v>
      </c>
      <c r="G456" s="34">
        <v>1.1040000000000001</v>
      </c>
      <c r="H456" s="34">
        <v>1.5592304803023467E-2</v>
      </c>
      <c r="I456" s="34">
        <v>1.1195923048030236</v>
      </c>
      <c r="J456" s="34">
        <v>1.112406041492946</v>
      </c>
      <c r="K456" s="34">
        <v>4.6279999999999983</v>
      </c>
      <c r="L456" s="34">
        <v>6.5363393685138202E-2</v>
      </c>
      <c r="M456" s="34">
        <v>4.6933633936851367</v>
      </c>
      <c r="N456" s="34">
        <v>4.6632383695918032</v>
      </c>
      <c r="O456" s="34">
        <v>36.525000000000006</v>
      </c>
      <c r="P456" s="34">
        <v>0.51585954069785522</v>
      </c>
      <c r="Q456" s="34">
        <v>37.040859540697859</v>
      </c>
      <c r="R456" s="34">
        <v>36.803107486892976</v>
      </c>
      <c r="S456" s="34">
        <v>2.9080000000000004</v>
      </c>
      <c r="T456" s="34">
        <v>4.1071034752891519E-2</v>
      </c>
      <c r="U456" s="34">
        <v>2.9490710347528917</v>
      </c>
      <c r="V456" s="34">
        <v>2.9301420005991723</v>
      </c>
      <c r="W456" s="34">
        <v>45.165000000000006</v>
      </c>
      <c r="X456" s="34">
        <v>0.6378862739389084</v>
      </c>
      <c r="Y456" s="34">
        <v>45.80288627393891</v>
      </c>
      <c r="Z456" s="34">
        <v>45.5088938985769</v>
      </c>
      <c r="AB456" s="34">
        <v>2.1229999999999989</v>
      </c>
      <c r="AC456" s="34">
        <v>2.998411512393007E-2</v>
      </c>
      <c r="AD456" s="34">
        <v>2.1529841151239291</v>
      </c>
      <c r="AE456" s="34">
        <v>2.1391648787042779</v>
      </c>
      <c r="AF456" s="34">
        <v>2.1449999999999982</v>
      </c>
      <c r="AG456" s="34">
        <v>3.029483134283089E-2</v>
      </c>
      <c r="AH456" s="34">
        <v>2.1752948313428293</v>
      </c>
      <c r="AI456" s="34">
        <v>2.1613323904006947</v>
      </c>
      <c r="AJ456" s="34">
        <v>32.142000000000017</v>
      </c>
      <c r="AK456" s="34">
        <v>0.45395639581411273</v>
      </c>
      <c r="AL456" s="34">
        <v>32.595956395814127</v>
      </c>
      <c r="AM456" s="34">
        <v>32.386734588465835</v>
      </c>
      <c r="AN456" s="34">
        <v>1.7619999999999993</v>
      </c>
      <c r="AO456" s="34">
        <v>2.4885544441057367E-2</v>
      </c>
      <c r="AP456" s="34">
        <v>1.7868855444410567</v>
      </c>
      <c r="AQ456" s="34">
        <v>1.775416164049429</v>
      </c>
      <c r="AR456" s="34">
        <v>38.172000000000011</v>
      </c>
      <c r="AS456" s="34">
        <v>0.53912088672193104</v>
      </c>
      <c r="AT456" s="34">
        <v>38.711120886721943</v>
      </c>
      <c r="AU456" s="34">
        <v>38.46264802162024</v>
      </c>
    </row>
    <row r="457" spans="1:47" x14ac:dyDescent="0.25">
      <c r="A457" s="18">
        <v>45949</v>
      </c>
      <c r="B457" s="2">
        <v>13</v>
      </c>
      <c r="C457" s="2" t="s">
        <v>23</v>
      </c>
      <c r="D457" s="9">
        <v>42.789596000000003</v>
      </c>
      <c r="E457">
        <v>6.794296E-3</v>
      </c>
      <c r="G457" s="34">
        <v>1.1040000000000001</v>
      </c>
      <c r="H457" s="34">
        <v>1.4064536223661496E-2</v>
      </c>
      <c r="I457" s="34">
        <v>1.1180645362236616</v>
      </c>
      <c r="J457" s="34">
        <v>1.1104680748174554</v>
      </c>
      <c r="K457" s="34">
        <v>5.2590000000000003</v>
      </c>
      <c r="L457" s="34">
        <v>6.6997641304561414E-2</v>
      </c>
      <c r="M457" s="34">
        <v>5.3259976413045615</v>
      </c>
      <c r="N457" s="34">
        <v>5.289811236834236</v>
      </c>
      <c r="O457" s="34">
        <v>38.347999999999999</v>
      </c>
      <c r="P457" s="34">
        <v>0.48853879991392296</v>
      </c>
      <c r="Q457" s="34">
        <v>38.836538799913924</v>
      </c>
      <c r="R457" s="34">
        <v>38.572671859691823</v>
      </c>
      <c r="S457" s="34">
        <v>3.0259999999999994</v>
      </c>
      <c r="T457" s="34">
        <v>3.8550078453622891E-2</v>
      </c>
      <c r="U457" s="34">
        <v>3.0645500784536224</v>
      </c>
      <c r="V457" s="34">
        <v>3.0437286181137853</v>
      </c>
      <c r="W457" s="34">
        <v>47.736999999999995</v>
      </c>
      <c r="X457" s="34">
        <v>0.60815105589576879</v>
      </c>
      <c r="Y457" s="34">
        <v>48.345151055895769</v>
      </c>
      <c r="Z457" s="34">
        <v>48.016679789457299</v>
      </c>
      <c r="AB457" s="34">
        <v>2.1229999999999984</v>
      </c>
      <c r="AC457" s="34">
        <v>2.7046205075030194E-2</v>
      </c>
      <c r="AD457" s="34">
        <v>2.1500462050750286</v>
      </c>
      <c r="AE457" s="34">
        <v>2.1354381547440719</v>
      </c>
      <c r="AF457" s="34">
        <v>2.0689999999999982</v>
      </c>
      <c r="AG457" s="34">
        <v>2.6358265803220659E-2</v>
      </c>
      <c r="AH457" s="34">
        <v>2.095358265803219</v>
      </c>
      <c r="AI457" s="34">
        <v>2.0811217815193053</v>
      </c>
      <c r="AJ457" s="34">
        <v>32.967999999999996</v>
      </c>
      <c r="AK457" s="34">
        <v>0.41999966505586239</v>
      </c>
      <c r="AL457" s="34">
        <v>33.387999665055858</v>
      </c>
      <c r="AM457" s="34">
        <v>33.161151712483566</v>
      </c>
      <c r="AN457" s="34">
        <v>1.7789999999999988</v>
      </c>
      <c r="AO457" s="34">
        <v>2.26637771212806E-2</v>
      </c>
      <c r="AP457" s="34">
        <v>1.8016637771212793</v>
      </c>
      <c r="AQ457" s="34">
        <v>1.7894227401270393</v>
      </c>
      <c r="AR457" s="34">
        <v>38.938999999999993</v>
      </c>
      <c r="AS457" s="34">
        <v>0.49606791305539383</v>
      </c>
      <c r="AT457" s="34">
        <v>39.435067913055384</v>
      </c>
      <c r="AU457" s="34">
        <v>39.167134388873983</v>
      </c>
    </row>
    <row r="458" spans="1:47" x14ac:dyDescent="0.25">
      <c r="A458" s="18">
        <v>45949</v>
      </c>
      <c r="B458" s="2">
        <v>14</v>
      </c>
      <c r="C458" s="2" t="s">
        <v>23</v>
      </c>
      <c r="D458" s="9">
        <v>44.740958999999997</v>
      </c>
      <c r="E458">
        <v>7.276874E-3</v>
      </c>
      <c r="G458" s="34">
        <v>1.1040000000000001</v>
      </c>
      <c r="H458" s="34">
        <v>1.3736449618319206E-2</v>
      </c>
      <c r="I458" s="34">
        <v>1.1177364496183193</v>
      </c>
      <c r="J458" s="34">
        <v>1.1096028223092396</v>
      </c>
      <c r="K458" s="34">
        <v>6.3379999999999992</v>
      </c>
      <c r="L458" s="34">
        <v>7.8860160942850643E-2</v>
      </c>
      <c r="M458" s="34">
        <v>6.4168601609428499</v>
      </c>
      <c r="N458" s="34">
        <v>6.370165478076049</v>
      </c>
      <c r="O458" s="34">
        <v>38.334999999999987</v>
      </c>
      <c r="P458" s="34">
        <v>0.47698079358538636</v>
      </c>
      <c r="Q458" s="34">
        <v>38.81198079358537</v>
      </c>
      <c r="R458" s="34">
        <v>38.52955089966003</v>
      </c>
      <c r="S458" s="34">
        <v>2.9989999999999997</v>
      </c>
      <c r="T458" s="34">
        <v>3.7314866309184139E-2</v>
      </c>
      <c r="U458" s="34">
        <v>3.0363148663091839</v>
      </c>
      <c r="V458" s="34">
        <v>3.014219985602725</v>
      </c>
      <c r="W458" s="34">
        <v>48.775999999999989</v>
      </c>
      <c r="X458" s="34">
        <v>0.60689227045574035</v>
      </c>
      <c r="Y458" s="34">
        <v>49.38289227045572</v>
      </c>
      <c r="Z458" s="34">
        <v>49.02353918564804</v>
      </c>
      <c r="AB458" s="34">
        <v>2.1229999999999993</v>
      </c>
      <c r="AC458" s="34">
        <v>2.641529215551781E-2</v>
      </c>
      <c r="AD458" s="34">
        <v>2.149415292155517</v>
      </c>
      <c r="AE458" s="34">
        <v>2.133774267900828</v>
      </c>
      <c r="AF458" s="34">
        <v>2.2099999999999982</v>
      </c>
      <c r="AG458" s="34">
        <v>2.7497784109135344E-2</v>
      </c>
      <c r="AH458" s="34">
        <v>2.2374977841091335</v>
      </c>
      <c r="AI458" s="34">
        <v>2.221215794658892</v>
      </c>
      <c r="AJ458" s="34">
        <v>32.778000000000013</v>
      </c>
      <c r="AK458" s="34">
        <v>0.40783817535259698</v>
      </c>
      <c r="AL458" s="34">
        <v>33.185838175352607</v>
      </c>
      <c r="AM458" s="34">
        <v>32.944349012366175</v>
      </c>
      <c r="AN458" s="34">
        <v>1.7869999999999993</v>
      </c>
      <c r="AO458" s="34">
        <v>2.2234633576029356E-2</v>
      </c>
      <c r="AP458" s="34">
        <v>1.8092346335760285</v>
      </c>
      <c r="AQ458" s="34">
        <v>1.7960690611110597</v>
      </c>
      <c r="AR458" s="34">
        <v>38.89800000000001</v>
      </c>
      <c r="AS458" s="34">
        <v>0.48398588519327945</v>
      </c>
      <c r="AT458" s="34">
        <v>39.381985885193281</v>
      </c>
      <c r="AU458" s="34">
        <v>39.095408136036959</v>
      </c>
    </row>
    <row r="459" spans="1:47" x14ac:dyDescent="0.25">
      <c r="A459" s="18">
        <v>45949</v>
      </c>
      <c r="B459" s="2">
        <v>15</v>
      </c>
      <c r="C459" s="2" t="s">
        <v>23</v>
      </c>
      <c r="D459" s="9">
        <v>26.601258000000001</v>
      </c>
      <c r="E459">
        <v>7.5865680000000001E-3</v>
      </c>
      <c r="G459" s="34">
        <v>1.1040000000000001</v>
      </c>
      <c r="H459" s="34">
        <v>1.2973976587071749E-2</v>
      </c>
      <c r="I459" s="34">
        <v>1.1169739765870719</v>
      </c>
      <c r="J459" s="34">
        <v>1.1084999775594637</v>
      </c>
      <c r="K459" s="34">
        <v>6.4509999999999987</v>
      </c>
      <c r="L459" s="34">
        <v>7.5810799785507088E-2</v>
      </c>
      <c r="M459" s="34">
        <v>6.5268107997855056</v>
      </c>
      <c r="N459" s="34">
        <v>6.4772947058297987</v>
      </c>
      <c r="O459" s="34">
        <v>37.124000000000002</v>
      </c>
      <c r="P459" s="34">
        <v>0.43627346632106118</v>
      </c>
      <c r="Q459" s="34">
        <v>37.560273466321064</v>
      </c>
      <c r="R459" s="34">
        <v>37.27531989757022</v>
      </c>
      <c r="S459" s="34">
        <v>2.9219999999999997</v>
      </c>
      <c r="T459" s="34">
        <v>3.4338731510347498E-2</v>
      </c>
      <c r="U459" s="34">
        <v>2.9563387315103471</v>
      </c>
      <c r="V459" s="34">
        <v>2.9339102666927102</v>
      </c>
      <c r="W459" s="34">
        <v>47.600999999999999</v>
      </c>
      <c r="X459" s="34">
        <v>0.55939697420398748</v>
      </c>
      <c r="Y459" s="34">
        <v>48.160396974203991</v>
      </c>
      <c r="Z459" s="34">
        <v>47.795024847652194</v>
      </c>
      <c r="AB459" s="34">
        <v>2.122999999999998</v>
      </c>
      <c r="AC459" s="34">
        <v>2.4949050991262042E-2</v>
      </c>
      <c r="AD459" s="34">
        <v>2.1479490509912602</v>
      </c>
      <c r="AE459" s="34">
        <v>2.1316534894553794</v>
      </c>
      <c r="AF459" s="34">
        <v>2.162999999999998</v>
      </c>
      <c r="AG459" s="34">
        <v>2.5419122606735654E-2</v>
      </c>
      <c r="AH459" s="34">
        <v>2.1884191226067338</v>
      </c>
      <c r="AI459" s="34">
        <v>2.1718165321205776</v>
      </c>
      <c r="AJ459" s="34">
        <v>31.715000000000003</v>
      </c>
      <c r="AK459" s="34">
        <v>0.37270803211864173</v>
      </c>
      <c r="AL459" s="34">
        <v>32.087708032118648</v>
      </c>
      <c r="AM459" s="34">
        <v>31.844272453168834</v>
      </c>
      <c r="AN459" s="34">
        <v>1.7779999999999996</v>
      </c>
      <c r="AO459" s="34">
        <v>2.0894683307802135E-2</v>
      </c>
      <c r="AP459" s="34">
        <v>1.7988946833078017</v>
      </c>
      <c r="AQ459" s="34">
        <v>1.7852472464680484</v>
      </c>
      <c r="AR459" s="34">
        <v>37.778999999999996</v>
      </c>
      <c r="AS459" s="34">
        <v>0.44397088902444154</v>
      </c>
      <c r="AT459" s="34">
        <v>38.222970889024445</v>
      </c>
      <c r="AU459" s="34">
        <v>37.932989721212834</v>
      </c>
    </row>
    <row r="460" spans="1:47" x14ac:dyDescent="0.25">
      <c r="A460" s="18">
        <v>45949</v>
      </c>
      <c r="B460" s="2">
        <v>16</v>
      </c>
      <c r="C460" s="2" t="s">
        <v>23</v>
      </c>
      <c r="D460" s="9">
        <v>83.506027000000003</v>
      </c>
      <c r="E460">
        <v>8.0604179999999997E-3</v>
      </c>
      <c r="G460" s="34">
        <v>1.1040000000000001</v>
      </c>
      <c r="H460" s="34">
        <v>9.4724146214826676E-3</v>
      </c>
      <c r="I460" s="34">
        <v>1.1134724146214827</v>
      </c>
      <c r="J460" s="34">
        <v>1.1044973615281641</v>
      </c>
      <c r="K460" s="34">
        <v>6.2509999999999977</v>
      </c>
      <c r="L460" s="34">
        <v>5.3634115759862433E-2</v>
      </c>
      <c r="M460" s="34">
        <v>6.3046341157598604</v>
      </c>
      <c r="N460" s="34">
        <v>6.2538161294497758</v>
      </c>
      <c r="O460" s="34">
        <v>35.668000000000013</v>
      </c>
      <c r="P460" s="34">
        <v>0.30603449702811947</v>
      </c>
      <c r="Q460" s="34">
        <v>35.974034497028136</v>
      </c>
      <c r="R460" s="34">
        <v>35.684068741835667</v>
      </c>
      <c r="S460" s="34">
        <v>2.8739999999999997</v>
      </c>
      <c r="T460" s="34">
        <v>2.4659166324403244E-2</v>
      </c>
      <c r="U460" s="34">
        <v>2.898659166324403</v>
      </c>
      <c r="V460" s="34">
        <v>2.8752947618042968</v>
      </c>
      <c r="W460" s="34">
        <v>45.897000000000013</v>
      </c>
      <c r="X460" s="34">
        <v>0.39380019373386782</v>
      </c>
      <c r="Y460" s="34">
        <v>46.29080019373388</v>
      </c>
      <c r="Z460" s="34">
        <v>45.917676994617906</v>
      </c>
      <c r="AB460" s="34">
        <v>2.1229999999999984</v>
      </c>
      <c r="AC460" s="34">
        <v>1.8215521957796816E-2</v>
      </c>
      <c r="AD460" s="34">
        <v>2.1412155219577951</v>
      </c>
      <c r="AE460" s="34">
        <v>2.1239564298227269</v>
      </c>
      <c r="AF460" s="34">
        <v>2.2529999999999979</v>
      </c>
      <c r="AG460" s="34">
        <v>1.9330933099819227E-2</v>
      </c>
      <c r="AH460" s="34">
        <v>2.2723309330998172</v>
      </c>
      <c r="AI460" s="34">
        <v>2.2540149959447024</v>
      </c>
      <c r="AJ460" s="34">
        <v>30.828000000000003</v>
      </c>
      <c r="AK460" s="34">
        <v>0.26450688220205404</v>
      </c>
      <c r="AL460" s="34">
        <v>31.092506882202056</v>
      </c>
      <c r="AM460" s="34">
        <v>30.841888280063628</v>
      </c>
      <c r="AN460" s="34">
        <v>1.724</v>
      </c>
      <c r="AO460" s="34">
        <v>1.4792067760358801E-2</v>
      </c>
      <c r="AP460" s="34">
        <v>1.7387920677603588</v>
      </c>
      <c r="AQ460" s="34">
        <v>1.7247766768791259</v>
      </c>
      <c r="AR460" s="34">
        <v>36.927999999999997</v>
      </c>
      <c r="AS460" s="34">
        <v>0.31684540502002889</v>
      </c>
      <c r="AT460" s="34">
        <v>37.244845405020023</v>
      </c>
      <c r="AU460" s="34">
        <v>36.944636382710179</v>
      </c>
    </row>
    <row r="461" spans="1:47" x14ac:dyDescent="0.25">
      <c r="A461" s="18">
        <v>45949</v>
      </c>
      <c r="B461" s="2">
        <v>17</v>
      </c>
      <c r="C461" s="2" t="s">
        <v>23</v>
      </c>
      <c r="D461" s="9">
        <v>98.214928</v>
      </c>
      <c r="E461">
        <v>9.17398E-3</v>
      </c>
      <c r="G461" s="34">
        <v>1.1040000000000001</v>
      </c>
      <c r="H461" s="34">
        <v>1.6796602747538136E-2</v>
      </c>
      <c r="I461" s="34">
        <v>1.1207966027475382</v>
      </c>
      <c r="J461" s="34">
        <v>1.1105144371298643</v>
      </c>
      <c r="K461" s="34">
        <v>5.9429999999999996</v>
      </c>
      <c r="L461" s="34">
        <v>9.0418668594763704E-2</v>
      </c>
      <c r="M461" s="34">
        <v>6.0334186685947637</v>
      </c>
      <c r="N461" s="34">
        <v>5.9780682063974488</v>
      </c>
      <c r="O461" s="34">
        <v>34.052999999999997</v>
      </c>
      <c r="P461" s="34">
        <v>0.51809303746550373</v>
      </c>
      <c r="Q461" s="34">
        <v>34.571093037465502</v>
      </c>
      <c r="R461" s="34">
        <v>34.253938521361654</v>
      </c>
      <c r="S461" s="34">
        <v>2.79</v>
      </c>
      <c r="T461" s="34">
        <v>4.244793629133279E-2</v>
      </c>
      <c r="U461" s="34">
        <v>2.8324479362913326</v>
      </c>
      <c r="V461" s="34">
        <v>2.8064631155727544</v>
      </c>
      <c r="W461" s="34">
        <v>43.889999999999993</v>
      </c>
      <c r="X461" s="34">
        <v>0.66775624509913833</v>
      </c>
      <c r="Y461" s="34">
        <v>44.557756245099135</v>
      </c>
      <c r="Z461" s="34">
        <v>44.148984280461718</v>
      </c>
      <c r="AB461" s="34">
        <v>2.1229999999999984</v>
      </c>
      <c r="AC461" s="34">
        <v>3.2299988798028471E-2</v>
      </c>
      <c r="AD461" s="34">
        <v>2.1552999887980269</v>
      </c>
      <c r="AE461" s="34">
        <v>2.1355273098067933</v>
      </c>
      <c r="AF461" s="34">
        <v>2.2189999999999976</v>
      </c>
      <c r="AG461" s="34">
        <v>3.3760562949988297E-2</v>
      </c>
      <c r="AH461" s="34">
        <v>2.2527605629499861</v>
      </c>
      <c r="AI461" s="34">
        <v>2.2320937826006939</v>
      </c>
      <c r="AJ461" s="34">
        <v>29.937999999999988</v>
      </c>
      <c r="AK461" s="34">
        <v>0.45548613501430846</v>
      </c>
      <c r="AL461" s="34">
        <v>30.393486135014296</v>
      </c>
      <c r="AM461" s="34">
        <v>30.114656901081396</v>
      </c>
      <c r="AN461" s="34">
        <v>1.6809999999999989</v>
      </c>
      <c r="AO461" s="34">
        <v>2.5575261973380062E-2</v>
      </c>
      <c r="AP461" s="34">
        <v>1.7065752619733789</v>
      </c>
      <c r="AQ461" s="34">
        <v>1.6909191746515404</v>
      </c>
      <c r="AR461" s="34">
        <v>35.960999999999984</v>
      </c>
      <c r="AS461" s="34">
        <v>0.5471219487357053</v>
      </c>
      <c r="AT461" s="34">
        <v>36.508121948735685</v>
      </c>
      <c r="AU461" s="34">
        <v>36.173197168140426</v>
      </c>
    </row>
    <row r="462" spans="1:47" x14ac:dyDescent="0.25">
      <c r="A462" s="18">
        <v>45949</v>
      </c>
      <c r="B462" s="2">
        <v>18</v>
      </c>
      <c r="C462" s="2" t="s">
        <v>23</v>
      </c>
      <c r="D462" s="9">
        <v>30.519397999999999</v>
      </c>
      <c r="E462">
        <v>1.0357076999999999E-2</v>
      </c>
      <c r="G462" s="34">
        <v>1.1040000000000001</v>
      </c>
      <c r="H462" s="34">
        <v>1.6846791521698577E-2</v>
      </c>
      <c r="I462" s="34">
        <v>1.1208467915216986</v>
      </c>
      <c r="J462" s="34">
        <v>1.1092380949967056</v>
      </c>
      <c r="K462" s="34">
        <v>6.2559999999999993</v>
      </c>
      <c r="L462" s="34">
        <v>9.5465151956291919E-2</v>
      </c>
      <c r="M462" s="34">
        <v>6.3514651519562912</v>
      </c>
      <c r="N462" s="34">
        <v>6.2856825383146635</v>
      </c>
      <c r="O462" s="34">
        <v>33.745000000000005</v>
      </c>
      <c r="P462" s="34">
        <v>0.51494110498162915</v>
      </c>
      <c r="Q462" s="34">
        <v>34.259941104981635</v>
      </c>
      <c r="R462" s="34">
        <v>33.905108256941872</v>
      </c>
      <c r="S462" s="34">
        <v>2.6879999999999997</v>
      </c>
      <c r="T462" s="34">
        <v>4.1018275009353053E-2</v>
      </c>
      <c r="U462" s="34">
        <v>2.7290182750093526</v>
      </c>
      <c r="V462" s="34">
        <v>2.7007536226006734</v>
      </c>
      <c r="W462" s="34">
        <v>43.793000000000006</v>
      </c>
      <c r="X462" s="34">
        <v>0.66827132346897267</v>
      </c>
      <c r="Y462" s="34">
        <v>44.461271323468978</v>
      </c>
      <c r="Z462" s="34">
        <v>44.000782512853917</v>
      </c>
      <c r="AB462" s="34">
        <v>2.122999999999998</v>
      </c>
      <c r="AC462" s="34">
        <v>3.2396502174425766E-2</v>
      </c>
      <c r="AD462" s="34">
        <v>2.1553965021744239</v>
      </c>
      <c r="AE462" s="34">
        <v>2.1330728946358728</v>
      </c>
      <c r="AF462" s="34">
        <v>2.275999999999998</v>
      </c>
      <c r="AG462" s="34">
        <v>3.4731247738574209E-2</v>
      </c>
      <c r="AH462" s="34">
        <v>2.3107312477385724</v>
      </c>
      <c r="AI462" s="34">
        <v>2.2867988262794379</v>
      </c>
      <c r="AJ462" s="34">
        <v>29.83000000000002</v>
      </c>
      <c r="AK462" s="34">
        <v>0.45519908613430149</v>
      </c>
      <c r="AL462" s="34">
        <v>30.28519908613432</v>
      </c>
      <c r="AM462" s="34">
        <v>29.971532947238899</v>
      </c>
      <c r="AN462" s="34">
        <v>1.6609999999999991</v>
      </c>
      <c r="AO462" s="34">
        <v>2.5346486157193225E-2</v>
      </c>
      <c r="AP462" s="34">
        <v>1.6863464861571924</v>
      </c>
      <c r="AQ462" s="34">
        <v>1.6688808657513829</v>
      </c>
      <c r="AR462" s="34">
        <v>35.890000000000015</v>
      </c>
      <c r="AS462" s="34">
        <v>0.54767332220449472</v>
      </c>
      <c r="AT462" s="34">
        <v>36.437673322204503</v>
      </c>
      <c r="AU462" s="34">
        <v>36.060285533905592</v>
      </c>
    </row>
    <row r="463" spans="1:47" x14ac:dyDescent="0.25">
      <c r="A463" s="18">
        <v>45949</v>
      </c>
      <c r="B463" s="2">
        <v>19</v>
      </c>
      <c r="C463" s="2" t="s">
        <v>23</v>
      </c>
      <c r="D463" s="9">
        <v>45.711596</v>
      </c>
      <c r="E463">
        <v>1.1167875000000001E-2</v>
      </c>
      <c r="G463" s="34">
        <v>1.1040000000000001</v>
      </c>
      <c r="H463" s="34">
        <v>1.7847730548950839E-2</v>
      </c>
      <c r="I463" s="34">
        <v>1.1218477305489509</v>
      </c>
      <c r="J463" s="34">
        <v>1.1093190753251465</v>
      </c>
      <c r="K463" s="34">
        <v>6.8199999999999985</v>
      </c>
      <c r="L463" s="34">
        <v>0.11025500212304772</v>
      </c>
      <c r="M463" s="34">
        <v>6.9302550021230465</v>
      </c>
      <c r="N463" s="34">
        <v>6.8528587805412116</v>
      </c>
      <c r="O463" s="34">
        <v>34.205000000000005</v>
      </c>
      <c r="P463" s="34">
        <v>0.55297248498810092</v>
      </c>
      <c r="Q463" s="34">
        <v>34.757972484988109</v>
      </c>
      <c r="R463" s="34">
        <v>34.369799793022324</v>
      </c>
      <c r="S463" s="34">
        <v>2.7089999999999992</v>
      </c>
      <c r="T463" s="34">
        <v>4.3794838819844022E-2</v>
      </c>
      <c r="U463" s="34">
        <v>2.7527948388198431</v>
      </c>
      <c r="V463" s="34">
        <v>2.7220519701592578</v>
      </c>
      <c r="W463" s="34">
        <v>44.838000000000001</v>
      </c>
      <c r="X463" s="34">
        <v>0.72487005647994351</v>
      </c>
      <c r="Y463" s="34">
        <v>45.562870056479952</v>
      </c>
      <c r="Z463" s="34">
        <v>45.054029619047938</v>
      </c>
      <c r="AB463" s="34">
        <v>2.1229999999999989</v>
      </c>
      <c r="AC463" s="34">
        <v>3.4321315177013229E-2</v>
      </c>
      <c r="AD463" s="34">
        <v>2.1573213151770121</v>
      </c>
      <c r="AE463" s="34">
        <v>2.1332286203942794</v>
      </c>
      <c r="AF463" s="34">
        <v>2.6519999999999984</v>
      </c>
      <c r="AG463" s="34">
        <v>4.2873352731718828E-2</v>
      </c>
      <c r="AH463" s="34">
        <v>2.694873352731717</v>
      </c>
      <c r="AI463" s="34">
        <v>2.6647773439875784</v>
      </c>
      <c r="AJ463" s="34">
        <v>31.256000000000004</v>
      </c>
      <c r="AK463" s="34">
        <v>0.50529770474457192</v>
      </c>
      <c r="AL463" s="34">
        <v>31.761297704744575</v>
      </c>
      <c r="AM463" s="34">
        <v>31.406591502140198</v>
      </c>
      <c r="AN463" s="34">
        <v>1.7439999999999993</v>
      </c>
      <c r="AO463" s="34">
        <v>2.8194241012110731E-2</v>
      </c>
      <c r="AP463" s="34">
        <v>1.7721942410121101</v>
      </c>
      <c r="AQ463" s="34">
        <v>1.7524025972527668</v>
      </c>
      <c r="AR463" s="34">
        <v>37.774999999999999</v>
      </c>
      <c r="AS463" s="34">
        <v>0.61068661366541477</v>
      </c>
      <c r="AT463" s="34">
        <v>38.385686613665413</v>
      </c>
      <c r="AU463" s="34">
        <v>37.957000063774828</v>
      </c>
    </row>
    <row r="464" spans="1:47" x14ac:dyDescent="0.25">
      <c r="A464" s="18">
        <v>45949</v>
      </c>
      <c r="B464" s="2">
        <v>20</v>
      </c>
      <c r="C464" s="2" t="s">
        <v>23</v>
      </c>
      <c r="D464" s="9">
        <v>54.357435000000002</v>
      </c>
      <c r="E464">
        <v>1.0773889E-2</v>
      </c>
      <c r="G464" s="34">
        <v>1.1040000000000001</v>
      </c>
      <c r="H464" s="34">
        <v>1.6255357767318065E-2</v>
      </c>
      <c r="I464" s="34">
        <v>1.1202553577673182</v>
      </c>
      <c r="J464" s="34">
        <v>1.1081858508910778</v>
      </c>
      <c r="K464" s="34">
        <v>7.0149999999999988</v>
      </c>
      <c r="L464" s="34">
        <v>0.1032892524798335</v>
      </c>
      <c r="M464" s="34">
        <v>7.1182892524798325</v>
      </c>
      <c r="N464" s="34">
        <v>7.0415975942037221</v>
      </c>
      <c r="O464" s="34">
        <v>33.469999999999992</v>
      </c>
      <c r="P464" s="34">
        <v>0.49281415260157196</v>
      </c>
      <c r="Q464" s="34">
        <v>33.962814152601567</v>
      </c>
      <c r="R464" s="34">
        <v>33.596902562793808</v>
      </c>
      <c r="S464" s="34">
        <v>2.6899999999999995</v>
      </c>
      <c r="T464" s="34">
        <v>3.9607710501889118E-2</v>
      </c>
      <c r="U464" s="34">
        <v>2.7296077105018886</v>
      </c>
      <c r="V464" s="34">
        <v>2.700199220015397</v>
      </c>
      <c r="W464" s="34">
        <v>44.278999999999989</v>
      </c>
      <c r="X464" s="34">
        <v>0.65196647335061264</v>
      </c>
      <c r="Y464" s="34">
        <v>44.930966473350601</v>
      </c>
      <c r="Z464" s="34">
        <v>44.446885227904005</v>
      </c>
      <c r="AB464" s="34">
        <v>2.1229999999999989</v>
      </c>
      <c r="AC464" s="34">
        <v>3.1259170779000207E-2</v>
      </c>
      <c r="AD464" s="34">
        <v>2.1542591707789991</v>
      </c>
      <c r="AE464" s="34">
        <v>2.1310494215957942</v>
      </c>
      <c r="AF464" s="34">
        <v>2.8139999999999969</v>
      </c>
      <c r="AG464" s="34">
        <v>4.1433493439522628E-2</v>
      </c>
      <c r="AH464" s="34">
        <v>2.8554334934395196</v>
      </c>
      <c r="AI464" s="34">
        <v>2.8246693699343202</v>
      </c>
      <c r="AJ464" s="34">
        <v>31.159999999999986</v>
      </c>
      <c r="AK464" s="34">
        <v>0.45880158336017263</v>
      </c>
      <c r="AL464" s="34">
        <v>31.61880158336016</v>
      </c>
      <c r="AM464" s="34">
        <v>31.278144124788014</v>
      </c>
      <c r="AN464" s="34">
        <v>1.7519999999999996</v>
      </c>
      <c r="AO464" s="34">
        <v>2.5796546022048224E-2</v>
      </c>
      <c r="AP464" s="34">
        <v>1.7777965460220477</v>
      </c>
      <c r="AQ464" s="34">
        <v>1.7586427633706228</v>
      </c>
      <c r="AR464" s="34">
        <v>37.848999999999982</v>
      </c>
      <c r="AS464" s="34">
        <v>0.55729079360074363</v>
      </c>
      <c r="AT464" s="34">
        <v>38.406290793600725</v>
      </c>
      <c r="AU464" s="34">
        <v>37.992505679688755</v>
      </c>
    </row>
    <row r="465" spans="1:47" x14ac:dyDescent="0.25">
      <c r="A465" s="18">
        <v>45949</v>
      </c>
      <c r="B465" s="2">
        <v>21</v>
      </c>
      <c r="C465" s="2" t="s">
        <v>23</v>
      </c>
      <c r="D465" s="9">
        <v>44.281543999999997</v>
      </c>
      <c r="E465">
        <v>1.0776391999999999E-2</v>
      </c>
      <c r="G465" s="34">
        <v>1.1040000000000001</v>
      </c>
      <c r="H465" s="34">
        <v>1.5299784372258643E-2</v>
      </c>
      <c r="I465" s="34">
        <v>1.1192997843722587</v>
      </c>
      <c r="J465" s="34">
        <v>1.1072377711303478</v>
      </c>
      <c r="K465" s="34">
        <v>6.8159999999999981</v>
      </c>
      <c r="L465" s="34">
        <v>9.4459538298292456E-2</v>
      </c>
      <c r="M465" s="34">
        <v>6.9104595382982907</v>
      </c>
      <c r="N465" s="34">
        <v>6.8359897174134492</v>
      </c>
      <c r="O465" s="34">
        <v>32.064000000000007</v>
      </c>
      <c r="P465" s="34">
        <v>0.44435895481168586</v>
      </c>
      <c r="Q465" s="34">
        <v>32.50835895481169</v>
      </c>
      <c r="R465" s="34">
        <v>32.158036135437932</v>
      </c>
      <c r="S465" s="34">
        <v>2.5569999999999995</v>
      </c>
      <c r="T465" s="34">
        <v>3.5436185362196865E-2</v>
      </c>
      <c r="U465" s="34">
        <v>2.5924361853621964</v>
      </c>
      <c r="V465" s="34">
        <v>2.5644990767937488</v>
      </c>
      <c r="W465" s="34">
        <v>42.541000000000011</v>
      </c>
      <c r="X465" s="34">
        <v>0.5895544628444338</v>
      </c>
      <c r="Y465" s="34">
        <v>43.130554462844437</v>
      </c>
      <c r="Z465" s="34">
        <v>42.665762700775481</v>
      </c>
      <c r="AB465" s="34">
        <v>2.1229999999999989</v>
      </c>
      <c r="AC465" s="34">
        <v>2.942159621585605E-2</v>
      </c>
      <c r="AD465" s="34">
        <v>2.1524215962158548</v>
      </c>
      <c r="AE465" s="34">
        <v>2.129226257345767</v>
      </c>
      <c r="AF465" s="34">
        <v>2.671999999999997</v>
      </c>
      <c r="AG465" s="34">
        <v>3.7029912900973773E-2</v>
      </c>
      <c r="AH465" s="34">
        <v>2.7090299129009709</v>
      </c>
      <c r="AI465" s="34">
        <v>2.6798363446198241</v>
      </c>
      <c r="AJ465" s="34">
        <v>30.146999999999995</v>
      </c>
      <c r="AK465" s="34">
        <v>0.41779220966529096</v>
      </c>
      <c r="AL465" s="34">
        <v>30.564792209665285</v>
      </c>
      <c r="AM465" s="34">
        <v>30.235414027415384</v>
      </c>
      <c r="AN465" s="34">
        <v>1.6659999999999995</v>
      </c>
      <c r="AO465" s="34">
        <v>2.3088261561759863E-2</v>
      </c>
      <c r="AP465" s="34">
        <v>1.6890882615617593</v>
      </c>
      <c r="AQ465" s="34">
        <v>1.6708859843325712</v>
      </c>
      <c r="AR465" s="34">
        <v>36.60799999999999</v>
      </c>
      <c r="AS465" s="34">
        <v>0.50733198034388072</v>
      </c>
      <c r="AT465" s="34">
        <v>37.115331980343868</v>
      </c>
      <c r="AU465" s="34">
        <v>36.715362613713545</v>
      </c>
    </row>
    <row r="466" spans="1:47" x14ac:dyDescent="0.25">
      <c r="A466" s="18">
        <v>45949</v>
      </c>
      <c r="B466" s="2">
        <v>22</v>
      </c>
      <c r="C466" s="2" t="s">
        <v>23</v>
      </c>
      <c r="D466" s="9">
        <v>28.465608</v>
      </c>
      <c r="E466">
        <v>1.0844678999999999E-2</v>
      </c>
      <c r="G466" s="34">
        <v>1.1040000000000001</v>
      </c>
      <c r="H466" s="34">
        <v>1.5904484322988202E-2</v>
      </c>
      <c r="I466" s="34">
        <v>1.1199044843229884</v>
      </c>
      <c r="J466" s="34">
        <v>1.1077594796798451</v>
      </c>
      <c r="K466" s="34">
        <v>6.5589999999999993</v>
      </c>
      <c r="L466" s="34">
        <v>9.449050061094165E-2</v>
      </c>
      <c r="M466" s="34">
        <v>6.6534905006109408</v>
      </c>
      <c r="N466" s="34">
        <v>6.5813355319022664</v>
      </c>
      <c r="O466" s="34">
        <v>30.588000000000001</v>
      </c>
      <c r="P466" s="34">
        <v>0.44065794064453179</v>
      </c>
      <c r="Q466" s="34">
        <v>31.028657940644532</v>
      </c>
      <c r="R466" s="34">
        <v>30.692162105477443</v>
      </c>
      <c r="S466" s="34">
        <v>2.3939999999999997</v>
      </c>
      <c r="T466" s="34">
        <v>3.4488528504740705E-2</v>
      </c>
      <c r="U466" s="34">
        <v>2.4284885285047402</v>
      </c>
      <c r="V466" s="34">
        <v>2.402152349957924</v>
      </c>
      <c r="W466" s="34">
        <v>40.644999999999996</v>
      </c>
      <c r="X466" s="34">
        <v>0.58554145408320235</v>
      </c>
      <c r="Y466" s="34">
        <v>41.230541454083209</v>
      </c>
      <c r="Z466" s="34">
        <v>40.783409467017478</v>
      </c>
      <c r="AB466" s="34">
        <v>2.1229999999999998</v>
      </c>
      <c r="AC466" s="34">
        <v>3.0584438602992706E-2</v>
      </c>
      <c r="AD466" s="34">
        <v>2.1535844386029925</v>
      </c>
      <c r="AE466" s="34">
        <v>2.1302295066669479</v>
      </c>
      <c r="AF466" s="34">
        <v>2.6459999999999972</v>
      </c>
      <c r="AG466" s="34">
        <v>3.8118899926292325E-2</v>
      </c>
      <c r="AH466" s="34">
        <v>2.6841188999262897</v>
      </c>
      <c r="AI466" s="34">
        <v>2.6550104920587563</v>
      </c>
      <c r="AJ466" s="34">
        <v>29.175000000000001</v>
      </c>
      <c r="AK466" s="34">
        <v>0.42030192945940287</v>
      </c>
      <c r="AL466" s="34">
        <v>29.595301929459403</v>
      </c>
      <c r="AM466" s="34">
        <v>29.274350380126336</v>
      </c>
      <c r="AN466" s="34">
        <v>1.5939999999999999</v>
      </c>
      <c r="AO466" s="34">
        <v>2.2963539864894193E-2</v>
      </c>
      <c r="AP466" s="34">
        <v>1.6169635398648941</v>
      </c>
      <c r="AQ466" s="34">
        <v>1.5994280893203556</v>
      </c>
      <c r="AR466" s="34">
        <v>35.537999999999997</v>
      </c>
      <c r="AS466" s="34">
        <v>0.51196880785358212</v>
      </c>
      <c r="AT466" s="34">
        <v>36.049968807853574</v>
      </c>
      <c r="AU466" s="34">
        <v>35.659018468172391</v>
      </c>
    </row>
    <row r="467" spans="1:47" x14ac:dyDescent="0.25">
      <c r="A467" s="18">
        <v>45949</v>
      </c>
      <c r="B467" s="2">
        <v>23</v>
      </c>
      <c r="C467" s="2" t="s">
        <v>23</v>
      </c>
      <c r="D467" s="9">
        <v>23.629916999999999</v>
      </c>
      <c r="E467">
        <v>1.0427918E-2</v>
      </c>
      <c r="G467" s="34">
        <v>1.1040000000000001</v>
      </c>
      <c r="H467" s="34">
        <v>2.0412710704260414E-2</v>
      </c>
      <c r="I467" s="34">
        <v>1.1244127107042605</v>
      </c>
      <c r="J467" s="34">
        <v>1.1126874271588787</v>
      </c>
      <c r="K467" s="34">
        <v>6.395999999999999</v>
      </c>
      <c r="L467" s="34">
        <v>0.11826059571055214</v>
      </c>
      <c r="M467" s="34">
        <v>6.5142605957105513</v>
      </c>
      <c r="N467" s="34">
        <v>6.4463304203878504</v>
      </c>
      <c r="O467" s="34">
        <v>29.050999999999995</v>
      </c>
      <c r="P467" s="34">
        <v>0.53714642995422934</v>
      </c>
      <c r="Q467" s="34">
        <v>29.588146429954225</v>
      </c>
      <c r="R467" s="34">
        <v>29.279603665210669</v>
      </c>
      <c r="S467" s="34">
        <v>2.3029999999999995</v>
      </c>
      <c r="T467" s="34">
        <v>4.2581949956441781E-2</v>
      </c>
      <c r="U467" s="34">
        <v>2.3455819499564412</v>
      </c>
      <c r="V467" s="34">
        <v>2.3211224137200155</v>
      </c>
      <c r="W467" s="34">
        <v>38.853999999999992</v>
      </c>
      <c r="X467" s="34">
        <v>0.71840168632548373</v>
      </c>
      <c r="Y467" s="34">
        <v>39.572401686325477</v>
      </c>
      <c r="Z467" s="34">
        <v>39.159743926477418</v>
      </c>
      <c r="AB467" s="34">
        <v>2.1229999999999984</v>
      </c>
      <c r="AC467" s="34">
        <v>3.9253790602486252E-2</v>
      </c>
      <c r="AD467" s="34">
        <v>2.1622537906024846</v>
      </c>
      <c r="AE467" s="34">
        <v>2.1397059853788929</v>
      </c>
      <c r="AF467" s="34">
        <v>2.6209999999999978</v>
      </c>
      <c r="AG467" s="34">
        <v>4.8461698148429794E-2</v>
      </c>
      <c r="AH467" s="34">
        <v>2.6694616981484276</v>
      </c>
      <c r="AI467" s="34">
        <v>2.6416247704559952</v>
      </c>
      <c r="AJ467" s="34">
        <v>27.977000000000004</v>
      </c>
      <c r="AK467" s="34">
        <v>0.51728841247562829</v>
      </c>
      <c r="AL467" s="34">
        <v>28.494288412475633</v>
      </c>
      <c r="AM467" s="34">
        <v>28.197152309441989</v>
      </c>
      <c r="AN467" s="34">
        <v>1.5419999999999998</v>
      </c>
      <c r="AO467" s="34">
        <v>2.8511231798885463E-2</v>
      </c>
      <c r="AP467" s="34">
        <v>1.5705112317988852</v>
      </c>
      <c r="AQ467" s="34">
        <v>1.5541340694556074</v>
      </c>
      <c r="AR467" s="34">
        <v>34.263000000000005</v>
      </c>
      <c r="AS467" s="34">
        <v>0.63351513302542983</v>
      </c>
      <c r="AT467" s="34">
        <v>34.896515133025424</v>
      </c>
      <c r="AU467" s="34">
        <v>34.532617134732483</v>
      </c>
    </row>
    <row r="468" spans="1:47" x14ac:dyDescent="0.25">
      <c r="A468" s="18">
        <v>45949</v>
      </c>
      <c r="B468" s="2">
        <v>24</v>
      </c>
      <c r="C468" s="2" t="s">
        <v>23</v>
      </c>
      <c r="D468" s="9">
        <v>26.777042000000002</v>
      </c>
      <c r="E468">
        <v>9.9160499999999992E-3</v>
      </c>
      <c r="G468" s="34">
        <v>1.1040000000000001</v>
      </c>
      <c r="H468" s="34">
        <v>1.7587511815701971E-2</v>
      </c>
      <c r="I468" s="34">
        <v>1.1215875118157022</v>
      </c>
      <c r="J468" s="34">
        <v>1.110465793969162</v>
      </c>
      <c r="K468" s="34">
        <v>6.1659999999999995</v>
      </c>
      <c r="L468" s="34">
        <v>9.8228802405451385E-2</v>
      </c>
      <c r="M468" s="34">
        <v>6.2642288024054507</v>
      </c>
      <c r="N468" s="34">
        <v>6.2021123963893583</v>
      </c>
      <c r="O468" s="34">
        <v>27.999999999999996</v>
      </c>
      <c r="P468" s="34">
        <v>0.44606008228229627</v>
      </c>
      <c r="Q468" s="34">
        <v>28.446060082282294</v>
      </c>
      <c r="R468" s="34">
        <v>28.163987528203378</v>
      </c>
      <c r="S468" s="34">
        <v>2.173</v>
      </c>
      <c r="T468" s="34">
        <v>3.4617448528551073E-2</v>
      </c>
      <c r="U468" s="34">
        <v>2.2076174485285511</v>
      </c>
      <c r="V468" s="34">
        <v>2.1857266035280696</v>
      </c>
      <c r="W468" s="34">
        <v>37.442999999999998</v>
      </c>
      <c r="X468" s="34">
        <v>0.59649384503200076</v>
      </c>
      <c r="Y468" s="34">
        <v>38.039493845031998</v>
      </c>
      <c r="Z468" s="34">
        <v>37.662292322089968</v>
      </c>
      <c r="AB468" s="34">
        <v>2.1229999999999984</v>
      </c>
      <c r="AC468" s="34">
        <v>3.3820912667332656E-2</v>
      </c>
      <c r="AD468" s="34">
        <v>2.1568209126673312</v>
      </c>
      <c r="AE468" s="34">
        <v>2.1354337686562763</v>
      </c>
      <c r="AF468" s="34">
        <v>2.5419999999999976</v>
      </c>
      <c r="AG468" s="34">
        <v>4.0495883184342725E-2</v>
      </c>
      <c r="AH468" s="34">
        <v>2.5824958831843405</v>
      </c>
      <c r="AI468" s="34">
        <v>2.5568877248818906</v>
      </c>
      <c r="AJ468" s="34">
        <v>26.941999999999997</v>
      </c>
      <c r="AK468" s="34">
        <v>0.42920538345891518</v>
      </c>
      <c r="AL468" s="34">
        <v>27.371205383458911</v>
      </c>
      <c r="AM468" s="34">
        <v>27.099791142316263</v>
      </c>
      <c r="AN468" s="34">
        <v>1.4909999999999999</v>
      </c>
      <c r="AO468" s="34">
        <v>2.3752699381532277E-2</v>
      </c>
      <c r="AP468" s="34">
        <v>1.5147526993815321</v>
      </c>
      <c r="AQ468" s="34">
        <v>1.49973233587683</v>
      </c>
      <c r="AR468" s="34">
        <v>33.097999999999992</v>
      </c>
      <c r="AS468" s="34">
        <v>0.52727487869212286</v>
      </c>
      <c r="AT468" s="34">
        <v>33.62527487869211</v>
      </c>
      <c r="AU468" s="34">
        <v>33.291844971731258</v>
      </c>
    </row>
    <row r="469" spans="1:47" x14ac:dyDescent="0.25">
      <c r="A469" s="18">
        <v>45950</v>
      </c>
      <c r="B469" s="2">
        <v>1</v>
      </c>
      <c r="C469" s="2" t="s">
        <v>23</v>
      </c>
      <c r="D469" s="9">
        <v>28.514091000000001</v>
      </c>
      <c r="E469">
        <v>9.8066060000000007E-3</v>
      </c>
      <c r="G469" s="34">
        <v>1.1040000000000001</v>
      </c>
      <c r="H469" s="34">
        <v>2.2697193400238232E-2</v>
      </c>
      <c r="I469" s="34">
        <v>1.1266971934002383</v>
      </c>
      <c r="J469" s="34">
        <v>1.1156481179432562</v>
      </c>
      <c r="K469" s="34">
        <v>5.9870000000000001</v>
      </c>
      <c r="L469" s="34">
        <v>0.12308704428190786</v>
      </c>
      <c r="M469" s="34">
        <v>6.110087044281908</v>
      </c>
      <c r="N469" s="34">
        <v>6.0501678280129303</v>
      </c>
      <c r="O469" s="34">
        <v>27.193000000000001</v>
      </c>
      <c r="P469" s="34">
        <v>0.55906230084481723</v>
      </c>
      <c r="Q469" s="34">
        <v>27.75206230084482</v>
      </c>
      <c r="R469" s="34">
        <v>27.479908760172979</v>
      </c>
      <c r="S469" s="34">
        <v>2.1179999999999999</v>
      </c>
      <c r="T469" s="34">
        <v>4.3544072121109209E-2</v>
      </c>
      <c r="U469" s="34">
        <v>2.1615440721211092</v>
      </c>
      <c r="V469" s="34">
        <v>2.1403466610541817</v>
      </c>
      <c r="W469" s="34">
        <v>36.402000000000001</v>
      </c>
      <c r="X469" s="34">
        <v>0.74839061064807255</v>
      </c>
      <c r="Y469" s="34">
        <v>37.150390610648074</v>
      </c>
      <c r="Z469" s="34">
        <v>36.786071367183347</v>
      </c>
      <c r="AB469" s="34">
        <v>2.1229999999999989</v>
      </c>
      <c r="AC469" s="34">
        <v>4.3646867381074032E-2</v>
      </c>
      <c r="AD469" s="34">
        <v>2.1666468673810728</v>
      </c>
      <c r="AE469" s="34">
        <v>2.1453994152115321</v>
      </c>
      <c r="AF469" s="34">
        <v>2.5019999999999971</v>
      </c>
      <c r="AG469" s="34">
        <v>5.1438748086409407E-2</v>
      </c>
      <c r="AH469" s="34">
        <v>2.5534387480864065</v>
      </c>
      <c r="AI469" s="34">
        <v>2.5283981803387898</v>
      </c>
      <c r="AJ469" s="34">
        <v>26.163000000000004</v>
      </c>
      <c r="AK469" s="34">
        <v>0.53788647729205885</v>
      </c>
      <c r="AL469" s="34">
        <v>26.700886477292062</v>
      </c>
      <c r="AM469" s="34">
        <v>26.43904140375853</v>
      </c>
      <c r="AN469" s="34">
        <v>1.4689999999999988</v>
      </c>
      <c r="AO469" s="34">
        <v>3.020124737767204E-2</v>
      </c>
      <c r="AP469" s="34">
        <v>1.4992012473776708</v>
      </c>
      <c r="AQ469" s="34">
        <v>1.4844991714299294</v>
      </c>
      <c r="AR469" s="34">
        <v>32.256999999999998</v>
      </c>
      <c r="AS469" s="34">
        <v>0.6631733401372143</v>
      </c>
      <c r="AT469" s="34">
        <v>32.920173340137211</v>
      </c>
      <c r="AU469" s="34">
        <v>32.59733817073878</v>
      </c>
    </row>
    <row r="470" spans="1:47" x14ac:dyDescent="0.25">
      <c r="A470" s="18">
        <v>45950</v>
      </c>
      <c r="B470" s="2">
        <v>2</v>
      </c>
      <c r="C470" s="2" t="s">
        <v>23</v>
      </c>
      <c r="D470" s="9">
        <v>22.706586000000001</v>
      </c>
      <c r="E470">
        <v>9.5799430000000005E-3</v>
      </c>
      <c r="G470" s="34">
        <v>1.1040000000000001</v>
      </c>
      <c r="H470" s="34">
        <v>2.2039141741411403E-2</v>
      </c>
      <c r="I470" s="34">
        <v>1.1260391417414115</v>
      </c>
      <c r="J470" s="34">
        <v>1.11525175094776</v>
      </c>
      <c r="K470" s="34">
        <v>5.8840000000000003</v>
      </c>
      <c r="L470" s="34">
        <v>0.11746223732469628</v>
      </c>
      <c r="M470" s="34">
        <v>6.0014622373246969</v>
      </c>
      <c r="N470" s="34">
        <v>5.9439685711744739</v>
      </c>
      <c r="O470" s="34">
        <v>26.644999999999996</v>
      </c>
      <c r="P470" s="34">
        <v>0.53191388740933587</v>
      </c>
      <c r="Q470" s="34">
        <v>27.176913887409331</v>
      </c>
      <c r="R470" s="34">
        <v>26.916560601452041</v>
      </c>
      <c r="S470" s="34">
        <v>2.1039999999999996</v>
      </c>
      <c r="T470" s="34">
        <v>4.2002132449211575E-2</v>
      </c>
      <c r="U470" s="34">
        <v>2.1460021324492113</v>
      </c>
      <c r="V470" s="34">
        <v>2.1254435543424695</v>
      </c>
      <c r="W470" s="34">
        <v>35.736999999999995</v>
      </c>
      <c r="X470" s="34">
        <v>0.71341739892465517</v>
      </c>
      <c r="Y470" s="34">
        <v>36.45041739892465</v>
      </c>
      <c r="Z470" s="34">
        <v>36.101224477916745</v>
      </c>
      <c r="AB470" s="34">
        <v>2.1229999999999984</v>
      </c>
      <c r="AC470" s="34">
        <v>4.2381429272659761E-2</v>
      </c>
      <c r="AD470" s="34">
        <v>2.1653814292726583</v>
      </c>
      <c r="AE470" s="34">
        <v>2.1446371986069677</v>
      </c>
      <c r="AF470" s="34">
        <v>2.5959999999999974</v>
      </c>
      <c r="AG470" s="34">
        <v>5.1823923877449218E-2</v>
      </c>
      <c r="AH470" s="34">
        <v>2.6478239238774468</v>
      </c>
      <c r="AI470" s="34">
        <v>2.6224579216126647</v>
      </c>
      <c r="AJ470" s="34">
        <v>25.633000000000006</v>
      </c>
      <c r="AK470" s="34">
        <v>0.51171134081304226</v>
      </c>
      <c r="AL470" s="34">
        <v>26.14471134081305</v>
      </c>
      <c r="AM470" s="34">
        <v>25.894246496416606</v>
      </c>
      <c r="AN470" s="34">
        <v>1.4489999999999994</v>
      </c>
      <c r="AO470" s="34">
        <v>2.8926373535602453E-2</v>
      </c>
      <c r="AP470" s="34">
        <v>1.4779263735356019</v>
      </c>
      <c r="AQ470" s="34">
        <v>1.4637679231189342</v>
      </c>
      <c r="AR470" s="34">
        <v>31.801000000000002</v>
      </c>
      <c r="AS470" s="34">
        <v>0.63484306749875374</v>
      </c>
      <c r="AT470" s="34">
        <v>32.435843067498759</v>
      </c>
      <c r="AU470" s="34">
        <v>32.125109539755172</v>
      </c>
    </row>
    <row r="471" spans="1:47" x14ac:dyDescent="0.25">
      <c r="A471" s="18">
        <v>45950</v>
      </c>
      <c r="B471" s="2">
        <v>3</v>
      </c>
      <c r="C471" s="2" t="s">
        <v>23</v>
      </c>
      <c r="D471" s="9">
        <v>23.261495</v>
      </c>
      <c r="E471">
        <v>9.2522130000000005E-3</v>
      </c>
      <c r="G471" s="34">
        <v>1.1040000000000001</v>
      </c>
      <c r="H471" s="34">
        <v>2.1457521326028035E-2</v>
      </c>
      <c r="I471" s="34">
        <v>1.1254575213260281</v>
      </c>
      <c r="J471" s="34">
        <v>1.1150445486162677</v>
      </c>
      <c r="K471" s="34">
        <v>5.8549999999999995</v>
      </c>
      <c r="L471" s="34">
        <v>0.11379872043830989</v>
      </c>
      <c r="M471" s="34">
        <v>5.9687987204383095</v>
      </c>
      <c r="N471" s="34">
        <v>5.9135741233226868</v>
      </c>
      <c r="O471" s="34">
        <v>26.213999999999999</v>
      </c>
      <c r="P471" s="34">
        <v>0.50949951452943731</v>
      </c>
      <c r="Q471" s="34">
        <v>26.723499514529436</v>
      </c>
      <c r="R471" s="34">
        <v>26.476248004915615</v>
      </c>
      <c r="S471" s="34">
        <v>2.1199999999999992</v>
      </c>
      <c r="T471" s="34">
        <v>4.1204660517372656E-2</v>
      </c>
      <c r="U471" s="34">
        <v>2.161204660517372</v>
      </c>
      <c r="V471" s="34">
        <v>2.1412087346616726</v>
      </c>
      <c r="W471" s="34">
        <v>35.292999999999999</v>
      </c>
      <c r="X471" s="34">
        <v>0.68596041681114794</v>
      </c>
      <c r="Y471" s="34">
        <v>35.978960416811148</v>
      </c>
      <c r="Z471" s="34">
        <v>35.646075411516243</v>
      </c>
      <c r="AB471" s="34">
        <v>2.1229999999999989</v>
      </c>
      <c r="AC471" s="34">
        <v>4.126296899923685E-2</v>
      </c>
      <c r="AD471" s="34">
        <v>2.1642629689992359</v>
      </c>
      <c r="AE471" s="34">
        <v>2.1442387470220425</v>
      </c>
      <c r="AF471" s="34">
        <v>2.5379999999999976</v>
      </c>
      <c r="AG471" s="34">
        <v>4.9328975657118745E-2</v>
      </c>
      <c r="AH471" s="34">
        <v>2.5873289756571163</v>
      </c>
      <c r="AI471" s="34">
        <v>2.5633904568732646</v>
      </c>
      <c r="AJ471" s="34">
        <v>25.301000000000005</v>
      </c>
      <c r="AK471" s="34">
        <v>0.49175429988209718</v>
      </c>
      <c r="AL471" s="34">
        <v>25.792754299882102</v>
      </c>
      <c r="AM471" s="34">
        <v>25.554114243242925</v>
      </c>
      <c r="AN471" s="34">
        <v>1.4179999999999995</v>
      </c>
      <c r="AO471" s="34">
        <v>2.7560475761148312E-2</v>
      </c>
      <c r="AP471" s="34">
        <v>1.4455604757611478</v>
      </c>
      <c r="AQ471" s="34">
        <v>1.4321858423350242</v>
      </c>
      <c r="AR471" s="34">
        <v>31.380000000000003</v>
      </c>
      <c r="AS471" s="34">
        <v>0.60990672029960102</v>
      </c>
      <c r="AT471" s="34">
        <v>31.989906720299601</v>
      </c>
      <c r="AU471" s="34">
        <v>31.693929289473253</v>
      </c>
    </row>
    <row r="472" spans="1:47" x14ac:dyDescent="0.25">
      <c r="A472" s="18">
        <v>45950</v>
      </c>
      <c r="B472" s="2">
        <v>4</v>
      </c>
      <c r="C472" s="2" t="s">
        <v>23</v>
      </c>
      <c r="D472" s="9">
        <v>23.649913000000002</v>
      </c>
      <c r="E472">
        <v>8.9148709999999996E-3</v>
      </c>
      <c r="G472" s="34">
        <v>1.1040000000000001</v>
      </c>
      <c r="H472" s="34">
        <v>2.3019098788339531E-2</v>
      </c>
      <c r="I472" s="34">
        <v>1.1270190987883397</v>
      </c>
      <c r="J472" s="34">
        <v>1.1169718689081054</v>
      </c>
      <c r="K472" s="34">
        <v>5.8109999999999999</v>
      </c>
      <c r="L472" s="34">
        <v>0.12116302813318931</v>
      </c>
      <c r="M472" s="34">
        <v>5.9321630281331892</v>
      </c>
      <c r="N472" s="34">
        <v>5.8792785599864121</v>
      </c>
      <c r="O472" s="34">
        <v>26.033000000000001</v>
      </c>
      <c r="P472" s="34">
        <v>0.54280452785945932</v>
      </c>
      <c r="Q472" s="34">
        <v>26.575804527859461</v>
      </c>
      <c r="R472" s="34">
        <v>26.338884658772379</v>
      </c>
      <c r="S472" s="34">
        <v>2.0949999999999989</v>
      </c>
      <c r="T472" s="34">
        <v>4.3682076052147904E-2</v>
      </c>
      <c r="U472" s="34">
        <v>2.1386820760521466</v>
      </c>
      <c r="V472" s="34">
        <v>2.1196160012341294</v>
      </c>
      <c r="W472" s="34">
        <v>35.042999999999999</v>
      </c>
      <c r="X472" s="34">
        <v>0.7306687308331361</v>
      </c>
      <c r="Y472" s="34">
        <v>35.773668730833137</v>
      </c>
      <c r="Z472" s="34">
        <v>35.454751088901027</v>
      </c>
      <c r="AB472" s="34">
        <v>2.1229999999999993</v>
      </c>
      <c r="AC472" s="34">
        <v>4.4265893775040581E-2</v>
      </c>
      <c r="AD472" s="34">
        <v>2.1672658937750398</v>
      </c>
      <c r="AE472" s="34">
        <v>2.1479449979093355</v>
      </c>
      <c r="AF472" s="34">
        <v>2.4479999999999973</v>
      </c>
      <c r="AG472" s="34">
        <v>5.104234948718759E-2</v>
      </c>
      <c r="AH472" s="34">
        <v>2.4990423494871847</v>
      </c>
      <c r="AI472" s="34">
        <v>2.4767637093179697</v>
      </c>
      <c r="AJ472" s="34">
        <v>25.206000000000021</v>
      </c>
      <c r="AK472" s="34">
        <v>0.52556105440116541</v>
      </c>
      <c r="AL472" s="34">
        <v>25.731561054401187</v>
      </c>
      <c r="AM472" s="34">
        <v>25.502167506972576</v>
      </c>
      <c r="AN472" s="34">
        <v>1.4249999999999992</v>
      </c>
      <c r="AO472" s="34">
        <v>2.9712151968644757E-2</v>
      </c>
      <c r="AP472" s="34">
        <v>1.4547121519686439</v>
      </c>
      <c r="AQ472" s="34">
        <v>1.4417435807917109</v>
      </c>
      <c r="AR472" s="34">
        <v>31.202000000000016</v>
      </c>
      <c r="AS472" s="34">
        <v>0.65058144963203834</v>
      </c>
      <c r="AT472" s="34">
        <v>31.852581449632055</v>
      </c>
      <c r="AU472" s="34">
        <v>31.568619794991594</v>
      </c>
    </row>
    <row r="473" spans="1:47" x14ac:dyDescent="0.25">
      <c r="A473" s="18">
        <v>45950</v>
      </c>
      <c r="B473" s="2">
        <v>5</v>
      </c>
      <c r="C473" s="2" t="s">
        <v>23</v>
      </c>
      <c r="D473" s="9">
        <v>25.623725</v>
      </c>
      <c r="E473">
        <v>8.2742560000000007E-3</v>
      </c>
      <c r="G473" s="34">
        <v>1.1040000000000001</v>
      </c>
      <c r="H473" s="34">
        <v>2.166382400125761E-2</v>
      </c>
      <c r="I473" s="34">
        <v>1.1256638240012578</v>
      </c>
      <c r="J473" s="34">
        <v>1.1163497933515325</v>
      </c>
      <c r="K473" s="34">
        <v>5.827</v>
      </c>
      <c r="L473" s="34">
        <v>0.11434338990518848</v>
      </c>
      <c r="M473" s="34">
        <v>5.9413433899051888</v>
      </c>
      <c r="N473" s="34">
        <v>5.8921831937132056</v>
      </c>
      <c r="O473" s="34">
        <v>26.293000000000006</v>
      </c>
      <c r="P473" s="34">
        <v>0.51594830114589352</v>
      </c>
      <c r="Q473" s="34">
        <v>26.8089483011459</v>
      </c>
      <c r="R473" s="34">
        <v>26.587124199811456</v>
      </c>
      <c r="S473" s="34">
        <v>2.1579999999999995</v>
      </c>
      <c r="T473" s="34">
        <v>4.2346496553182886E-2</v>
      </c>
      <c r="U473" s="34">
        <v>2.2003464965531823</v>
      </c>
      <c r="V473" s="34">
        <v>2.1821402663519982</v>
      </c>
      <c r="W473" s="34">
        <v>35.382000000000005</v>
      </c>
      <c r="X473" s="34">
        <v>0.69430201160552252</v>
      </c>
      <c r="Y473" s="34">
        <v>36.076302011605527</v>
      </c>
      <c r="Z473" s="34">
        <v>35.777797453228196</v>
      </c>
      <c r="AB473" s="34">
        <v>2.1229999999999984</v>
      </c>
      <c r="AC473" s="34">
        <v>4.1659690538650242E-2</v>
      </c>
      <c r="AD473" s="34">
        <v>2.1646596905386488</v>
      </c>
      <c r="AE473" s="34">
        <v>2.1467487421062512</v>
      </c>
      <c r="AF473" s="34">
        <v>2.4239999999999986</v>
      </c>
      <c r="AG473" s="34">
        <v>4.7566222263630803E-2</v>
      </c>
      <c r="AH473" s="34">
        <v>2.4715662222636294</v>
      </c>
      <c r="AI473" s="34">
        <v>2.4511158506196673</v>
      </c>
      <c r="AJ473" s="34">
        <v>25.395000000000017</v>
      </c>
      <c r="AK473" s="34">
        <v>0.49832682111588528</v>
      </c>
      <c r="AL473" s="34">
        <v>25.893326821115902</v>
      </c>
      <c r="AM473" s="34">
        <v>25.679078806306325</v>
      </c>
      <c r="AN473" s="34">
        <v>1.4389999999999998</v>
      </c>
      <c r="AO473" s="34">
        <v>2.8237538711784142E-2</v>
      </c>
      <c r="AP473" s="34">
        <v>1.467237538711784</v>
      </c>
      <c r="AQ473" s="34">
        <v>1.4550972397036728</v>
      </c>
      <c r="AR473" s="34">
        <v>31.381000000000014</v>
      </c>
      <c r="AS473" s="34">
        <v>0.61579027262995045</v>
      </c>
      <c r="AT473" s="34">
        <v>31.996790272629966</v>
      </c>
      <c r="AU473" s="34">
        <v>31.732040638735917</v>
      </c>
    </row>
    <row r="474" spans="1:47" x14ac:dyDescent="0.25">
      <c r="A474" s="18">
        <v>45950</v>
      </c>
      <c r="B474" s="2">
        <v>6</v>
      </c>
      <c r="C474" s="2" t="s">
        <v>23</v>
      </c>
      <c r="D474" s="9">
        <v>37.565801999999998</v>
      </c>
      <c r="E474">
        <v>7.8250219999999992E-3</v>
      </c>
      <c r="G474" s="34">
        <v>1.1040000000000001</v>
      </c>
      <c r="H474" s="34">
        <v>1.8475981285829984E-2</v>
      </c>
      <c r="I474" s="34">
        <v>1.12247598128583</v>
      </c>
      <c r="J474" s="34">
        <v>1.1136925820377968</v>
      </c>
      <c r="K474" s="34">
        <v>5.9530000000000003</v>
      </c>
      <c r="L474" s="34">
        <v>9.9626373726943732E-2</v>
      </c>
      <c r="M474" s="34">
        <v>6.0526263737269437</v>
      </c>
      <c r="N474" s="34">
        <v>6.0052644391947503</v>
      </c>
      <c r="O474" s="34">
        <v>27.429000000000006</v>
      </c>
      <c r="P474" s="34">
        <v>0.45903776330528134</v>
      </c>
      <c r="Q474" s="34">
        <v>27.888037763305288</v>
      </c>
      <c r="R474" s="34">
        <v>27.669813254270593</v>
      </c>
      <c r="S474" s="34">
        <v>2.2410000000000001</v>
      </c>
      <c r="T474" s="34">
        <v>3.7504233751399441E-2</v>
      </c>
      <c r="U474" s="34">
        <v>2.2785042337513994</v>
      </c>
      <c r="V474" s="34">
        <v>2.2606748879952017</v>
      </c>
      <c r="W474" s="34">
        <v>36.727000000000004</v>
      </c>
      <c r="X474" s="34">
        <v>0.61464435206945456</v>
      </c>
      <c r="Y474" s="34">
        <v>37.341644352069459</v>
      </c>
      <c r="Z474" s="34">
        <v>37.049445163498341</v>
      </c>
      <c r="AB474" s="34">
        <v>2.1229999999999989</v>
      </c>
      <c r="AC474" s="34">
        <v>3.5529445896573392E-2</v>
      </c>
      <c r="AD474" s="34">
        <v>2.1585294458965723</v>
      </c>
      <c r="AE474" s="34">
        <v>2.1416389054947835</v>
      </c>
      <c r="AF474" s="34">
        <v>2.4319999999999977</v>
      </c>
      <c r="AG474" s="34">
        <v>4.0700712397770351E-2</v>
      </c>
      <c r="AH474" s="34">
        <v>2.472700712397768</v>
      </c>
      <c r="AI474" s="34">
        <v>2.4533517749238398</v>
      </c>
      <c r="AJ474" s="34">
        <v>26.562999999999999</v>
      </c>
      <c r="AK474" s="34">
        <v>0.44454482870969358</v>
      </c>
      <c r="AL474" s="34">
        <v>27.007544828709694</v>
      </c>
      <c r="AM474" s="34">
        <v>26.796210196259054</v>
      </c>
      <c r="AN474" s="34">
        <v>1.5279999999999994</v>
      </c>
      <c r="AO474" s="34">
        <v>2.5571829170967567E-2</v>
      </c>
      <c r="AP474" s="34">
        <v>1.553571829170967</v>
      </c>
      <c r="AQ474" s="34">
        <v>1.5414150954291239</v>
      </c>
      <c r="AR474" s="34">
        <v>32.645999999999994</v>
      </c>
      <c r="AS474" s="34">
        <v>0.54634681617500491</v>
      </c>
      <c r="AT474" s="34">
        <v>33.192346816175004</v>
      </c>
      <c r="AU474" s="34">
        <v>32.932615972106802</v>
      </c>
    </row>
    <row r="475" spans="1:47" x14ac:dyDescent="0.25">
      <c r="A475" s="18">
        <v>45950</v>
      </c>
      <c r="B475" s="2">
        <v>7</v>
      </c>
      <c r="C475" s="2" t="s">
        <v>23</v>
      </c>
      <c r="D475" s="9">
        <v>58.700696999999998</v>
      </c>
      <c r="E475">
        <v>7.6515929999999999E-3</v>
      </c>
      <c r="G475" s="34">
        <v>1.1040000000000001</v>
      </c>
      <c r="H475" s="34">
        <v>1.8056316985869434E-2</v>
      </c>
      <c r="I475" s="34">
        <v>1.1220563169858695</v>
      </c>
      <c r="J475" s="34">
        <v>1.1134707987252146</v>
      </c>
      <c r="K475" s="34">
        <v>6.4369999999999994</v>
      </c>
      <c r="L475" s="34">
        <v>0.10527944967213906</v>
      </c>
      <c r="M475" s="34">
        <v>6.5422794496721384</v>
      </c>
      <c r="N475" s="34">
        <v>6.4922205900309837</v>
      </c>
      <c r="O475" s="34">
        <v>30.062000000000001</v>
      </c>
      <c r="P475" s="34">
        <v>0.49167481995399182</v>
      </c>
      <c r="Q475" s="34">
        <v>30.553674819953994</v>
      </c>
      <c r="R475" s="34">
        <v>30.319890535577358</v>
      </c>
      <c r="S475" s="34">
        <v>2.4749999999999996</v>
      </c>
      <c r="T475" s="34">
        <v>4.0479514981908375E-2</v>
      </c>
      <c r="U475" s="34">
        <v>2.5154795149819078</v>
      </c>
      <c r="V475" s="34">
        <v>2.4962320895334291</v>
      </c>
      <c r="W475" s="34">
        <v>40.078000000000003</v>
      </c>
      <c r="X475" s="34">
        <v>0.65549010159390875</v>
      </c>
      <c r="Y475" s="34">
        <v>40.733490101593908</v>
      </c>
      <c r="Z475" s="34">
        <v>40.421814013866985</v>
      </c>
      <c r="AB475" s="34">
        <v>2.1229999999999989</v>
      </c>
      <c r="AC475" s="34">
        <v>3.4722428406703615E-2</v>
      </c>
      <c r="AD475" s="34">
        <v>2.1577224284067027</v>
      </c>
      <c r="AE475" s="34">
        <v>2.1412124145775633</v>
      </c>
      <c r="AF475" s="34">
        <v>2.7259999999999969</v>
      </c>
      <c r="AG475" s="34">
        <v>4.4584710238659446E-2</v>
      </c>
      <c r="AH475" s="34">
        <v>2.7705847102386563</v>
      </c>
      <c r="AI475" s="34">
        <v>2.7493853236638874</v>
      </c>
      <c r="AJ475" s="34">
        <v>29.047999999999991</v>
      </c>
      <c r="AK475" s="34">
        <v>0.47509048533110065</v>
      </c>
      <c r="AL475" s="34">
        <v>29.523090485331092</v>
      </c>
      <c r="AM475" s="34">
        <v>29.297191812835166</v>
      </c>
      <c r="AN475" s="34">
        <v>1.6769999999999996</v>
      </c>
      <c r="AO475" s="34">
        <v>2.7427938030165792E-2</v>
      </c>
      <c r="AP475" s="34">
        <v>1.7044279380301655</v>
      </c>
      <c r="AQ475" s="34">
        <v>1.6913863491505294</v>
      </c>
      <c r="AR475" s="34">
        <v>35.573999999999984</v>
      </c>
      <c r="AS475" s="34">
        <v>0.58182556200662949</v>
      </c>
      <c r="AT475" s="34">
        <v>36.155825562006612</v>
      </c>
      <c r="AU475" s="34">
        <v>35.879175900227146</v>
      </c>
    </row>
    <row r="476" spans="1:47" x14ac:dyDescent="0.25">
      <c r="A476" s="18">
        <v>45950</v>
      </c>
      <c r="B476" s="2">
        <v>8</v>
      </c>
      <c r="C476" s="2" t="s">
        <v>178</v>
      </c>
      <c r="D476" s="9">
        <v>67.878529</v>
      </c>
      <c r="E476">
        <v>6.8357740000000002E-3</v>
      </c>
      <c r="G476" s="34">
        <v>1.1040000000000001</v>
      </c>
      <c r="H476" s="34">
        <v>2.1248903771153752E-2</v>
      </c>
      <c r="I476" s="34">
        <v>1.1252489037711539</v>
      </c>
      <c r="J476" s="34">
        <v>1.1175569565712267</v>
      </c>
      <c r="K476" s="34">
        <v>6.9209999999999985</v>
      </c>
      <c r="L476" s="34">
        <v>0.1332098396740535</v>
      </c>
      <c r="M476" s="34">
        <v>7.0542098396740522</v>
      </c>
      <c r="N476" s="34">
        <v>7.0059888554614638</v>
      </c>
      <c r="O476" s="34">
        <v>33.746000000000002</v>
      </c>
      <c r="P476" s="34">
        <v>0.64951585748311091</v>
      </c>
      <c r="Q476" s="34">
        <v>34.395515857483112</v>
      </c>
      <c r="R476" s="34">
        <v>34.160395884467938</v>
      </c>
      <c r="S476" s="34">
        <v>2.78</v>
      </c>
      <c r="T476" s="34">
        <v>5.3507203336782085E-2</v>
      </c>
      <c r="U476" s="34">
        <v>2.8335072033367821</v>
      </c>
      <c r="V476" s="34">
        <v>2.8141379884673996</v>
      </c>
      <c r="W476" s="34">
        <v>44.551000000000002</v>
      </c>
      <c r="X476" s="34">
        <v>0.85748180426510023</v>
      </c>
      <c r="Y476" s="34">
        <v>45.408481804265094</v>
      </c>
      <c r="Z476" s="34">
        <v>45.098079684968027</v>
      </c>
      <c r="AB476" s="34">
        <v>2.1229999999999989</v>
      </c>
      <c r="AC476" s="34">
        <v>4.0861795929492205E-2</v>
      </c>
      <c r="AD476" s="34">
        <v>2.163861795929491</v>
      </c>
      <c r="AE476" s="34">
        <v>2.1490701257252827</v>
      </c>
      <c r="AF476" s="34">
        <v>2.7749999999999964</v>
      </c>
      <c r="AG476" s="34">
        <v>5.3410967359557589E-2</v>
      </c>
      <c r="AH476" s="34">
        <v>2.8284109673595541</v>
      </c>
      <c r="AI476" s="34">
        <v>2.8090765892075629</v>
      </c>
      <c r="AJ476" s="34">
        <v>32.207999999999998</v>
      </c>
      <c r="AK476" s="34">
        <v>0.61991367088887683</v>
      </c>
      <c r="AL476" s="34">
        <v>32.827913670888876</v>
      </c>
      <c r="AM476" s="34">
        <v>32.603509472143166</v>
      </c>
      <c r="AN476" s="34">
        <v>1.8840000000000001</v>
      </c>
      <c r="AO476" s="34">
        <v>3.6261716218164555E-2</v>
      </c>
      <c r="AP476" s="34">
        <v>1.9202617162181648</v>
      </c>
      <c r="AQ476" s="34">
        <v>1.9071352411052451</v>
      </c>
      <c r="AR476" s="34">
        <v>38.989999999999995</v>
      </c>
      <c r="AS476" s="34">
        <v>0.75044815039609114</v>
      </c>
      <c r="AT476" s="34">
        <v>39.740448150396084</v>
      </c>
      <c r="AU476" s="34">
        <v>39.468791428181255</v>
      </c>
    </row>
    <row r="477" spans="1:47" x14ac:dyDescent="0.25">
      <c r="A477" s="18">
        <v>45950</v>
      </c>
      <c r="B477" s="2">
        <v>9</v>
      </c>
      <c r="C477" s="2" t="s">
        <v>178</v>
      </c>
      <c r="D477" s="9">
        <v>47.289836000000001</v>
      </c>
      <c r="E477">
        <v>6.7060899999999996E-3</v>
      </c>
      <c r="G477" s="34">
        <v>1.1040000000000001</v>
      </c>
      <c r="H477" s="34">
        <v>1.1718357796213712E-2</v>
      </c>
      <c r="I477" s="34">
        <v>1.1157183577962138</v>
      </c>
      <c r="J477" s="34">
        <v>1.1082362500741803</v>
      </c>
      <c r="K477" s="34">
        <v>6.7220000000000004</v>
      </c>
      <c r="L477" s="34">
        <v>7.1350363320786744E-2</v>
      </c>
      <c r="M477" s="34">
        <v>6.793350363320787</v>
      </c>
      <c r="N477" s="34">
        <v>6.7477935443828247</v>
      </c>
      <c r="O477" s="34">
        <v>37.327999999999996</v>
      </c>
      <c r="P477" s="34">
        <v>0.39621635852995046</v>
      </c>
      <c r="Q477" s="34">
        <v>37.724216358529944</v>
      </c>
      <c r="R477" s="34">
        <v>37.471234368450169</v>
      </c>
      <c r="S477" s="34">
        <v>3.1899999999999995</v>
      </c>
      <c r="T477" s="34">
        <v>3.386010993652331E-2</v>
      </c>
      <c r="U477" s="34">
        <v>3.2238601099365227</v>
      </c>
      <c r="V477" s="34">
        <v>3.2022406138918784</v>
      </c>
      <c r="W477" s="34">
        <v>48.343999999999994</v>
      </c>
      <c r="X477" s="34">
        <v>0.51314518958347421</v>
      </c>
      <c r="Y477" s="34">
        <v>48.85714518958347</v>
      </c>
      <c r="Z477" s="34">
        <v>48.529504776799051</v>
      </c>
      <c r="AB477" s="34">
        <v>2.1229999999999984</v>
      </c>
      <c r="AC477" s="34">
        <v>2.2534486957755152E-2</v>
      </c>
      <c r="AD477" s="34">
        <v>2.1455344869577537</v>
      </c>
      <c r="AE477" s="34">
        <v>2.1311463395901113</v>
      </c>
      <c r="AF477" s="34">
        <v>2.6799999999999975</v>
      </c>
      <c r="AG477" s="34">
        <v>2.8446738128489777E-2</v>
      </c>
      <c r="AH477" s="34">
        <v>2.7084467381284871</v>
      </c>
      <c r="AI477" s="34">
        <v>2.690283650542391</v>
      </c>
      <c r="AJ477" s="34">
        <v>33.644999999999996</v>
      </c>
      <c r="AK477" s="34">
        <v>0.35712332251232815</v>
      </c>
      <c r="AL477" s="34">
        <v>34.002123322512325</v>
      </c>
      <c r="AM477" s="34">
        <v>33.774102023320459</v>
      </c>
      <c r="AN477" s="34">
        <v>2.0619999999999989</v>
      </c>
      <c r="AO477" s="34">
        <v>2.1887005231696247E-2</v>
      </c>
      <c r="AP477" s="34">
        <v>2.0838870052316953</v>
      </c>
      <c r="AQ477" s="34">
        <v>2.0699122714247813</v>
      </c>
      <c r="AR477" s="34">
        <v>40.509999999999991</v>
      </c>
      <c r="AS477" s="34">
        <v>0.4299915528302693</v>
      </c>
      <c r="AT477" s="34">
        <v>40.939991552830257</v>
      </c>
      <c r="AU477" s="34">
        <v>40.665444284877744</v>
      </c>
    </row>
    <row r="478" spans="1:47" x14ac:dyDescent="0.25">
      <c r="A478" s="18">
        <v>45950</v>
      </c>
      <c r="B478" s="2">
        <v>10</v>
      </c>
      <c r="C478" s="2" t="s">
        <v>178</v>
      </c>
      <c r="D478" s="9">
        <v>23.866166</v>
      </c>
      <c r="E478">
        <v>7.327933E-3</v>
      </c>
      <c r="G478" s="34">
        <v>1.1040000000000001</v>
      </c>
      <c r="H478" s="34">
        <v>8.7296501726312568E-3</v>
      </c>
      <c r="I478" s="34">
        <v>1.1127296501726314</v>
      </c>
      <c r="J478" s="34">
        <v>1.1045756418490529</v>
      </c>
      <c r="K478" s="34">
        <v>6.4059999999999997</v>
      </c>
      <c r="L478" s="34">
        <v>5.0654111418365781E-2</v>
      </c>
      <c r="M478" s="34">
        <v>6.4566541114183655</v>
      </c>
      <c r="N478" s="34">
        <v>6.4093401826857175</v>
      </c>
      <c r="O478" s="34">
        <v>40.897000000000013</v>
      </c>
      <c r="P478" s="34">
        <v>0.3233845136866853</v>
      </c>
      <c r="Q478" s="34">
        <v>41.220384513686696</v>
      </c>
      <c r="R478" s="34">
        <v>40.918324297736163</v>
      </c>
      <c r="S478" s="34">
        <v>3.4789999999999996</v>
      </c>
      <c r="T478" s="34">
        <v>2.7509468252340703E-2</v>
      </c>
      <c r="U478" s="34">
        <v>3.5065094682523403</v>
      </c>
      <c r="V478" s="34">
        <v>3.4808140018051215</v>
      </c>
      <c r="W478" s="34">
        <v>51.88600000000001</v>
      </c>
      <c r="X478" s="34">
        <v>0.410277743530023</v>
      </c>
      <c r="Y478" s="34">
        <v>52.296277743530034</v>
      </c>
      <c r="Z478" s="34">
        <v>51.913054124076055</v>
      </c>
      <c r="AB478" s="34">
        <v>2.122999999999998</v>
      </c>
      <c r="AC478" s="34">
        <v>1.6787180540304474E-2</v>
      </c>
      <c r="AD478" s="34">
        <v>2.1397871805403024</v>
      </c>
      <c r="AE478" s="34">
        <v>2.1241069634470442</v>
      </c>
      <c r="AF478" s="34">
        <v>2.6379999999999981</v>
      </c>
      <c r="AG478" s="34">
        <v>2.0859435829167786E-2</v>
      </c>
      <c r="AH478" s="34">
        <v>2.6588594358291657</v>
      </c>
      <c r="AI478" s="34">
        <v>2.6393754920269918</v>
      </c>
      <c r="AJ478" s="34">
        <v>35.627000000000002</v>
      </c>
      <c r="AK478" s="34">
        <v>0.28171308577928783</v>
      </c>
      <c r="AL478" s="34">
        <v>35.90871308577929</v>
      </c>
      <c r="AM478" s="34">
        <v>35.645576442170473</v>
      </c>
      <c r="AN478" s="34">
        <v>2.1789999999999994</v>
      </c>
      <c r="AO478" s="34">
        <v>1.7229988882394475E-2</v>
      </c>
      <c r="AP478" s="34">
        <v>2.196229988882394</v>
      </c>
      <c r="AQ478" s="34">
        <v>2.180136162671273</v>
      </c>
      <c r="AR478" s="34">
        <v>42.567</v>
      </c>
      <c r="AS478" s="34">
        <v>0.33658969103115455</v>
      </c>
      <c r="AT478" s="34">
        <v>42.903589691031151</v>
      </c>
      <c r="AU478" s="34">
        <v>42.589195060315781</v>
      </c>
    </row>
    <row r="479" spans="1:47" x14ac:dyDescent="0.25">
      <c r="A479" s="18">
        <v>45950</v>
      </c>
      <c r="B479" s="2">
        <v>11</v>
      </c>
      <c r="C479" s="2" t="s">
        <v>178</v>
      </c>
      <c r="D479" s="9">
        <v>31.221561000000001</v>
      </c>
      <c r="E479">
        <v>7.5889920000000001E-3</v>
      </c>
      <c r="G479" s="34">
        <v>1.1040000000000001</v>
      </c>
      <c r="H479" s="34">
        <v>-5.5362574655409879E-4</v>
      </c>
      <c r="I479" s="34">
        <v>1.1034463742534459</v>
      </c>
      <c r="J479" s="34">
        <v>1.0950723285468076</v>
      </c>
      <c r="K479" s="34">
        <v>5.8539999999999992</v>
      </c>
      <c r="L479" s="34">
        <v>-2.935620580006969E-3</v>
      </c>
      <c r="M479" s="34">
        <v>5.8510643794199924</v>
      </c>
      <c r="N479" s="34">
        <v>5.8066606986530891</v>
      </c>
      <c r="O479" s="34">
        <v>42.52300000000001</v>
      </c>
      <c r="P479" s="34">
        <v>-2.1324119221666618E-2</v>
      </c>
      <c r="Q479" s="34">
        <v>42.501675880778343</v>
      </c>
      <c r="R479" s="34">
        <v>42.179131002532522</v>
      </c>
      <c r="S479" s="34">
        <v>3.742</v>
      </c>
      <c r="T479" s="34">
        <v>-1.8765104561643457E-3</v>
      </c>
      <c r="U479" s="34">
        <v>3.7401234895438358</v>
      </c>
      <c r="V479" s="34">
        <v>3.7117397223026756</v>
      </c>
      <c r="W479" s="34">
        <v>53.223000000000006</v>
      </c>
      <c r="X479" s="34">
        <v>-2.6689876004392033E-2</v>
      </c>
      <c r="Y479" s="34">
        <v>53.196310123995616</v>
      </c>
      <c r="Z479" s="34">
        <v>52.792603752035092</v>
      </c>
      <c r="AB479" s="34">
        <v>2.1229999999999984</v>
      </c>
      <c r="AC479" s="34">
        <v>-1.0646263224043033E-3</v>
      </c>
      <c r="AD479" s="34">
        <v>2.1219353736775943</v>
      </c>
      <c r="AE479" s="34">
        <v>2.1058320231022383</v>
      </c>
      <c r="AF479" s="34">
        <v>2.6869999999999981</v>
      </c>
      <c r="AG479" s="34">
        <v>-1.3474568668395493E-3</v>
      </c>
      <c r="AH479" s="34">
        <v>2.6856525431331586</v>
      </c>
      <c r="AI479" s="34">
        <v>2.6652711474685415</v>
      </c>
      <c r="AJ479" s="34">
        <v>37.309999999999974</v>
      </c>
      <c r="AK479" s="34">
        <v>-1.870994257602664E-2</v>
      </c>
      <c r="AL479" s="34">
        <v>37.29129005742395</v>
      </c>
      <c r="AM479" s="34">
        <v>37.008286755508479</v>
      </c>
      <c r="AN479" s="34">
        <v>2.2599999999999998</v>
      </c>
      <c r="AO479" s="34">
        <v>-1.1333280681270499E-3</v>
      </c>
      <c r="AP479" s="34">
        <v>2.2588666719318726</v>
      </c>
      <c r="AQ479" s="34">
        <v>2.2417241508295151</v>
      </c>
      <c r="AR479" s="34">
        <v>44.379999999999967</v>
      </c>
      <c r="AS479" s="34">
        <v>-2.2255353833397541E-2</v>
      </c>
      <c r="AT479" s="34">
        <v>44.357744646166573</v>
      </c>
      <c r="AU479" s="34">
        <v>44.021114076908773</v>
      </c>
    </row>
    <row r="480" spans="1:47" x14ac:dyDescent="0.25">
      <c r="A480" s="18">
        <v>45950</v>
      </c>
      <c r="B480" s="2">
        <v>12</v>
      </c>
      <c r="C480" s="2" t="s">
        <v>178</v>
      </c>
      <c r="D480" s="9">
        <v>34.911202000000003</v>
      </c>
      <c r="E480">
        <v>8.1640419999999998E-3</v>
      </c>
      <c r="G480" s="34">
        <v>1.1040000000000001</v>
      </c>
      <c r="H480" s="34">
        <v>1.8445502383411177E-2</v>
      </c>
      <c r="I480" s="34">
        <v>1.1224455023834112</v>
      </c>
      <c r="J480" s="34">
        <v>1.1132818101592419</v>
      </c>
      <c r="K480" s="34">
        <v>5.4999999999999991</v>
      </c>
      <c r="L480" s="34">
        <v>9.1893354265182484E-2</v>
      </c>
      <c r="M480" s="34">
        <v>5.5918933542651814</v>
      </c>
      <c r="N480" s="34">
        <v>5.5462409020614398</v>
      </c>
      <c r="O480" s="34">
        <v>43.916999999999994</v>
      </c>
      <c r="P480" s="34">
        <v>0.7337600798661853</v>
      </c>
      <c r="Q480" s="34">
        <v>44.650760079866181</v>
      </c>
      <c r="R480" s="34">
        <v>44.286229399242231</v>
      </c>
      <c r="S480" s="34">
        <v>3.8009999999999997</v>
      </c>
      <c r="T480" s="34">
        <v>6.3506661738537931E-2</v>
      </c>
      <c r="U480" s="34">
        <v>3.8645066617385377</v>
      </c>
      <c r="V480" s="34">
        <v>3.8329566670428248</v>
      </c>
      <c r="W480" s="34">
        <v>54.321999999999996</v>
      </c>
      <c r="X480" s="34">
        <v>0.90760559825331688</v>
      </c>
      <c r="Y480" s="34">
        <v>55.229605598253315</v>
      </c>
      <c r="Z480" s="34">
        <v>54.778708778505731</v>
      </c>
      <c r="AB480" s="34">
        <v>2.1229999999999989</v>
      </c>
      <c r="AC480" s="34">
        <v>3.5470834746360425E-2</v>
      </c>
      <c r="AD480" s="34">
        <v>2.1584708347463595</v>
      </c>
      <c r="AE480" s="34">
        <v>2.1408489881957151</v>
      </c>
      <c r="AF480" s="34">
        <v>2.6829999999999976</v>
      </c>
      <c r="AG480" s="34">
        <v>4.482724899881535E-2</v>
      </c>
      <c r="AH480" s="34">
        <v>2.7278272489988131</v>
      </c>
      <c r="AI480" s="34">
        <v>2.7055571527692424</v>
      </c>
      <c r="AJ480" s="34">
        <v>38.119999999999976</v>
      </c>
      <c r="AK480" s="34">
        <v>0.6369044844706826</v>
      </c>
      <c r="AL480" s="34">
        <v>38.75690448447066</v>
      </c>
      <c r="AM480" s="34">
        <v>38.440491488469455</v>
      </c>
      <c r="AN480" s="34">
        <v>2.2589999999999995</v>
      </c>
      <c r="AO480" s="34">
        <v>3.7743106779099492E-2</v>
      </c>
      <c r="AP480" s="34">
        <v>2.2967431067790991</v>
      </c>
      <c r="AQ480" s="34">
        <v>2.2779923995921441</v>
      </c>
      <c r="AR480" s="34">
        <v>45.184999999999974</v>
      </c>
      <c r="AS480" s="34">
        <v>0.7549456749949579</v>
      </c>
      <c r="AT480" s="34">
        <v>45.939945674994931</v>
      </c>
      <c r="AU480" s="34">
        <v>45.564890029026557</v>
      </c>
    </row>
    <row r="481" spans="1:47" x14ac:dyDescent="0.25">
      <c r="A481" s="18">
        <v>45950</v>
      </c>
      <c r="B481" s="2">
        <v>13</v>
      </c>
      <c r="C481" s="2" t="s">
        <v>178</v>
      </c>
      <c r="D481" s="9">
        <v>27.607182000000002</v>
      </c>
      <c r="E481">
        <v>8.0979180000000008E-3</v>
      </c>
      <c r="G481" s="34">
        <v>1.1040000000000001</v>
      </c>
      <c r="H481" s="34">
        <v>1.7836666606226341E-2</v>
      </c>
      <c r="I481" s="34">
        <v>1.1218366666062265</v>
      </c>
      <c r="J481" s="34">
        <v>1.1127521252706558</v>
      </c>
      <c r="K481" s="34">
        <v>6.1089999999999973</v>
      </c>
      <c r="L481" s="34">
        <v>9.8699453167968007E-2</v>
      </c>
      <c r="M481" s="34">
        <v>6.2076994531679652</v>
      </c>
      <c r="N481" s="34">
        <v>6.1574300120275662</v>
      </c>
      <c r="O481" s="34">
        <v>44.296999999999997</v>
      </c>
      <c r="P481" s="34">
        <v>0.71568009117392051</v>
      </c>
      <c r="Q481" s="34">
        <v>45.01268009117392</v>
      </c>
      <c r="R481" s="34">
        <v>44.648171098835356</v>
      </c>
      <c r="S481" s="34">
        <v>3.7270000000000003</v>
      </c>
      <c r="T481" s="34">
        <v>6.021490619692535E-2</v>
      </c>
      <c r="U481" s="34">
        <v>3.7872149061969256</v>
      </c>
      <c r="V481" s="34">
        <v>3.7565463504381649</v>
      </c>
      <c r="W481" s="34">
        <v>55.236999999999995</v>
      </c>
      <c r="X481" s="34">
        <v>0.8924311171450402</v>
      </c>
      <c r="Y481" s="34">
        <v>56.129431117145032</v>
      </c>
      <c r="Z481" s="34">
        <v>55.67489958657174</v>
      </c>
      <c r="AB481" s="34">
        <v>2.1229999999999989</v>
      </c>
      <c r="AC481" s="34">
        <v>3.4300039134980524E-2</v>
      </c>
      <c r="AD481" s="34">
        <v>2.1573000391349795</v>
      </c>
      <c r="AE481" s="34">
        <v>2.1398304003166677</v>
      </c>
      <c r="AF481" s="34">
        <v>2.6449999999999978</v>
      </c>
      <c r="AG481" s="34">
        <v>4.2733680410750575E-2</v>
      </c>
      <c r="AH481" s="34">
        <v>2.6877336804107483</v>
      </c>
      <c r="AI481" s="34">
        <v>2.6659686334609436</v>
      </c>
      <c r="AJ481" s="34">
        <v>38.096000000000011</v>
      </c>
      <c r="AK481" s="34">
        <v>0.61549424912210038</v>
      </c>
      <c r="AL481" s="34">
        <v>38.711494249122111</v>
      </c>
      <c r="AM481" s="34">
        <v>38.398011743035248</v>
      </c>
      <c r="AN481" s="34">
        <v>2.2269999999999994</v>
      </c>
      <c r="AO481" s="34">
        <v>3.5980304829769973E-2</v>
      </c>
      <c r="AP481" s="34">
        <v>2.2629803048297692</v>
      </c>
      <c r="AQ481" s="34">
        <v>2.2446548758856428</v>
      </c>
      <c r="AR481" s="34">
        <v>45.091000000000001</v>
      </c>
      <c r="AS481" s="34">
        <v>0.7285082734976015</v>
      </c>
      <c r="AT481" s="34">
        <v>45.819508273497604</v>
      </c>
      <c r="AU481" s="34">
        <v>45.448465652698502</v>
      </c>
    </row>
    <row r="482" spans="1:47" x14ac:dyDescent="0.25">
      <c r="A482" s="18">
        <v>45950</v>
      </c>
      <c r="B482" s="2">
        <v>14</v>
      </c>
      <c r="C482" s="2" t="s">
        <v>178</v>
      </c>
      <c r="D482" s="9">
        <v>32.785086999999997</v>
      </c>
      <c r="E482">
        <v>8.1115240000000002E-3</v>
      </c>
      <c r="G482" s="34">
        <v>1.1040000000000001</v>
      </c>
      <c r="H482" s="34">
        <v>7.2290228571947127E-3</v>
      </c>
      <c r="I482" s="34">
        <v>1.1112290228571948</v>
      </c>
      <c r="J482" s="34">
        <v>1.1022152619687922</v>
      </c>
      <c r="K482" s="34">
        <v>5.9619999999999989</v>
      </c>
      <c r="L482" s="34">
        <v>3.9039342640031581E-2</v>
      </c>
      <c r="M482" s="34">
        <v>6.0010393426400306</v>
      </c>
      <c r="N482" s="34">
        <v>5.9523617679872611</v>
      </c>
      <c r="O482" s="34">
        <v>43.853999999999999</v>
      </c>
      <c r="P482" s="34">
        <v>0.2871572177349791</v>
      </c>
      <c r="Q482" s="34">
        <v>44.141157217734978</v>
      </c>
      <c r="R482" s="34">
        <v>43.783105161575548</v>
      </c>
      <c r="S482" s="34">
        <v>3.7440000000000002</v>
      </c>
      <c r="T482" s="34">
        <v>2.451581664613859E-2</v>
      </c>
      <c r="U482" s="34">
        <v>3.768515816646139</v>
      </c>
      <c r="V482" s="34">
        <v>3.7379474101550341</v>
      </c>
      <c r="W482" s="34">
        <v>54.664000000000001</v>
      </c>
      <c r="X482" s="34">
        <v>0.357941399878344</v>
      </c>
      <c r="Y482" s="34">
        <v>55.021941399878337</v>
      </c>
      <c r="Z482" s="34">
        <v>54.575629601686636</v>
      </c>
      <c r="AB482" s="34">
        <v>2.1229999999999993</v>
      </c>
      <c r="AC482" s="34">
        <v>1.3901463338609029E-2</v>
      </c>
      <c r="AD482" s="34">
        <v>2.1369014633386083</v>
      </c>
      <c r="AE482" s="34">
        <v>2.1195679358331021</v>
      </c>
      <c r="AF482" s="34">
        <v>2.5529999999999986</v>
      </c>
      <c r="AG482" s="34">
        <v>1.6717115357262762E-2</v>
      </c>
      <c r="AH482" s="34">
        <v>2.5697171153572613</v>
      </c>
      <c r="AI482" s="34">
        <v>2.5488727933028299</v>
      </c>
      <c r="AJ482" s="34">
        <v>38.147000000000013</v>
      </c>
      <c r="AK482" s="34">
        <v>0.24978762222228876</v>
      </c>
      <c r="AL482" s="34">
        <v>38.396787622222298</v>
      </c>
      <c r="AM482" s="34">
        <v>38.085331157901734</v>
      </c>
      <c r="AN482" s="34">
        <v>2.2220000000000004</v>
      </c>
      <c r="AO482" s="34">
        <v>1.4549718105694432E-2</v>
      </c>
      <c r="AP482" s="34">
        <v>2.236549718105695</v>
      </c>
      <c r="AQ482" s="34">
        <v>2.2184078913900875</v>
      </c>
      <c r="AR482" s="34">
        <v>45.045000000000009</v>
      </c>
      <c r="AS482" s="34">
        <v>0.29495591902385498</v>
      </c>
      <c r="AT482" s="34">
        <v>45.339955919023858</v>
      </c>
      <c r="AU482" s="34">
        <v>44.972179778427751</v>
      </c>
    </row>
    <row r="483" spans="1:47" x14ac:dyDescent="0.25">
      <c r="A483" s="18">
        <v>45950</v>
      </c>
      <c r="B483" s="2">
        <v>15</v>
      </c>
      <c r="C483" s="2" t="s">
        <v>178</v>
      </c>
      <c r="D483" s="9">
        <v>31.560604999999999</v>
      </c>
      <c r="E483">
        <v>8.0933010000000007E-3</v>
      </c>
      <c r="G483" s="34">
        <v>1.1040000000000001</v>
      </c>
      <c r="H483" s="34">
        <v>1.7552634371640386E-2</v>
      </c>
      <c r="I483" s="34">
        <v>1.1215526343716404</v>
      </c>
      <c r="J483" s="34">
        <v>1.1124755713143277</v>
      </c>
      <c r="K483" s="34">
        <v>5.7879999999999985</v>
      </c>
      <c r="L483" s="34">
        <v>9.2024137448418933E-2</v>
      </c>
      <c r="M483" s="34">
        <v>5.8800241374484177</v>
      </c>
      <c r="N483" s="34">
        <v>5.8324353322167823</v>
      </c>
      <c r="O483" s="34">
        <v>43.305</v>
      </c>
      <c r="P483" s="34">
        <v>0.68851162270279598</v>
      </c>
      <c r="Q483" s="34">
        <v>43.993511622702798</v>
      </c>
      <c r="R483" s="34">
        <v>43.63745889109326</v>
      </c>
      <c r="S483" s="34">
        <v>3.7150000000000003</v>
      </c>
      <c r="T483" s="34">
        <v>5.9065250625583356E-2</v>
      </c>
      <c r="U483" s="34">
        <v>3.7740652506255836</v>
      </c>
      <c r="V483" s="34">
        <v>3.74352060455863</v>
      </c>
      <c r="W483" s="34">
        <v>53.911999999999999</v>
      </c>
      <c r="X483" s="34">
        <v>0.85715364514843861</v>
      </c>
      <c r="Y483" s="34">
        <v>54.769153645148435</v>
      </c>
      <c r="Z483" s="34">
        <v>54.325890399183002</v>
      </c>
      <c r="AB483" s="34">
        <v>2.1229999999999989</v>
      </c>
      <c r="AC483" s="34">
        <v>3.3753843089667127E-2</v>
      </c>
      <c r="AD483" s="34">
        <v>2.1567538430896662</v>
      </c>
      <c r="AE483" s="34">
        <v>2.1392985850546347</v>
      </c>
      <c r="AF483" s="34">
        <v>2.7269999999999981</v>
      </c>
      <c r="AG483" s="34">
        <v>4.3356914792992106E-2</v>
      </c>
      <c r="AH483" s="34">
        <v>2.7703569147929903</v>
      </c>
      <c r="AI483" s="34">
        <v>2.7479355824041392</v>
      </c>
      <c r="AJ483" s="34">
        <v>37.755999999999979</v>
      </c>
      <c r="AK483" s="34">
        <v>0.60028737620983141</v>
      </c>
      <c r="AL483" s="34">
        <v>38.356287376209814</v>
      </c>
      <c r="AM483" s="34">
        <v>38.045858397231648</v>
      </c>
      <c r="AN483" s="34">
        <v>2.2130000000000001</v>
      </c>
      <c r="AO483" s="34">
        <v>3.5184764369963921E-2</v>
      </c>
      <c r="AP483" s="34">
        <v>2.248184764369964</v>
      </c>
      <c r="AQ483" s="34">
        <v>2.2299895283683036</v>
      </c>
      <c r="AR483" s="34">
        <v>44.818999999999974</v>
      </c>
      <c r="AS483" s="34">
        <v>0.71258289846245448</v>
      </c>
      <c r="AT483" s="34">
        <v>45.531582898462439</v>
      </c>
      <c r="AU483" s="34">
        <v>45.163082093058719</v>
      </c>
    </row>
    <row r="484" spans="1:47" x14ac:dyDescent="0.25">
      <c r="A484" s="18">
        <v>45950</v>
      </c>
      <c r="B484" s="2">
        <v>16</v>
      </c>
      <c r="C484" s="2" t="s">
        <v>178</v>
      </c>
      <c r="D484" s="9">
        <v>22.524189</v>
      </c>
      <c r="E484">
        <v>8.6351489999999999E-3</v>
      </c>
      <c r="G484" s="34">
        <v>1.1040000000000001</v>
      </c>
      <c r="H484" s="34">
        <v>8.1358561124897279E-3</v>
      </c>
      <c r="I484" s="34">
        <v>1.1121358561124899</v>
      </c>
      <c r="J484" s="34">
        <v>1.102532397286716</v>
      </c>
      <c r="K484" s="34">
        <v>6.2249999999999988</v>
      </c>
      <c r="L484" s="34">
        <v>4.5874732156022231E-2</v>
      </c>
      <c r="M484" s="34">
        <v>6.2708747321560212</v>
      </c>
      <c r="N484" s="34">
        <v>6.2167247944835191</v>
      </c>
      <c r="O484" s="34">
        <v>42.024000000000008</v>
      </c>
      <c r="P484" s="34">
        <v>0.3096931315862938</v>
      </c>
      <c r="Q484" s="34">
        <v>42.333693131586301</v>
      </c>
      <c r="R484" s="34">
        <v>41.968135383674777</v>
      </c>
      <c r="S484" s="34">
        <v>3.6430000000000002</v>
      </c>
      <c r="T484" s="34">
        <v>2.6846851284239203E-2</v>
      </c>
      <c r="U484" s="34">
        <v>3.6698468512842393</v>
      </c>
      <c r="V484" s="34">
        <v>3.6381571769162191</v>
      </c>
      <c r="W484" s="34">
        <v>52.996000000000009</v>
      </c>
      <c r="X484" s="34">
        <v>0.39055057113904496</v>
      </c>
      <c r="Y484" s="34">
        <v>53.386550571139054</v>
      </c>
      <c r="Z484" s="34">
        <v>52.925549752361228</v>
      </c>
      <c r="AB484" s="34">
        <v>2.1229999999999984</v>
      </c>
      <c r="AC484" s="34">
        <v>1.5645310259796812E-2</v>
      </c>
      <c r="AD484" s="34">
        <v>2.1386453102597951</v>
      </c>
      <c r="AE484" s="34">
        <v>2.1201777893475509</v>
      </c>
      <c r="AF484" s="34">
        <v>2.5029999999999983</v>
      </c>
      <c r="AG484" s="34">
        <v>1.8445695515907405E-2</v>
      </c>
      <c r="AH484" s="34">
        <v>2.5214456955159057</v>
      </c>
      <c r="AI484" s="34">
        <v>2.4996726362397172</v>
      </c>
      <c r="AJ484" s="34">
        <v>36.872999999999998</v>
      </c>
      <c r="AK484" s="34">
        <v>0.27173317249622619</v>
      </c>
      <c r="AL484" s="34">
        <v>37.144733172496224</v>
      </c>
      <c r="AM484" s="34">
        <v>36.823982866986476</v>
      </c>
      <c r="AN484" s="34">
        <v>2.15</v>
      </c>
      <c r="AO484" s="34">
        <v>1.5844285001678365E-2</v>
      </c>
      <c r="AP484" s="34">
        <v>2.1658442850016781</v>
      </c>
      <c r="AQ484" s="34">
        <v>2.1471418968898903</v>
      </c>
      <c r="AR484" s="34">
        <v>43.648999999999994</v>
      </c>
      <c r="AS484" s="34">
        <v>0.32166846327360876</v>
      </c>
      <c r="AT484" s="34">
        <v>43.970668463273604</v>
      </c>
      <c r="AU484" s="34">
        <v>43.590975189463634</v>
      </c>
    </row>
    <row r="485" spans="1:47" x14ac:dyDescent="0.25">
      <c r="A485" s="18">
        <v>45950</v>
      </c>
      <c r="B485" s="2">
        <v>17</v>
      </c>
      <c r="C485" s="2" t="s">
        <v>178</v>
      </c>
      <c r="D485" s="9">
        <v>29.264282999999999</v>
      </c>
      <c r="E485">
        <v>8.6445700000000007E-3</v>
      </c>
      <c r="G485" s="34">
        <v>1.1040000000000001</v>
      </c>
      <c r="H485" s="34">
        <v>1.4114885437429617E-2</v>
      </c>
      <c r="I485" s="34">
        <v>1.1181148854374297</v>
      </c>
      <c r="J485" s="34">
        <v>1.1084492630422238</v>
      </c>
      <c r="K485" s="34">
        <v>6.0269999999999984</v>
      </c>
      <c r="L485" s="34">
        <v>7.7056534901619816E-2</v>
      </c>
      <c r="M485" s="34">
        <v>6.104056534901618</v>
      </c>
      <c r="N485" s="34">
        <v>6.0512895909017042</v>
      </c>
      <c r="O485" s="34">
        <v>40.620999999999995</v>
      </c>
      <c r="P485" s="34">
        <v>0.51934851571904739</v>
      </c>
      <c r="Q485" s="34">
        <v>41.14034851571904</v>
      </c>
      <c r="R485" s="34">
        <v>40.784707893150511</v>
      </c>
      <c r="S485" s="34">
        <v>3.472</v>
      </c>
      <c r="T485" s="34">
        <v>4.4390291882930824E-2</v>
      </c>
      <c r="U485" s="34">
        <v>3.5163902918829306</v>
      </c>
      <c r="V485" s="34">
        <v>3.4859926098574285</v>
      </c>
      <c r="W485" s="34">
        <v>51.223999999999997</v>
      </c>
      <c r="X485" s="34">
        <v>0.65491022794102771</v>
      </c>
      <c r="Y485" s="34">
        <v>51.878910227941013</v>
      </c>
      <c r="Z485" s="34">
        <v>51.430439356951865</v>
      </c>
      <c r="AB485" s="34">
        <v>2.122999999999998</v>
      </c>
      <c r="AC485" s="34">
        <v>2.7143026977955658E-2</v>
      </c>
      <c r="AD485" s="34">
        <v>2.1501430269779536</v>
      </c>
      <c r="AE485" s="34">
        <v>2.131555965071231</v>
      </c>
      <c r="AF485" s="34">
        <v>2.441999999999998</v>
      </c>
      <c r="AG485" s="34">
        <v>3.1221512896923091E-2</v>
      </c>
      <c r="AH485" s="34">
        <v>2.473221512896921</v>
      </c>
      <c r="AI485" s="34">
        <v>2.451841576403178</v>
      </c>
      <c r="AJ485" s="34">
        <v>34.727000000000004</v>
      </c>
      <c r="AK485" s="34">
        <v>0.44399241538552386</v>
      </c>
      <c r="AL485" s="34">
        <v>35.170992415385527</v>
      </c>
      <c r="AM485" s="34">
        <v>34.866954309481258</v>
      </c>
      <c r="AN485" s="34">
        <v>2.0159999999999991</v>
      </c>
      <c r="AO485" s="34">
        <v>2.5775008190088853E-2</v>
      </c>
      <c r="AP485" s="34">
        <v>2.0417750081900881</v>
      </c>
      <c r="AQ485" s="34">
        <v>2.0241247412075385</v>
      </c>
      <c r="AR485" s="34">
        <v>41.308</v>
      </c>
      <c r="AS485" s="34">
        <v>0.5281319634504914</v>
      </c>
      <c r="AT485" s="34">
        <v>41.836131963450484</v>
      </c>
      <c r="AU485" s="34">
        <v>41.474476592163207</v>
      </c>
    </row>
    <row r="486" spans="1:47" x14ac:dyDescent="0.25">
      <c r="A486" s="18">
        <v>45950</v>
      </c>
      <c r="B486" s="2">
        <v>18</v>
      </c>
      <c r="C486" s="2" t="s">
        <v>178</v>
      </c>
      <c r="D486" s="9">
        <v>57.917588000000002</v>
      </c>
      <c r="E486">
        <v>8.8029370000000003E-3</v>
      </c>
      <c r="G486" s="34">
        <v>1.1040000000000001</v>
      </c>
      <c r="H486" s="34">
        <v>2.0986663364497466E-2</v>
      </c>
      <c r="I486" s="34">
        <v>1.1249866633644976</v>
      </c>
      <c r="J486" s="34">
        <v>1.1150834766410598</v>
      </c>
      <c r="K486" s="34">
        <v>6.3409999999999993</v>
      </c>
      <c r="L486" s="34">
        <v>0.12054024673394784</v>
      </c>
      <c r="M486" s="34">
        <v>6.4615402467339473</v>
      </c>
      <c r="N486" s="34">
        <v>6.4046597150189841</v>
      </c>
      <c r="O486" s="34">
        <v>37.721000000000011</v>
      </c>
      <c r="P486" s="34">
        <v>0.71706334127917493</v>
      </c>
      <c r="Q486" s="34">
        <v>38.438063341279182</v>
      </c>
      <c r="R486" s="34">
        <v>38.099695491283889</v>
      </c>
      <c r="S486" s="34">
        <v>3.262</v>
      </c>
      <c r="T486" s="34">
        <v>6.2009507151259725E-2</v>
      </c>
      <c r="U486" s="34">
        <v>3.3240095071512599</v>
      </c>
      <c r="V486" s="34">
        <v>3.2947484608724062</v>
      </c>
      <c r="W486" s="34">
        <v>48.428000000000011</v>
      </c>
      <c r="X486" s="34">
        <v>0.92059975852887999</v>
      </c>
      <c r="Y486" s="34">
        <v>49.348599758528884</v>
      </c>
      <c r="Z486" s="34">
        <v>48.914187143816342</v>
      </c>
      <c r="AB486" s="34">
        <v>2.1229999999999984</v>
      </c>
      <c r="AC486" s="34">
        <v>4.0357505727199351E-2</v>
      </c>
      <c r="AD486" s="34">
        <v>2.1633575057271979</v>
      </c>
      <c r="AE486" s="34">
        <v>2.1443136058958041</v>
      </c>
      <c r="AF486" s="34">
        <v>2.2689999999999984</v>
      </c>
      <c r="AG486" s="34">
        <v>4.3132915918518762E-2</v>
      </c>
      <c r="AH486" s="34">
        <v>2.3121329159185171</v>
      </c>
      <c r="AI486" s="34">
        <v>2.29177935552406</v>
      </c>
      <c r="AJ486" s="34">
        <v>32.534000000000006</v>
      </c>
      <c r="AK486" s="34">
        <v>0.61846024085195717</v>
      </c>
      <c r="AL486" s="34">
        <v>33.152460240851966</v>
      </c>
      <c r="AM486" s="34">
        <v>32.860621221956741</v>
      </c>
      <c r="AN486" s="34">
        <v>1.893999999999999</v>
      </c>
      <c r="AO486" s="34">
        <v>3.6004293851773714E-2</v>
      </c>
      <c r="AP486" s="34">
        <v>1.9300042938517727</v>
      </c>
      <c r="AQ486" s="34">
        <v>1.913014587643266</v>
      </c>
      <c r="AR486" s="34">
        <v>38.82</v>
      </c>
      <c r="AS486" s="34">
        <v>0.73795495634944897</v>
      </c>
      <c r="AT486" s="34">
        <v>39.557954956349455</v>
      </c>
      <c r="AU486" s="34">
        <v>39.209728771019876</v>
      </c>
    </row>
    <row r="487" spans="1:47" x14ac:dyDescent="0.25">
      <c r="A487" s="18">
        <v>45950</v>
      </c>
      <c r="B487" s="2">
        <v>19</v>
      </c>
      <c r="C487" s="2" t="s">
        <v>178</v>
      </c>
      <c r="D487" s="9">
        <v>89.082924000000006</v>
      </c>
      <c r="E487">
        <v>8.8424209999999996E-3</v>
      </c>
      <c r="G487" s="34">
        <v>1.1040000000000001</v>
      </c>
      <c r="H487" s="34">
        <v>1.5895440964565476E-2</v>
      </c>
      <c r="I487" s="34">
        <v>1.1198954409645656</v>
      </c>
      <c r="J487" s="34">
        <v>1.1099928539995763</v>
      </c>
      <c r="K487" s="34">
        <v>7.2089999999999979</v>
      </c>
      <c r="L487" s="34">
        <v>0.10379550173329027</v>
      </c>
      <c r="M487" s="34">
        <v>7.3127955017332882</v>
      </c>
      <c r="N487" s="34">
        <v>7.2481326852200567</v>
      </c>
      <c r="O487" s="34">
        <v>37.047000000000011</v>
      </c>
      <c r="P487" s="34">
        <v>0.53340434910711709</v>
      </c>
      <c r="Q487" s="34">
        <v>37.580404349107127</v>
      </c>
      <c r="R487" s="34">
        <v>37.248102592502093</v>
      </c>
      <c r="S487" s="34">
        <v>3.1859999999999995</v>
      </c>
      <c r="T487" s="34">
        <v>4.5872169305349271E-2</v>
      </c>
      <c r="U487" s="34">
        <v>3.2318721693053489</v>
      </c>
      <c r="V487" s="34">
        <v>3.203294594966168</v>
      </c>
      <c r="W487" s="34">
        <v>48.546000000000014</v>
      </c>
      <c r="X487" s="34">
        <v>0.69896746111032215</v>
      </c>
      <c r="Y487" s="34">
        <v>49.244967461110328</v>
      </c>
      <c r="Z487" s="34">
        <v>48.809522726687895</v>
      </c>
      <c r="AB487" s="34">
        <v>2.1229999999999984</v>
      </c>
      <c r="AC487" s="34">
        <v>3.0567048159214204E-2</v>
      </c>
      <c r="AD487" s="34">
        <v>2.1535670481592128</v>
      </c>
      <c r="AE487" s="34">
        <v>2.1345243016676618</v>
      </c>
      <c r="AF487" s="34">
        <v>2.5629999999999975</v>
      </c>
      <c r="AG487" s="34">
        <v>3.6902187674077241E-2</v>
      </c>
      <c r="AH487" s="34">
        <v>2.5999021876740747</v>
      </c>
      <c r="AI487" s="34">
        <v>2.5769127579718396</v>
      </c>
      <c r="AJ487" s="34">
        <v>32.545999999999999</v>
      </c>
      <c r="AK487" s="34">
        <v>0.46859875147893831</v>
      </c>
      <c r="AL487" s="34">
        <v>33.014598751478935</v>
      </c>
      <c r="AM487" s="34">
        <v>32.722669770172281</v>
      </c>
      <c r="AN487" s="34">
        <v>1.9229999999999994</v>
      </c>
      <c r="AO487" s="34">
        <v>2.7687439288821919E-2</v>
      </c>
      <c r="AP487" s="34">
        <v>1.9506874392888214</v>
      </c>
      <c r="AQ487" s="34">
        <v>1.9334386397112178</v>
      </c>
      <c r="AR487" s="34">
        <v>39.155000000000001</v>
      </c>
      <c r="AS487" s="34">
        <v>0.56375542660105171</v>
      </c>
      <c r="AT487" s="34">
        <v>39.718755426601042</v>
      </c>
      <c r="AU487" s="34">
        <v>39.367545469523002</v>
      </c>
    </row>
    <row r="488" spans="1:47" x14ac:dyDescent="0.25">
      <c r="A488" s="18">
        <v>45950</v>
      </c>
      <c r="B488" s="2">
        <v>20</v>
      </c>
      <c r="C488" s="2" t="s">
        <v>178</v>
      </c>
      <c r="D488" s="9">
        <v>148.873029</v>
      </c>
      <c r="E488">
        <v>9.2626619999999996E-3</v>
      </c>
      <c r="G488" s="34">
        <v>1.1040000000000001</v>
      </c>
      <c r="H488" s="34">
        <v>1.0457774930496098E-2</v>
      </c>
      <c r="I488" s="34">
        <v>1.1144577749304962</v>
      </c>
      <c r="J488" s="34">
        <v>1.1041349292480429</v>
      </c>
      <c r="K488" s="34">
        <v>7.5919999999999996</v>
      </c>
      <c r="L488" s="34">
        <v>7.1916147891599974E-2</v>
      </c>
      <c r="M488" s="34">
        <v>7.6639161478915998</v>
      </c>
      <c r="N488" s="34">
        <v>7.5929278830173379</v>
      </c>
      <c r="O488" s="34">
        <v>36.225999999999992</v>
      </c>
      <c r="P488" s="34">
        <v>0.34315521252912279</v>
      </c>
      <c r="Q488" s="34">
        <v>36.569155212529118</v>
      </c>
      <c r="R488" s="34">
        <v>36.230427488169923</v>
      </c>
      <c r="S488" s="34">
        <v>3.0550000000000002</v>
      </c>
      <c r="T488" s="34">
        <v>2.8938860881037663E-2</v>
      </c>
      <c r="U488" s="34">
        <v>3.0839388608810379</v>
      </c>
      <c r="V488" s="34">
        <v>3.0553733775840315</v>
      </c>
      <c r="W488" s="34">
        <v>47.97699999999999</v>
      </c>
      <c r="X488" s="34">
        <v>0.45446799623225648</v>
      </c>
      <c r="Y488" s="34">
        <v>48.431467996232257</v>
      </c>
      <c r="Z488" s="34">
        <v>47.982863678019335</v>
      </c>
      <c r="AB488" s="34">
        <v>2.1229999999999989</v>
      </c>
      <c r="AC488" s="34">
        <v>2.0110376972321747E-2</v>
      </c>
      <c r="AD488" s="34">
        <v>2.1431103769723205</v>
      </c>
      <c r="AE488" s="34">
        <v>2.1232594699217331</v>
      </c>
      <c r="AF488" s="34">
        <v>2.9139999999999979</v>
      </c>
      <c r="AG488" s="34">
        <v>2.7603221148066674E-2</v>
      </c>
      <c r="AH488" s="34">
        <v>2.9416032211480645</v>
      </c>
      <c r="AI488" s="34">
        <v>2.9143561447724586</v>
      </c>
      <c r="AJ488" s="34">
        <v>32.992000000000019</v>
      </c>
      <c r="AK488" s="34">
        <v>0.31252075227076764</v>
      </c>
      <c r="AL488" s="34">
        <v>33.30452075227079</v>
      </c>
      <c r="AM488" s="34">
        <v>32.996032233470515</v>
      </c>
      <c r="AN488" s="34">
        <v>1.9699999999999989</v>
      </c>
      <c r="AO488" s="34">
        <v>1.8661065772714949E-2</v>
      </c>
      <c r="AP488" s="34">
        <v>1.9886610657727137</v>
      </c>
      <c r="AQ488" s="34">
        <v>1.9702407704879012</v>
      </c>
      <c r="AR488" s="34">
        <v>39.999000000000017</v>
      </c>
      <c r="AS488" s="34">
        <v>0.37889541616387096</v>
      </c>
      <c r="AT488" s="34">
        <v>40.377895416163888</v>
      </c>
      <c r="AU488" s="34">
        <v>40.003888618652603</v>
      </c>
    </row>
    <row r="489" spans="1:47" x14ac:dyDescent="0.25">
      <c r="A489" s="18">
        <v>45950</v>
      </c>
      <c r="B489" s="2">
        <v>21</v>
      </c>
      <c r="C489" s="2" t="s">
        <v>178</v>
      </c>
      <c r="D489" s="9">
        <v>46.072460999999997</v>
      </c>
      <c r="E489">
        <v>9.2509810000000001E-3</v>
      </c>
      <c r="G489" s="34">
        <v>1.1040000000000001</v>
      </c>
      <c r="H489" s="34">
        <v>9.7202815941688642E-3</v>
      </c>
      <c r="I489" s="34">
        <v>1.1137202815941689</v>
      </c>
      <c r="J489" s="34">
        <v>1.1034172764298267</v>
      </c>
      <c r="K489" s="34">
        <v>7.1809999999999983</v>
      </c>
      <c r="L489" s="34">
        <v>6.3225853376563931E-2</v>
      </c>
      <c r="M489" s="34">
        <v>7.2442258533765624</v>
      </c>
      <c r="N489" s="34">
        <v>7.1772096576472668</v>
      </c>
      <c r="O489" s="34">
        <v>33.827999999999996</v>
      </c>
      <c r="P489" s="34">
        <v>0.2978421066735002</v>
      </c>
      <c r="Q489" s="34">
        <v>34.125842106673495</v>
      </c>
      <c r="R489" s="34">
        <v>33.810144589735657</v>
      </c>
      <c r="S489" s="34">
        <v>2.8529999999999993</v>
      </c>
      <c r="T489" s="34">
        <v>2.5119532054496158E-2</v>
      </c>
      <c r="U489" s="34">
        <v>2.8781195320544954</v>
      </c>
      <c r="V489" s="34">
        <v>2.8514941029477305</v>
      </c>
      <c r="W489" s="34">
        <v>44.965999999999994</v>
      </c>
      <c r="X489" s="34">
        <v>0.39590777369872909</v>
      </c>
      <c r="Y489" s="34">
        <v>45.361907773698725</v>
      </c>
      <c r="Z489" s="34">
        <v>44.942265626760481</v>
      </c>
      <c r="AB489" s="34">
        <v>2.1229999999999993</v>
      </c>
      <c r="AC489" s="34">
        <v>1.8692171942409862E-2</v>
      </c>
      <c r="AD489" s="34">
        <v>2.1416921719424091</v>
      </c>
      <c r="AE489" s="34">
        <v>2.1218794183519214</v>
      </c>
      <c r="AF489" s="34">
        <v>2.824999999999998</v>
      </c>
      <c r="AG489" s="34">
        <v>2.4873003173484617E-2</v>
      </c>
      <c r="AH489" s="34">
        <v>2.8498730031734825</v>
      </c>
      <c r="AI489" s="34">
        <v>2.8235088821687118</v>
      </c>
      <c r="AJ489" s="34">
        <v>31.389000000000014</v>
      </c>
      <c r="AK489" s="34">
        <v>0.27636768021681751</v>
      </c>
      <c r="AL489" s="34">
        <v>31.665367680216832</v>
      </c>
      <c r="AM489" s="34">
        <v>31.372431965449131</v>
      </c>
      <c r="AN489" s="34">
        <v>1.8599999999999994</v>
      </c>
      <c r="AO489" s="34">
        <v>1.637656138148014E-2</v>
      </c>
      <c r="AP489" s="34">
        <v>1.8763765613814796</v>
      </c>
      <c r="AQ489" s="34">
        <v>1.8590182374632942</v>
      </c>
      <c r="AR489" s="34">
        <v>38.19700000000001</v>
      </c>
      <c r="AS489" s="34">
        <v>0.33630941671419212</v>
      </c>
      <c r="AT489" s="34">
        <v>38.533309416714204</v>
      </c>
      <c r="AU489" s="34">
        <v>38.176838503433061</v>
      </c>
    </row>
    <row r="490" spans="1:47" x14ac:dyDescent="0.25">
      <c r="A490" s="18">
        <v>45950</v>
      </c>
      <c r="B490" s="2">
        <v>22</v>
      </c>
      <c r="C490" s="2" t="s">
        <v>178</v>
      </c>
      <c r="D490" s="9">
        <v>28.548508999999999</v>
      </c>
      <c r="E490">
        <v>9.4745290000000006E-3</v>
      </c>
      <c r="G490" s="34">
        <v>1.1040000000000001</v>
      </c>
      <c r="H490" s="34">
        <v>1.1415649158297738E-2</v>
      </c>
      <c r="I490" s="34">
        <v>1.1154156491582978</v>
      </c>
      <c r="J490" s="34">
        <v>1.1048476112432937</v>
      </c>
      <c r="K490" s="34">
        <v>6.8309999999999986</v>
      </c>
      <c r="L490" s="34">
        <v>7.0634329166967241E-2</v>
      </c>
      <c r="M490" s="34">
        <v>6.9016343291669662</v>
      </c>
      <c r="N490" s="34">
        <v>6.8362445945678783</v>
      </c>
      <c r="O490" s="34">
        <v>31.461000000000002</v>
      </c>
      <c r="P490" s="34">
        <v>0.3253149802257293</v>
      </c>
      <c r="Q490" s="34">
        <v>31.786314980225733</v>
      </c>
      <c r="R490" s="34">
        <v>31.485154617142449</v>
      </c>
      <c r="S490" s="34">
        <v>2.6519999999999997</v>
      </c>
      <c r="T490" s="34">
        <v>2.7422374608519564E-2</v>
      </c>
      <c r="U490" s="34">
        <v>2.6794223746085191</v>
      </c>
      <c r="V490" s="34">
        <v>2.6540361096170417</v>
      </c>
      <c r="W490" s="34">
        <v>42.048000000000002</v>
      </c>
      <c r="X490" s="34">
        <v>0.43478733315951384</v>
      </c>
      <c r="Y490" s="34">
        <v>42.482787333159521</v>
      </c>
      <c r="Z490" s="34">
        <v>42.080282932570661</v>
      </c>
      <c r="AB490" s="34">
        <v>2.1229999999999993</v>
      </c>
      <c r="AC490" s="34">
        <v>2.1952376053501893E-2</v>
      </c>
      <c r="AD490" s="34">
        <v>2.1449523760535012</v>
      </c>
      <c r="AE490" s="34">
        <v>2.1246299625629632</v>
      </c>
      <c r="AF490" s="34">
        <v>2.6599999999999975</v>
      </c>
      <c r="AG490" s="34">
        <v>2.7505096703869521E-2</v>
      </c>
      <c r="AH490" s="34">
        <v>2.6875050967038669</v>
      </c>
      <c r="AI490" s="34">
        <v>2.6620422517274984</v>
      </c>
      <c r="AJ490" s="34">
        <v>29.792000000000005</v>
      </c>
      <c r="AK490" s="34">
        <v>0.30805708308333901</v>
      </c>
      <c r="AL490" s="34">
        <v>30.100057083083342</v>
      </c>
      <c r="AM490" s="34">
        <v>29.814873219348012</v>
      </c>
      <c r="AN490" s="34">
        <v>1.7979999999999996</v>
      </c>
      <c r="AO490" s="34">
        <v>1.8591790929908814E-2</v>
      </c>
      <c r="AP490" s="34">
        <v>1.8165917909299085</v>
      </c>
      <c r="AQ490" s="34">
        <v>1.7993804393255812</v>
      </c>
      <c r="AR490" s="34">
        <v>36.373000000000005</v>
      </c>
      <c r="AS490" s="34">
        <v>0.37610634677061927</v>
      </c>
      <c r="AT490" s="34">
        <v>36.749106346770617</v>
      </c>
      <c r="AU490" s="34">
        <v>36.400925872964059</v>
      </c>
    </row>
    <row r="491" spans="1:47" x14ac:dyDescent="0.25">
      <c r="A491" s="18">
        <v>45950</v>
      </c>
      <c r="B491" s="2">
        <v>23</v>
      </c>
      <c r="C491" s="2" t="s">
        <v>178</v>
      </c>
      <c r="D491" s="9">
        <v>26.770033999999999</v>
      </c>
      <c r="E491">
        <v>9.2886749999999997E-3</v>
      </c>
      <c r="G491" s="34">
        <v>1.1040000000000001</v>
      </c>
      <c r="H491" s="34">
        <v>1.5476349683485003E-2</v>
      </c>
      <c r="I491" s="34">
        <v>1.1194763496834852</v>
      </c>
      <c r="J491" s="34">
        <v>1.1090778977010889</v>
      </c>
      <c r="K491" s="34">
        <v>6.5759999999999987</v>
      </c>
      <c r="L491" s="34">
        <v>9.218521333206281E-2</v>
      </c>
      <c r="M491" s="34">
        <v>6.6681852133320616</v>
      </c>
      <c r="N491" s="34">
        <v>6.6062466080456144</v>
      </c>
      <c r="O491" s="34">
        <v>29.754999999999999</v>
      </c>
      <c r="P491" s="34">
        <v>0.41711846452182627</v>
      </c>
      <c r="Q491" s="34">
        <v>30.172118464521827</v>
      </c>
      <c r="R491" s="34">
        <v>29.891859462043385</v>
      </c>
      <c r="S491" s="34">
        <v>2.5089999999999995</v>
      </c>
      <c r="T491" s="34">
        <v>3.517224760494915E-2</v>
      </c>
      <c r="U491" s="34">
        <v>2.5441722476049486</v>
      </c>
      <c r="V491" s="34">
        <v>2.5205402584529266</v>
      </c>
      <c r="W491" s="34">
        <v>39.943999999999996</v>
      </c>
      <c r="X491" s="34">
        <v>0.55995227514232326</v>
      </c>
      <c r="Y491" s="34">
        <v>40.503952275142325</v>
      </c>
      <c r="Z491" s="34">
        <v>40.127724226243011</v>
      </c>
      <c r="AB491" s="34">
        <v>2.1229999999999989</v>
      </c>
      <c r="AC491" s="34">
        <v>2.9761132588803117E-2</v>
      </c>
      <c r="AD491" s="34">
        <v>2.1527611325888021</v>
      </c>
      <c r="AE491" s="34">
        <v>2.132764834075553</v>
      </c>
      <c r="AF491" s="34">
        <v>2.6419999999999977</v>
      </c>
      <c r="AG491" s="34">
        <v>3.7036699151963171E-2</v>
      </c>
      <c r="AH491" s="34">
        <v>2.6790366991519607</v>
      </c>
      <c r="AI491" s="34">
        <v>2.6541519979404655</v>
      </c>
      <c r="AJ491" s="34">
        <v>28.256000000000004</v>
      </c>
      <c r="AK491" s="34">
        <v>0.39610483392803647</v>
      </c>
      <c r="AL491" s="34">
        <v>28.652104833928039</v>
      </c>
      <c r="AM491" s="34">
        <v>28.385964744059752</v>
      </c>
      <c r="AN491" s="34">
        <v>1.7009999999999998</v>
      </c>
      <c r="AO491" s="34">
        <v>2.3845353996021727E-2</v>
      </c>
      <c r="AP491" s="34">
        <v>1.7248453539960216</v>
      </c>
      <c r="AQ491" s="34">
        <v>1.7088238260774926</v>
      </c>
      <c r="AR491" s="34">
        <v>34.722000000000001</v>
      </c>
      <c r="AS491" s="34">
        <v>0.4867480196648245</v>
      </c>
      <c r="AT491" s="34">
        <v>35.208748019664824</v>
      </c>
      <c r="AU491" s="34">
        <v>34.881705402153258</v>
      </c>
    </row>
    <row r="492" spans="1:47" x14ac:dyDescent="0.25">
      <c r="A492" s="18">
        <v>45950</v>
      </c>
      <c r="B492" s="2">
        <v>24</v>
      </c>
      <c r="C492" s="2" t="s">
        <v>23</v>
      </c>
      <c r="D492" s="9">
        <v>28.962707999999999</v>
      </c>
      <c r="E492">
        <v>9.4525519999999995E-3</v>
      </c>
      <c r="G492" s="34">
        <v>1.1040000000000001</v>
      </c>
      <c r="H492" s="34">
        <v>1.6822744327070968E-2</v>
      </c>
      <c r="I492" s="34">
        <v>1.1208227443270711</v>
      </c>
      <c r="J492" s="34">
        <v>1.1102281090535369</v>
      </c>
      <c r="K492" s="34">
        <v>6.3099999999999987</v>
      </c>
      <c r="L492" s="34">
        <v>9.6151736144762481E-2</v>
      </c>
      <c r="M492" s="34">
        <v>6.4061517361447615</v>
      </c>
      <c r="N492" s="34">
        <v>6.3455972537389629</v>
      </c>
      <c r="O492" s="34">
        <v>28.583000000000002</v>
      </c>
      <c r="P492" s="34">
        <v>0.43554755534480927</v>
      </c>
      <c r="Q492" s="34">
        <v>29.01854755534481</v>
      </c>
      <c r="R492" s="34">
        <v>28.744248225613443</v>
      </c>
      <c r="S492" s="34">
        <v>2.3809999999999998</v>
      </c>
      <c r="T492" s="34">
        <v>3.6281661451771703E-2</v>
      </c>
      <c r="U492" s="34">
        <v>2.4172816614517716</v>
      </c>
      <c r="V492" s="34">
        <v>2.3944321808482525</v>
      </c>
      <c r="W492" s="34">
        <v>38.378</v>
      </c>
      <c r="X492" s="34">
        <v>0.58480369726841441</v>
      </c>
      <c r="Y492" s="34">
        <v>38.96280369726842</v>
      </c>
      <c r="Z492" s="34">
        <v>38.594505769254198</v>
      </c>
      <c r="AB492" s="34">
        <v>2.1229999999999984</v>
      </c>
      <c r="AC492" s="34">
        <v>3.2350259244901841E-2</v>
      </c>
      <c r="AD492" s="34">
        <v>2.1553502592449001</v>
      </c>
      <c r="AE492" s="34">
        <v>2.1349766988411742</v>
      </c>
      <c r="AF492" s="34">
        <v>2.6269999999999976</v>
      </c>
      <c r="AG492" s="34">
        <v>4.0030207742042918E-2</v>
      </c>
      <c r="AH492" s="34">
        <v>2.6670302077420405</v>
      </c>
      <c r="AI492" s="34">
        <v>2.6418199660177883</v>
      </c>
      <c r="AJ492" s="34">
        <v>27.123000000000005</v>
      </c>
      <c r="AK492" s="34">
        <v>0.41330008549197994</v>
      </c>
      <c r="AL492" s="34">
        <v>27.536300085491984</v>
      </c>
      <c r="AM492" s="34">
        <v>27.276011777046268</v>
      </c>
      <c r="AN492" s="34">
        <v>1.6149999999999995</v>
      </c>
      <c r="AO492" s="34">
        <v>2.4609358775561235E-2</v>
      </c>
      <c r="AP492" s="34">
        <v>1.6396093587755607</v>
      </c>
      <c r="AQ492" s="34">
        <v>1.6241108660520482</v>
      </c>
      <c r="AR492" s="34">
        <v>33.488</v>
      </c>
      <c r="AS492" s="34">
        <v>0.51028991125448597</v>
      </c>
      <c r="AT492" s="34">
        <v>33.998289911254481</v>
      </c>
      <c r="AU492" s="34">
        <v>33.676919307957277</v>
      </c>
    </row>
    <row r="493" spans="1:47" x14ac:dyDescent="0.25">
      <c r="A493" s="18">
        <v>45951</v>
      </c>
      <c r="B493" s="2">
        <v>1</v>
      </c>
      <c r="C493" s="2" t="s">
        <v>23</v>
      </c>
      <c r="D493" s="9">
        <v>28.736746</v>
      </c>
      <c r="E493">
        <v>1.0128142999999999E-2</v>
      </c>
      <c r="G493" s="34">
        <v>1.1040000000000001</v>
      </c>
      <c r="H493" s="34">
        <v>1.724949038741274E-2</v>
      </c>
      <c r="I493" s="34">
        <v>1.1212494903874128</v>
      </c>
      <c r="J493" s="34">
        <v>1.109893315210092</v>
      </c>
      <c r="K493" s="34">
        <v>6.1619999999999981</v>
      </c>
      <c r="L493" s="34">
        <v>9.6278405586265645E-2</v>
      </c>
      <c r="M493" s="34">
        <v>6.2582784055862639</v>
      </c>
      <c r="N493" s="34">
        <v>6.1948936669606747</v>
      </c>
      <c r="O493" s="34">
        <v>27.791999999999998</v>
      </c>
      <c r="P493" s="34">
        <v>0.43423717105704246</v>
      </c>
      <c r="Q493" s="34">
        <v>28.22623717105704</v>
      </c>
      <c r="R493" s="34">
        <v>27.940357804636658</v>
      </c>
      <c r="S493" s="34">
        <v>2.3409999999999993</v>
      </c>
      <c r="T493" s="34">
        <v>3.6577044381280087E-2</v>
      </c>
      <c r="U493" s="34">
        <v>2.3775770443812796</v>
      </c>
      <c r="V493" s="34">
        <v>2.3534966040822689</v>
      </c>
      <c r="W493" s="34">
        <v>37.398999999999994</v>
      </c>
      <c r="X493" s="34">
        <v>0.58434211141200088</v>
      </c>
      <c r="Y493" s="34">
        <v>37.983342111412</v>
      </c>
      <c r="Z493" s="34">
        <v>37.598641390889689</v>
      </c>
      <c r="AB493" s="34">
        <v>2.1229999999999989</v>
      </c>
      <c r="AC493" s="34">
        <v>3.3170895011301833E-2</v>
      </c>
      <c r="AD493" s="34">
        <v>2.1561708950113005</v>
      </c>
      <c r="AE493" s="34">
        <v>2.1343328878541881</v>
      </c>
      <c r="AF493" s="34">
        <v>2.5929999999999973</v>
      </c>
      <c r="AG493" s="34">
        <v>4.0514428056667745E-2</v>
      </c>
      <c r="AH493" s="34">
        <v>2.6335144280566651</v>
      </c>
      <c r="AI493" s="34">
        <v>2.6068418173367442</v>
      </c>
      <c r="AJ493" s="34">
        <v>26.524999999999995</v>
      </c>
      <c r="AK493" s="34">
        <v>0.41444088091134312</v>
      </c>
      <c r="AL493" s="34">
        <v>26.939440880911338</v>
      </c>
      <c r="AM493" s="34">
        <v>26.666594371329424</v>
      </c>
      <c r="AN493" s="34">
        <v>1.6099999999999985</v>
      </c>
      <c r="AO493" s="34">
        <v>2.5155506814976886E-2</v>
      </c>
      <c r="AP493" s="34">
        <v>1.6351555068149755</v>
      </c>
      <c r="AQ493" s="34">
        <v>1.618594418014716</v>
      </c>
      <c r="AR493" s="34">
        <v>32.850999999999992</v>
      </c>
      <c r="AS493" s="34">
        <v>0.51328171079428964</v>
      </c>
      <c r="AT493" s="34">
        <v>33.36428171079428</v>
      </c>
      <c r="AU493" s="34">
        <v>33.026363494535076</v>
      </c>
    </row>
    <row r="494" spans="1:47" x14ac:dyDescent="0.25">
      <c r="A494" s="18">
        <v>45951</v>
      </c>
      <c r="B494" s="2">
        <v>2</v>
      </c>
      <c r="C494" s="2" t="s">
        <v>23</v>
      </c>
      <c r="D494" s="9">
        <v>25.732064999999999</v>
      </c>
      <c r="E494">
        <v>1.0757694E-2</v>
      </c>
      <c r="G494" s="34">
        <v>1.1040000000000001</v>
      </c>
      <c r="H494" s="34">
        <v>2.1221841467507975E-2</v>
      </c>
      <c r="I494" s="34">
        <v>1.1252218414675081</v>
      </c>
      <c r="J494" s="34">
        <v>1.1131170492148841</v>
      </c>
      <c r="K494" s="34">
        <v>6.0820000000000007</v>
      </c>
      <c r="L494" s="34">
        <v>0.11691235489618071</v>
      </c>
      <c r="M494" s="34">
        <v>6.1989123548961818</v>
      </c>
      <c r="N494" s="34">
        <v>6.132226352649389</v>
      </c>
      <c r="O494" s="34">
        <v>27.202000000000009</v>
      </c>
      <c r="P494" s="34">
        <v>0.522895409057203</v>
      </c>
      <c r="Q494" s="34">
        <v>27.724895409057211</v>
      </c>
      <c r="R494" s="34">
        <v>27.426639468064568</v>
      </c>
      <c r="S494" s="34">
        <v>2.3179999999999992</v>
      </c>
      <c r="T494" s="34">
        <v>4.4558178008771258E-2</v>
      </c>
      <c r="U494" s="34">
        <v>2.3625581780087703</v>
      </c>
      <c r="V494" s="34">
        <v>2.3371425000725545</v>
      </c>
      <c r="W494" s="34">
        <v>36.70600000000001</v>
      </c>
      <c r="X494" s="34">
        <v>0.705587783429663</v>
      </c>
      <c r="Y494" s="34">
        <v>37.411587783429667</v>
      </c>
      <c r="Z494" s="34">
        <v>37.009125370001392</v>
      </c>
      <c r="AB494" s="34">
        <v>2.122999999999998</v>
      </c>
      <c r="AC494" s="34">
        <v>4.0809754923477701E-2</v>
      </c>
      <c r="AD494" s="34">
        <v>2.1638097549234758</v>
      </c>
      <c r="AE494" s="34">
        <v>2.140532151705794</v>
      </c>
      <c r="AF494" s="34">
        <v>2.5469999999999966</v>
      </c>
      <c r="AG494" s="34">
        <v>4.8960172298680014E-2</v>
      </c>
      <c r="AH494" s="34">
        <v>2.5959601722986765</v>
      </c>
      <c r="AI494" s="34">
        <v>2.5680336271289002</v>
      </c>
      <c r="AJ494" s="34">
        <v>25.954000000000001</v>
      </c>
      <c r="AK494" s="34">
        <v>0.49890550131132422</v>
      </c>
      <c r="AL494" s="34">
        <v>26.452905501311324</v>
      </c>
      <c r="AM494" s="34">
        <v>26.168333238517299</v>
      </c>
      <c r="AN494" s="34">
        <v>1.6089999999999993</v>
      </c>
      <c r="AO494" s="34">
        <v>3.0929296124293761E-2</v>
      </c>
      <c r="AP494" s="34">
        <v>1.6399292961242931</v>
      </c>
      <c r="AQ494" s="34">
        <v>1.6222874385749524</v>
      </c>
      <c r="AR494" s="34">
        <v>32.232999999999997</v>
      </c>
      <c r="AS494" s="34">
        <v>0.61960472465777561</v>
      </c>
      <c r="AT494" s="34">
        <v>32.852604724657766</v>
      </c>
      <c r="AU494" s="34">
        <v>32.499186455926946</v>
      </c>
    </row>
    <row r="495" spans="1:47" x14ac:dyDescent="0.25">
      <c r="A495" s="18">
        <v>45951</v>
      </c>
      <c r="B495" s="2">
        <v>3</v>
      </c>
      <c r="C495" s="2" t="s">
        <v>23</v>
      </c>
      <c r="D495" s="9">
        <v>26.488631999999999</v>
      </c>
      <c r="E495">
        <v>1.0956230000000001E-2</v>
      </c>
      <c r="G495" s="34">
        <v>1.1040000000000001</v>
      </c>
      <c r="H495" s="34">
        <v>2.0985802496957348E-2</v>
      </c>
      <c r="I495" s="34">
        <v>1.1249858024969575</v>
      </c>
      <c r="J495" s="34">
        <v>1.1126601992980663</v>
      </c>
      <c r="K495" s="34">
        <v>6.0350000000000001</v>
      </c>
      <c r="L495" s="34">
        <v>0.11471858520755217</v>
      </c>
      <c r="M495" s="34">
        <v>6.1497185852075527</v>
      </c>
      <c r="N495" s="34">
        <v>6.0823408539527444</v>
      </c>
      <c r="O495" s="34">
        <v>26.947000000000013</v>
      </c>
      <c r="P495" s="34">
        <v>0.5122322643890489</v>
      </c>
      <c r="Q495" s="34">
        <v>27.459232264389062</v>
      </c>
      <c r="R495" s="34">
        <v>27.158382600076994</v>
      </c>
      <c r="S495" s="34">
        <v>2.3079999999999998</v>
      </c>
      <c r="T495" s="34">
        <v>4.3872492901247784E-2</v>
      </c>
      <c r="U495" s="34">
        <v>2.3518724929012476</v>
      </c>
      <c r="V495" s="34">
        <v>2.3261048369383479</v>
      </c>
      <c r="W495" s="34">
        <v>36.394000000000013</v>
      </c>
      <c r="X495" s="34">
        <v>0.69180914499480628</v>
      </c>
      <c r="Y495" s="34">
        <v>37.085809144994826</v>
      </c>
      <c r="Z495" s="34">
        <v>36.679488490266152</v>
      </c>
      <c r="AB495" s="34">
        <v>2.1229999999999989</v>
      </c>
      <c r="AC495" s="34">
        <v>4.0355850272681543E-2</v>
      </c>
      <c r="AD495" s="34">
        <v>2.1633558502726804</v>
      </c>
      <c r="AE495" s="34">
        <v>2.1396536260052472</v>
      </c>
      <c r="AF495" s="34">
        <v>2.5239999999999974</v>
      </c>
      <c r="AG495" s="34">
        <v>4.7978410781087215E-2</v>
      </c>
      <c r="AH495" s="34">
        <v>2.5719784107810844</v>
      </c>
      <c r="AI495" s="34">
        <v>2.5437992237575324</v>
      </c>
      <c r="AJ495" s="34">
        <v>25.67400000000001</v>
      </c>
      <c r="AK495" s="34">
        <v>0.48803396132869847</v>
      </c>
      <c r="AL495" s="34">
        <v>26.16203396132871</v>
      </c>
      <c r="AM495" s="34">
        <v>25.87539669998058</v>
      </c>
      <c r="AN495" s="34">
        <v>1.599999999999999</v>
      </c>
      <c r="AO495" s="34">
        <v>3.041420651732947E-2</v>
      </c>
      <c r="AP495" s="34">
        <v>1.6304142065173284</v>
      </c>
      <c r="AQ495" s="34">
        <v>1.612551013475457</v>
      </c>
      <c r="AR495" s="34">
        <v>31.921000000000003</v>
      </c>
      <c r="AS495" s="34">
        <v>0.60678242889979672</v>
      </c>
      <c r="AT495" s="34">
        <v>32.527782428899805</v>
      </c>
      <c r="AU495" s="34">
        <v>32.171400563218818</v>
      </c>
    </row>
    <row r="496" spans="1:47" x14ac:dyDescent="0.25">
      <c r="A496" s="18">
        <v>45951</v>
      </c>
      <c r="B496" s="2">
        <v>4</v>
      </c>
      <c r="C496" s="2" t="s">
        <v>23</v>
      </c>
      <c r="D496" s="9">
        <v>26.481563000000001</v>
      </c>
      <c r="E496">
        <v>1.0860061000000001E-2</v>
      </c>
      <c r="G496" s="34">
        <v>1.1040000000000001</v>
      </c>
      <c r="H496" s="34">
        <v>2.0288513414868065E-2</v>
      </c>
      <c r="I496" s="34">
        <v>1.1242885134148681</v>
      </c>
      <c r="J496" s="34">
        <v>1.1120786715775832</v>
      </c>
      <c r="K496" s="34">
        <v>6.0260000000000007</v>
      </c>
      <c r="L496" s="34">
        <v>0.11074146905615484</v>
      </c>
      <c r="M496" s="34">
        <v>6.1367414690561555</v>
      </c>
      <c r="N496" s="34">
        <v>6.0700960823609762</v>
      </c>
      <c r="O496" s="34">
        <v>26.826000000000011</v>
      </c>
      <c r="P496" s="34">
        <v>0.49298882324932142</v>
      </c>
      <c r="Q496" s="34">
        <v>27.318988823249331</v>
      </c>
      <c r="R496" s="34">
        <v>27.022302938170522</v>
      </c>
      <c r="S496" s="34">
        <v>2.3319999999999994</v>
      </c>
      <c r="T496" s="34">
        <v>4.2855809133579989E-2</v>
      </c>
      <c r="U496" s="34">
        <v>2.3748558091335794</v>
      </c>
      <c r="V496" s="34">
        <v>2.3490647301801841</v>
      </c>
      <c r="W496" s="34">
        <v>36.288000000000011</v>
      </c>
      <c r="X496" s="34">
        <v>0.6668746148539243</v>
      </c>
      <c r="Y496" s="34">
        <v>36.954874614853935</v>
      </c>
      <c r="Z496" s="34">
        <v>36.553542422289262</v>
      </c>
      <c r="AB496" s="34">
        <v>2.1229999999999993</v>
      </c>
      <c r="AC496" s="34">
        <v>3.9014958315004421E-2</v>
      </c>
      <c r="AD496" s="34">
        <v>2.1620149583150039</v>
      </c>
      <c r="AE496" s="34">
        <v>2.1385353439847905</v>
      </c>
      <c r="AF496" s="34">
        <v>2.5309999999999979</v>
      </c>
      <c r="AG496" s="34">
        <v>4.65128871857165E-2</v>
      </c>
      <c r="AH496" s="34">
        <v>2.5775128871857143</v>
      </c>
      <c r="AI496" s="34">
        <v>2.5495209400025911</v>
      </c>
      <c r="AJ496" s="34">
        <v>25.603000000000016</v>
      </c>
      <c r="AK496" s="34">
        <v>0.47051341391382906</v>
      </c>
      <c r="AL496" s="34">
        <v>26.073513413913844</v>
      </c>
      <c r="AM496" s="34">
        <v>25.790353467754422</v>
      </c>
      <c r="AN496" s="34">
        <v>1.6209999999999991</v>
      </c>
      <c r="AO496" s="34">
        <v>2.9789565439765495E-2</v>
      </c>
      <c r="AP496" s="34">
        <v>1.6507895654397646</v>
      </c>
      <c r="AQ496" s="34">
        <v>1.6328618900609253</v>
      </c>
      <c r="AR496" s="34">
        <v>31.878000000000011</v>
      </c>
      <c r="AS496" s="34">
        <v>0.58583082485431548</v>
      </c>
      <c r="AT496" s="34">
        <v>32.463830824854327</v>
      </c>
      <c r="AU496" s="34">
        <v>32.11127164180273</v>
      </c>
    </row>
    <row r="497" spans="1:47" x14ac:dyDescent="0.25">
      <c r="A497" s="18">
        <v>45951</v>
      </c>
      <c r="B497" s="2">
        <v>5</v>
      </c>
      <c r="C497" s="2" t="s">
        <v>23</v>
      </c>
      <c r="D497" s="9">
        <v>29.876908</v>
      </c>
      <c r="E497">
        <v>1.0830805000000001E-2</v>
      </c>
      <c r="G497" s="34">
        <v>1.1040000000000001</v>
      </c>
      <c r="H497" s="34">
        <v>2.0655781151737846E-2</v>
      </c>
      <c r="I497" s="34">
        <v>1.1246557811517379</v>
      </c>
      <c r="J497" s="34">
        <v>1.1124748536939608</v>
      </c>
      <c r="K497" s="34">
        <v>6.1129999999999987</v>
      </c>
      <c r="L497" s="34">
        <v>0.11437390414907013</v>
      </c>
      <c r="M497" s="34">
        <v>6.2273739041490686</v>
      </c>
      <c r="N497" s="34">
        <v>6.1599264317311411</v>
      </c>
      <c r="O497" s="34">
        <v>27.153000000000006</v>
      </c>
      <c r="P497" s="34">
        <v>0.50803118262059588</v>
      </c>
      <c r="Q497" s="34">
        <v>27.661031182620601</v>
      </c>
      <c r="R497" s="34">
        <v>27.361439947782717</v>
      </c>
      <c r="S497" s="34">
        <v>2.3769999999999998</v>
      </c>
      <c r="T497" s="34">
        <v>4.4473543295000771E-2</v>
      </c>
      <c r="U497" s="34">
        <v>2.4214735432950008</v>
      </c>
      <c r="V497" s="34">
        <v>2.3952470355349136</v>
      </c>
      <c r="W497" s="34">
        <v>36.747000000000007</v>
      </c>
      <c r="X497" s="34">
        <v>0.68753441121640457</v>
      </c>
      <c r="Y497" s="34">
        <v>37.434534411216411</v>
      </c>
      <c r="Z497" s="34">
        <v>37.029088268742733</v>
      </c>
      <c r="AB497" s="34">
        <v>2.1229999999999984</v>
      </c>
      <c r="AC497" s="34">
        <v>3.9721216834365407E-2</v>
      </c>
      <c r="AD497" s="34">
        <v>2.1627212168343637</v>
      </c>
      <c r="AE497" s="34">
        <v>2.1392972050654682</v>
      </c>
      <c r="AF497" s="34">
        <v>2.6119999999999974</v>
      </c>
      <c r="AG497" s="34">
        <v>4.8870380768423191E-2</v>
      </c>
      <c r="AH497" s="34">
        <v>2.6608703807684204</v>
      </c>
      <c r="AI497" s="34">
        <v>2.6320510125440419</v>
      </c>
      <c r="AJ497" s="34">
        <v>25.866</v>
      </c>
      <c r="AK497" s="34">
        <v>0.48395148122359699</v>
      </c>
      <c r="AL497" s="34">
        <v>26.349951481223595</v>
      </c>
      <c r="AM497" s="34">
        <v>26.064560294971002</v>
      </c>
      <c r="AN497" s="34">
        <v>1.6299999999999994</v>
      </c>
      <c r="AO497" s="34">
        <v>3.0497213113525976E-2</v>
      </c>
      <c r="AP497" s="34">
        <v>1.6604972131135254</v>
      </c>
      <c r="AQ497" s="34">
        <v>1.6425126915952493</v>
      </c>
      <c r="AR497" s="34">
        <v>32.230999999999995</v>
      </c>
      <c r="AS497" s="34">
        <v>0.60304029193991149</v>
      </c>
      <c r="AT497" s="34">
        <v>32.8340402919399</v>
      </c>
      <c r="AU497" s="34">
        <v>32.47842120417576</v>
      </c>
    </row>
    <row r="498" spans="1:47" x14ac:dyDescent="0.25">
      <c r="A498" s="18">
        <v>45951</v>
      </c>
      <c r="B498" s="2">
        <v>6</v>
      </c>
      <c r="C498" s="2" t="s">
        <v>23</v>
      </c>
      <c r="D498" s="9">
        <v>238.74686500000001</v>
      </c>
      <c r="E498">
        <v>1.0688543999999999E-2</v>
      </c>
      <c r="G498" s="34">
        <v>1.1040000000000001</v>
      </c>
      <c r="H498" s="34">
        <v>1.9321539044899722E-2</v>
      </c>
      <c r="I498" s="34">
        <v>1.1233215390448998</v>
      </c>
      <c r="J498" s="34">
        <v>1.1113148673486708</v>
      </c>
      <c r="K498" s="34">
        <v>6.2709999999999981</v>
      </c>
      <c r="L498" s="34">
        <v>0.10975124216536784</v>
      </c>
      <c r="M498" s="34">
        <v>6.380751242165366</v>
      </c>
      <c r="N498" s="34">
        <v>6.3125503017604272</v>
      </c>
      <c r="O498" s="34">
        <v>28.381999999999998</v>
      </c>
      <c r="P498" s="34">
        <v>0.4967245662792969</v>
      </c>
      <c r="Q498" s="34">
        <v>28.878724566279296</v>
      </c>
      <c r="R498" s="34">
        <v>28.570053048088738</v>
      </c>
      <c r="S498" s="34">
        <v>2.5439999999999996</v>
      </c>
      <c r="T498" s="34">
        <v>4.4523546494768911E-2</v>
      </c>
      <c r="U498" s="34">
        <v>2.5885235464947685</v>
      </c>
      <c r="V498" s="34">
        <v>2.560855998673023</v>
      </c>
      <c r="W498" s="34">
        <v>38.300999999999995</v>
      </c>
      <c r="X498" s="34">
        <v>0.67032089398433325</v>
      </c>
      <c r="Y498" s="34">
        <v>38.971320893984334</v>
      </c>
      <c r="Z498" s="34">
        <v>38.554774215870857</v>
      </c>
      <c r="AB498" s="34">
        <v>2.1229999999999989</v>
      </c>
      <c r="AC498" s="34">
        <v>3.7155459594494643E-2</v>
      </c>
      <c r="AD498" s="34">
        <v>2.1601554595944936</v>
      </c>
      <c r="AE498" s="34">
        <v>2.1370665429177778</v>
      </c>
      <c r="AF498" s="34">
        <v>2.5949999999999989</v>
      </c>
      <c r="AG498" s="34">
        <v>4.5416117591951764E-2</v>
      </c>
      <c r="AH498" s="34">
        <v>2.6404161175919505</v>
      </c>
      <c r="AI498" s="34">
        <v>2.6121939137407599</v>
      </c>
      <c r="AJ498" s="34">
        <v>27.227999999999987</v>
      </c>
      <c r="AK498" s="34">
        <v>0.47652795753127658</v>
      </c>
      <c r="AL498" s="34">
        <v>27.704527957531266</v>
      </c>
      <c r="AM498" s="34">
        <v>27.408406891457965</v>
      </c>
      <c r="AN498" s="34">
        <v>1.7219999999999998</v>
      </c>
      <c r="AO498" s="34">
        <v>3.0137400575468577E-2</v>
      </c>
      <c r="AP498" s="34">
        <v>1.7521374005754684</v>
      </c>
      <c r="AQ498" s="34">
        <v>1.733409602875372</v>
      </c>
      <c r="AR498" s="34">
        <v>33.667999999999985</v>
      </c>
      <c r="AS498" s="34">
        <v>0.58923693529319154</v>
      </c>
      <c r="AT498" s="34">
        <v>34.257236935293179</v>
      </c>
      <c r="AU498" s="34">
        <v>33.891076950991874</v>
      </c>
    </row>
    <row r="499" spans="1:47" x14ac:dyDescent="0.25">
      <c r="A499" s="18">
        <v>45951</v>
      </c>
      <c r="B499" s="2">
        <v>7</v>
      </c>
      <c r="C499" s="2" t="s">
        <v>23</v>
      </c>
      <c r="D499" s="9">
        <v>51.152096</v>
      </c>
      <c r="E499">
        <v>1.0098497E-2</v>
      </c>
      <c r="G499" s="34">
        <v>1.1040000000000001</v>
      </c>
      <c r="H499" s="34">
        <v>1.6462846376545218E-2</v>
      </c>
      <c r="I499" s="34">
        <v>1.1204628463765454</v>
      </c>
      <c r="J499" s="34">
        <v>1.1091478556838004</v>
      </c>
      <c r="K499" s="34">
        <v>6.6279999999999992</v>
      </c>
      <c r="L499" s="34">
        <v>9.8836726253389226E-2</v>
      </c>
      <c r="M499" s="34">
        <v>6.7268367262533886</v>
      </c>
      <c r="N499" s="34">
        <v>6.658905785753829</v>
      </c>
      <c r="O499" s="34">
        <v>31.169</v>
      </c>
      <c r="P499" s="34">
        <v>0.46479208216534235</v>
      </c>
      <c r="Q499" s="34">
        <v>31.633792082165343</v>
      </c>
      <c r="R499" s="34">
        <v>31.314338327724972</v>
      </c>
      <c r="S499" s="34">
        <v>2.7679999999999998</v>
      </c>
      <c r="T499" s="34">
        <v>4.1276411929598876E-2</v>
      </c>
      <c r="U499" s="34">
        <v>2.8092764119295985</v>
      </c>
      <c r="V499" s="34">
        <v>2.7809069425115567</v>
      </c>
      <c r="W499" s="34">
        <v>41.668999999999997</v>
      </c>
      <c r="X499" s="34">
        <v>0.62136806672487566</v>
      </c>
      <c r="Y499" s="34">
        <v>42.290368066724881</v>
      </c>
      <c r="Z499" s="34">
        <v>41.863298911674157</v>
      </c>
      <c r="AB499" s="34">
        <v>2.1229999999999989</v>
      </c>
      <c r="AC499" s="34">
        <v>3.165817287808468E-2</v>
      </c>
      <c r="AD499" s="34">
        <v>2.1546581728780834</v>
      </c>
      <c r="AE499" s="34">
        <v>2.1328993637832485</v>
      </c>
      <c r="AF499" s="34">
        <v>2.6949999999999976</v>
      </c>
      <c r="AG499" s="34">
        <v>4.0187836036946853E-2</v>
      </c>
      <c r="AH499" s="34">
        <v>2.7351878360369444</v>
      </c>
      <c r="AI499" s="34">
        <v>2.7075665498802888</v>
      </c>
      <c r="AJ499" s="34">
        <v>30.149000000000004</v>
      </c>
      <c r="AK499" s="34">
        <v>0.44958184366527343</v>
      </c>
      <c r="AL499" s="34">
        <v>30.598581843665279</v>
      </c>
      <c r="AM499" s="34">
        <v>30.289582156712772</v>
      </c>
      <c r="AN499" s="34">
        <v>1.8639999999999997</v>
      </c>
      <c r="AO499" s="34">
        <v>2.7795965258949531E-2</v>
      </c>
      <c r="AP499" s="34">
        <v>1.8917959652589491</v>
      </c>
      <c r="AQ499" s="34">
        <v>1.8726916693791695</v>
      </c>
      <c r="AR499" s="34">
        <v>36.830999999999996</v>
      </c>
      <c r="AS499" s="34">
        <v>0.54922381783925456</v>
      </c>
      <c r="AT499" s="34">
        <v>37.380223817839259</v>
      </c>
      <c r="AU499" s="34">
        <v>37.002739739755484</v>
      </c>
    </row>
    <row r="500" spans="1:47" x14ac:dyDescent="0.25">
      <c r="A500" s="18">
        <v>45951</v>
      </c>
      <c r="B500" s="2">
        <v>8</v>
      </c>
      <c r="C500" s="2" t="s">
        <v>178</v>
      </c>
      <c r="D500" s="9">
        <v>80.738099000000005</v>
      </c>
      <c r="E500">
        <v>1.0259958E-2</v>
      </c>
      <c r="G500" s="34">
        <v>1.1040000000000001</v>
      </c>
      <c r="H500" s="34">
        <v>1.589011909919252E-2</v>
      </c>
      <c r="I500" s="34">
        <v>1.1198901190991926</v>
      </c>
      <c r="J500" s="34">
        <v>1.1084000935126199</v>
      </c>
      <c r="K500" s="34">
        <v>7.0339999999999989</v>
      </c>
      <c r="L500" s="34">
        <v>0.10124193636206535</v>
      </c>
      <c r="M500" s="34">
        <v>7.1352419363620641</v>
      </c>
      <c r="N500" s="34">
        <v>7.0620346537751502</v>
      </c>
      <c r="O500" s="34">
        <v>34.832999999999998</v>
      </c>
      <c r="P500" s="34">
        <v>0.50135916538240299</v>
      </c>
      <c r="Q500" s="34">
        <v>35.334359165382402</v>
      </c>
      <c r="R500" s="34">
        <v>34.97183012438866</v>
      </c>
      <c r="S500" s="34">
        <v>3.0889999999999995</v>
      </c>
      <c r="T500" s="34">
        <v>4.4460668385331234E-2</v>
      </c>
      <c r="U500" s="34">
        <v>3.1334606683853305</v>
      </c>
      <c r="V500" s="34">
        <v>3.101311493533045</v>
      </c>
      <c r="W500" s="34">
        <v>46.059999999999995</v>
      </c>
      <c r="X500" s="34">
        <v>0.66295188922899206</v>
      </c>
      <c r="Y500" s="34">
        <v>46.722951889228987</v>
      </c>
      <c r="Z500" s="34">
        <v>46.243576365209478</v>
      </c>
      <c r="AB500" s="34">
        <v>2.1229999999999984</v>
      </c>
      <c r="AC500" s="34">
        <v>3.0556814173537762E-2</v>
      </c>
      <c r="AD500" s="34">
        <v>2.1535568141735362</v>
      </c>
      <c r="AE500" s="34">
        <v>2.1314614117095019</v>
      </c>
      <c r="AF500" s="34">
        <v>2.7629999999999959</v>
      </c>
      <c r="AG500" s="34">
        <v>3.9768477419446432E-2</v>
      </c>
      <c r="AH500" s="34">
        <v>2.8027684774194421</v>
      </c>
      <c r="AI500" s="34">
        <v>2.7740121905573947</v>
      </c>
      <c r="AJ500" s="34">
        <v>32.835000000000015</v>
      </c>
      <c r="AK500" s="34">
        <v>0.47260150418658203</v>
      </c>
      <c r="AL500" s="34">
        <v>33.3076015041866</v>
      </c>
      <c r="AM500" s="34">
        <v>32.965866911672911</v>
      </c>
      <c r="AN500" s="34">
        <v>2.0379999999999989</v>
      </c>
      <c r="AO500" s="34">
        <v>2.9333390148690523E-2</v>
      </c>
      <c r="AP500" s="34">
        <v>2.0673333901486894</v>
      </c>
      <c r="AQ500" s="34">
        <v>2.0461226363937661</v>
      </c>
      <c r="AR500" s="34">
        <v>39.759000000000007</v>
      </c>
      <c r="AS500" s="34">
        <v>0.57226018592825678</v>
      </c>
      <c r="AT500" s="34">
        <v>40.331260185928272</v>
      </c>
      <c r="AU500" s="34">
        <v>39.917463150333575</v>
      </c>
    </row>
    <row r="501" spans="1:47" x14ac:dyDescent="0.25">
      <c r="A501" s="18">
        <v>45951</v>
      </c>
      <c r="B501" s="2">
        <v>9</v>
      </c>
      <c r="C501" s="2" t="s">
        <v>178</v>
      </c>
      <c r="D501" s="9">
        <v>43.526336000000001</v>
      </c>
      <c r="E501">
        <v>9.2705789999999993E-3</v>
      </c>
      <c r="G501" s="34">
        <v>1.1040000000000001</v>
      </c>
      <c r="H501" s="34">
        <v>1.0700993664219709E-2</v>
      </c>
      <c r="I501" s="34">
        <v>1.1147009936642198</v>
      </c>
      <c r="J501" s="34">
        <v>1.1043670700410773</v>
      </c>
      <c r="K501" s="34">
        <v>6.3609999999999998</v>
      </c>
      <c r="L501" s="34">
        <v>6.1656721646831128E-2</v>
      </c>
      <c r="M501" s="34">
        <v>6.4226567216468311</v>
      </c>
      <c r="N501" s="34">
        <v>6.3631149751189238</v>
      </c>
      <c r="O501" s="34">
        <v>38.454000000000008</v>
      </c>
      <c r="P501" s="34">
        <v>0.37273189344556595</v>
      </c>
      <c r="Q501" s="34">
        <v>38.826731893445576</v>
      </c>
      <c r="R501" s="34">
        <v>38.466785608115572</v>
      </c>
      <c r="S501" s="34">
        <v>3.4909999999999997</v>
      </c>
      <c r="T501" s="34">
        <v>3.3838015291477355E-2</v>
      </c>
      <c r="U501" s="34">
        <v>3.5248380152914769</v>
      </c>
      <c r="V501" s="34">
        <v>3.4921607260085143</v>
      </c>
      <c r="W501" s="34">
        <v>49.410000000000011</v>
      </c>
      <c r="X501" s="34">
        <v>0.47892762404809414</v>
      </c>
      <c r="Y501" s="34">
        <v>49.888927624048108</v>
      </c>
      <c r="Z501" s="34">
        <v>49.426428379284083</v>
      </c>
      <c r="AB501" s="34">
        <v>2.1229999999999989</v>
      </c>
      <c r="AC501" s="34">
        <v>2.057808835972684E-2</v>
      </c>
      <c r="AD501" s="34">
        <v>2.1435780883597255</v>
      </c>
      <c r="AE501" s="34">
        <v>2.1237058783489178</v>
      </c>
      <c r="AF501" s="34">
        <v>2.5809999999999964</v>
      </c>
      <c r="AG501" s="34">
        <v>2.5017449861731007E-2</v>
      </c>
      <c r="AH501" s="34">
        <v>2.6060174498617275</v>
      </c>
      <c r="AI501" s="34">
        <v>2.5818581592174059</v>
      </c>
      <c r="AJ501" s="34">
        <v>34.382000000000005</v>
      </c>
      <c r="AK501" s="34">
        <v>0.33326228637971206</v>
      </c>
      <c r="AL501" s="34">
        <v>34.715262286379719</v>
      </c>
      <c r="AM501" s="34">
        <v>34.393431704848119</v>
      </c>
      <c r="AN501" s="34">
        <v>2.1919999999999993</v>
      </c>
      <c r="AO501" s="34">
        <v>2.1246900463740576E-2</v>
      </c>
      <c r="AP501" s="34">
        <v>2.2132469004637398</v>
      </c>
      <c r="AQ501" s="34">
        <v>2.1927288202264856</v>
      </c>
      <c r="AR501" s="34">
        <v>41.277999999999999</v>
      </c>
      <c r="AS501" s="34">
        <v>0.40010472506491046</v>
      </c>
      <c r="AT501" s="34">
        <v>41.678104725064905</v>
      </c>
      <c r="AU501" s="34">
        <v>41.29172456264093</v>
      </c>
    </row>
    <row r="502" spans="1:47" x14ac:dyDescent="0.25">
      <c r="A502" s="18">
        <v>45951</v>
      </c>
      <c r="B502" s="2">
        <v>10</v>
      </c>
      <c r="C502" s="2" t="s">
        <v>178</v>
      </c>
      <c r="D502" s="9">
        <v>25.500336000000001</v>
      </c>
      <c r="E502">
        <v>8.8681980000000007E-3</v>
      </c>
      <c r="G502" s="34">
        <v>1.1040000000000001</v>
      </c>
      <c r="H502" s="34">
        <v>1.537188688716601E-2</v>
      </c>
      <c r="I502" s="34">
        <v>1.119371886887166</v>
      </c>
      <c r="J502" s="34">
        <v>1.1094450753586169</v>
      </c>
      <c r="K502" s="34">
        <v>5.6209999999999987</v>
      </c>
      <c r="L502" s="34">
        <v>7.826573930503633E-2</v>
      </c>
      <c r="M502" s="34">
        <v>5.6992657393050354</v>
      </c>
      <c r="N502" s="34">
        <v>5.6487235222742616</v>
      </c>
      <c r="O502" s="34">
        <v>42.361999999999995</v>
      </c>
      <c r="P502" s="34">
        <v>0.58984046405265067</v>
      </c>
      <c r="Q502" s="34">
        <v>42.951840464052644</v>
      </c>
      <c r="R502" s="34">
        <v>42.570935038353014</v>
      </c>
      <c r="S502" s="34">
        <v>3.7439999999999993</v>
      </c>
      <c r="T502" s="34">
        <v>5.2130746834736889E-2</v>
      </c>
      <c r="U502" s="34">
        <v>3.7961307468347361</v>
      </c>
      <c r="V502" s="34">
        <v>3.7624659077379174</v>
      </c>
      <c r="W502" s="34">
        <v>52.830999999999996</v>
      </c>
      <c r="X502" s="34">
        <v>0.73560883707958979</v>
      </c>
      <c r="Y502" s="34">
        <v>53.566608837079578</v>
      </c>
      <c r="Z502" s="34">
        <v>53.091569543723814</v>
      </c>
      <c r="AB502" s="34">
        <v>2.122999999999998</v>
      </c>
      <c r="AC502" s="34">
        <v>2.9560249874504896E-2</v>
      </c>
      <c r="AD502" s="34">
        <v>2.1525602498745027</v>
      </c>
      <c r="AE502" s="34">
        <v>2.1334709193716859</v>
      </c>
      <c r="AF502" s="34">
        <v>2.6059999999999977</v>
      </c>
      <c r="AG502" s="34">
        <v>3.6285450387640021E-2</v>
      </c>
      <c r="AH502" s="34">
        <v>2.6422854503876376</v>
      </c>
      <c r="AI502" s="34">
        <v>2.6188531398410806</v>
      </c>
      <c r="AJ502" s="34">
        <v>36.567999999999991</v>
      </c>
      <c r="AK502" s="34">
        <v>0.50916590551620156</v>
      </c>
      <c r="AL502" s="34">
        <v>37.077165905516189</v>
      </c>
      <c r="AM502" s="34">
        <v>36.748358256987217</v>
      </c>
      <c r="AN502" s="34">
        <v>2.3219999999999996</v>
      </c>
      <c r="AO502" s="34">
        <v>3.2331088181158936E-2</v>
      </c>
      <c r="AP502" s="34">
        <v>2.3543310881811585</v>
      </c>
      <c r="AQ502" s="34">
        <v>2.3334524139336126</v>
      </c>
      <c r="AR502" s="34">
        <v>43.618999999999986</v>
      </c>
      <c r="AS502" s="34">
        <v>0.60734269395950546</v>
      </c>
      <c r="AT502" s="34">
        <v>44.226342693959481</v>
      </c>
      <c r="AU502" s="34">
        <v>43.834134730133599</v>
      </c>
    </row>
    <row r="503" spans="1:47" x14ac:dyDescent="0.25">
      <c r="A503" s="18">
        <v>45951</v>
      </c>
      <c r="B503" s="2">
        <v>11</v>
      </c>
      <c r="C503" s="2" t="s">
        <v>178</v>
      </c>
      <c r="D503" s="9">
        <v>27.316575</v>
      </c>
      <c r="E503">
        <v>8.9653739999999999E-3</v>
      </c>
      <c r="G503" s="34">
        <v>1.1040000000000001</v>
      </c>
      <c r="H503" s="34">
        <v>1.7860364155158404E-2</v>
      </c>
      <c r="I503" s="34">
        <v>1.1218603641551586</v>
      </c>
      <c r="J503" s="34">
        <v>1.1118024664147315</v>
      </c>
      <c r="K503" s="34">
        <v>6.6599999999999993</v>
      </c>
      <c r="L503" s="34">
        <v>0.10774458810992293</v>
      </c>
      <c r="M503" s="34">
        <v>6.7677445881099221</v>
      </c>
      <c r="N503" s="34">
        <v>6.7070692267410408</v>
      </c>
      <c r="O503" s="34">
        <v>45.574999999999996</v>
      </c>
      <c r="P503" s="34">
        <v>0.73730624671317391</v>
      </c>
      <c r="Q503" s="34">
        <v>46.31230624671317</v>
      </c>
      <c r="R503" s="34">
        <v>45.897099100408852</v>
      </c>
      <c r="S503" s="34">
        <v>3.9159999999999986</v>
      </c>
      <c r="T503" s="34">
        <v>6.3352523579348063E-2</v>
      </c>
      <c r="U503" s="34">
        <v>3.9793525235793465</v>
      </c>
      <c r="V503" s="34">
        <v>3.9436761399276139</v>
      </c>
      <c r="W503" s="34">
        <v>57.254999999999995</v>
      </c>
      <c r="X503" s="34">
        <v>0.92626372255760325</v>
      </c>
      <c r="Y503" s="34">
        <v>58.181263722557595</v>
      </c>
      <c r="Z503" s="34">
        <v>57.659646933492233</v>
      </c>
      <c r="AB503" s="34">
        <v>2.122999999999998</v>
      </c>
      <c r="AC503" s="34">
        <v>3.434560969329823E-2</v>
      </c>
      <c r="AD503" s="34">
        <v>2.1573456096932961</v>
      </c>
      <c r="AE503" s="34">
        <v>2.1380041994551378</v>
      </c>
      <c r="AF503" s="34">
        <v>2.7129999999999974</v>
      </c>
      <c r="AG503" s="34">
        <v>4.3890550682015125E-2</v>
      </c>
      <c r="AH503" s="34">
        <v>2.7568905506820127</v>
      </c>
      <c r="AI503" s="34">
        <v>2.7321739958180826</v>
      </c>
      <c r="AJ503" s="34">
        <v>38.294999999999995</v>
      </c>
      <c r="AK503" s="34">
        <v>0.6195313816320569</v>
      </c>
      <c r="AL503" s="34">
        <v>38.914531381632052</v>
      </c>
      <c r="AM503" s="34">
        <v>38.565648053760988</v>
      </c>
      <c r="AN503" s="34">
        <v>2.3189999999999995</v>
      </c>
      <c r="AO503" s="34">
        <v>3.7516471445482182E-2</v>
      </c>
      <c r="AP503" s="34">
        <v>2.3565164714454818</v>
      </c>
      <c r="AQ503" s="34">
        <v>2.335389419941813</v>
      </c>
      <c r="AR503" s="34">
        <v>45.449999999999989</v>
      </c>
      <c r="AS503" s="34">
        <v>0.73528401345285244</v>
      </c>
      <c r="AT503" s="34">
        <v>46.185284013452844</v>
      </c>
      <c r="AU503" s="34">
        <v>45.771215668976019</v>
      </c>
    </row>
    <row r="504" spans="1:47" x14ac:dyDescent="0.25">
      <c r="A504" s="18">
        <v>45951</v>
      </c>
      <c r="B504" s="2">
        <v>12</v>
      </c>
      <c r="C504" s="2" t="s">
        <v>178</v>
      </c>
      <c r="D504" s="9">
        <v>28.140533000000001</v>
      </c>
      <c r="E504">
        <v>9.5196310000000006E-3</v>
      </c>
      <c r="G504" s="34">
        <v>1.1040000000000001</v>
      </c>
      <c r="H504" s="34">
        <v>9.8602560312909052E-3</v>
      </c>
      <c r="I504" s="34">
        <v>1.1138602560312909</v>
      </c>
      <c r="J504" s="34">
        <v>1.1032567174083074</v>
      </c>
      <c r="K504" s="34">
        <v>8.2419999999999991</v>
      </c>
      <c r="L504" s="34">
        <v>7.3612527364039504E-2</v>
      </c>
      <c r="M504" s="34">
        <v>8.3156125273640384</v>
      </c>
      <c r="N504" s="34">
        <v>8.2364509645645558</v>
      </c>
      <c r="O504" s="34">
        <v>47.54</v>
      </c>
      <c r="P504" s="34">
        <v>0.42459834395613183</v>
      </c>
      <c r="Q504" s="34">
        <v>47.964598343956133</v>
      </c>
      <c r="R504" s="34">
        <v>47.507993066658464</v>
      </c>
      <c r="S504" s="34">
        <v>4.0670000000000002</v>
      </c>
      <c r="T504" s="34">
        <v>3.6323968550054445E-2</v>
      </c>
      <c r="U504" s="34">
        <v>4.1033239685500549</v>
      </c>
      <c r="V504" s="34">
        <v>4.0642618384960025</v>
      </c>
      <c r="W504" s="34">
        <v>60.952999999999996</v>
      </c>
      <c r="X504" s="34">
        <v>0.54439509590151669</v>
      </c>
      <c r="Y504" s="34">
        <v>61.497395095901524</v>
      </c>
      <c r="Z504" s="34">
        <v>60.911962587127327</v>
      </c>
      <c r="AB504" s="34">
        <v>2.1229999999999989</v>
      </c>
      <c r="AC504" s="34">
        <v>1.896134379930306E-2</v>
      </c>
      <c r="AD504" s="34">
        <v>2.1419613437993021</v>
      </c>
      <c r="AE504" s="34">
        <v>2.1215706621900687</v>
      </c>
      <c r="AF504" s="34">
        <v>3.0049999999999981</v>
      </c>
      <c r="AG504" s="34">
        <v>2.6838830954736548E-2</v>
      </c>
      <c r="AH504" s="34">
        <v>3.0318388309547348</v>
      </c>
      <c r="AI504" s="34">
        <v>3.0029768440325744</v>
      </c>
      <c r="AJ504" s="34">
        <v>39.477999999999987</v>
      </c>
      <c r="AK504" s="34">
        <v>0.35259346703197664</v>
      </c>
      <c r="AL504" s="34">
        <v>39.830593467031967</v>
      </c>
      <c r="AM504" s="34">
        <v>39.451420914714816</v>
      </c>
      <c r="AN504" s="34">
        <v>2.4029999999999996</v>
      </c>
      <c r="AO504" s="34">
        <v>2.1462133372456556E-2</v>
      </c>
      <c r="AP504" s="34">
        <v>2.4244621333724563</v>
      </c>
      <c r="AQ504" s="34">
        <v>2.4013821484892777</v>
      </c>
      <c r="AR504" s="34">
        <v>47.008999999999979</v>
      </c>
      <c r="AS504" s="34">
        <v>0.41985577515847278</v>
      </c>
      <c r="AT504" s="34">
        <v>47.428855775158461</v>
      </c>
      <c r="AU504" s="34">
        <v>46.977350569426733</v>
      </c>
    </row>
    <row r="505" spans="1:47" x14ac:dyDescent="0.25">
      <c r="A505" s="18">
        <v>45951</v>
      </c>
      <c r="B505" s="2">
        <v>13</v>
      </c>
      <c r="C505" s="2" t="s">
        <v>178</v>
      </c>
      <c r="D505" s="9">
        <v>28.960421</v>
      </c>
      <c r="E505">
        <v>9.35245E-3</v>
      </c>
      <c r="G505" s="34">
        <v>1.1040000000000001</v>
      </c>
      <c r="H505" s="34">
        <v>-1.7522829521423831E-3</v>
      </c>
      <c r="I505" s="34">
        <v>1.1022477170478577</v>
      </c>
      <c r="J505" s="34">
        <v>1.0919390003865534</v>
      </c>
      <c r="K505" s="34">
        <v>7.5829999999999993</v>
      </c>
      <c r="L505" s="34">
        <v>-1.2035834806246095E-2</v>
      </c>
      <c r="M505" s="34">
        <v>7.5709641651937529</v>
      </c>
      <c r="N505" s="34">
        <v>7.5001571013869865</v>
      </c>
      <c r="O505" s="34">
        <v>46.854000000000013</v>
      </c>
      <c r="P505" s="34">
        <v>-7.4367269419999313E-2</v>
      </c>
      <c r="Q505" s="34">
        <v>46.779632730580012</v>
      </c>
      <c r="R505" s="34">
        <v>46.342128554448898</v>
      </c>
      <c r="S505" s="34">
        <v>4.0370000000000008</v>
      </c>
      <c r="T505" s="34">
        <v>-6.4075781501800738E-3</v>
      </c>
      <c r="U505" s="34">
        <v>4.0305924218498204</v>
      </c>
      <c r="V505" s="34">
        <v>3.9928965077540912</v>
      </c>
      <c r="W505" s="34">
        <v>59.57800000000001</v>
      </c>
      <c r="X505" s="34">
        <v>-9.4562965328567866E-2</v>
      </c>
      <c r="Y505" s="34">
        <v>59.483437034671439</v>
      </c>
      <c r="Z505" s="34">
        <v>58.92712116397653</v>
      </c>
      <c r="AB505" s="34">
        <v>2.1229999999999989</v>
      </c>
      <c r="AC505" s="34">
        <v>-3.3696528146723525E-3</v>
      </c>
      <c r="AD505" s="34">
        <v>2.1196303471853266</v>
      </c>
      <c r="AE505" s="34">
        <v>2.0998066103447934</v>
      </c>
      <c r="AF505" s="34">
        <v>2.763999999999998</v>
      </c>
      <c r="AG505" s="34">
        <v>-4.3870562316318321E-3</v>
      </c>
      <c r="AH505" s="34">
        <v>2.7596129437683663</v>
      </c>
      <c r="AI505" s="34">
        <v>2.73380380169242</v>
      </c>
      <c r="AJ505" s="34">
        <v>39.278999999999996</v>
      </c>
      <c r="AK505" s="34">
        <v>-6.2344132316304944E-2</v>
      </c>
      <c r="AL505" s="34">
        <v>39.216655867683691</v>
      </c>
      <c r="AM505" s="34">
        <v>38.849884054513971</v>
      </c>
      <c r="AN505" s="34">
        <v>2.4149999999999991</v>
      </c>
      <c r="AO505" s="34">
        <v>-3.8331189578114612E-3</v>
      </c>
      <c r="AP505" s="34">
        <v>2.4111668810421878</v>
      </c>
      <c r="AQ505" s="34">
        <v>2.3886165633455847</v>
      </c>
      <c r="AR505" s="34">
        <v>46.580999999999996</v>
      </c>
      <c r="AS505" s="34">
        <v>-7.39339603204206E-2</v>
      </c>
      <c r="AT505" s="34">
        <v>46.507066039679572</v>
      </c>
      <c r="AU505" s="34">
        <v>46.072111029896767</v>
      </c>
    </row>
    <row r="506" spans="1:47" x14ac:dyDescent="0.25">
      <c r="A506" s="18">
        <v>45951</v>
      </c>
      <c r="B506" s="2">
        <v>14</v>
      </c>
      <c r="C506" s="2" t="s">
        <v>178</v>
      </c>
      <c r="D506" s="9">
        <v>29.260732000000001</v>
      </c>
      <c r="E506">
        <v>9.3222229999999993E-3</v>
      </c>
      <c r="G506" s="34">
        <v>1.1040000000000001</v>
      </c>
      <c r="H506" s="34">
        <v>1.3063135906879918E-2</v>
      </c>
      <c r="I506" s="34">
        <v>1.1170631359068801</v>
      </c>
      <c r="J506" s="34">
        <v>1.1066496242488768</v>
      </c>
      <c r="K506" s="34">
        <v>6.1899999999999995</v>
      </c>
      <c r="L506" s="34">
        <v>7.3243488463393736E-2</v>
      </c>
      <c r="M506" s="34">
        <v>6.2632434884633934</v>
      </c>
      <c r="N506" s="34">
        <v>6.2048561359606396</v>
      </c>
      <c r="O506" s="34">
        <v>45.526000000000018</v>
      </c>
      <c r="P506" s="34">
        <v>0.53868870044983275</v>
      </c>
      <c r="Q506" s="34">
        <v>46.06468870044985</v>
      </c>
      <c r="R506" s="34">
        <v>45.635263399958674</v>
      </c>
      <c r="S506" s="34">
        <v>3.9759999999999995</v>
      </c>
      <c r="T506" s="34">
        <v>4.7046221345792158E-2</v>
      </c>
      <c r="U506" s="34">
        <v>4.0230462213457914</v>
      </c>
      <c r="V506" s="34">
        <v>3.9855424873310987</v>
      </c>
      <c r="W506" s="34">
        <v>56.796000000000014</v>
      </c>
      <c r="X506" s="34">
        <v>0.67204154616589862</v>
      </c>
      <c r="Y506" s="34">
        <v>57.468041546165921</v>
      </c>
      <c r="Z506" s="34">
        <v>56.93231164749929</v>
      </c>
      <c r="AB506" s="34">
        <v>2.1229999999999993</v>
      </c>
      <c r="AC506" s="34">
        <v>2.5120505009335197E-2</v>
      </c>
      <c r="AD506" s="34">
        <v>2.1481205050093344</v>
      </c>
      <c r="AE506" s="34">
        <v>2.1280952466307648</v>
      </c>
      <c r="AF506" s="34">
        <v>2.7789999999999986</v>
      </c>
      <c r="AG506" s="34">
        <v>3.2882658229365286E-2</v>
      </c>
      <c r="AH506" s="34">
        <v>2.8118826582293637</v>
      </c>
      <c r="AI506" s="34">
        <v>2.7856696610395169</v>
      </c>
      <c r="AJ506" s="34">
        <v>39.219000000000001</v>
      </c>
      <c r="AK506" s="34">
        <v>0.4640608035615249</v>
      </c>
      <c r="AL506" s="34">
        <v>39.683060803561524</v>
      </c>
      <c r="AM506" s="34">
        <v>39.313126461428169</v>
      </c>
      <c r="AN506" s="34">
        <v>2.3889999999999993</v>
      </c>
      <c r="AO506" s="34">
        <v>2.8267963479652276E-2</v>
      </c>
      <c r="AP506" s="34">
        <v>2.4172679634796514</v>
      </c>
      <c r="AQ506" s="34">
        <v>2.3947336524733385</v>
      </c>
      <c r="AR506" s="34">
        <v>46.509999999999991</v>
      </c>
      <c r="AS506" s="34">
        <v>0.5503319302798777</v>
      </c>
      <c r="AT506" s="34">
        <v>47.060331930279872</v>
      </c>
      <c r="AU506" s="34">
        <v>46.621625021571795</v>
      </c>
    </row>
    <row r="507" spans="1:47" x14ac:dyDescent="0.25">
      <c r="A507" s="18">
        <v>45951</v>
      </c>
      <c r="B507" s="2">
        <v>15</v>
      </c>
      <c r="C507" s="2" t="s">
        <v>178</v>
      </c>
      <c r="D507" s="9">
        <v>27.399394999999998</v>
      </c>
      <c r="E507">
        <v>9.3910190000000004E-3</v>
      </c>
      <c r="G507" s="34">
        <v>1.1040000000000001</v>
      </c>
      <c r="H507" s="34">
        <v>1.2030036051470841E-2</v>
      </c>
      <c r="I507" s="34">
        <v>1.116030036051471</v>
      </c>
      <c r="J507" s="34">
        <v>1.1055493767783411</v>
      </c>
      <c r="K507" s="34">
        <v>4.7559999999999985</v>
      </c>
      <c r="L507" s="34">
        <v>5.1825046613039216E-2</v>
      </c>
      <c r="M507" s="34">
        <v>4.8078250466130381</v>
      </c>
      <c r="N507" s="34">
        <v>4.7626746702516192</v>
      </c>
      <c r="O507" s="34">
        <v>44.66299999999999</v>
      </c>
      <c r="P507" s="34">
        <v>0.48668251826706704</v>
      </c>
      <c r="Q507" s="34">
        <v>45.149682518267056</v>
      </c>
      <c r="R507" s="34">
        <v>44.725680991894045</v>
      </c>
      <c r="S507" s="34">
        <v>3.8780000000000001</v>
      </c>
      <c r="T507" s="34">
        <v>4.2257680985148476E-2</v>
      </c>
      <c r="U507" s="34">
        <v>3.9202576809851486</v>
      </c>
      <c r="V507" s="34">
        <v>3.8834424666181215</v>
      </c>
      <c r="W507" s="34">
        <v>54.400999999999989</v>
      </c>
      <c r="X507" s="34">
        <v>0.59279528191672559</v>
      </c>
      <c r="Y507" s="34">
        <v>54.993795281916718</v>
      </c>
      <c r="Z507" s="34">
        <v>54.477347505542127</v>
      </c>
      <c r="AB507" s="34">
        <v>2.1229999999999989</v>
      </c>
      <c r="AC507" s="34">
        <v>2.3133846501152699E-2</v>
      </c>
      <c r="AD507" s="34">
        <v>2.1461338465011517</v>
      </c>
      <c r="AE507" s="34">
        <v>2.1259794627721162</v>
      </c>
      <c r="AF507" s="34">
        <v>2.7689999999999984</v>
      </c>
      <c r="AG507" s="34">
        <v>3.0173161074748857E-2</v>
      </c>
      <c r="AH507" s="34">
        <v>2.799173161074747</v>
      </c>
      <c r="AI507" s="34">
        <v>2.7728860727348041</v>
      </c>
      <c r="AJ507" s="34">
        <v>38.614000000000004</v>
      </c>
      <c r="AK507" s="34">
        <v>0.42076794573504989</v>
      </c>
      <c r="AL507" s="34">
        <v>39.034767945735055</v>
      </c>
      <c r="AM507" s="34">
        <v>38.66819169829607</v>
      </c>
      <c r="AN507" s="34">
        <v>2.3129999999999993</v>
      </c>
      <c r="AO507" s="34">
        <v>2.5204233140445693E-2</v>
      </c>
      <c r="AP507" s="34">
        <v>2.3382042331404449</v>
      </c>
      <c r="AQ507" s="34">
        <v>2.3162461127611427</v>
      </c>
      <c r="AR507" s="34">
        <v>45.819000000000003</v>
      </c>
      <c r="AS507" s="34">
        <v>0.49927918645139713</v>
      </c>
      <c r="AT507" s="34">
        <v>46.318279186451399</v>
      </c>
      <c r="AU507" s="34">
        <v>45.883303346564134</v>
      </c>
    </row>
    <row r="508" spans="1:47" x14ac:dyDescent="0.25">
      <c r="A508" s="18">
        <v>45951</v>
      </c>
      <c r="B508" s="2">
        <v>16</v>
      </c>
      <c r="C508" s="2" t="s">
        <v>178</v>
      </c>
      <c r="D508" s="9">
        <v>33.890641000000002</v>
      </c>
      <c r="E508">
        <v>9.1843129999999995E-3</v>
      </c>
      <c r="G508" s="34">
        <v>1.1040000000000001</v>
      </c>
      <c r="H508" s="34">
        <v>2.0914794026741148E-2</v>
      </c>
      <c r="I508" s="34">
        <v>1.1249147940267412</v>
      </c>
      <c r="J508" s="34">
        <v>1.1145832244600691</v>
      </c>
      <c r="K508" s="34">
        <v>4.9129999999999985</v>
      </c>
      <c r="L508" s="34">
        <v>9.307462233095945E-2</v>
      </c>
      <c r="M508" s="34">
        <v>5.0060746223309582</v>
      </c>
      <c r="N508" s="34">
        <v>4.9600972660981135</v>
      </c>
      <c r="O508" s="34">
        <v>43.675000000000004</v>
      </c>
      <c r="P508" s="34">
        <v>0.82740364956333301</v>
      </c>
      <c r="Q508" s="34">
        <v>44.502403649563334</v>
      </c>
      <c r="R508" s="34">
        <v>44.093679645193404</v>
      </c>
      <c r="S508" s="34">
        <v>3.7840000000000003</v>
      </c>
      <c r="T508" s="34">
        <v>7.1686214309047563E-2</v>
      </c>
      <c r="U508" s="34">
        <v>3.8556862143090478</v>
      </c>
      <c r="V508" s="34">
        <v>3.8202743852870484</v>
      </c>
      <c r="W508" s="34">
        <v>53.475999999999999</v>
      </c>
      <c r="X508" s="34">
        <v>1.0130792802300812</v>
      </c>
      <c r="Y508" s="34">
        <v>54.489079280230079</v>
      </c>
      <c r="Z508" s="34">
        <v>53.988634521038634</v>
      </c>
      <c r="AB508" s="34">
        <v>2.1229999999999984</v>
      </c>
      <c r="AC508" s="34">
        <v>4.0219300469901652E-2</v>
      </c>
      <c r="AD508" s="34">
        <v>2.1632193004699003</v>
      </c>
      <c r="AE508" s="34">
        <v>2.1433516173267435</v>
      </c>
      <c r="AF508" s="34">
        <v>2.5349999999999984</v>
      </c>
      <c r="AG508" s="34">
        <v>4.8024459110315922E-2</v>
      </c>
      <c r="AH508" s="34">
        <v>2.5830244591103142</v>
      </c>
      <c r="AI508" s="34">
        <v>2.5593011539911892</v>
      </c>
      <c r="AJ508" s="34">
        <v>37.702999999999996</v>
      </c>
      <c r="AK508" s="34">
        <v>0.71426673839693966</v>
      </c>
      <c r="AL508" s="34">
        <v>38.417266738396933</v>
      </c>
      <c r="AM508" s="34">
        <v>38.064430536067007</v>
      </c>
      <c r="AN508" s="34">
        <v>2.246999999999999</v>
      </c>
      <c r="AO508" s="34">
        <v>4.2568425885948676E-2</v>
      </c>
      <c r="AP508" s="34">
        <v>2.2895684258859479</v>
      </c>
      <c r="AQ508" s="34">
        <v>2.2685403128276942</v>
      </c>
      <c r="AR508" s="34">
        <v>44.60799999999999</v>
      </c>
      <c r="AS508" s="34">
        <v>0.8450789238631059</v>
      </c>
      <c r="AT508" s="34">
        <v>45.453078923863096</v>
      </c>
      <c r="AU508" s="34">
        <v>45.035623620212633</v>
      </c>
    </row>
    <row r="509" spans="1:47" x14ac:dyDescent="0.25">
      <c r="A509" s="18">
        <v>45951</v>
      </c>
      <c r="B509" s="2">
        <v>17</v>
      </c>
      <c r="C509" s="2" t="s">
        <v>178</v>
      </c>
      <c r="D509" s="9">
        <v>53.398553</v>
      </c>
      <c r="E509">
        <v>9.3127990000000001E-3</v>
      </c>
      <c r="G509" s="34">
        <v>1.1040000000000001</v>
      </c>
      <c r="H509" s="34">
        <v>1.1840409301185758E-2</v>
      </c>
      <c r="I509" s="34">
        <v>1.1158404093011858</v>
      </c>
      <c r="J509" s="34">
        <v>1.1054488118532861</v>
      </c>
      <c r="K509" s="34">
        <v>5.3539999999999992</v>
      </c>
      <c r="L509" s="34">
        <v>5.7421695107380925E-2</v>
      </c>
      <c r="M509" s="34">
        <v>5.4114216951073804</v>
      </c>
      <c r="N509" s="34">
        <v>5.3610262125566059</v>
      </c>
      <c r="O509" s="34">
        <v>41.89</v>
      </c>
      <c r="P509" s="34">
        <v>0.44927060292270965</v>
      </c>
      <c r="Q509" s="34">
        <v>42.33927060292271</v>
      </c>
      <c r="R509" s="34">
        <v>41.944973485991078</v>
      </c>
      <c r="S509" s="34">
        <v>3.6059999999999999</v>
      </c>
      <c r="T509" s="34">
        <v>3.8674380380503484E-2</v>
      </c>
      <c r="U509" s="34">
        <v>3.6446743803805033</v>
      </c>
      <c r="V509" s="34">
        <v>3.6107322604555701</v>
      </c>
      <c r="W509" s="34">
        <v>51.954000000000001</v>
      </c>
      <c r="X509" s="34">
        <v>0.55720708771177985</v>
      </c>
      <c r="Y509" s="34">
        <v>52.511207087711774</v>
      </c>
      <c r="Z509" s="34">
        <v>52.022180770856544</v>
      </c>
      <c r="AB509" s="34">
        <v>2.122999999999998</v>
      </c>
      <c r="AC509" s="34">
        <v>2.2769192886247593E-2</v>
      </c>
      <c r="AD509" s="34">
        <v>2.1457691928862457</v>
      </c>
      <c r="AE509" s="34">
        <v>2.1257860756925036</v>
      </c>
      <c r="AF509" s="34">
        <v>2.5139999999999971</v>
      </c>
      <c r="AG509" s="34">
        <v>2.6962671180417539E-2</v>
      </c>
      <c r="AH509" s="34">
        <v>2.5409626711804147</v>
      </c>
      <c r="AI509" s="34">
        <v>2.5172991965572082</v>
      </c>
      <c r="AJ509" s="34">
        <v>35.493000000000009</v>
      </c>
      <c r="AK509" s="34">
        <v>0.38066272402806728</v>
      </c>
      <c r="AL509" s="34">
        <v>35.87366272402808</v>
      </c>
      <c r="AM509" s="34">
        <v>35.539578513685413</v>
      </c>
      <c r="AN509" s="34">
        <v>2.1349999999999993</v>
      </c>
      <c r="AO509" s="34">
        <v>2.2897892987347453E-2</v>
      </c>
      <c r="AP509" s="34">
        <v>2.1578978929873469</v>
      </c>
      <c r="AQ509" s="34">
        <v>2.1378018236474321</v>
      </c>
      <c r="AR509" s="34">
        <v>42.265000000000001</v>
      </c>
      <c r="AS509" s="34">
        <v>0.45329248108207987</v>
      </c>
      <c r="AT509" s="34">
        <v>42.718292481082088</v>
      </c>
      <c r="AU509" s="34">
        <v>42.320465609582556</v>
      </c>
    </row>
    <row r="510" spans="1:47" x14ac:dyDescent="0.25">
      <c r="A510" s="18">
        <v>45951</v>
      </c>
      <c r="B510" s="2">
        <v>18</v>
      </c>
      <c r="C510" s="2" t="s">
        <v>178</v>
      </c>
      <c r="D510" s="9">
        <v>64.888994999999994</v>
      </c>
      <c r="E510">
        <v>9.4931890000000008E-3</v>
      </c>
      <c r="G510" s="34">
        <v>1.1040000000000001</v>
      </c>
      <c r="H510" s="34">
        <v>1.887910370726056E-2</v>
      </c>
      <c r="I510" s="34">
        <v>1.1228791037072607</v>
      </c>
      <c r="J510" s="34">
        <v>1.1122194001516172</v>
      </c>
      <c r="K510" s="34">
        <v>6.2480000000000002</v>
      </c>
      <c r="L510" s="34">
        <v>0.10684478257514853</v>
      </c>
      <c r="M510" s="34">
        <v>6.3548447825751486</v>
      </c>
      <c r="N510" s="34">
        <v>6.2945170399884995</v>
      </c>
      <c r="O510" s="34">
        <v>39.037000000000006</v>
      </c>
      <c r="P510" s="34">
        <v>0.66755758280827038</v>
      </c>
      <c r="Q510" s="34">
        <v>39.704557582808278</v>
      </c>
      <c r="R510" s="34">
        <v>39.327634713513298</v>
      </c>
      <c r="S510" s="34">
        <v>3.3220000000000001</v>
      </c>
      <c r="T510" s="34">
        <v>5.6808317495941639E-2</v>
      </c>
      <c r="U510" s="34">
        <v>3.3788083174959418</v>
      </c>
      <c r="V510" s="34">
        <v>3.346732651543181</v>
      </c>
      <c r="W510" s="34">
        <v>49.711000000000013</v>
      </c>
      <c r="X510" s="34">
        <v>0.85008978658662104</v>
      </c>
      <c r="Y510" s="34">
        <v>50.561089786586635</v>
      </c>
      <c r="Z510" s="34">
        <v>50.081103805196591</v>
      </c>
      <c r="AB510" s="34">
        <v>2.1229999999999984</v>
      </c>
      <c r="AC510" s="34">
        <v>3.6304653234161356E-2</v>
      </c>
      <c r="AD510" s="34">
        <v>2.1593046532341598</v>
      </c>
      <c r="AE510" s="34">
        <v>2.1388059660524283</v>
      </c>
      <c r="AF510" s="34">
        <v>2.416999999999998</v>
      </c>
      <c r="AG510" s="34">
        <v>4.1332240634464425E-2</v>
      </c>
      <c r="AH510" s="34">
        <v>2.4583322406344625</v>
      </c>
      <c r="AI510" s="34">
        <v>2.4349948280493261</v>
      </c>
      <c r="AJ510" s="34">
        <v>33.163000000000004</v>
      </c>
      <c r="AK510" s="34">
        <v>0.56710843862670468</v>
      </c>
      <c r="AL510" s="34">
        <v>33.730108438626708</v>
      </c>
      <c r="AM510" s="34">
        <v>33.409902144228333</v>
      </c>
      <c r="AN510" s="34">
        <v>1.9569999999999999</v>
      </c>
      <c r="AO510" s="34">
        <v>3.3465947423105893E-2</v>
      </c>
      <c r="AP510" s="34">
        <v>1.9904659474231057</v>
      </c>
      <c r="AQ510" s="34">
        <v>1.9715700779861542</v>
      </c>
      <c r="AR510" s="34">
        <v>39.660000000000004</v>
      </c>
      <c r="AS510" s="34">
        <v>0.67821127991843644</v>
      </c>
      <c r="AT510" s="34">
        <v>40.338211279918433</v>
      </c>
      <c r="AU510" s="34">
        <v>39.955273016316241</v>
      </c>
    </row>
    <row r="511" spans="1:47" x14ac:dyDescent="0.25">
      <c r="A511" s="18">
        <v>45951</v>
      </c>
      <c r="B511" s="2">
        <v>19</v>
      </c>
      <c r="C511" s="2" t="s">
        <v>178</v>
      </c>
      <c r="D511" s="9">
        <v>84.537251999999995</v>
      </c>
      <c r="E511">
        <v>9.1107270000000008E-3</v>
      </c>
      <c r="G511" s="34">
        <v>1.1040000000000001</v>
      </c>
      <c r="H511" s="34">
        <v>1.6719642293810212E-2</v>
      </c>
      <c r="I511" s="34">
        <v>1.1207196422938104</v>
      </c>
      <c r="J511" s="34">
        <v>1.1105090715893338</v>
      </c>
      <c r="K511" s="34">
        <v>7.4779999999999989</v>
      </c>
      <c r="L511" s="34">
        <v>0.11325134517492097</v>
      </c>
      <c r="M511" s="34">
        <v>7.5912513451749195</v>
      </c>
      <c r="N511" s="34">
        <v>7.5220895265806478</v>
      </c>
      <c r="O511" s="34">
        <v>38.438999999999993</v>
      </c>
      <c r="P511" s="34">
        <v>0.58214341497443001</v>
      </c>
      <c r="Q511" s="34">
        <v>39.021143414974425</v>
      </c>
      <c r="R511" s="34">
        <v>38.665632430092742</v>
      </c>
      <c r="S511" s="34">
        <v>3.2409999999999992</v>
      </c>
      <c r="T511" s="34">
        <v>4.9083660031013485E-2</v>
      </c>
      <c r="U511" s="34">
        <v>3.2900836600310126</v>
      </c>
      <c r="V511" s="34">
        <v>3.260108605997309</v>
      </c>
      <c r="W511" s="34">
        <v>50.261999999999993</v>
      </c>
      <c r="X511" s="34">
        <v>0.76119806247417465</v>
      </c>
      <c r="Y511" s="34">
        <v>51.023198062474172</v>
      </c>
      <c r="Z511" s="34">
        <v>50.55833963426003</v>
      </c>
      <c r="AB511" s="34">
        <v>2.1229999999999984</v>
      </c>
      <c r="AC511" s="34">
        <v>3.2151993287825233E-2</v>
      </c>
      <c r="AD511" s="34">
        <v>2.1551519932878236</v>
      </c>
      <c r="AE511" s="34">
        <v>2.1355169918334722</v>
      </c>
      <c r="AF511" s="34">
        <v>2.6089999999999973</v>
      </c>
      <c r="AG511" s="34">
        <v>3.9512270601948188E-2</v>
      </c>
      <c r="AH511" s="34">
        <v>2.6485122706019455</v>
      </c>
      <c r="AI511" s="34">
        <v>2.6243823983483408</v>
      </c>
      <c r="AJ511" s="34">
        <v>33.436</v>
      </c>
      <c r="AK511" s="34">
        <v>0.50637496352883904</v>
      </c>
      <c r="AL511" s="34">
        <v>33.942374963528842</v>
      </c>
      <c r="AM511" s="34">
        <v>33.633135251504491</v>
      </c>
      <c r="AN511" s="34">
        <v>1.9669999999999996</v>
      </c>
      <c r="AO511" s="34">
        <v>2.9789435137612938E-2</v>
      </c>
      <c r="AP511" s="34">
        <v>1.9967894351376125</v>
      </c>
      <c r="AQ511" s="34">
        <v>1.9785972317175895</v>
      </c>
      <c r="AR511" s="34">
        <v>40.134999999999991</v>
      </c>
      <c r="AS511" s="34">
        <v>0.60782866255622536</v>
      </c>
      <c r="AT511" s="34">
        <v>40.742828662556228</v>
      </c>
      <c r="AU511" s="34">
        <v>40.371631873403892</v>
      </c>
    </row>
    <row r="512" spans="1:47" x14ac:dyDescent="0.25">
      <c r="A512" s="18">
        <v>45951</v>
      </c>
      <c r="B512" s="2">
        <v>20</v>
      </c>
      <c r="C512" s="2" t="s">
        <v>178</v>
      </c>
      <c r="D512" s="9">
        <v>68.374906999999993</v>
      </c>
      <c r="E512">
        <v>9.3491860000000006E-3</v>
      </c>
      <c r="G512" s="34">
        <v>1.1040000000000001</v>
      </c>
      <c r="H512" s="34">
        <v>8.5955258925266981E-3</v>
      </c>
      <c r="I512" s="34">
        <v>1.1125955258925269</v>
      </c>
      <c r="J512" s="34">
        <v>1.1021936633781897</v>
      </c>
      <c r="K512" s="34">
        <v>7.8509999999999991</v>
      </c>
      <c r="L512" s="34">
        <v>6.1126334947669461E-2</v>
      </c>
      <c r="M512" s="34">
        <v>7.9121263349476685</v>
      </c>
      <c r="N512" s="34">
        <v>7.838154394186744</v>
      </c>
      <c r="O512" s="34">
        <v>37.767000000000003</v>
      </c>
      <c r="P512" s="34">
        <v>0.29404640070928961</v>
      </c>
      <c r="Q512" s="34">
        <v>38.061046400709294</v>
      </c>
      <c r="R512" s="34">
        <v>37.705206598554433</v>
      </c>
      <c r="S512" s="34">
        <v>3.0889999999999991</v>
      </c>
      <c r="T512" s="34">
        <v>2.4050343733709199E-2</v>
      </c>
      <c r="U512" s="34">
        <v>3.1130503437337085</v>
      </c>
      <c r="V512" s="34">
        <v>3.083945857042778</v>
      </c>
      <c r="W512" s="34">
        <v>49.811</v>
      </c>
      <c r="X512" s="34">
        <v>0.38781860528319495</v>
      </c>
      <c r="Y512" s="34">
        <v>50.198818605283201</v>
      </c>
      <c r="Z512" s="34">
        <v>49.729500513162144</v>
      </c>
      <c r="AB512" s="34">
        <v>2.1229999999999989</v>
      </c>
      <c r="AC512" s="34">
        <v>1.652925857774834E-2</v>
      </c>
      <c r="AD512" s="34">
        <v>2.1395292585777472</v>
      </c>
      <c r="AE512" s="34">
        <v>2.1195264015868616</v>
      </c>
      <c r="AF512" s="34">
        <v>2.974999999999997</v>
      </c>
      <c r="AG512" s="34">
        <v>2.3162762255676535E-2</v>
      </c>
      <c r="AH512" s="34">
        <v>2.9981627622556735</v>
      </c>
      <c r="AI512" s="34">
        <v>2.9701323809330713</v>
      </c>
      <c r="AJ512" s="34">
        <v>34.149000000000015</v>
      </c>
      <c r="AK512" s="34">
        <v>0.26587736748541146</v>
      </c>
      <c r="AL512" s="34">
        <v>34.414877367485424</v>
      </c>
      <c r="AM512" s="34">
        <v>34.09312627780961</v>
      </c>
      <c r="AN512" s="34">
        <v>1.9569999999999994</v>
      </c>
      <c r="AO512" s="34">
        <v>1.5236815372893786E-2</v>
      </c>
      <c r="AP512" s="34">
        <v>1.9722368153728933</v>
      </c>
      <c r="AQ512" s="34">
        <v>1.9537980065499245</v>
      </c>
      <c r="AR512" s="34">
        <v>41.204000000000015</v>
      </c>
      <c r="AS512" s="34">
        <v>0.32080620369173013</v>
      </c>
      <c r="AT512" s="34">
        <v>41.524806203691739</v>
      </c>
      <c r="AU512" s="34">
        <v>41.136583066879467</v>
      </c>
    </row>
    <row r="513" spans="1:47" x14ac:dyDescent="0.25">
      <c r="A513" s="18">
        <v>45951</v>
      </c>
      <c r="B513" s="2">
        <v>21</v>
      </c>
      <c r="C513" s="2" t="s">
        <v>178</v>
      </c>
      <c r="D513" s="9">
        <v>39.566546000000002</v>
      </c>
      <c r="E513">
        <v>9.3393729999999998E-3</v>
      </c>
      <c r="G513" s="34">
        <v>1.1040000000000001</v>
      </c>
      <c r="H513" s="34">
        <v>1.1430368645839755E-2</v>
      </c>
      <c r="I513" s="34">
        <v>1.1154303686458398</v>
      </c>
      <c r="J513" s="34">
        <v>1.1050129483775288</v>
      </c>
      <c r="K513" s="34">
        <v>7.3309999999999977</v>
      </c>
      <c r="L513" s="34">
        <v>7.590220339008262E-2</v>
      </c>
      <c r="M513" s="34">
        <v>7.4069022033900804</v>
      </c>
      <c r="N513" s="34">
        <v>7.3377263809380988</v>
      </c>
      <c r="O513" s="34">
        <v>34.884999999999998</v>
      </c>
      <c r="P513" s="34">
        <v>0.36118515417583313</v>
      </c>
      <c r="Q513" s="34">
        <v>35.246185154175834</v>
      </c>
      <c r="R513" s="34">
        <v>34.917007884193922</v>
      </c>
      <c r="S513" s="34">
        <v>2.9209999999999998</v>
      </c>
      <c r="T513" s="34">
        <v>3.0242850375451012E-2</v>
      </c>
      <c r="U513" s="34">
        <v>2.9512428503754506</v>
      </c>
      <c r="V513" s="34">
        <v>2.9236800925822113</v>
      </c>
      <c r="W513" s="34">
        <v>46.240999999999993</v>
      </c>
      <c r="X513" s="34">
        <v>0.4787605765872065</v>
      </c>
      <c r="Y513" s="34">
        <v>46.719760576587205</v>
      </c>
      <c r="Z513" s="34">
        <v>46.28342730609176</v>
      </c>
      <c r="AB513" s="34">
        <v>2.1229999999999989</v>
      </c>
      <c r="AC513" s="34">
        <v>2.1980681734708137E-2</v>
      </c>
      <c r="AD513" s="34">
        <v>2.1449806817347072</v>
      </c>
      <c r="AE513" s="34">
        <v>2.1249479070701924</v>
      </c>
      <c r="AF513" s="34">
        <v>2.8149999999999982</v>
      </c>
      <c r="AG513" s="34">
        <v>2.9145369327933775E-2</v>
      </c>
      <c r="AH513" s="34">
        <v>2.8441453693279319</v>
      </c>
      <c r="AI513" s="34">
        <v>2.8175828348575558</v>
      </c>
      <c r="AJ513" s="34">
        <v>32.303000000000011</v>
      </c>
      <c r="AK513" s="34">
        <v>0.33445217243347986</v>
      </c>
      <c r="AL513" s="34">
        <v>32.637452172433491</v>
      </c>
      <c r="AM513" s="34">
        <v>32.332638832825474</v>
      </c>
      <c r="AN513" s="34">
        <v>1.8849999999999996</v>
      </c>
      <c r="AO513" s="34">
        <v>1.9516526175188346E-2</v>
      </c>
      <c r="AP513" s="34">
        <v>1.904516526175188</v>
      </c>
      <c r="AQ513" s="34">
        <v>1.8867295359525738</v>
      </c>
      <c r="AR513" s="34">
        <v>39.126000000000005</v>
      </c>
      <c r="AS513" s="34">
        <v>0.40509474967131009</v>
      </c>
      <c r="AT513" s="34">
        <v>39.531094749671318</v>
      </c>
      <c r="AU513" s="34">
        <v>39.161899110705797</v>
      </c>
    </row>
    <row r="514" spans="1:47" x14ac:dyDescent="0.25">
      <c r="A514" s="18">
        <v>45951</v>
      </c>
      <c r="B514" s="2">
        <v>22</v>
      </c>
      <c r="C514" s="2" t="s">
        <v>178</v>
      </c>
      <c r="D514" s="9">
        <v>42.204109000000003</v>
      </c>
      <c r="E514">
        <v>9.3888040000000006E-3</v>
      </c>
      <c r="G514" s="34">
        <v>1.1040000000000001</v>
      </c>
      <c r="H514" s="34">
        <v>9.9766505392015533E-3</v>
      </c>
      <c r="I514" s="34">
        <v>1.1139766505392017</v>
      </c>
      <c r="J514" s="34">
        <v>1.1035177421067126</v>
      </c>
      <c r="K514" s="34">
        <v>7.0259999999999989</v>
      </c>
      <c r="L514" s="34">
        <v>6.3492705333722921E-2</v>
      </c>
      <c r="M514" s="34">
        <v>7.089492705333722</v>
      </c>
      <c r="N514" s="34">
        <v>7.0229308478639139</v>
      </c>
      <c r="O514" s="34">
        <v>32.253999999999998</v>
      </c>
      <c r="P514" s="34">
        <v>0.29147362906830337</v>
      </c>
      <c r="Q514" s="34">
        <v>32.545473629068304</v>
      </c>
      <c r="R514" s="34">
        <v>32.239910556077817</v>
      </c>
      <c r="S514" s="34">
        <v>2.7679999999999998</v>
      </c>
      <c r="T514" s="34">
        <v>2.5013920917128531E-2</v>
      </c>
      <c r="U514" s="34">
        <v>2.7930139209171285</v>
      </c>
      <c r="V514" s="34">
        <v>2.7667908606443663</v>
      </c>
      <c r="W514" s="34">
        <v>43.152000000000001</v>
      </c>
      <c r="X514" s="34">
        <v>0.38995690585835635</v>
      </c>
      <c r="Y514" s="34">
        <v>43.541956905858356</v>
      </c>
      <c r="Z514" s="34">
        <v>43.133150006692809</v>
      </c>
      <c r="AB514" s="34">
        <v>2.1229999999999993</v>
      </c>
      <c r="AC514" s="34">
        <v>1.9185171281453708E-2</v>
      </c>
      <c r="AD514" s="34">
        <v>2.142185171281453</v>
      </c>
      <c r="AE514" s="34">
        <v>2.1220726145765849</v>
      </c>
      <c r="AF514" s="34">
        <v>2.7659999999999978</v>
      </c>
      <c r="AG514" s="34">
        <v>2.4995847274847351E-2</v>
      </c>
      <c r="AH514" s="34">
        <v>2.7909958472748451</v>
      </c>
      <c r="AI514" s="34">
        <v>2.7647917342999677</v>
      </c>
      <c r="AJ514" s="34">
        <v>30.166999999999998</v>
      </c>
      <c r="AK514" s="34">
        <v>0.27261378334791053</v>
      </c>
      <c r="AL514" s="34">
        <v>30.439613783347909</v>
      </c>
      <c r="AM514" s="34">
        <v>30.153822215700359</v>
      </c>
      <c r="AN514" s="34">
        <v>1.8159999999999998</v>
      </c>
      <c r="AO514" s="34">
        <v>1.6410867191295309E-2</v>
      </c>
      <c r="AP514" s="34">
        <v>1.8324108671912951</v>
      </c>
      <c r="AQ514" s="34">
        <v>1.8152067207117661</v>
      </c>
      <c r="AR514" s="34">
        <v>36.872</v>
      </c>
      <c r="AS514" s="34">
        <v>0.33320566909550692</v>
      </c>
      <c r="AT514" s="34">
        <v>37.205205669095498</v>
      </c>
      <c r="AU514" s="34">
        <v>36.855893285288673</v>
      </c>
    </row>
    <row r="515" spans="1:47" x14ac:dyDescent="0.25">
      <c r="A515" s="18">
        <v>45951</v>
      </c>
      <c r="B515" s="2">
        <v>23</v>
      </c>
      <c r="C515" s="2" t="s">
        <v>178</v>
      </c>
      <c r="D515" s="9">
        <v>35.722835000000003</v>
      </c>
      <c r="E515">
        <v>1.0248943999999999E-2</v>
      </c>
      <c r="G515" s="34">
        <v>1.1040000000000001</v>
      </c>
      <c r="H515" s="34">
        <v>1.5821741704840048E-2</v>
      </c>
      <c r="I515" s="34">
        <v>1.1198217417048402</v>
      </c>
      <c r="J515" s="34">
        <v>1.1083447513841249</v>
      </c>
      <c r="K515" s="34">
        <v>6.6339999999999986</v>
      </c>
      <c r="L515" s="34">
        <v>9.507376310680149E-2</v>
      </c>
      <c r="M515" s="34">
        <v>6.7290737631068005</v>
      </c>
      <c r="N515" s="34">
        <v>6.66010786293685</v>
      </c>
      <c r="O515" s="34">
        <v>30.222999999999995</v>
      </c>
      <c r="P515" s="34">
        <v>0.43313451045777229</v>
      </c>
      <c r="Q515" s="34">
        <v>30.656134510457768</v>
      </c>
      <c r="R515" s="34">
        <v>30.341941504603621</v>
      </c>
      <c r="S515" s="34">
        <v>2.5839999999999996</v>
      </c>
      <c r="T515" s="34">
        <v>3.7032047613502421E-2</v>
      </c>
      <c r="U515" s="34">
        <v>2.6210320476135021</v>
      </c>
      <c r="V515" s="34">
        <v>2.594169236935306</v>
      </c>
      <c r="W515" s="34">
        <v>40.544999999999987</v>
      </c>
      <c r="X515" s="34">
        <v>0.58106206288291629</v>
      </c>
      <c r="Y515" s="34">
        <v>41.126062062882916</v>
      </c>
      <c r="Z515" s="34">
        <v>40.704563355859904</v>
      </c>
      <c r="AB515" s="34">
        <v>2.1229999999999989</v>
      </c>
      <c r="AC515" s="34">
        <v>3.0425323948709598E-2</v>
      </c>
      <c r="AD515" s="34">
        <v>2.1534253239487087</v>
      </c>
      <c r="AE515" s="34">
        <v>2.1313549883953766</v>
      </c>
      <c r="AF515" s="34">
        <v>2.6569999999999983</v>
      </c>
      <c r="AG515" s="34">
        <v>3.8078231621159399E-2</v>
      </c>
      <c r="AH515" s="34">
        <v>2.6950782316211574</v>
      </c>
      <c r="AI515" s="34">
        <v>2.6674565257496532</v>
      </c>
      <c r="AJ515" s="34">
        <v>28.636999999999997</v>
      </c>
      <c r="AK515" s="34">
        <v>0.41040508804484088</v>
      </c>
      <c r="AL515" s="34">
        <v>29.047405088044837</v>
      </c>
      <c r="AM515" s="34">
        <v>28.749699859952152</v>
      </c>
      <c r="AN515" s="34">
        <v>1.7049999999999996</v>
      </c>
      <c r="AO515" s="34">
        <v>2.44348456582901E-2</v>
      </c>
      <c r="AP515" s="34">
        <v>1.7294348456582898</v>
      </c>
      <c r="AQ515" s="34">
        <v>1.7117099647734892</v>
      </c>
      <c r="AR515" s="34">
        <v>35.121999999999993</v>
      </c>
      <c r="AS515" s="34">
        <v>0.50334348927299999</v>
      </c>
      <c r="AT515" s="34">
        <v>35.625343489272993</v>
      </c>
      <c r="AU515" s="34">
        <v>35.260221338870672</v>
      </c>
    </row>
    <row r="516" spans="1:47" x14ac:dyDescent="0.25">
      <c r="A516" s="18">
        <v>45951</v>
      </c>
      <c r="B516" s="2">
        <v>24</v>
      </c>
      <c r="C516" s="2" t="s">
        <v>23</v>
      </c>
      <c r="D516" s="9">
        <v>36.589820000000003</v>
      </c>
      <c r="E516">
        <v>9.7689100000000004E-3</v>
      </c>
      <c r="G516" s="34">
        <v>1.1040000000000001</v>
      </c>
      <c r="H516" s="34">
        <v>1.4690425749133871E-2</v>
      </c>
      <c r="I516" s="34">
        <v>1.1186904257491339</v>
      </c>
      <c r="J516" s="34">
        <v>1.1077620396621288</v>
      </c>
      <c r="K516" s="34">
        <v>6.480999999999999</v>
      </c>
      <c r="L516" s="34">
        <v>8.6239718550848374E-2</v>
      </c>
      <c r="M516" s="34">
        <v>6.5672397185508471</v>
      </c>
      <c r="N516" s="34">
        <v>6.5030849447918984</v>
      </c>
      <c r="O516" s="34">
        <v>28.988</v>
      </c>
      <c r="P516" s="34">
        <v>0.38573012827526509</v>
      </c>
      <c r="Q516" s="34">
        <v>29.373730128275266</v>
      </c>
      <c r="R516" s="34">
        <v>29.086780802287855</v>
      </c>
      <c r="S516" s="34">
        <v>2.4399999999999995</v>
      </c>
      <c r="T516" s="34">
        <v>3.2467969952795869E-2</v>
      </c>
      <c r="U516" s="34">
        <v>2.4724679699527954</v>
      </c>
      <c r="V516" s="34">
        <v>2.4483146528764439</v>
      </c>
      <c r="W516" s="34">
        <v>39.012999999999998</v>
      </c>
      <c r="X516" s="34">
        <v>0.51912824252804324</v>
      </c>
      <c r="Y516" s="34">
        <v>39.532128242528039</v>
      </c>
      <c r="Z516" s="34">
        <v>39.145942439618324</v>
      </c>
      <c r="AB516" s="34">
        <v>2.1229999999999984</v>
      </c>
      <c r="AC516" s="34">
        <v>2.8249795167944916E-2</v>
      </c>
      <c r="AD516" s="34">
        <v>2.1512497951679435</v>
      </c>
      <c r="AE516" s="34">
        <v>2.1302344295314293</v>
      </c>
      <c r="AF516" s="34">
        <v>2.6779999999999986</v>
      </c>
      <c r="AG516" s="34">
        <v>3.563492767769972E-2</v>
      </c>
      <c r="AH516" s="34">
        <v>2.7136349276776985</v>
      </c>
      <c r="AI516" s="34">
        <v>2.6871256722963586</v>
      </c>
      <c r="AJ516" s="34">
        <v>27.532999999999994</v>
      </c>
      <c r="AK516" s="34">
        <v>0.36636910520915111</v>
      </c>
      <c r="AL516" s="34">
        <v>27.899369105209146</v>
      </c>
      <c r="AM516" s="34">
        <v>27.626822679363578</v>
      </c>
      <c r="AN516" s="34">
        <v>1.661</v>
      </c>
      <c r="AO516" s="34">
        <v>2.2102171349013912E-2</v>
      </c>
      <c r="AP516" s="34">
        <v>1.683102171349014</v>
      </c>
      <c r="AQ516" s="34">
        <v>1.6666600977163009</v>
      </c>
      <c r="AR516" s="34">
        <v>33.99499999999999</v>
      </c>
      <c r="AS516" s="34">
        <v>0.45235599940380966</v>
      </c>
      <c r="AT516" s="34">
        <v>34.447355999403804</v>
      </c>
      <c r="AU516" s="34">
        <v>34.110842878907668</v>
      </c>
    </row>
    <row r="517" spans="1:47" x14ac:dyDescent="0.25">
      <c r="A517" s="18">
        <v>45952</v>
      </c>
      <c r="B517" s="2">
        <v>1</v>
      </c>
      <c r="C517" s="2" t="s">
        <v>23</v>
      </c>
      <c r="D517" s="9">
        <v>29.331334999999999</v>
      </c>
      <c r="E517">
        <v>9.6942060000000004E-3</v>
      </c>
      <c r="G517" s="34">
        <v>1.1040000000000001</v>
      </c>
      <c r="H517" s="34">
        <v>1.6414391837627114E-2</v>
      </c>
      <c r="I517" s="34">
        <v>1.1204143918376273</v>
      </c>
      <c r="J517" s="34">
        <v>1.1095528639177885</v>
      </c>
      <c r="K517" s="34">
        <v>6.2219999999999978</v>
      </c>
      <c r="L517" s="34">
        <v>9.2509371389235373E-2</v>
      </c>
      <c r="M517" s="34">
        <v>6.3145093713892333</v>
      </c>
      <c r="N517" s="34">
        <v>6.2532952167540552</v>
      </c>
      <c r="O517" s="34">
        <v>28.117000000000001</v>
      </c>
      <c r="P517" s="34">
        <v>0.41804660806029126</v>
      </c>
      <c r="Q517" s="34">
        <v>28.535046608060291</v>
      </c>
      <c r="R517" s="34">
        <v>28.258421988022153</v>
      </c>
      <c r="S517" s="34">
        <v>2.375</v>
      </c>
      <c r="T517" s="34">
        <v>3.53117578028663E-2</v>
      </c>
      <c r="U517" s="34">
        <v>2.4103117578028663</v>
      </c>
      <c r="V517" s="34">
        <v>2.386945699098503</v>
      </c>
      <c r="W517" s="34">
        <v>37.817999999999998</v>
      </c>
      <c r="X517" s="34">
        <v>0.56228212909002007</v>
      </c>
      <c r="Y517" s="34">
        <v>38.38028212909002</v>
      </c>
      <c r="Z517" s="34">
        <v>38.0082157677925</v>
      </c>
      <c r="AB517" s="34">
        <v>2.1229999999999989</v>
      </c>
      <c r="AC517" s="34">
        <v>3.156499444862531E-2</v>
      </c>
      <c r="AD517" s="34">
        <v>2.154564994448624</v>
      </c>
      <c r="AE517" s="34">
        <v>2.13367819755205</v>
      </c>
      <c r="AF517" s="34">
        <v>2.692999999999997</v>
      </c>
      <c r="AG517" s="34">
        <v>4.0039816321313197E-2</v>
      </c>
      <c r="AH517" s="34">
        <v>2.7330398163213103</v>
      </c>
      <c r="AI517" s="34">
        <v>2.7065451653356893</v>
      </c>
      <c r="AJ517" s="34">
        <v>26.645000000000003</v>
      </c>
      <c r="AK517" s="34">
        <v>0.39616075227678849</v>
      </c>
      <c r="AL517" s="34">
        <v>27.041160752276792</v>
      </c>
      <c r="AM517" s="34">
        <v>26.779018169465104</v>
      </c>
      <c r="AN517" s="34">
        <v>1.6379999999999992</v>
      </c>
      <c r="AO517" s="34">
        <v>2.4353961802566302E-2</v>
      </c>
      <c r="AP517" s="34">
        <v>1.6623539618025656</v>
      </c>
      <c r="AQ517" s="34">
        <v>1.6462387600519353</v>
      </c>
      <c r="AR517" s="34">
        <v>33.098999999999997</v>
      </c>
      <c r="AS517" s="34">
        <v>0.49211952484929333</v>
      </c>
      <c r="AT517" s="34">
        <v>33.59111952484929</v>
      </c>
      <c r="AU517" s="34">
        <v>33.265480292404781</v>
      </c>
    </row>
    <row r="518" spans="1:47" x14ac:dyDescent="0.25">
      <c r="A518" s="18">
        <v>45952</v>
      </c>
      <c r="B518" s="2">
        <v>2</v>
      </c>
      <c r="C518" s="2" t="s">
        <v>23</v>
      </c>
      <c r="D518" s="9">
        <v>32.827753999999999</v>
      </c>
      <c r="E518">
        <v>1.0495344E-2</v>
      </c>
      <c r="G518" s="34">
        <v>1.1040000000000001</v>
      </c>
      <c r="H518" s="34">
        <v>2.0696250771460353E-2</v>
      </c>
      <c r="I518" s="34">
        <v>1.1246962507714604</v>
      </c>
      <c r="J518" s="34">
        <v>1.1128921767241038</v>
      </c>
      <c r="K518" s="34">
        <v>6.1269999999999998</v>
      </c>
      <c r="L518" s="34">
        <v>0.11486044246081302</v>
      </c>
      <c r="M518" s="34">
        <v>6.2418604424608128</v>
      </c>
      <c r="N518" s="34">
        <v>6.1763499699171946</v>
      </c>
      <c r="O518" s="34">
        <v>27.384</v>
      </c>
      <c r="P518" s="34">
        <v>0.51335700283122299</v>
      </c>
      <c r="Q518" s="34">
        <v>27.897357002831225</v>
      </c>
      <c r="R518" s="34">
        <v>27.604564644395705</v>
      </c>
      <c r="S518" s="34">
        <v>2.3259999999999992</v>
      </c>
      <c r="T518" s="34">
        <v>4.3604600810160106E-2</v>
      </c>
      <c r="U518" s="34">
        <v>2.3696046008101592</v>
      </c>
      <c r="V518" s="34">
        <v>2.3447347853806741</v>
      </c>
      <c r="W518" s="34">
        <v>36.941000000000003</v>
      </c>
      <c r="X518" s="34">
        <v>0.69251829687365651</v>
      </c>
      <c r="Y518" s="34">
        <v>37.633518296873653</v>
      </c>
      <c r="Z518" s="34">
        <v>37.238541576417674</v>
      </c>
      <c r="AB518" s="34">
        <v>2.1229999999999989</v>
      </c>
      <c r="AC518" s="34">
        <v>3.979904020634991E-2</v>
      </c>
      <c r="AD518" s="34">
        <v>2.1627990402063486</v>
      </c>
      <c r="AE518" s="34">
        <v>2.1400997202765133</v>
      </c>
      <c r="AF518" s="34">
        <v>2.5589999999999971</v>
      </c>
      <c r="AG518" s="34">
        <v>4.7972559532759945E-2</v>
      </c>
      <c r="AH518" s="34">
        <v>2.6069725595327569</v>
      </c>
      <c r="AI518" s="34">
        <v>2.5796114857219004</v>
      </c>
      <c r="AJ518" s="34">
        <v>25.986000000000015</v>
      </c>
      <c r="AK518" s="34">
        <v>0.48714925049562408</v>
      </c>
      <c r="AL518" s="34">
        <v>26.473149250495638</v>
      </c>
      <c r="AM518" s="34">
        <v>26.195304442348345</v>
      </c>
      <c r="AN518" s="34">
        <v>1.6019999999999992</v>
      </c>
      <c r="AO518" s="34">
        <v>3.0032059543369079E-2</v>
      </c>
      <c r="AP518" s="34">
        <v>1.6320320595433684</v>
      </c>
      <c r="AQ518" s="34">
        <v>1.6149033216594324</v>
      </c>
      <c r="AR518" s="34">
        <v>32.27000000000001</v>
      </c>
      <c r="AS518" s="34">
        <v>0.60495290977810301</v>
      </c>
      <c r="AT518" s="34">
        <v>32.874952909778109</v>
      </c>
      <c r="AU518" s="34">
        <v>32.529918970006193</v>
      </c>
    </row>
    <row r="519" spans="1:47" x14ac:dyDescent="0.25">
      <c r="A519" s="18">
        <v>45952</v>
      </c>
      <c r="B519" s="2">
        <v>3</v>
      </c>
      <c r="C519" s="2" t="s">
        <v>23</v>
      </c>
      <c r="D519" s="9">
        <v>27.015609999999999</v>
      </c>
      <c r="E519">
        <v>1.0847881E-2</v>
      </c>
      <c r="G519" s="34">
        <v>1.1040000000000001</v>
      </c>
      <c r="H519" s="34">
        <v>2.0183195436135132E-2</v>
      </c>
      <c r="I519" s="34">
        <v>1.1241831954361352</v>
      </c>
      <c r="J519" s="34">
        <v>1.1119881899098443</v>
      </c>
      <c r="K519" s="34">
        <v>6.0520000000000005</v>
      </c>
      <c r="L519" s="34">
        <v>0.11064193730026253</v>
      </c>
      <c r="M519" s="34">
        <v>6.162641937300263</v>
      </c>
      <c r="N519" s="34">
        <v>6.0957903309188204</v>
      </c>
      <c r="O519" s="34">
        <v>26.955000000000005</v>
      </c>
      <c r="P519" s="34">
        <v>0.49278807335237557</v>
      </c>
      <c r="Q519" s="34">
        <v>27.447788073352381</v>
      </c>
      <c r="R519" s="34">
        <v>27.150037734619435</v>
      </c>
      <c r="S519" s="34">
        <v>2.3409999999999993</v>
      </c>
      <c r="T519" s="34">
        <v>4.2797880902166963E-2</v>
      </c>
      <c r="U519" s="34">
        <v>2.3837978809021663</v>
      </c>
      <c r="V519" s="34">
        <v>2.3579387251620876</v>
      </c>
      <c r="W519" s="34">
        <v>36.452000000000005</v>
      </c>
      <c r="X519" s="34">
        <v>0.6664110869909402</v>
      </c>
      <c r="Y519" s="34">
        <v>37.118411086990946</v>
      </c>
      <c r="Z519" s="34">
        <v>36.715754980610185</v>
      </c>
      <c r="AB519" s="34">
        <v>2.1229999999999989</v>
      </c>
      <c r="AC519" s="34">
        <v>3.8812431078727234E-2</v>
      </c>
      <c r="AD519" s="34">
        <v>2.1618124310787263</v>
      </c>
      <c r="AE519" s="34">
        <v>2.1383613470820637</v>
      </c>
      <c r="AF519" s="34">
        <v>2.5409999999999981</v>
      </c>
      <c r="AG519" s="34">
        <v>4.6454256886974035E-2</v>
      </c>
      <c r="AH519" s="34">
        <v>2.5874542568869723</v>
      </c>
      <c r="AI519" s="34">
        <v>2.5593858610153188</v>
      </c>
      <c r="AJ519" s="34">
        <v>25.733000000000001</v>
      </c>
      <c r="AK519" s="34">
        <v>0.47044761608520413</v>
      </c>
      <c r="AL519" s="34">
        <v>26.203447616085203</v>
      </c>
      <c r="AM519" s="34">
        <v>25.919195734556176</v>
      </c>
      <c r="AN519" s="34">
        <v>1.5909999999999995</v>
      </c>
      <c r="AO519" s="34">
        <v>2.9086470959140385E-2</v>
      </c>
      <c r="AP519" s="34">
        <v>1.6200864709591398</v>
      </c>
      <c r="AQ519" s="34">
        <v>1.6025119657124651</v>
      </c>
      <c r="AR519" s="34">
        <v>31.988</v>
      </c>
      <c r="AS519" s="34">
        <v>0.58480077501004579</v>
      </c>
      <c r="AT519" s="34">
        <v>32.572800775010037</v>
      </c>
      <c r="AU519" s="34">
        <v>32.219454908366025</v>
      </c>
    </row>
    <row r="520" spans="1:47" x14ac:dyDescent="0.25">
      <c r="A520" s="18">
        <v>45952</v>
      </c>
      <c r="B520" s="2">
        <v>4</v>
      </c>
      <c r="C520" s="2" t="s">
        <v>23</v>
      </c>
      <c r="D520" s="9">
        <v>25.509042999999998</v>
      </c>
      <c r="E520">
        <v>1.0633429E-2</v>
      </c>
      <c r="G520" s="34">
        <v>1.1040000000000001</v>
      </c>
      <c r="H520" s="34">
        <v>2.0592883080252745E-2</v>
      </c>
      <c r="I520" s="34">
        <v>1.1245928830802527</v>
      </c>
      <c r="J520" s="34">
        <v>1.1126346045041136</v>
      </c>
      <c r="K520" s="34">
        <v>6.0670000000000002</v>
      </c>
      <c r="L520" s="34">
        <v>0.11316759207236719</v>
      </c>
      <c r="M520" s="34">
        <v>6.1801675920723671</v>
      </c>
      <c r="N520" s="34">
        <v>6.114451218773965</v>
      </c>
      <c r="O520" s="34">
        <v>26.928999999999995</v>
      </c>
      <c r="P520" s="34">
        <v>0.5023059315834475</v>
      </c>
      <c r="Q520" s="34">
        <v>27.431305931583442</v>
      </c>
      <c r="R520" s="34">
        <v>27.139617087582671</v>
      </c>
      <c r="S520" s="34">
        <v>2.3479999999999994</v>
      </c>
      <c r="T520" s="34">
        <v>4.3797182493146222E-2</v>
      </c>
      <c r="U520" s="34">
        <v>2.3917971824931454</v>
      </c>
      <c r="V520" s="34">
        <v>2.3663641769707047</v>
      </c>
      <c r="W520" s="34">
        <v>36.447999999999993</v>
      </c>
      <c r="X520" s="34">
        <v>0.67986358922921364</v>
      </c>
      <c r="Y520" s="34">
        <v>37.1278635892292</v>
      </c>
      <c r="Z520" s="34">
        <v>36.733067087831458</v>
      </c>
      <c r="AB520" s="34">
        <v>2.1229999999999993</v>
      </c>
      <c r="AC520" s="34">
        <v>3.9600263387116447E-2</v>
      </c>
      <c r="AD520" s="34">
        <v>2.162600263387116</v>
      </c>
      <c r="AE520" s="34">
        <v>2.1396044070310078</v>
      </c>
      <c r="AF520" s="34">
        <v>2.5519999999999983</v>
      </c>
      <c r="AG520" s="34">
        <v>4.7602389149279854E-2</v>
      </c>
      <c r="AH520" s="34">
        <v>2.5996023891492781</v>
      </c>
      <c r="AI520" s="34">
        <v>2.5719597017160289</v>
      </c>
      <c r="AJ520" s="34">
        <v>25.738000000000014</v>
      </c>
      <c r="AK520" s="34">
        <v>0.48009023978219684</v>
      </c>
      <c r="AL520" s="34">
        <v>26.21809023978221</v>
      </c>
      <c r="AM520" s="34">
        <v>25.939302038701893</v>
      </c>
      <c r="AN520" s="34">
        <v>1.5969999999999995</v>
      </c>
      <c r="AO520" s="34">
        <v>2.9788799165909072E-2</v>
      </c>
      <c r="AP520" s="34">
        <v>1.6267887991659087</v>
      </c>
      <c r="AQ520" s="34">
        <v>1.6094904559719827</v>
      </c>
      <c r="AR520" s="34">
        <v>32.010000000000012</v>
      </c>
      <c r="AS520" s="34">
        <v>0.59708169148450219</v>
      </c>
      <c r="AT520" s="34">
        <v>32.607081691484517</v>
      </c>
      <c r="AU520" s="34">
        <v>32.260356603420909</v>
      </c>
    </row>
    <row r="521" spans="1:47" x14ac:dyDescent="0.25">
      <c r="A521" s="18">
        <v>45952</v>
      </c>
      <c r="B521" s="2">
        <v>5</v>
      </c>
      <c r="C521" s="2" t="s">
        <v>23</v>
      </c>
      <c r="D521" s="9">
        <v>29.505604999999999</v>
      </c>
      <c r="E521">
        <v>1.075331E-2</v>
      </c>
      <c r="G521" s="34">
        <v>1.1040000000000001</v>
      </c>
      <c r="H521" s="34">
        <v>2.2015985713402731E-2</v>
      </c>
      <c r="I521" s="34">
        <v>1.1260159857134029</v>
      </c>
      <c r="J521" s="34">
        <v>1.1139075867540711</v>
      </c>
      <c r="K521" s="34">
        <v>6.0769999999999991</v>
      </c>
      <c r="L521" s="34">
        <v>0.12118763150393874</v>
      </c>
      <c r="M521" s="34">
        <v>6.1981876315039379</v>
      </c>
      <c r="N521" s="34">
        <v>6.1315365984642103</v>
      </c>
      <c r="O521" s="34">
        <v>27.198000000000004</v>
      </c>
      <c r="P521" s="34">
        <v>0.54238295238507928</v>
      </c>
      <c r="Q521" s="34">
        <v>27.740382952385083</v>
      </c>
      <c r="R521" s="34">
        <v>27.44208201497937</v>
      </c>
      <c r="S521" s="34">
        <v>2.3929999999999993</v>
      </c>
      <c r="T521" s="34">
        <v>4.7721244395083975E-2</v>
      </c>
      <c r="U521" s="34">
        <v>2.4407212443950832</v>
      </c>
      <c r="V521" s="34">
        <v>2.4144754122305172</v>
      </c>
      <c r="W521" s="34">
        <v>36.772000000000006</v>
      </c>
      <c r="X521" s="34">
        <v>0.73330781399750478</v>
      </c>
      <c r="Y521" s="34">
        <v>37.505307813997511</v>
      </c>
      <c r="Z521" s="34">
        <v>37.102001612428168</v>
      </c>
      <c r="AB521" s="34">
        <v>2.1229999999999984</v>
      </c>
      <c r="AC521" s="34">
        <v>4.2336900063001774E-2</v>
      </c>
      <c r="AD521" s="34">
        <v>2.1653369000630001</v>
      </c>
      <c r="AE521" s="34">
        <v>2.1420523611221838</v>
      </c>
      <c r="AF521" s="34">
        <v>2.5679999999999978</v>
      </c>
      <c r="AG521" s="34">
        <v>5.1211097202915001E-2</v>
      </c>
      <c r="AH521" s="34">
        <v>2.6192110972029128</v>
      </c>
      <c r="AI521" s="34">
        <v>2.5910459083192499</v>
      </c>
      <c r="AJ521" s="34">
        <v>26.025000000000009</v>
      </c>
      <c r="AK521" s="34">
        <v>0.51899096756458896</v>
      </c>
      <c r="AL521" s="34">
        <v>26.543990967564596</v>
      </c>
      <c r="AM521" s="34">
        <v>26.258555204053174</v>
      </c>
      <c r="AN521" s="34">
        <v>1.6249999999999998</v>
      </c>
      <c r="AO521" s="34">
        <v>3.2405776072716871E-2</v>
      </c>
      <c r="AP521" s="34">
        <v>1.6574057760727166</v>
      </c>
      <c r="AQ521" s="34">
        <v>1.639583177966816</v>
      </c>
      <c r="AR521" s="34">
        <v>32.341000000000001</v>
      </c>
      <c r="AS521" s="34">
        <v>0.64494474090322262</v>
      </c>
      <c r="AT521" s="34">
        <v>32.985944740903221</v>
      </c>
      <c r="AU521" s="34">
        <v>32.631236651461421</v>
      </c>
    </row>
    <row r="522" spans="1:47" x14ac:dyDescent="0.25">
      <c r="A522" s="18">
        <v>45952</v>
      </c>
      <c r="B522" s="2">
        <v>6</v>
      </c>
      <c r="C522" s="2" t="s">
        <v>23</v>
      </c>
      <c r="D522" s="9">
        <v>33.828890999999999</v>
      </c>
      <c r="E522">
        <v>1.0133432E-2</v>
      </c>
      <c r="G522" s="34">
        <v>1.1040000000000001</v>
      </c>
      <c r="H522" s="34">
        <v>1.9869564526803402E-2</v>
      </c>
      <c r="I522" s="34">
        <v>1.1238695645268035</v>
      </c>
      <c r="J522" s="34">
        <v>1.1124809087178016</v>
      </c>
      <c r="K522" s="34">
        <v>6.2459999999999996</v>
      </c>
      <c r="L522" s="34">
        <v>0.11241422104566488</v>
      </c>
      <c r="M522" s="34">
        <v>6.3584142210456642</v>
      </c>
      <c r="N522" s="34">
        <v>6.2939816629088643</v>
      </c>
      <c r="O522" s="34">
        <v>28.497999999999998</v>
      </c>
      <c r="P522" s="34">
        <v>0.51290113214206812</v>
      </c>
      <c r="Q522" s="34">
        <v>29.010901132142067</v>
      </c>
      <c r="R522" s="34">
        <v>28.71692113826078</v>
      </c>
      <c r="S522" s="34">
        <v>2.5189999999999997</v>
      </c>
      <c r="T522" s="34">
        <v>4.5336442973747969E-2</v>
      </c>
      <c r="U522" s="34">
        <v>2.5643364429737479</v>
      </c>
      <c r="V522" s="34">
        <v>2.5383509140037512</v>
      </c>
      <c r="W522" s="34">
        <v>38.366999999999997</v>
      </c>
      <c r="X522" s="34">
        <v>0.69052136068828429</v>
      </c>
      <c r="Y522" s="34">
        <v>39.057521360688284</v>
      </c>
      <c r="Z522" s="34">
        <v>38.661734623891199</v>
      </c>
      <c r="AB522" s="34">
        <v>2.1229999999999989</v>
      </c>
      <c r="AC522" s="34">
        <v>3.8209316567394562E-2</v>
      </c>
      <c r="AD522" s="34">
        <v>2.1612093165673936</v>
      </c>
      <c r="AE522" s="34">
        <v>2.1393088489201912</v>
      </c>
      <c r="AF522" s="34">
        <v>2.5729999999999982</v>
      </c>
      <c r="AG522" s="34">
        <v>4.6308323847341591E-2</v>
      </c>
      <c r="AH522" s="34">
        <v>2.6193083238473398</v>
      </c>
      <c r="AI522" s="34">
        <v>2.5927657410605986</v>
      </c>
      <c r="AJ522" s="34">
        <v>27.251000000000008</v>
      </c>
      <c r="AK522" s="34">
        <v>0.49045788307963734</v>
      </c>
      <c r="AL522" s="34">
        <v>27.741457883079647</v>
      </c>
      <c r="AM522" s="34">
        <v>27.460341706040595</v>
      </c>
      <c r="AN522" s="34">
        <v>1.7029999999999996</v>
      </c>
      <c r="AO522" s="34">
        <v>3.0650243106110676E-2</v>
      </c>
      <c r="AP522" s="34">
        <v>1.7336502431061103</v>
      </c>
      <c r="AQ522" s="34">
        <v>1.716082416255811</v>
      </c>
      <c r="AR522" s="34">
        <v>33.650000000000006</v>
      </c>
      <c r="AS522" s="34">
        <v>0.60562576660048417</v>
      </c>
      <c r="AT522" s="34">
        <v>34.255625766600495</v>
      </c>
      <c r="AU522" s="34">
        <v>33.908498712277193</v>
      </c>
    </row>
    <row r="523" spans="1:47" x14ac:dyDescent="0.25">
      <c r="A523" s="18">
        <v>45952</v>
      </c>
      <c r="B523" s="2">
        <v>7</v>
      </c>
      <c r="C523" s="2" t="s">
        <v>23</v>
      </c>
      <c r="D523" s="9">
        <v>94.929012999999998</v>
      </c>
      <c r="E523">
        <v>9.9552340000000003E-3</v>
      </c>
      <c r="G523" s="34">
        <v>1.1040000000000001</v>
      </c>
      <c r="H523" s="34">
        <v>1.562738152351785E-2</v>
      </c>
      <c r="I523" s="34">
        <v>1.119627381523518</v>
      </c>
      <c r="J523" s="34">
        <v>1.1084812289476442</v>
      </c>
      <c r="K523" s="34">
        <v>6.633</v>
      </c>
      <c r="L523" s="34">
        <v>9.3891686273092287E-2</v>
      </c>
      <c r="M523" s="34">
        <v>6.7268916862730919</v>
      </c>
      <c r="N523" s="34">
        <v>6.6599239054435886</v>
      </c>
      <c r="O523" s="34">
        <v>31.241999999999997</v>
      </c>
      <c r="P523" s="34">
        <v>0.44223791083129033</v>
      </c>
      <c r="Q523" s="34">
        <v>31.684237910831289</v>
      </c>
      <c r="R523" s="34">
        <v>31.368813908317293</v>
      </c>
      <c r="S523" s="34">
        <v>2.7269999999999999</v>
      </c>
      <c r="T523" s="34">
        <v>3.8601330991515553E-2</v>
      </c>
      <c r="U523" s="34">
        <v>2.7656013309915153</v>
      </c>
      <c r="V523" s="34">
        <v>2.7380691225907832</v>
      </c>
      <c r="W523" s="34">
        <v>41.705999999999996</v>
      </c>
      <c r="X523" s="34">
        <v>0.59035830961941593</v>
      </c>
      <c r="Y523" s="34">
        <v>42.296358309619414</v>
      </c>
      <c r="Z523" s="34">
        <v>41.87528816529931</v>
      </c>
      <c r="AB523" s="34">
        <v>2.1229999999999989</v>
      </c>
      <c r="AC523" s="34">
        <v>3.0051567911619902E-2</v>
      </c>
      <c r="AD523" s="34">
        <v>2.1530515679116187</v>
      </c>
      <c r="AE523" s="34">
        <v>2.1316174357389919</v>
      </c>
      <c r="AF523" s="34">
        <v>2.7529999999999966</v>
      </c>
      <c r="AG523" s="34">
        <v>3.8969367150583863E-2</v>
      </c>
      <c r="AH523" s="34">
        <v>2.7919693671505805</v>
      </c>
      <c r="AI523" s="34">
        <v>2.7641746587797646</v>
      </c>
      <c r="AJ523" s="34">
        <v>30.001000000000008</v>
      </c>
      <c r="AK523" s="34">
        <v>0.42467126185422016</v>
      </c>
      <c r="AL523" s="34">
        <v>30.42567126185423</v>
      </c>
      <c r="AM523" s="34">
        <v>30.122776584835396</v>
      </c>
      <c r="AN523" s="34">
        <v>1.8589999999999995</v>
      </c>
      <c r="AO523" s="34">
        <v>2.6314585373387385E-2</v>
      </c>
      <c r="AP523" s="34">
        <v>1.885314585373387</v>
      </c>
      <c r="AQ523" s="34">
        <v>1.866545837512382</v>
      </c>
      <c r="AR523" s="34">
        <v>36.736000000000004</v>
      </c>
      <c r="AS523" s="34">
        <v>0.52000678228981134</v>
      </c>
      <c r="AT523" s="34">
        <v>37.256006782289816</v>
      </c>
      <c r="AU523" s="34">
        <v>36.885114516866537</v>
      </c>
    </row>
    <row r="524" spans="1:47" x14ac:dyDescent="0.25">
      <c r="A524" s="18">
        <v>45952</v>
      </c>
      <c r="B524" s="2">
        <v>8</v>
      </c>
      <c r="C524" s="2" t="s">
        <v>178</v>
      </c>
      <c r="D524" s="9">
        <v>84.758155000000002</v>
      </c>
      <c r="E524">
        <v>9.6535660000000006E-3</v>
      </c>
      <c r="G524" s="34">
        <v>1.1040000000000001</v>
      </c>
      <c r="H524" s="34">
        <v>1.7963196558703362E-2</v>
      </c>
      <c r="I524" s="34">
        <v>1.1219631965587034</v>
      </c>
      <c r="J524" s="34">
        <v>1.111132250791153</v>
      </c>
      <c r="K524" s="34">
        <v>7.0839999999999987</v>
      </c>
      <c r="L524" s="34">
        <v>0.11526384458501321</v>
      </c>
      <c r="M524" s="34">
        <v>7.1992638445850119</v>
      </c>
      <c r="N524" s="34">
        <v>7.1297652759098966</v>
      </c>
      <c r="O524" s="34">
        <v>35.036000000000001</v>
      </c>
      <c r="P524" s="34">
        <v>0.57007115455682145</v>
      </c>
      <c r="Q524" s="34">
        <v>35.606071154556822</v>
      </c>
      <c r="R524" s="34">
        <v>35.262345596665611</v>
      </c>
      <c r="S524" s="34">
        <v>3.089</v>
      </c>
      <c r="T524" s="34">
        <v>5.0261154139343005E-2</v>
      </c>
      <c r="U524" s="34">
        <v>3.1392611541393429</v>
      </c>
      <c r="V524" s="34">
        <v>3.1089560893966226</v>
      </c>
      <c r="W524" s="34">
        <v>46.313000000000002</v>
      </c>
      <c r="X524" s="34">
        <v>0.75355934983988093</v>
      </c>
      <c r="Y524" s="34">
        <v>47.066559349839878</v>
      </c>
      <c r="Z524" s="34">
        <v>46.612199212763279</v>
      </c>
      <c r="AB524" s="34">
        <v>2.1229999999999984</v>
      </c>
      <c r="AC524" s="34">
        <v>3.4543357150477544E-2</v>
      </c>
      <c r="AD524" s="34">
        <v>2.1575433571504758</v>
      </c>
      <c r="AE524" s="34">
        <v>2.136715369954362</v>
      </c>
      <c r="AF524" s="34">
        <v>2.8009999999999975</v>
      </c>
      <c r="AG524" s="34">
        <v>4.5575102863159481E-2</v>
      </c>
      <c r="AH524" s="34">
        <v>2.8465751028631572</v>
      </c>
      <c r="AI524" s="34">
        <v>2.819095502233711</v>
      </c>
      <c r="AJ524" s="34">
        <v>33.198999999999998</v>
      </c>
      <c r="AK524" s="34">
        <v>0.54018130665977604</v>
      </c>
      <c r="AL524" s="34">
        <v>33.739181306659773</v>
      </c>
      <c r="AM524" s="34">
        <v>33.413477893129965</v>
      </c>
      <c r="AN524" s="34">
        <v>2.0589999999999997</v>
      </c>
      <c r="AO524" s="34">
        <v>3.3502012422436792E-2</v>
      </c>
      <c r="AP524" s="34">
        <v>2.0925020124224365</v>
      </c>
      <c r="AQ524" s="34">
        <v>2.0723019061403836</v>
      </c>
      <c r="AR524" s="34">
        <v>40.181999999999988</v>
      </c>
      <c r="AS524" s="34">
        <v>0.6538017790958498</v>
      </c>
      <c r="AT524" s="34">
        <v>40.835801779095839</v>
      </c>
      <c r="AU524" s="34">
        <v>40.441590671458421</v>
      </c>
    </row>
    <row r="525" spans="1:47" x14ac:dyDescent="0.25">
      <c r="A525" s="18">
        <v>45952</v>
      </c>
      <c r="B525" s="2">
        <v>9</v>
      </c>
      <c r="C525" s="2" t="s">
        <v>178</v>
      </c>
      <c r="D525" s="9">
        <v>47.454419999999999</v>
      </c>
      <c r="E525">
        <v>9.1722839999999993E-3</v>
      </c>
      <c r="G525" s="34">
        <v>1.1040000000000001</v>
      </c>
      <c r="H525" s="34">
        <v>1.308350057404915E-2</v>
      </c>
      <c r="I525" s="34">
        <v>1.1170835005740491</v>
      </c>
      <c r="J525" s="34">
        <v>1.1068372934550699</v>
      </c>
      <c r="K525" s="34">
        <v>6.9959999999999987</v>
      </c>
      <c r="L525" s="34">
        <v>8.2909574289898383E-2</v>
      </c>
      <c r="M525" s="34">
        <v>7.0789095742898969</v>
      </c>
      <c r="N525" s="34">
        <v>7.0139798052641904</v>
      </c>
      <c r="O525" s="34">
        <v>38.957999999999991</v>
      </c>
      <c r="P525" s="34">
        <v>0.46169113710489729</v>
      </c>
      <c r="Q525" s="34">
        <v>39.419691137104891</v>
      </c>
      <c r="R525" s="34">
        <v>39.058122534803083</v>
      </c>
      <c r="S525" s="34">
        <v>3.4640000000000004</v>
      </c>
      <c r="T525" s="34">
        <v>4.1051853250458563E-2</v>
      </c>
      <c r="U525" s="34">
        <v>3.5050518532504591</v>
      </c>
      <c r="V525" s="34">
        <v>3.4729025222177197</v>
      </c>
      <c r="W525" s="34">
        <v>50.521999999999991</v>
      </c>
      <c r="X525" s="34">
        <v>0.59873606521930334</v>
      </c>
      <c r="Y525" s="34">
        <v>51.120736065219297</v>
      </c>
      <c r="Z525" s="34">
        <v>50.65184215574007</v>
      </c>
      <c r="AB525" s="34">
        <v>2.1229999999999989</v>
      </c>
      <c r="AC525" s="34">
        <v>2.5159666411871673E-2</v>
      </c>
      <c r="AD525" s="34">
        <v>2.1481596664118707</v>
      </c>
      <c r="AE525" s="34">
        <v>2.1284561358741958</v>
      </c>
      <c r="AF525" s="34">
        <v>2.6319999999999975</v>
      </c>
      <c r="AG525" s="34">
        <v>3.1191823832334535E-2</v>
      </c>
      <c r="AH525" s="34">
        <v>2.663191823832332</v>
      </c>
      <c r="AI525" s="34">
        <v>2.6387642720776636</v>
      </c>
      <c r="AJ525" s="34">
        <v>35.00200000000001</v>
      </c>
      <c r="AK525" s="34">
        <v>0.41480859338122139</v>
      </c>
      <c r="AL525" s="34">
        <v>35.416808593381234</v>
      </c>
      <c r="AM525" s="34">
        <v>35.0919555665891</v>
      </c>
      <c r="AN525" s="34">
        <v>2.2139999999999986</v>
      </c>
      <c r="AO525" s="34">
        <v>2.6238107129478983E-2</v>
      </c>
      <c r="AP525" s="34">
        <v>2.2402381071294775</v>
      </c>
      <c r="AQ525" s="34">
        <v>2.2196900069832632</v>
      </c>
      <c r="AR525" s="34">
        <v>41.971000000000004</v>
      </c>
      <c r="AS525" s="34">
        <v>0.4973981907549066</v>
      </c>
      <c r="AT525" s="34">
        <v>42.468398190754918</v>
      </c>
      <c r="AU525" s="34">
        <v>42.078865981524224</v>
      </c>
    </row>
    <row r="526" spans="1:47" x14ac:dyDescent="0.25">
      <c r="A526" s="18">
        <v>45952</v>
      </c>
      <c r="B526" s="2">
        <v>10</v>
      </c>
      <c r="C526" s="2" t="s">
        <v>178</v>
      </c>
      <c r="D526" s="9">
        <v>35.013812000000001</v>
      </c>
      <c r="E526">
        <v>8.5244659999999996E-3</v>
      </c>
      <c r="G526" s="34">
        <v>1.1040000000000001</v>
      </c>
      <c r="H526" s="34">
        <v>1.3331633104864788E-2</v>
      </c>
      <c r="I526" s="34">
        <v>1.1173316331048648</v>
      </c>
      <c r="J526" s="34">
        <v>1.1078069775877379</v>
      </c>
      <c r="K526" s="34">
        <v>6.8960000000000017</v>
      </c>
      <c r="L526" s="34">
        <v>8.3274403886909043E-2</v>
      </c>
      <c r="M526" s="34">
        <v>6.9792744038869108</v>
      </c>
      <c r="N526" s="34">
        <v>6.9197798165263062</v>
      </c>
      <c r="O526" s="34">
        <v>43.290000000000013</v>
      </c>
      <c r="P526" s="34">
        <v>0.52275941767173617</v>
      </c>
      <c r="Q526" s="34">
        <v>43.812759417671749</v>
      </c>
      <c r="R526" s="34">
        <v>43.439279039649627</v>
      </c>
      <c r="S526" s="34">
        <v>3.7959999999999994</v>
      </c>
      <c r="T526" s="34">
        <v>4.5839564552596662E-2</v>
      </c>
      <c r="U526" s="34">
        <v>3.841839564552596</v>
      </c>
      <c r="V526" s="34">
        <v>3.8090899338071127</v>
      </c>
      <c r="W526" s="34">
        <v>55.086000000000013</v>
      </c>
      <c r="X526" s="34">
        <v>0.66520501921610664</v>
      </c>
      <c r="Y526" s="34">
        <v>55.751205019216123</v>
      </c>
      <c r="Z526" s="34">
        <v>55.275955767570785</v>
      </c>
      <c r="AB526" s="34">
        <v>2.122999999999998</v>
      </c>
      <c r="AC526" s="34">
        <v>2.5636827066691951E-2</v>
      </c>
      <c r="AD526" s="34">
        <v>2.14863682706669</v>
      </c>
      <c r="AE526" s="34">
        <v>2.1303208454880123</v>
      </c>
      <c r="AF526" s="34">
        <v>2.7509999999999972</v>
      </c>
      <c r="AG526" s="34">
        <v>3.3220400970546189E-2</v>
      </c>
      <c r="AH526" s="34">
        <v>2.7842204009705434</v>
      </c>
      <c r="AI526" s="34">
        <v>2.7604864088259635</v>
      </c>
      <c r="AJ526" s="34">
        <v>37.28400000000002</v>
      </c>
      <c r="AK526" s="34">
        <v>0.45023243540016206</v>
      </c>
      <c r="AL526" s="34">
        <v>37.73423243540018</v>
      </c>
      <c r="AM526" s="34">
        <v>37.412568253968516</v>
      </c>
      <c r="AN526" s="34">
        <v>2.3489999999999998</v>
      </c>
      <c r="AO526" s="34">
        <v>2.8365947611709581E-2</v>
      </c>
      <c r="AP526" s="34">
        <v>2.3773659476117093</v>
      </c>
      <c r="AQ526" s="34">
        <v>2.3571001724217355</v>
      </c>
      <c r="AR526" s="34">
        <v>44.507000000000012</v>
      </c>
      <c r="AS526" s="34">
        <v>0.53745561104910988</v>
      </c>
      <c r="AT526" s="34">
        <v>45.044455611049123</v>
      </c>
      <c r="AU526" s="34">
        <v>44.660475680704231</v>
      </c>
    </row>
    <row r="527" spans="1:47" x14ac:dyDescent="0.25">
      <c r="A527" s="18">
        <v>45952</v>
      </c>
      <c r="B527" s="2">
        <v>11</v>
      </c>
      <c r="C527" s="2" t="s">
        <v>178</v>
      </c>
      <c r="D527" s="9">
        <v>38.007190000000001</v>
      </c>
      <c r="E527">
        <v>8.523938E-3</v>
      </c>
      <c r="G527" s="34">
        <v>1.1040000000000001</v>
      </c>
      <c r="H527" s="34">
        <v>1.5051692495260354E-2</v>
      </c>
      <c r="I527" s="34">
        <v>1.1190516924952605</v>
      </c>
      <c r="J527" s="34">
        <v>1.1095129652496358</v>
      </c>
      <c r="K527" s="34">
        <v>7.1889999999999974</v>
      </c>
      <c r="L527" s="34">
        <v>9.8013240351835715E-2</v>
      </c>
      <c r="M527" s="34">
        <v>7.2870132403518335</v>
      </c>
      <c r="N527" s="34">
        <v>7.2248991912858953</v>
      </c>
      <c r="O527" s="34">
        <v>46.616</v>
      </c>
      <c r="P527" s="34">
        <v>0.63555226210059468</v>
      </c>
      <c r="Q527" s="34">
        <v>47.251552262100596</v>
      </c>
      <c r="R527" s="34">
        <v>46.848782960214692</v>
      </c>
      <c r="S527" s="34">
        <v>4.0579999999999989</v>
      </c>
      <c r="T527" s="34">
        <v>5.5325876943629067E-2</v>
      </c>
      <c r="U527" s="34">
        <v>4.1133258769436276</v>
      </c>
      <c r="V527" s="34">
        <v>4.0782641421947643</v>
      </c>
      <c r="W527" s="34">
        <v>58.966999999999999</v>
      </c>
      <c r="X527" s="34">
        <v>0.80394307189131986</v>
      </c>
      <c r="Y527" s="34">
        <v>59.770943071891317</v>
      </c>
      <c r="Z527" s="34">
        <v>59.261459258944988</v>
      </c>
      <c r="AB527" s="34">
        <v>2.122999999999998</v>
      </c>
      <c r="AC527" s="34">
        <v>2.89445137386211E-2</v>
      </c>
      <c r="AD527" s="34">
        <v>2.1519445137386191</v>
      </c>
      <c r="AE527" s="34">
        <v>2.133601472124071</v>
      </c>
      <c r="AF527" s="34">
        <v>2.8959999999999977</v>
      </c>
      <c r="AG527" s="34">
        <v>3.9483425241190168E-2</v>
      </c>
      <c r="AH527" s="34">
        <v>2.9354834252411877</v>
      </c>
      <c r="AI527" s="34">
        <v>2.9104615465244041</v>
      </c>
      <c r="AJ527" s="34">
        <v>38.917000000000009</v>
      </c>
      <c r="AK527" s="34">
        <v>0.53058579423736163</v>
      </c>
      <c r="AL527" s="34">
        <v>39.447585794237369</v>
      </c>
      <c r="AM527" s="34">
        <v>39.111337018677609</v>
      </c>
      <c r="AN527" s="34">
        <v>2.4539999999999984</v>
      </c>
      <c r="AO527" s="34">
        <v>3.3457294731312391E-2</v>
      </c>
      <c r="AP527" s="34">
        <v>2.4874572947313109</v>
      </c>
      <c r="AQ527" s="34">
        <v>2.4662543629733737</v>
      </c>
      <c r="AR527" s="34">
        <v>46.390000000000008</v>
      </c>
      <c r="AS527" s="34">
        <v>0.63247102794848531</v>
      </c>
      <c r="AT527" s="34">
        <v>47.022471027948491</v>
      </c>
      <c r="AU527" s="34">
        <v>46.621654400299455</v>
      </c>
    </row>
    <row r="528" spans="1:47" x14ac:dyDescent="0.25">
      <c r="A528" s="18">
        <v>45952</v>
      </c>
      <c r="B528" s="2">
        <v>12</v>
      </c>
      <c r="C528" s="2" t="s">
        <v>178</v>
      </c>
      <c r="D528" s="9">
        <v>66.615807000000004</v>
      </c>
      <c r="E528">
        <v>8.4486379999999996E-3</v>
      </c>
      <c r="G528" s="34">
        <v>1.1040000000000001</v>
      </c>
      <c r="H528" s="34">
        <v>1.4634722848162243E-2</v>
      </c>
      <c r="I528" s="34">
        <v>1.1186347228481623</v>
      </c>
      <c r="J528" s="34">
        <v>1.109183783020588</v>
      </c>
      <c r="K528" s="34">
        <v>7.2549999999999999</v>
      </c>
      <c r="L528" s="34">
        <v>9.6172929586428493E-2</v>
      </c>
      <c r="M528" s="34">
        <v>7.3511729295864283</v>
      </c>
      <c r="N528" s="34">
        <v>7.2890655306289531</v>
      </c>
      <c r="O528" s="34">
        <v>48.03100000000002</v>
      </c>
      <c r="P528" s="34">
        <v>0.63670323652181238</v>
      </c>
      <c r="Q528" s="34">
        <v>48.667703236521831</v>
      </c>
      <c r="R528" s="34">
        <v>48.256527429585034</v>
      </c>
      <c r="S528" s="34">
        <v>4.0949999999999998</v>
      </c>
      <c r="T528" s="34">
        <v>5.4283686651471354E-2</v>
      </c>
      <c r="U528" s="34">
        <v>4.1492836866514713</v>
      </c>
      <c r="V528" s="34">
        <v>4.1142278908236474</v>
      </c>
      <c r="W528" s="34">
        <v>60.485000000000021</v>
      </c>
      <c r="X528" s="34">
        <v>0.80179457560787437</v>
      </c>
      <c r="Y528" s="34">
        <v>61.286794575607892</v>
      </c>
      <c r="Z528" s="34">
        <v>60.769004634058227</v>
      </c>
      <c r="AB528" s="34">
        <v>2.1229999999999984</v>
      </c>
      <c r="AC528" s="34">
        <v>2.8142678085732259E-2</v>
      </c>
      <c r="AD528" s="34">
        <v>2.1511426780857308</v>
      </c>
      <c r="AE528" s="34">
        <v>2.1329684523122339</v>
      </c>
      <c r="AF528" s="34">
        <v>2.9129999999999976</v>
      </c>
      <c r="AG528" s="34">
        <v>3.8614988819471535E-2</v>
      </c>
      <c r="AH528" s="34">
        <v>2.9516149888194692</v>
      </c>
      <c r="AI528" s="34">
        <v>2.9266778622635594</v>
      </c>
      <c r="AJ528" s="34">
        <v>39.797000000000025</v>
      </c>
      <c r="AK528" s="34">
        <v>0.52755259527926912</v>
      </c>
      <c r="AL528" s="34">
        <v>40.324552595279293</v>
      </c>
      <c r="AM528" s="34">
        <v>39.983865047889822</v>
      </c>
      <c r="AN528" s="34">
        <v>2.4969999999999994</v>
      </c>
      <c r="AO528" s="34">
        <v>3.3100455572337963E-2</v>
      </c>
      <c r="AP528" s="34">
        <v>2.5301004555723372</v>
      </c>
      <c r="AQ528" s="34">
        <v>2.5087245527195714</v>
      </c>
      <c r="AR528" s="34">
        <v>47.33000000000002</v>
      </c>
      <c r="AS528" s="34">
        <v>0.6274107177568109</v>
      </c>
      <c r="AT528" s="34">
        <v>47.957410717756829</v>
      </c>
      <c r="AU528" s="34">
        <v>47.552235915185186</v>
      </c>
    </row>
    <row r="529" spans="1:47" x14ac:dyDescent="0.25">
      <c r="A529" s="18">
        <v>45952</v>
      </c>
      <c r="B529" s="2">
        <v>13</v>
      </c>
      <c r="C529" s="2" t="s">
        <v>178</v>
      </c>
      <c r="D529" s="9">
        <v>46.658757999999999</v>
      </c>
      <c r="E529">
        <v>8.370242E-3</v>
      </c>
      <c r="G529" s="34">
        <v>1.1040000000000001</v>
      </c>
      <c r="H529" s="34">
        <v>1.0281960692779035E-2</v>
      </c>
      <c r="I529" s="34">
        <v>1.1142819606927792</v>
      </c>
      <c r="J529" s="34">
        <v>1.1049551510255462</v>
      </c>
      <c r="K529" s="34">
        <v>7.3689999999999998</v>
      </c>
      <c r="L529" s="34">
        <v>6.8630224950261498E-2</v>
      </c>
      <c r="M529" s="34">
        <v>7.4376302249502615</v>
      </c>
      <c r="N529" s="34">
        <v>7.3753754600609129</v>
      </c>
      <c r="O529" s="34">
        <v>47.735999999999997</v>
      </c>
      <c r="P529" s="34">
        <v>0.44458303952038042</v>
      </c>
      <c r="Q529" s="34">
        <v>48.180583039520378</v>
      </c>
      <c r="R529" s="34">
        <v>47.777299899778498</v>
      </c>
      <c r="S529" s="34">
        <v>4.1429999999999998</v>
      </c>
      <c r="T529" s="34">
        <v>3.8585292708499586E-2</v>
      </c>
      <c r="U529" s="34">
        <v>4.1815852927084993</v>
      </c>
      <c r="V529" s="34">
        <v>4.1465844118648878</v>
      </c>
      <c r="W529" s="34">
        <v>60.351999999999997</v>
      </c>
      <c r="X529" s="34">
        <v>0.56208051787192059</v>
      </c>
      <c r="Y529" s="34">
        <v>60.914080517871916</v>
      </c>
      <c r="Z529" s="34">
        <v>60.404214922729842</v>
      </c>
      <c r="AB529" s="34">
        <v>2.1229999999999989</v>
      </c>
      <c r="AC529" s="34">
        <v>1.9772284919175615E-2</v>
      </c>
      <c r="AD529" s="34">
        <v>2.1427722849191744</v>
      </c>
      <c r="AE529" s="34">
        <v>2.124836762343508</v>
      </c>
      <c r="AF529" s="34">
        <v>2.9359999999999977</v>
      </c>
      <c r="AG529" s="34">
        <v>2.734405488586886E-2</v>
      </c>
      <c r="AH529" s="34">
        <v>2.9633440548858667</v>
      </c>
      <c r="AI529" s="34">
        <v>2.9385401480172106</v>
      </c>
      <c r="AJ529" s="34">
        <v>39.74199999999999</v>
      </c>
      <c r="AK529" s="34">
        <v>0.37013195819965966</v>
      </c>
      <c r="AL529" s="34">
        <v>40.112131958199647</v>
      </c>
      <c r="AM529" s="34">
        <v>39.776383706573583</v>
      </c>
      <c r="AN529" s="34">
        <v>2.4659999999999984</v>
      </c>
      <c r="AO529" s="34">
        <v>2.2966770895283588E-2</v>
      </c>
      <c r="AP529" s="34">
        <v>2.4889667708952818</v>
      </c>
      <c r="AQ529" s="34">
        <v>2.4681335166929297</v>
      </c>
      <c r="AR529" s="34">
        <v>47.266999999999989</v>
      </c>
      <c r="AS529" s="34">
        <v>0.44021506889998774</v>
      </c>
      <c r="AT529" s="34">
        <v>47.70721506889997</v>
      </c>
      <c r="AU529" s="34">
        <v>47.307894133627229</v>
      </c>
    </row>
    <row r="530" spans="1:47" x14ac:dyDescent="0.25">
      <c r="A530" s="18">
        <v>45952</v>
      </c>
      <c r="B530" s="2">
        <v>14</v>
      </c>
      <c r="C530" s="2" t="s">
        <v>178</v>
      </c>
      <c r="D530" s="9">
        <v>60.286848999999997</v>
      </c>
      <c r="E530">
        <v>8.4036370000000003E-3</v>
      </c>
      <c r="G530" s="34">
        <v>1.1040000000000001</v>
      </c>
      <c r="H530" s="34">
        <v>1.0351054821965936E-2</v>
      </c>
      <c r="I530" s="34">
        <v>1.1143510548219659</v>
      </c>
      <c r="J530" s="34">
        <v>1.1049864530666751</v>
      </c>
      <c r="K530" s="34">
        <v>7.6050000000000004</v>
      </c>
      <c r="L530" s="34">
        <v>7.1304141232835988E-2</v>
      </c>
      <c r="M530" s="34">
        <v>7.6763041412328361</v>
      </c>
      <c r="N530" s="34">
        <v>7.6117952677283185</v>
      </c>
      <c r="O530" s="34">
        <v>47.818999999999996</v>
      </c>
      <c r="P530" s="34">
        <v>0.44834881388730891</v>
      </c>
      <c r="Q530" s="34">
        <v>48.267348813887303</v>
      </c>
      <c r="R530" s="34">
        <v>47.861727535503015</v>
      </c>
      <c r="S530" s="34">
        <v>4.1449999999999996</v>
      </c>
      <c r="T530" s="34">
        <v>3.8863335359645645E-2</v>
      </c>
      <c r="U530" s="34">
        <v>4.1838633353596455</v>
      </c>
      <c r="V530" s="34">
        <v>4.1487036666316737</v>
      </c>
      <c r="W530" s="34">
        <v>60.672999999999988</v>
      </c>
      <c r="X530" s="34">
        <v>0.56886734530175653</v>
      </c>
      <c r="Y530" s="34">
        <v>61.241867345301749</v>
      </c>
      <c r="Z530" s="34">
        <v>60.727212922929681</v>
      </c>
      <c r="AB530" s="34">
        <v>2.1229999999999989</v>
      </c>
      <c r="AC530" s="34">
        <v>1.9905153430284119E-2</v>
      </c>
      <c r="AD530" s="34">
        <v>2.142905153430283</v>
      </c>
      <c r="AE530" s="34">
        <v>2.1248969563954256</v>
      </c>
      <c r="AF530" s="34">
        <v>2.880999999999998</v>
      </c>
      <c r="AG530" s="34">
        <v>2.7012127664931013E-2</v>
      </c>
      <c r="AH530" s="34">
        <v>2.9080121276649291</v>
      </c>
      <c r="AI530" s="34">
        <v>2.8835742493524354</v>
      </c>
      <c r="AJ530" s="34">
        <v>39.379000000000019</v>
      </c>
      <c r="AK530" s="34">
        <v>0.36921574984981587</v>
      </c>
      <c r="AL530" s="34">
        <v>39.748215749849834</v>
      </c>
      <c r="AM530" s="34">
        <v>39.41418617329041</v>
      </c>
      <c r="AN530" s="34">
        <v>2.4069999999999996</v>
      </c>
      <c r="AO530" s="34">
        <v>2.2567924779413044E-2</v>
      </c>
      <c r="AP530" s="34">
        <v>2.4295679247794126</v>
      </c>
      <c r="AQ530" s="34">
        <v>2.4091507178727229</v>
      </c>
      <c r="AR530" s="34">
        <v>46.790000000000013</v>
      </c>
      <c r="AS530" s="34">
        <v>0.43870095572444406</v>
      </c>
      <c r="AT530" s="34">
        <v>47.228700955724456</v>
      </c>
      <c r="AU530" s="34">
        <v>46.83180809691099</v>
      </c>
    </row>
    <row r="531" spans="1:47" x14ac:dyDescent="0.25">
      <c r="A531" s="18">
        <v>45952</v>
      </c>
      <c r="B531" s="2">
        <v>15</v>
      </c>
      <c r="C531" s="2" t="s">
        <v>178</v>
      </c>
      <c r="D531" s="9">
        <v>32.378953000000003</v>
      </c>
      <c r="E531">
        <v>8.4789240000000005E-3</v>
      </c>
      <c r="G531" s="34">
        <v>1.1040000000000001</v>
      </c>
      <c r="H531" s="34">
        <v>1.4490855880880543E-2</v>
      </c>
      <c r="I531" s="34">
        <v>1.1184908558808806</v>
      </c>
      <c r="J531" s="34">
        <v>1.1090072569191716</v>
      </c>
      <c r="K531" s="34">
        <v>7.8279999999999994</v>
      </c>
      <c r="L531" s="34">
        <v>0.10274856869160587</v>
      </c>
      <c r="M531" s="34">
        <v>7.9307485686916053</v>
      </c>
      <c r="N531" s="34">
        <v>7.8635043543145597</v>
      </c>
      <c r="O531" s="34">
        <v>47.238</v>
      </c>
      <c r="P531" s="34">
        <v>0.62003537146832888</v>
      </c>
      <c r="Q531" s="34">
        <v>47.858035371468326</v>
      </c>
      <c r="R531" s="34">
        <v>47.452250726764333</v>
      </c>
      <c r="S531" s="34">
        <v>4.109</v>
      </c>
      <c r="T531" s="34">
        <v>5.3933810520414988E-2</v>
      </c>
      <c r="U531" s="34">
        <v>4.162933810520415</v>
      </c>
      <c r="V531" s="34">
        <v>4.1276366111239815</v>
      </c>
      <c r="W531" s="34">
        <v>60.279000000000003</v>
      </c>
      <c r="X531" s="34">
        <v>0.79120860656123027</v>
      </c>
      <c r="Y531" s="34">
        <v>61.070208606561224</v>
      </c>
      <c r="Z531" s="34">
        <v>60.552398949122043</v>
      </c>
      <c r="AB531" s="34">
        <v>2.1229999999999989</v>
      </c>
      <c r="AC531" s="34">
        <v>2.7866020865135302E-2</v>
      </c>
      <c r="AD531" s="34">
        <v>2.1508660208651342</v>
      </c>
      <c r="AE531" s="34">
        <v>2.1326289913400363</v>
      </c>
      <c r="AF531" s="34">
        <v>2.9719999999999973</v>
      </c>
      <c r="AG531" s="34">
        <v>3.9009804056138526E-2</v>
      </c>
      <c r="AH531" s="34">
        <v>3.0110098040561359</v>
      </c>
      <c r="AI531" s="34">
        <v>2.9854796807642887</v>
      </c>
      <c r="AJ531" s="34">
        <v>39.087000000000003</v>
      </c>
      <c r="AK531" s="34">
        <v>0.51304717736954508</v>
      </c>
      <c r="AL531" s="34">
        <v>39.600047177369547</v>
      </c>
      <c r="AM531" s="34">
        <v>39.264281386956213</v>
      </c>
      <c r="AN531" s="34">
        <v>2.4349999999999996</v>
      </c>
      <c r="AO531" s="34">
        <v>3.19612627445146E-2</v>
      </c>
      <c r="AP531" s="34">
        <v>2.4669612627445141</v>
      </c>
      <c r="AQ531" s="34">
        <v>2.4460440856867591</v>
      </c>
      <c r="AR531" s="34">
        <v>46.617000000000004</v>
      </c>
      <c r="AS531" s="34">
        <v>0.61188426503533355</v>
      </c>
      <c r="AT531" s="34">
        <v>47.228884265035326</v>
      </c>
      <c r="AU531" s="34">
        <v>46.828434144747298</v>
      </c>
    </row>
    <row r="532" spans="1:47" x14ac:dyDescent="0.25">
      <c r="A532" s="18">
        <v>45952</v>
      </c>
      <c r="B532" s="2">
        <v>16</v>
      </c>
      <c r="C532" s="2" t="s">
        <v>178</v>
      </c>
      <c r="D532" s="9">
        <v>33.386032</v>
      </c>
      <c r="E532">
        <v>8.5674010000000005E-3</v>
      </c>
      <c r="G532" s="34">
        <v>1.1040000000000001</v>
      </c>
      <c r="H532" s="34">
        <v>1.4189079779047405E-2</v>
      </c>
      <c r="I532" s="34">
        <v>1.1181890797790475</v>
      </c>
      <c r="J532" s="34">
        <v>1.1086091055387595</v>
      </c>
      <c r="K532" s="34">
        <v>7.7299999999999978</v>
      </c>
      <c r="L532" s="34">
        <v>9.9349263308003977E-2</v>
      </c>
      <c r="M532" s="34">
        <v>7.8293492633080017</v>
      </c>
      <c r="N532" s="34">
        <v>7.7622720886001879</v>
      </c>
      <c r="O532" s="34">
        <v>46.485999999999997</v>
      </c>
      <c r="P532" s="34">
        <v>0.59745793714564988</v>
      </c>
      <c r="Q532" s="34">
        <v>47.083457937145646</v>
      </c>
      <c r="R532" s="34">
        <v>46.680075072531487</v>
      </c>
      <c r="S532" s="34">
        <v>3.9359999999999999</v>
      </c>
      <c r="T532" s="34">
        <v>5.0587153994864652E-2</v>
      </c>
      <c r="U532" s="34">
        <v>3.9865871539948645</v>
      </c>
      <c r="V532" s="34">
        <v>3.9524324632251417</v>
      </c>
      <c r="W532" s="34">
        <v>59.255999999999993</v>
      </c>
      <c r="X532" s="34">
        <v>0.76158343422756591</v>
      </c>
      <c r="Y532" s="34">
        <v>60.017583434227561</v>
      </c>
      <c r="Z532" s="34">
        <v>59.503388729895576</v>
      </c>
      <c r="AB532" s="34">
        <v>2.1229999999999984</v>
      </c>
      <c r="AC532" s="34">
        <v>2.7285703234526826E-2</v>
      </c>
      <c r="AD532" s="34">
        <v>2.1502857032345251</v>
      </c>
      <c r="AE532" s="34">
        <v>2.1318633433503478</v>
      </c>
      <c r="AF532" s="34">
        <v>2.9199999999999977</v>
      </c>
      <c r="AG532" s="34">
        <v>3.7529087821393463E-2</v>
      </c>
      <c r="AH532" s="34">
        <v>2.9575290878213911</v>
      </c>
      <c r="AI532" s="34">
        <v>2.9321907501568609</v>
      </c>
      <c r="AJ532" s="34">
        <v>38.171000000000028</v>
      </c>
      <c r="AK532" s="34">
        <v>0.49059000384603152</v>
      </c>
      <c r="AL532" s="34">
        <v>38.661590003846058</v>
      </c>
      <c r="AM532" s="34">
        <v>38.330360658985519</v>
      </c>
      <c r="AN532" s="34">
        <v>2.3459999999999992</v>
      </c>
      <c r="AO532" s="34">
        <v>3.0151794530475722E-2</v>
      </c>
      <c r="AP532" s="34">
        <v>2.3761517945304749</v>
      </c>
      <c r="AQ532" s="34">
        <v>2.3557943492698628</v>
      </c>
      <c r="AR532" s="34">
        <v>45.560000000000024</v>
      </c>
      <c r="AS532" s="34">
        <v>0.5855565894324275</v>
      </c>
      <c r="AT532" s="34">
        <v>46.145556589432445</v>
      </c>
      <c r="AU532" s="34">
        <v>45.750209101762593</v>
      </c>
    </row>
    <row r="533" spans="1:47" x14ac:dyDescent="0.25">
      <c r="A533" s="18">
        <v>45952</v>
      </c>
      <c r="B533" s="2">
        <v>17</v>
      </c>
      <c r="C533" s="2" t="s">
        <v>178</v>
      </c>
      <c r="D533" s="9">
        <v>31.527846</v>
      </c>
      <c r="E533">
        <v>8.6602139999999994E-3</v>
      </c>
      <c r="G533" s="34">
        <v>1.1040000000000001</v>
      </c>
      <c r="H533" s="34">
        <v>1.0218517541080108E-2</v>
      </c>
      <c r="I533" s="34">
        <v>1.1142185175410801</v>
      </c>
      <c r="J533" s="34">
        <v>1.1045691467364116</v>
      </c>
      <c r="K533" s="34">
        <v>7.5749999999999984</v>
      </c>
      <c r="L533" s="34">
        <v>7.011346954137844E-2</v>
      </c>
      <c r="M533" s="34">
        <v>7.6451134695413767</v>
      </c>
      <c r="N533" s="34">
        <v>7.5789051508408658</v>
      </c>
      <c r="O533" s="34">
        <v>43.967999999999989</v>
      </c>
      <c r="P533" s="34">
        <v>0.40696356815779894</v>
      </c>
      <c r="Q533" s="34">
        <v>44.374963568157789</v>
      </c>
      <c r="R533" s="34">
        <v>43.990666887415337</v>
      </c>
      <c r="S533" s="34">
        <v>3.827</v>
      </c>
      <c r="T533" s="34">
        <v>3.5422342961697072E-2</v>
      </c>
      <c r="U533" s="34">
        <v>3.8624223429616968</v>
      </c>
      <c r="V533" s="34">
        <v>3.828972938913267</v>
      </c>
      <c r="W533" s="34">
        <v>56.47399999999999</v>
      </c>
      <c r="X533" s="34">
        <v>0.52271789820195458</v>
      </c>
      <c r="Y533" s="34">
        <v>56.996717898201936</v>
      </c>
      <c r="Z533" s="34">
        <v>56.503114123905881</v>
      </c>
      <c r="AB533" s="34">
        <v>2.1229999999999984</v>
      </c>
      <c r="AC533" s="34">
        <v>1.9650283278725589E-2</v>
      </c>
      <c r="AD533" s="34">
        <v>2.1426502832787242</v>
      </c>
      <c r="AE533" s="34">
        <v>2.1240944732983698</v>
      </c>
      <c r="AF533" s="34">
        <v>2.8989999999999974</v>
      </c>
      <c r="AG533" s="34">
        <v>2.6832864448905071E-2</v>
      </c>
      <c r="AH533" s="34">
        <v>2.9258328644489024</v>
      </c>
      <c r="AI533" s="34">
        <v>2.9004945257145418</v>
      </c>
      <c r="AJ533" s="34">
        <v>35.980000000000004</v>
      </c>
      <c r="AK533" s="34">
        <v>0.33302741044208539</v>
      </c>
      <c r="AL533" s="34">
        <v>36.313027410442089</v>
      </c>
      <c r="AM533" s="34">
        <v>35.99854882207979</v>
      </c>
      <c r="AN533" s="34">
        <v>2.2679999999999989</v>
      </c>
      <c r="AO533" s="34">
        <v>2.0992389296349338E-2</v>
      </c>
      <c r="AP533" s="34">
        <v>2.2889923892963484</v>
      </c>
      <c r="AQ533" s="34">
        <v>2.2691692253606708</v>
      </c>
      <c r="AR533" s="34">
        <v>43.27</v>
      </c>
      <c r="AS533" s="34">
        <v>0.40050294746606541</v>
      </c>
      <c r="AT533" s="34">
        <v>43.670502947466062</v>
      </c>
      <c r="AU533" s="34">
        <v>43.292307046453374</v>
      </c>
    </row>
    <row r="534" spans="1:47" x14ac:dyDescent="0.25">
      <c r="A534" s="18">
        <v>45952</v>
      </c>
      <c r="B534" s="2">
        <v>18</v>
      </c>
      <c r="C534" s="2" t="s">
        <v>178</v>
      </c>
      <c r="D534" s="9">
        <v>72.443313000000003</v>
      </c>
      <c r="E534">
        <v>9.1716620000000006E-3</v>
      </c>
      <c r="G534" s="34">
        <v>1.1040000000000001</v>
      </c>
      <c r="H534" s="34">
        <v>1.0208076031680804E-2</v>
      </c>
      <c r="I534" s="34">
        <v>1.1142080760316808</v>
      </c>
      <c r="J534" s="34">
        <v>1.1039889361606481</v>
      </c>
      <c r="K534" s="34">
        <v>7.3339999999999987</v>
      </c>
      <c r="L534" s="34">
        <v>6.7813432623502715E-2</v>
      </c>
      <c r="M534" s="34">
        <v>7.4018134326235012</v>
      </c>
      <c r="N534" s="34">
        <v>7.3339265016324191</v>
      </c>
      <c r="O534" s="34">
        <v>40.815999999999995</v>
      </c>
      <c r="P534" s="34">
        <v>0.37740292691040178</v>
      </c>
      <c r="Q534" s="34">
        <v>41.193402926910395</v>
      </c>
      <c r="R534" s="34">
        <v>40.815590958634964</v>
      </c>
      <c r="S534" s="34">
        <v>3.5749999999999993</v>
      </c>
      <c r="T534" s="34">
        <v>3.3056043309111292E-2</v>
      </c>
      <c r="U534" s="34">
        <v>3.6080560433091104</v>
      </c>
      <c r="V534" s="34">
        <v>3.5749641728028219</v>
      </c>
      <c r="W534" s="34">
        <v>52.828999999999994</v>
      </c>
      <c r="X534" s="34">
        <v>0.48848047887469659</v>
      </c>
      <c r="Y534" s="34">
        <v>53.317480478874693</v>
      </c>
      <c r="Z534" s="34">
        <v>52.828470569230852</v>
      </c>
      <c r="AB534" s="34">
        <v>2.122999999999998</v>
      </c>
      <c r="AC534" s="34">
        <v>1.9630204180487613E-2</v>
      </c>
      <c r="AD534" s="34">
        <v>2.1426302041804854</v>
      </c>
      <c r="AE534" s="34">
        <v>2.1229787241567513</v>
      </c>
      <c r="AF534" s="34">
        <v>2.8099999999999961</v>
      </c>
      <c r="AG534" s="34">
        <v>2.5982512363245485E-2</v>
      </c>
      <c r="AH534" s="34">
        <v>2.8359825123632416</v>
      </c>
      <c r="AI534" s="34">
        <v>2.8099718393219351</v>
      </c>
      <c r="AJ534" s="34">
        <v>33.911000000000023</v>
      </c>
      <c r="AK534" s="34">
        <v>0.3135562194839927</v>
      </c>
      <c r="AL534" s="34">
        <v>34.224556219484015</v>
      </c>
      <c r="AM534" s="34">
        <v>33.91066015773891</v>
      </c>
      <c r="AN534" s="34">
        <v>2.1529999999999991</v>
      </c>
      <c r="AO534" s="34">
        <v>1.9907597550913734E-2</v>
      </c>
      <c r="AP534" s="34">
        <v>2.1729075975509127</v>
      </c>
      <c r="AQ534" s="34">
        <v>2.1529784235089435</v>
      </c>
      <c r="AR534" s="34">
        <v>40.997000000000014</v>
      </c>
      <c r="AS534" s="34">
        <v>0.37907653357863957</v>
      </c>
      <c r="AT534" s="34">
        <v>41.376076533578654</v>
      </c>
      <c r="AU534" s="34">
        <v>40.996589144726535</v>
      </c>
    </row>
    <row r="535" spans="1:47" x14ac:dyDescent="0.25">
      <c r="A535" s="18">
        <v>45952</v>
      </c>
      <c r="B535" s="2">
        <v>19</v>
      </c>
      <c r="C535" s="2" t="s">
        <v>178</v>
      </c>
      <c r="D535" s="9">
        <v>99.394667999999996</v>
      </c>
      <c r="E535">
        <v>9.4593990000000003E-3</v>
      </c>
      <c r="G535" s="34">
        <v>1.1040000000000001</v>
      </c>
      <c r="H535" s="34">
        <v>1.2028454538585162E-2</v>
      </c>
      <c r="I535" s="34">
        <v>1.1160284545385852</v>
      </c>
      <c r="J535" s="34">
        <v>1.1054714960917513</v>
      </c>
      <c r="K535" s="34">
        <v>8.0150000000000041</v>
      </c>
      <c r="L535" s="34">
        <v>8.7326144136558065E-2</v>
      </c>
      <c r="M535" s="34">
        <v>8.1023261441365619</v>
      </c>
      <c r="N535" s="34">
        <v>8.0256830083110415</v>
      </c>
      <c r="O535" s="34">
        <v>40.242000000000004</v>
      </c>
      <c r="P535" s="34">
        <v>0.4384502423385363</v>
      </c>
      <c r="Q535" s="34">
        <v>40.680450242338537</v>
      </c>
      <c r="R535" s="34">
        <v>40.295637631996605</v>
      </c>
      <c r="S535" s="34">
        <v>3.5809999999999995</v>
      </c>
      <c r="T535" s="34">
        <v>3.9016209875610011E-2</v>
      </c>
      <c r="U535" s="34">
        <v>3.6200162098756095</v>
      </c>
      <c r="V535" s="34">
        <v>3.5857730321599282</v>
      </c>
      <c r="W535" s="34">
        <v>52.942000000000007</v>
      </c>
      <c r="X535" s="34">
        <v>0.57682105088928959</v>
      </c>
      <c r="Y535" s="34">
        <v>53.518821050889294</v>
      </c>
      <c r="Z535" s="34">
        <v>53.012565168559327</v>
      </c>
      <c r="AB535" s="34">
        <v>2.1229999999999989</v>
      </c>
      <c r="AC535" s="34">
        <v>2.3130805240413298E-2</v>
      </c>
      <c r="AD535" s="34">
        <v>2.146130805240412</v>
      </c>
      <c r="AE535" s="34">
        <v>2.1258296976474518</v>
      </c>
      <c r="AF535" s="34">
        <v>2.9189999999999978</v>
      </c>
      <c r="AG535" s="34">
        <v>3.1803495288161281E-2</v>
      </c>
      <c r="AH535" s="34">
        <v>2.950803495288159</v>
      </c>
      <c r="AI535" s="34">
        <v>2.9228906676556337</v>
      </c>
      <c r="AJ535" s="34">
        <v>34.706000000000003</v>
      </c>
      <c r="AK535" s="34">
        <v>0.378133644217515</v>
      </c>
      <c r="AL535" s="34">
        <v>35.084133644217516</v>
      </c>
      <c r="AM535" s="34">
        <v>34.752258825507539</v>
      </c>
      <c r="AN535" s="34">
        <v>2.218</v>
      </c>
      <c r="AO535" s="34">
        <v>2.4165862469729966E-2</v>
      </c>
      <c r="AP535" s="34">
        <v>2.2421658624697298</v>
      </c>
      <c r="AQ535" s="34">
        <v>2.2209563209524497</v>
      </c>
      <c r="AR535" s="34">
        <v>41.965999999999994</v>
      </c>
      <c r="AS535" s="34">
        <v>0.45723380721581952</v>
      </c>
      <c r="AT535" s="34">
        <v>42.423233807215823</v>
      </c>
      <c r="AU535" s="34">
        <v>42.021935511763076</v>
      </c>
    </row>
    <row r="536" spans="1:47" x14ac:dyDescent="0.25">
      <c r="A536" s="18">
        <v>45952</v>
      </c>
      <c r="B536" s="2">
        <v>20</v>
      </c>
      <c r="C536" s="2" t="s">
        <v>178</v>
      </c>
      <c r="D536" s="9">
        <v>111.42287399999999</v>
      </c>
      <c r="E536">
        <v>9.3437439999999993E-3</v>
      </c>
      <c r="G536" s="34">
        <v>1.1040000000000001</v>
      </c>
      <c r="H536" s="34">
        <v>1.0412725657716783E-2</v>
      </c>
      <c r="I536" s="34">
        <v>1.114412725657717</v>
      </c>
      <c r="J536" s="34">
        <v>1.103999938438829</v>
      </c>
      <c r="K536" s="34">
        <v>8.1700000000000017</v>
      </c>
      <c r="L536" s="34">
        <v>7.7057942593791798E-2</v>
      </c>
      <c r="M536" s="34">
        <v>8.2470579425937931</v>
      </c>
      <c r="N536" s="34">
        <v>8.1699995444250302</v>
      </c>
      <c r="O536" s="34">
        <v>38.918999999999997</v>
      </c>
      <c r="P536" s="34">
        <v>0.36707687488467339</v>
      </c>
      <c r="Q536" s="34">
        <v>39.286076874884671</v>
      </c>
      <c r="R536" s="34">
        <v>38.918997829801427</v>
      </c>
      <c r="S536" s="34">
        <v>3.5659999999999989</v>
      </c>
      <c r="T536" s="34">
        <v>3.3633858419762713E-2</v>
      </c>
      <c r="U536" s="34">
        <v>3.5996338584197618</v>
      </c>
      <c r="V536" s="34">
        <v>3.5659998011529552</v>
      </c>
      <c r="W536" s="34">
        <v>51.759</v>
      </c>
      <c r="X536" s="34">
        <v>0.48818140155594469</v>
      </c>
      <c r="Y536" s="34">
        <v>52.247181401555949</v>
      </c>
      <c r="Z536" s="34">
        <v>51.758997113818239</v>
      </c>
      <c r="AB536" s="34">
        <v>2.1229999999999989</v>
      </c>
      <c r="AC536" s="34">
        <v>2.0023746894323114E-2</v>
      </c>
      <c r="AD536" s="34">
        <v>2.1430237468943218</v>
      </c>
      <c r="AE536" s="34">
        <v>2.1229998816174205</v>
      </c>
      <c r="AF536" s="34">
        <v>3.1859999999999968</v>
      </c>
      <c r="AG536" s="34">
        <v>3.0049768066563076E-2</v>
      </c>
      <c r="AH536" s="34">
        <v>3.2160497680665601</v>
      </c>
      <c r="AI536" s="34">
        <v>3.1859998223424868</v>
      </c>
      <c r="AJ536" s="34">
        <v>34.69100000000001</v>
      </c>
      <c r="AK536" s="34">
        <v>0.32719915379696829</v>
      </c>
      <c r="AL536" s="34">
        <v>35.018199153796978</v>
      </c>
      <c r="AM536" s="34">
        <v>34.69099806556288</v>
      </c>
      <c r="AN536" s="34">
        <v>2.2129999999999987</v>
      </c>
      <c r="AO536" s="34">
        <v>2.0872610399028286E-2</v>
      </c>
      <c r="AP536" s="34">
        <v>2.2338726103990272</v>
      </c>
      <c r="AQ536" s="34">
        <v>2.2129998765988468</v>
      </c>
      <c r="AR536" s="34">
        <v>42.213000000000008</v>
      </c>
      <c r="AS536" s="34">
        <v>0.39814527915688275</v>
      </c>
      <c r="AT536" s="34">
        <v>42.611145279156887</v>
      </c>
      <c r="AU536" s="34">
        <v>42.212997646121636</v>
      </c>
    </row>
    <row r="537" spans="1:47" x14ac:dyDescent="0.25">
      <c r="A537" s="18">
        <v>45952</v>
      </c>
      <c r="B537" s="2">
        <v>21</v>
      </c>
      <c r="C537" s="2" t="s">
        <v>178</v>
      </c>
      <c r="D537" s="9">
        <v>55.015616999999999</v>
      </c>
      <c r="E537">
        <v>9.1213289999999992E-3</v>
      </c>
      <c r="G537" s="34">
        <v>1.1040000000000001</v>
      </c>
      <c r="H537" s="34">
        <v>9.5783578085163121E-3</v>
      </c>
      <c r="I537" s="34">
        <v>1.1135783578085163</v>
      </c>
      <c r="J537" s="34">
        <v>1.1034210432396652</v>
      </c>
      <c r="K537" s="34">
        <v>7.7510000000000003</v>
      </c>
      <c r="L537" s="34">
        <v>6.7248053780624942E-2</v>
      </c>
      <c r="M537" s="34">
        <v>7.8182480537806249</v>
      </c>
      <c r="N537" s="34">
        <v>7.7469352410784822</v>
      </c>
      <c r="O537" s="34">
        <v>36.359000000000002</v>
      </c>
      <c r="P537" s="34">
        <v>0.31545245612304762</v>
      </c>
      <c r="Q537" s="34">
        <v>36.674452456123049</v>
      </c>
      <c r="R537" s="34">
        <v>36.339932709375894</v>
      </c>
      <c r="S537" s="34">
        <v>3.3069999999999995</v>
      </c>
      <c r="T537" s="34">
        <v>2.8691693181850938E-2</v>
      </c>
      <c r="U537" s="34">
        <v>3.3356916931818503</v>
      </c>
      <c r="V537" s="34">
        <v>3.3052657518057718</v>
      </c>
      <c r="W537" s="34">
        <v>48.521000000000001</v>
      </c>
      <c r="X537" s="34">
        <v>0.42097056089403984</v>
      </c>
      <c r="Y537" s="34">
        <v>48.941970560894042</v>
      </c>
      <c r="Z537" s="34">
        <v>48.49555474549981</v>
      </c>
      <c r="AB537" s="34">
        <v>2.1229999999999989</v>
      </c>
      <c r="AC537" s="34">
        <v>1.8419251474166773E-2</v>
      </c>
      <c r="AD537" s="34">
        <v>2.1414192514741655</v>
      </c>
      <c r="AE537" s="34">
        <v>2.121886661954536</v>
      </c>
      <c r="AF537" s="34">
        <v>3.0539999999999976</v>
      </c>
      <c r="AG537" s="34">
        <v>2.6496652850732601E-2</v>
      </c>
      <c r="AH537" s="34">
        <v>3.08049665285073</v>
      </c>
      <c r="AI537" s="34">
        <v>3.0523984293966797</v>
      </c>
      <c r="AJ537" s="34">
        <v>33.094999999999999</v>
      </c>
      <c r="AK537" s="34">
        <v>0.28713383303699935</v>
      </c>
      <c r="AL537" s="34">
        <v>33.382133833036995</v>
      </c>
      <c r="AM537" s="34">
        <v>33.077644407623836</v>
      </c>
      <c r="AN537" s="34">
        <v>2.1329999999999996</v>
      </c>
      <c r="AO537" s="34">
        <v>1.8506011961562763E-2</v>
      </c>
      <c r="AP537" s="34">
        <v>2.1515060119615623</v>
      </c>
      <c r="AQ537" s="34">
        <v>2.1318814177809831</v>
      </c>
      <c r="AR537" s="34">
        <v>40.404999999999994</v>
      </c>
      <c r="AS537" s="34">
        <v>0.35055574932346151</v>
      </c>
      <c r="AT537" s="34">
        <v>40.755555749323456</v>
      </c>
      <c r="AU537" s="34">
        <v>40.383810916756033</v>
      </c>
    </row>
    <row r="538" spans="1:47" x14ac:dyDescent="0.25">
      <c r="A538" s="18">
        <v>45952</v>
      </c>
      <c r="B538" s="2">
        <v>22</v>
      </c>
      <c r="C538" s="2" t="s">
        <v>178</v>
      </c>
      <c r="D538" s="9">
        <v>47.133499999999998</v>
      </c>
      <c r="E538">
        <v>9.5756079999999993E-3</v>
      </c>
      <c r="G538" s="34">
        <v>1.1040000000000001</v>
      </c>
      <c r="H538" s="34">
        <v>9.9782095811570878E-3</v>
      </c>
      <c r="I538" s="34">
        <v>1.1139782095811572</v>
      </c>
      <c r="J538" s="34">
        <v>1.1033111909256663</v>
      </c>
      <c r="K538" s="34">
        <v>7.395999999999999</v>
      </c>
      <c r="L538" s="34">
        <v>6.6846773607099466E-2</v>
      </c>
      <c r="M538" s="34">
        <v>7.4628467736070982</v>
      </c>
      <c r="N538" s="34">
        <v>7.3913854783389716</v>
      </c>
      <c r="O538" s="34">
        <v>33.551000000000002</v>
      </c>
      <c r="P538" s="34">
        <v>0.30324176599402303</v>
      </c>
      <c r="Q538" s="34">
        <v>33.854241765994026</v>
      </c>
      <c r="R538" s="34">
        <v>33.530066817705638</v>
      </c>
      <c r="S538" s="34">
        <v>3.0910000000000002</v>
      </c>
      <c r="T538" s="34">
        <v>2.7937179180576591E-2</v>
      </c>
      <c r="U538" s="34">
        <v>3.1189371791805769</v>
      </c>
      <c r="V538" s="34">
        <v>3.0890714593761177</v>
      </c>
      <c r="W538" s="34">
        <v>45.142000000000003</v>
      </c>
      <c r="X538" s="34">
        <v>0.40800392836285615</v>
      </c>
      <c r="Y538" s="34">
        <v>45.550003928362855</v>
      </c>
      <c r="Z538" s="34">
        <v>45.113834946346387</v>
      </c>
      <c r="AB538" s="34">
        <v>2.1229999999999989</v>
      </c>
      <c r="AC538" s="34">
        <v>1.9188169330431597E-2</v>
      </c>
      <c r="AD538" s="34">
        <v>2.1421881693304305</v>
      </c>
      <c r="AE538" s="34">
        <v>2.1216754151586845</v>
      </c>
      <c r="AF538" s="34">
        <v>2.9529999999999981</v>
      </c>
      <c r="AG538" s="34">
        <v>2.6689902982931935E-2</v>
      </c>
      <c r="AH538" s="34">
        <v>2.9796899029829298</v>
      </c>
      <c r="AI538" s="34">
        <v>2.9511575605104072</v>
      </c>
      <c r="AJ538" s="34">
        <v>31.127000000000006</v>
      </c>
      <c r="AK538" s="34">
        <v>0.28133308843539556</v>
      </c>
      <c r="AL538" s="34">
        <v>31.408333088435402</v>
      </c>
      <c r="AM538" s="34">
        <v>31.107579202847116</v>
      </c>
      <c r="AN538" s="34">
        <v>2.0319999999999996</v>
      </c>
      <c r="AO538" s="34">
        <v>1.8365690098651445E-2</v>
      </c>
      <c r="AP538" s="34">
        <v>2.0503656900986509</v>
      </c>
      <c r="AQ538" s="34">
        <v>2.0307321919936165</v>
      </c>
      <c r="AR538" s="34">
        <v>38.234999999999999</v>
      </c>
      <c r="AS538" s="34">
        <v>0.34557685084741058</v>
      </c>
      <c r="AT538" s="34">
        <v>38.580576850847415</v>
      </c>
      <c r="AU538" s="34">
        <v>38.211144370509821</v>
      </c>
    </row>
    <row r="539" spans="1:47" x14ac:dyDescent="0.25">
      <c r="A539" s="18">
        <v>45952</v>
      </c>
      <c r="B539" s="2">
        <v>23</v>
      </c>
      <c r="C539" s="2" t="s">
        <v>178</v>
      </c>
      <c r="D539" s="9">
        <v>41.001505999999999</v>
      </c>
      <c r="E539">
        <v>9.6144149999999994E-3</v>
      </c>
      <c r="G539" s="34">
        <v>1.1040000000000001</v>
      </c>
      <c r="H539" s="34">
        <v>1.2037167325138902E-2</v>
      </c>
      <c r="I539" s="34">
        <v>1.116037167325139</v>
      </c>
      <c r="J539" s="34">
        <v>1.1053071228430507</v>
      </c>
      <c r="K539" s="34">
        <v>7.0379999999999994</v>
      </c>
      <c r="L539" s="34">
        <v>7.6736941697760491E-2</v>
      </c>
      <c r="M539" s="34">
        <v>7.1147369416977595</v>
      </c>
      <c r="N539" s="34">
        <v>7.0463329081244463</v>
      </c>
      <c r="O539" s="34">
        <v>31.414000000000001</v>
      </c>
      <c r="P539" s="34">
        <v>0.34251410720282016</v>
      </c>
      <c r="Q539" s="34">
        <v>31.756514107202822</v>
      </c>
      <c r="R539" s="34">
        <v>31.451193801622818</v>
      </c>
      <c r="S539" s="34">
        <v>2.91</v>
      </c>
      <c r="T539" s="34">
        <v>3.1728403003762867E-2</v>
      </c>
      <c r="U539" s="34">
        <v>2.9417284030037631</v>
      </c>
      <c r="V539" s="34">
        <v>2.9134454053199974</v>
      </c>
      <c r="W539" s="34">
        <v>42.465999999999994</v>
      </c>
      <c r="X539" s="34">
        <v>0.46301661922948245</v>
      </c>
      <c r="Y539" s="34">
        <v>42.929016619229486</v>
      </c>
      <c r="Z539" s="34">
        <v>42.516279237910311</v>
      </c>
      <c r="AB539" s="34">
        <v>2.1229999999999989</v>
      </c>
      <c r="AC539" s="34">
        <v>2.3147559992092278E-2</v>
      </c>
      <c r="AD539" s="34">
        <v>2.1461475599920909</v>
      </c>
      <c r="AE539" s="34">
        <v>2.1255136066990894</v>
      </c>
      <c r="AF539" s="34">
        <v>2.7809999999999979</v>
      </c>
      <c r="AG539" s="34">
        <v>3.0321886169575419E-2</v>
      </c>
      <c r="AH539" s="34">
        <v>2.8113218861695732</v>
      </c>
      <c r="AI539" s="34">
        <v>2.7842926708573561</v>
      </c>
      <c r="AJ539" s="34">
        <v>29.413999999999987</v>
      </c>
      <c r="AK539" s="34">
        <v>0.32070764465727852</v>
      </c>
      <c r="AL539" s="34">
        <v>29.734707644657266</v>
      </c>
      <c r="AM539" s="34">
        <v>29.448825825457856</v>
      </c>
      <c r="AN539" s="34">
        <v>1.9519999999999995</v>
      </c>
      <c r="AO539" s="34">
        <v>2.1283107444448487E-2</v>
      </c>
      <c r="AP539" s="34">
        <v>1.9732831074444479</v>
      </c>
      <c r="AQ539" s="34">
        <v>1.9543111447369874</v>
      </c>
      <c r="AR539" s="34">
        <v>36.269999999999982</v>
      </c>
      <c r="AS539" s="34">
        <v>0.39546019826339474</v>
      </c>
      <c r="AT539" s="34">
        <v>36.665460198263375</v>
      </c>
      <c r="AU539" s="34">
        <v>36.312943247751292</v>
      </c>
    </row>
    <row r="540" spans="1:47" x14ac:dyDescent="0.25">
      <c r="A540" s="18">
        <v>45952</v>
      </c>
      <c r="B540" s="2">
        <v>24</v>
      </c>
      <c r="C540" s="2" t="s">
        <v>23</v>
      </c>
      <c r="D540" s="9">
        <v>34.748412999999999</v>
      </c>
      <c r="E540">
        <v>9.7481059999999994E-3</v>
      </c>
      <c r="G540" s="34">
        <v>1.1040000000000001</v>
      </c>
      <c r="H540" s="34">
        <v>1.4080907691362471E-2</v>
      </c>
      <c r="I540" s="34">
        <v>1.1180809076913625</v>
      </c>
      <c r="J540" s="34">
        <v>1.1071817364866108</v>
      </c>
      <c r="K540" s="34">
        <v>6.7719999999999976</v>
      </c>
      <c r="L540" s="34">
        <v>8.6373104063321202E-2</v>
      </c>
      <c r="M540" s="34">
        <v>6.8583731040633191</v>
      </c>
      <c r="N540" s="34">
        <v>6.7915169560573609</v>
      </c>
      <c r="O540" s="34">
        <v>30.003</v>
      </c>
      <c r="P540" s="34">
        <v>0.38267162451444581</v>
      </c>
      <c r="Q540" s="34">
        <v>30.385671624514448</v>
      </c>
      <c r="R540" s="34">
        <v>30.08946887663749</v>
      </c>
      <c r="S540" s="34">
        <v>2.6920000000000002</v>
      </c>
      <c r="T540" s="34">
        <v>3.4334966943068632E-2</v>
      </c>
      <c r="U540" s="34">
        <v>2.7263349669430688</v>
      </c>
      <c r="V540" s="34">
        <v>2.6997583646938015</v>
      </c>
      <c r="W540" s="34">
        <v>40.570999999999998</v>
      </c>
      <c r="X540" s="34">
        <v>0.51746060321219811</v>
      </c>
      <c r="Y540" s="34">
        <v>41.088460603212198</v>
      </c>
      <c r="Z540" s="34">
        <v>40.687925933875263</v>
      </c>
      <c r="AB540" s="34">
        <v>2.1229999999999984</v>
      </c>
      <c r="AC540" s="34">
        <v>2.7077687526052989E-2</v>
      </c>
      <c r="AD540" s="34">
        <v>2.1500776875260512</v>
      </c>
      <c r="AE540" s="34">
        <v>2.1291185023198125</v>
      </c>
      <c r="AF540" s="34">
        <v>2.7799999999999976</v>
      </c>
      <c r="AG540" s="34">
        <v>3.5457358135858361E-2</v>
      </c>
      <c r="AH540" s="34">
        <v>2.815457358135856</v>
      </c>
      <c r="AI540" s="34">
        <v>2.7880119813702677</v>
      </c>
      <c r="AJ540" s="34">
        <v>28.174999999999997</v>
      </c>
      <c r="AK540" s="34">
        <v>0.35935649837331302</v>
      </c>
      <c r="AL540" s="34">
        <v>28.53435649837331</v>
      </c>
      <c r="AM540" s="34">
        <v>28.256200566585377</v>
      </c>
      <c r="AN540" s="34">
        <v>1.8609999999999991</v>
      </c>
      <c r="AO540" s="34">
        <v>2.3736022838428936E-2</v>
      </c>
      <c r="AP540" s="34">
        <v>1.884736022838428</v>
      </c>
      <c r="AQ540" s="34">
        <v>1.8663634163057807</v>
      </c>
      <c r="AR540" s="34">
        <v>34.938999999999993</v>
      </c>
      <c r="AS540" s="34">
        <v>0.44562756687365329</v>
      </c>
      <c r="AT540" s="34">
        <v>35.38462756687364</v>
      </c>
      <c r="AU540" s="34">
        <v>35.039694466581238</v>
      </c>
    </row>
    <row r="541" spans="1:47" x14ac:dyDescent="0.25">
      <c r="A541" s="18">
        <v>45953</v>
      </c>
      <c r="B541" s="2">
        <v>1</v>
      </c>
      <c r="C541" s="2" t="s">
        <v>23</v>
      </c>
      <c r="D541" s="9">
        <v>33.092193999999999</v>
      </c>
      <c r="E541">
        <v>1.0057786000000001E-2</v>
      </c>
      <c r="G541" s="34">
        <v>1.1040000000000001</v>
      </c>
      <c r="H541" s="34">
        <v>1.4649201833344637E-2</v>
      </c>
      <c r="I541" s="34">
        <v>1.1186492018333447</v>
      </c>
      <c r="J541" s="34">
        <v>1.1073980675522341</v>
      </c>
      <c r="K541" s="34">
        <v>6.585</v>
      </c>
      <c r="L541" s="34">
        <v>8.7377712022259441E-2</v>
      </c>
      <c r="M541" s="34">
        <v>6.6723777120222598</v>
      </c>
      <c r="N541" s="34">
        <v>6.6052683648835702</v>
      </c>
      <c r="O541" s="34">
        <v>29.065999999999999</v>
      </c>
      <c r="P541" s="34">
        <v>0.38568269971738689</v>
      </c>
      <c r="Q541" s="34">
        <v>29.451682699717384</v>
      </c>
      <c r="R541" s="34">
        <v>29.155463977783725</v>
      </c>
      <c r="S541" s="34">
        <v>2.6</v>
      </c>
      <c r="T541" s="34">
        <v>3.4499931853891358E-2</v>
      </c>
      <c r="U541" s="34">
        <v>2.6344999318538913</v>
      </c>
      <c r="V541" s="34">
        <v>2.6080026953222903</v>
      </c>
      <c r="W541" s="34">
        <v>39.354999999999997</v>
      </c>
      <c r="X541" s="34">
        <v>0.52220954542688236</v>
      </c>
      <c r="Y541" s="34">
        <v>39.877209545426879</v>
      </c>
      <c r="Z541" s="34">
        <v>39.47613310554182</v>
      </c>
      <c r="AB541" s="34">
        <v>2.1229999999999989</v>
      </c>
      <c r="AC541" s="34">
        <v>2.817052127915819E-2</v>
      </c>
      <c r="AD541" s="34">
        <v>2.1511705212791572</v>
      </c>
      <c r="AE541" s="34">
        <v>2.1295345085266231</v>
      </c>
      <c r="AF541" s="34">
        <v>2.6659999999999981</v>
      </c>
      <c r="AG541" s="34">
        <v>3.5375699354797799E-2</v>
      </c>
      <c r="AH541" s="34">
        <v>2.7013756993547959</v>
      </c>
      <c r="AI541" s="34">
        <v>2.6742058406650853</v>
      </c>
      <c r="AJ541" s="34">
        <v>27.286000000000008</v>
      </c>
      <c r="AK541" s="34">
        <v>0.36206351560203065</v>
      </c>
      <c r="AL541" s="34">
        <v>27.64806351560204</v>
      </c>
      <c r="AM541" s="34">
        <v>27.369985209447709</v>
      </c>
      <c r="AN541" s="34">
        <v>1.8089999999999993</v>
      </c>
      <c r="AO541" s="34">
        <v>2.4003991047572858E-2</v>
      </c>
      <c r="AP541" s="34">
        <v>1.8330039910475722</v>
      </c>
      <c r="AQ541" s="34">
        <v>1.8145680291684698</v>
      </c>
      <c r="AR541" s="34">
        <v>33.884</v>
      </c>
      <c r="AS541" s="34">
        <v>0.44961372728355947</v>
      </c>
      <c r="AT541" s="34">
        <v>34.333613727283563</v>
      </c>
      <c r="AU541" s="34">
        <v>33.988293587807888</v>
      </c>
    </row>
    <row r="542" spans="1:47" x14ac:dyDescent="0.25">
      <c r="A542" s="18">
        <v>45953</v>
      </c>
      <c r="B542" s="2">
        <v>2</v>
      </c>
      <c r="C542" s="2" t="s">
        <v>23</v>
      </c>
      <c r="D542" s="9">
        <v>30.490220000000001</v>
      </c>
      <c r="E542">
        <v>1.0453198E-2</v>
      </c>
      <c r="G542" s="34">
        <v>1.1040000000000001</v>
      </c>
      <c r="H542" s="34">
        <v>1.6995441608052105E-2</v>
      </c>
      <c r="I542" s="34">
        <v>1.1209954416080521</v>
      </c>
      <c r="J542" s="34">
        <v>1.1092774542998256</v>
      </c>
      <c r="K542" s="34">
        <v>6.4320000000000004</v>
      </c>
      <c r="L542" s="34">
        <v>9.9016920672999234E-2</v>
      </c>
      <c r="M542" s="34">
        <v>6.5310169206729993</v>
      </c>
      <c r="N542" s="34">
        <v>6.462746907659854</v>
      </c>
      <c r="O542" s="34">
        <v>28.456000000000014</v>
      </c>
      <c r="P542" s="34">
        <v>0.43806366521624174</v>
      </c>
      <c r="Q542" s="34">
        <v>28.894063665216255</v>
      </c>
      <c r="R542" s="34">
        <v>28.592028296699144</v>
      </c>
      <c r="S542" s="34">
        <v>2.5929999999999991</v>
      </c>
      <c r="T542" s="34">
        <v>3.9917735588477436E-2</v>
      </c>
      <c r="U542" s="34">
        <v>2.6329177355884763</v>
      </c>
      <c r="V542" s="34">
        <v>2.6053953251806585</v>
      </c>
      <c r="W542" s="34">
        <v>38.585000000000008</v>
      </c>
      <c r="X542" s="34">
        <v>0.59399376308577057</v>
      </c>
      <c r="Y542" s="34">
        <v>39.178993763085785</v>
      </c>
      <c r="Z542" s="34">
        <v>38.769447983839484</v>
      </c>
      <c r="AB542" s="34">
        <v>2.1229999999999989</v>
      </c>
      <c r="AC542" s="34">
        <v>3.2682357367658149E-2</v>
      </c>
      <c r="AD542" s="34">
        <v>2.1556823573676569</v>
      </c>
      <c r="AE542" s="34">
        <v>2.133148582860986</v>
      </c>
      <c r="AF542" s="34">
        <v>2.6559999999999979</v>
      </c>
      <c r="AG542" s="34">
        <v>4.0887584158502133E-2</v>
      </c>
      <c r="AH542" s="34">
        <v>2.6968875841585001</v>
      </c>
      <c r="AI542" s="34">
        <v>2.6686964842575498</v>
      </c>
      <c r="AJ542" s="34">
        <v>26.704000000000022</v>
      </c>
      <c r="AK542" s="34">
        <v>0.411092638316507</v>
      </c>
      <c r="AL542" s="34">
        <v>27.115092638316529</v>
      </c>
      <c r="AM542" s="34">
        <v>26.831653206179865</v>
      </c>
      <c r="AN542" s="34">
        <v>1.752999999999999</v>
      </c>
      <c r="AO542" s="34">
        <v>2.6986421321481272E-2</v>
      </c>
      <c r="AP542" s="34">
        <v>1.7799864213214802</v>
      </c>
      <c r="AQ542" s="34">
        <v>1.7613798708220954</v>
      </c>
      <c r="AR542" s="34">
        <v>33.236000000000018</v>
      </c>
      <c r="AS542" s="34">
        <v>0.51164900116414858</v>
      </c>
      <c r="AT542" s="34">
        <v>33.74764900116417</v>
      </c>
      <c r="AU542" s="34">
        <v>33.394878144120497</v>
      </c>
    </row>
    <row r="543" spans="1:47" x14ac:dyDescent="0.25">
      <c r="A543" s="18">
        <v>45953</v>
      </c>
      <c r="B543" s="2">
        <v>3</v>
      </c>
      <c r="C543" s="2" t="s">
        <v>23</v>
      </c>
      <c r="D543" s="9">
        <v>31.89808</v>
      </c>
      <c r="E543">
        <v>1.0592710999999999E-2</v>
      </c>
      <c r="G543" s="34">
        <v>1.1040000000000001</v>
      </c>
      <c r="H543" s="34">
        <v>1.8593031472522607E-2</v>
      </c>
      <c r="I543" s="34">
        <v>1.1225930314725228</v>
      </c>
      <c r="J543" s="34">
        <v>1.1107017279195204</v>
      </c>
      <c r="K543" s="34">
        <v>6.3660000000000005</v>
      </c>
      <c r="L543" s="34">
        <v>0.10721307821927441</v>
      </c>
      <c r="M543" s="34">
        <v>6.4732130782192749</v>
      </c>
      <c r="N543" s="34">
        <v>6.4046442028402772</v>
      </c>
      <c r="O543" s="34">
        <v>28.029000000000011</v>
      </c>
      <c r="P543" s="34">
        <v>0.47205079632548586</v>
      </c>
      <c r="Q543" s="34">
        <v>28.501050796325497</v>
      </c>
      <c r="R543" s="34">
        <v>28.1991474020437</v>
      </c>
      <c r="S543" s="34">
        <v>2.5509999999999988</v>
      </c>
      <c r="T543" s="34">
        <v>4.2962702252178582E-2</v>
      </c>
      <c r="U543" s="34">
        <v>2.5939627022521776</v>
      </c>
      <c r="V543" s="34">
        <v>2.5664856050024412</v>
      </c>
      <c r="W543" s="34">
        <v>38.050000000000011</v>
      </c>
      <c r="X543" s="34">
        <v>0.64081960826946149</v>
      </c>
      <c r="Y543" s="34">
        <v>38.690819608269472</v>
      </c>
      <c r="Z543" s="34">
        <v>38.280978937805941</v>
      </c>
      <c r="AB543" s="34">
        <v>2.1229999999999989</v>
      </c>
      <c r="AC543" s="34">
        <v>3.5754534253773076E-2</v>
      </c>
      <c r="AD543" s="34">
        <v>2.158754534253772</v>
      </c>
      <c r="AE543" s="34">
        <v>2.1358874713524822</v>
      </c>
      <c r="AF543" s="34">
        <v>2.6939999999999982</v>
      </c>
      <c r="AG543" s="34">
        <v>4.5371038756318732E-2</v>
      </c>
      <c r="AH543" s="34">
        <v>2.739371038756317</v>
      </c>
      <c r="AI543" s="34">
        <v>2.7103536730210016</v>
      </c>
      <c r="AJ543" s="34">
        <v>26.417000000000009</v>
      </c>
      <c r="AK543" s="34">
        <v>0.44490227573336044</v>
      </c>
      <c r="AL543" s="34">
        <v>26.861902275733367</v>
      </c>
      <c r="AM543" s="34">
        <v>26.577361908016282</v>
      </c>
      <c r="AN543" s="34">
        <v>1.7539999999999991</v>
      </c>
      <c r="AO543" s="34">
        <v>2.9540015582250577E-2</v>
      </c>
      <c r="AP543" s="34">
        <v>1.7835400155822496</v>
      </c>
      <c r="AQ543" s="34">
        <v>1.7646474916402513</v>
      </c>
      <c r="AR543" s="34">
        <v>32.988000000000007</v>
      </c>
      <c r="AS543" s="34">
        <v>0.55556786432570282</v>
      </c>
      <c r="AT543" s="34">
        <v>33.543567864325702</v>
      </c>
      <c r="AU543" s="34">
        <v>33.188250544030019</v>
      </c>
    </row>
    <row r="544" spans="1:47" x14ac:dyDescent="0.25">
      <c r="A544" s="18">
        <v>45953</v>
      </c>
      <c r="B544" s="2">
        <v>4</v>
      </c>
      <c r="C544" s="2" t="s">
        <v>23</v>
      </c>
      <c r="D544" s="9">
        <v>31.143944000000001</v>
      </c>
      <c r="E544">
        <v>1.0899961999999999E-2</v>
      </c>
      <c r="G544" s="34">
        <v>1.1040000000000001</v>
      </c>
      <c r="H544" s="34">
        <v>1.9903553826294058E-2</v>
      </c>
      <c r="I544" s="34">
        <v>1.1239035538262943</v>
      </c>
      <c r="J544" s="34">
        <v>1.1116530477979227</v>
      </c>
      <c r="K544" s="34">
        <v>6.335</v>
      </c>
      <c r="L544" s="34">
        <v>0.11421106294345368</v>
      </c>
      <c r="M544" s="34">
        <v>6.449211062943454</v>
      </c>
      <c r="N544" s="34">
        <v>6.378914907427391</v>
      </c>
      <c r="O544" s="34">
        <v>27.87700000000001</v>
      </c>
      <c r="P544" s="34">
        <v>0.50258276269528956</v>
      </c>
      <c r="Q544" s="34">
        <v>28.3795827626953</v>
      </c>
      <c r="R544" s="34">
        <v>28.070246389006066</v>
      </c>
      <c r="S544" s="34">
        <v>2.5839999999999987</v>
      </c>
      <c r="T544" s="34">
        <v>4.6585854245601285E-2</v>
      </c>
      <c r="U544" s="34">
        <v>2.6305858542456</v>
      </c>
      <c r="V544" s="34">
        <v>2.6019125683965854</v>
      </c>
      <c r="W544" s="34">
        <v>37.900000000000006</v>
      </c>
      <c r="X544" s="34">
        <v>0.68328323371063848</v>
      </c>
      <c r="Y544" s="34">
        <v>38.583283233710652</v>
      </c>
      <c r="Z544" s="34">
        <v>38.162726912627967</v>
      </c>
      <c r="AB544" s="34">
        <v>2.1229999999999993</v>
      </c>
      <c r="AC544" s="34">
        <v>3.8274678236614373E-2</v>
      </c>
      <c r="AD544" s="34">
        <v>2.1612746782366137</v>
      </c>
      <c r="AE544" s="34">
        <v>2.1377168663722723</v>
      </c>
      <c r="AF544" s="34">
        <v>2.7109999999999972</v>
      </c>
      <c r="AG544" s="34">
        <v>4.8875484078879657E-2</v>
      </c>
      <c r="AH544" s="34">
        <v>2.7598754840788771</v>
      </c>
      <c r="AI544" s="34">
        <v>2.7297929461776858</v>
      </c>
      <c r="AJ544" s="34">
        <v>26.359000000000012</v>
      </c>
      <c r="AK544" s="34">
        <v>0.47521537618413529</v>
      </c>
      <c r="AL544" s="34">
        <v>26.834215376184147</v>
      </c>
      <c r="AM544" s="34">
        <v>26.541723448283925</v>
      </c>
      <c r="AN544" s="34">
        <v>1.7379999999999995</v>
      </c>
      <c r="AO544" s="34">
        <v>3.1333674411321615E-2</v>
      </c>
      <c r="AP544" s="34">
        <v>1.7693336744113211</v>
      </c>
      <c r="AQ544" s="34">
        <v>1.7500480045949174</v>
      </c>
      <c r="AR544" s="34">
        <v>32.931000000000012</v>
      </c>
      <c r="AS544" s="34">
        <v>0.59369921291095096</v>
      </c>
      <c r="AT544" s="34">
        <v>33.52469921291096</v>
      </c>
      <c r="AU544" s="34">
        <v>33.159281265428802</v>
      </c>
    </row>
    <row r="545" spans="1:47" x14ac:dyDescent="0.25">
      <c r="A545" s="18">
        <v>45953</v>
      </c>
      <c r="B545" s="2">
        <v>5</v>
      </c>
      <c r="C545" s="2" t="s">
        <v>23</v>
      </c>
      <c r="D545" s="9">
        <v>30.976987999999999</v>
      </c>
      <c r="E545">
        <v>1.0812875E-2</v>
      </c>
      <c r="G545" s="34">
        <v>1.1040000000000001</v>
      </c>
      <c r="H545" s="34">
        <v>1.9815485212199575E-2</v>
      </c>
      <c r="I545" s="34">
        <v>1.1238154852121998</v>
      </c>
      <c r="J545" s="34">
        <v>1.1116638088475359</v>
      </c>
      <c r="K545" s="34">
        <v>6.3869999999999978</v>
      </c>
      <c r="L545" s="34">
        <v>0.11463904352383933</v>
      </c>
      <c r="M545" s="34">
        <v>6.5016390435238369</v>
      </c>
      <c r="N545" s="34">
        <v>6.4313376332510934</v>
      </c>
      <c r="O545" s="34">
        <v>28.024999999999999</v>
      </c>
      <c r="P545" s="34">
        <v>0.5030153741593234</v>
      </c>
      <c r="Q545" s="34">
        <v>28.52801537415932</v>
      </c>
      <c r="R545" s="34">
        <v>28.219545509920454</v>
      </c>
      <c r="S545" s="34">
        <v>2.573</v>
      </c>
      <c r="T545" s="34">
        <v>4.6182285734591939E-2</v>
      </c>
      <c r="U545" s="34">
        <v>2.6191822857345919</v>
      </c>
      <c r="V545" s="34">
        <v>2.5908613950767294</v>
      </c>
      <c r="W545" s="34">
        <v>38.088999999999999</v>
      </c>
      <c r="X545" s="34">
        <v>0.68365218862995425</v>
      </c>
      <c r="Y545" s="34">
        <v>38.772652188629948</v>
      </c>
      <c r="Z545" s="34">
        <v>38.353408347095815</v>
      </c>
      <c r="AB545" s="34">
        <v>2.1229999999999984</v>
      </c>
      <c r="AC545" s="34">
        <v>3.8105321653532309E-2</v>
      </c>
      <c r="AD545" s="34">
        <v>2.1611053216535305</v>
      </c>
      <c r="AE545" s="34">
        <v>2.1377375599486559</v>
      </c>
      <c r="AF545" s="34">
        <v>2.545999999999998</v>
      </c>
      <c r="AG545" s="34">
        <v>4.569766788972833E-2</v>
      </c>
      <c r="AH545" s="34">
        <v>2.5916976678897266</v>
      </c>
      <c r="AI545" s="34">
        <v>2.5636739649690434</v>
      </c>
      <c r="AJ545" s="34">
        <v>26.53400000000001</v>
      </c>
      <c r="AK545" s="34">
        <v>0.47625369983741273</v>
      </c>
      <c r="AL545" s="34">
        <v>27.010253699837421</v>
      </c>
      <c r="AM545" s="34">
        <v>26.718195202862791</v>
      </c>
      <c r="AN545" s="34">
        <v>1.7709999999999997</v>
      </c>
      <c r="AO545" s="34">
        <v>3.1787340861236808E-2</v>
      </c>
      <c r="AP545" s="34">
        <v>1.8027873408612365</v>
      </c>
      <c r="AQ545" s="34">
        <v>1.7832940266929214</v>
      </c>
      <c r="AR545" s="34">
        <v>32.974000000000004</v>
      </c>
      <c r="AS545" s="34">
        <v>0.59184403024191012</v>
      </c>
      <c r="AT545" s="34">
        <v>33.565844030241912</v>
      </c>
      <c r="AU545" s="34">
        <v>33.202900754473411</v>
      </c>
    </row>
    <row r="546" spans="1:47" x14ac:dyDescent="0.25">
      <c r="A546" s="18">
        <v>45953</v>
      </c>
      <c r="B546" s="2">
        <v>6</v>
      </c>
      <c r="C546" s="2" t="s">
        <v>23</v>
      </c>
      <c r="D546" s="9">
        <v>35.805200999999997</v>
      </c>
      <c r="E546">
        <v>1.0372996000000001E-2</v>
      </c>
      <c r="G546" s="34">
        <v>1.1040000000000001</v>
      </c>
      <c r="H546" s="34">
        <v>1.9335357072834278E-2</v>
      </c>
      <c r="I546" s="34">
        <v>1.1233353570728344</v>
      </c>
      <c r="J546" s="34">
        <v>1.1116830039072594</v>
      </c>
      <c r="K546" s="34">
        <v>6.5119999999999987</v>
      </c>
      <c r="L546" s="34">
        <v>0.11405058447309492</v>
      </c>
      <c r="M546" s="34">
        <v>6.6260505844730933</v>
      </c>
      <c r="N546" s="34">
        <v>6.5573185882645566</v>
      </c>
      <c r="O546" s="34">
        <v>29.338000000000001</v>
      </c>
      <c r="P546" s="34">
        <v>0.51382310308225732</v>
      </c>
      <c r="Q546" s="34">
        <v>29.851823103082257</v>
      </c>
      <c r="R546" s="34">
        <v>29.542170261441278</v>
      </c>
      <c r="S546" s="34">
        <v>2.7049999999999996</v>
      </c>
      <c r="T546" s="34">
        <v>4.7375127610522386E-2</v>
      </c>
      <c r="U546" s="34">
        <v>2.7523751276105219</v>
      </c>
      <c r="V546" s="34">
        <v>2.7238247514213185</v>
      </c>
      <c r="W546" s="34">
        <v>39.658999999999999</v>
      </c>
      <c r="X546" s="34">
        <v>0.69458417223870894</v>
      </c>
      <c r="Y546" s="34">
        <v>40.353584172238705</v>
      </c>
      <c r="Z546" s="34">
        <v>39.934996605034414</v>
      </c>
      <c r="AB546" s="34">
        <v>2.1229999999999993</v>
      </c>
      <c r="AC546" s="34">
        <v>3.7182031762343443E-2</v>
      </c>
      <c r="AD546" s="34">
        <v>2.1601820317623428</v>
      </c>
      <c r="AE546" s="34">
        <v>2.1377744721876004</v>
      </c>
      <c r="AF546" s="34">
        <v>2.5929999999999978</v>
      </c>
      <c r="AG546" s="34">
        <v>4.5413569646611626E-2</v>
      </c>
      <c r="AH546" s="34">
        <v>2.6384135696466093</v>
      </c>
      <c r="AI546" s="34">
        <v>2.6110453162423193</v>
      </c>
      <c r="AJ546" s="34">
        <v>27.893000000000008</v>
      </c>
      <c r="AK546" s="34">
        <v>0.48851550256573062</v>
      </c>
      <c r="AL546" s="34">
        <v>28.381515502565737</v>
      </c>
      <c r="AM546" s="34">
        <v>28.087114155783684</v>
      </c>
      <c r="AN546" s="34">
        <v>1.8499999999999999</v>
      </c>
      <c r="AO546" s="34">
        <v>3.2400734225311062E-2</v>
      </c>
      <c r="AP546" s="34">
        <v>1.8824007342253108</v>
      </c>
      <c r="AQ546" s="34">
        <v>1.8628745989387947</v>
      </c>
      <c r="AR546" s="34">
        <v>34.45900000000001</v>
      </c>
      <c r="AS546" s="34">
        <v>0.60351183819999676</v>
      </c>
      <c r="AT546" s="34">
        <v>35.062511838200003</v>
      </c>
      <c r="AU546" s="34">
        <v>34.698808543152403</v>
      </c>
    </row>
    <row r="547" spans="1:47" x14ac:dyDescent="0.25">
      <c r="A547" s="18">
        <v>45953</v>
      </c>
      <c r="B547" s="2">
        <v>7</v>
      </c>
      <c r="C547" s="2" t="s">
        <v>23</v>
      </c>
      <c r="D547" s="9">
        <v>58.154876999999999</v>
      </c>
      <c r="E547">
        <v>9.8250669999999998E-3</v>
      </c>
      <c r="G547" s="34">
        <v>1.1040000000000001</v>
      </c>
      <c r="H547" s="34">
        <v>1.6427470613533644E-2</v>
      </c>
      <c r="I547" s="34">
        <v>1.1204274706135338</v>
      </c>
      <c r="J547" s="34">
        <v>1.1094191956461152</v>
      </c>
      <c r="K547" s="34">
        <v>6.9209999999999985</v>
      </c>
      <c r="L547" s="34">
        <v>0.10298417039516876</v>
      </c>
      <c r="M547" s="34">
        <v>7.0239841703951669</v>
      </c>
      <c r="N547" s="34">
        <v>6.9549730553140954</v>
      </c>
      <c r="O547" s="34">
        <v>32.095000000000006</v>
      </c>
      <c r="P547" s="34">
        <v>0.47757216425848037</v>
      </c>
      <c r="Q547" s="34">
        <v>32.572572164258489</v>
      </c>
      <c r="R547" s="34">
        <v>32.252544460382317</v>
      </c>
      <c r="S547" s="34">
        <v>2.96</v>
      </c>
      <c r="T547" s="34">
        <v>4.4044667587010491E-2</v>
      </c>
      <c r="U547" s="34">
        <v>3.0040446675870105</v>
      </c>
      <c r="V547" s="34">
        <v>2.9745297274569755</v>
      </c>
      <c r="W547" s="34">
        <v>43.080000000000005</v>
      </c>
      <c r="X547" s="34">
        <v>0.64102847285419329</v>
      </c>
      <c r="Y547" s="34">
        <v>43.721028472854201</v>
      </c>
      <c r="Z547" s="34">
        <v>43.291466438799503</v>
      </c>
      <c r="AB547" s="34">
        <v>2.1229999999999984</v>
      </c>
      <c r="AC547" s="34">
        <v>3.1590145029467297E-2</v>
      </c>
      <c r="AD547" s="34">
        <v>2.1545901450294656</v>
      </c>
      <c r="AE547" s="34">
        <v>2.1334211524970113</v>
      </c>
      <c r="AF547" s="34">
        <v>2.7739999999999969</v>
      </c>
      <c r="AG547" s="34">
        <v>4.1276995907556409E-2</v>
      </c>
      <c r="AH547" s="34">
        <v>2.8152769959075532</v>
      </c>
      <c r="AI547" s="34">
        <v>2.7876167107992029</v>
      </c>
      <c r="AJ547" s="34">
        <v>30.496999999999993</v>
      </c>
      <c r="AK547" s="34">
        <v>0.45379399574360091</v>
      </c>
      <c r="AL547" s="34">
        <v>30.950793995743595</v>
      </c>
      <c r="AM547" s="34">
        <v>30.646700371032217</v>
      </c>
      <c r="AN547" s="34">
        <v>1.9449999999999998</v>
      </c>
      <c r="AO547" s="34">
        <v>2.8941512992140338E-2</v>
      </c>
      <c r="AP547" s="34">
        <v>1.9739415129921403</v>
      </c>
      <c r="AQ547" s="34">
        <v>1.9545474053729113</v>
      </c>
      <c r="AR547" s="34">
        <v>37.338999999999992</v>
      </c>
      <c r="AS547" s="34">
        <v>0.55560264967276496</v>
      </c>
      <c r="AT547" s="34">
        <v>37.894602649672755</v>
      </c>
      <c r="AU547" s="34">
        <v>37.522285639701344</v>
      </c>
    </row>
    <row r="548" spans="1:47" x14ac:dyDescent="0.25">
      <c r="A548" s="18">
        <v>45953</v>
      </c>
      <c r="B548" s="2">
        <v>8</v>
      </c>
      <c r="C548" s="2" t="s">
        <v>178</v>
      </c>
      <c r="D548" s="9">
        <v>91.859476000000001</v>
      </c>
      <c r="E548">
        <v>9.4408210000000003E-3</v>
      </c>
      <c r="G548" s="34">
        <v>1.1040000000000001</v>
      </c>
      <c r="H548" s="34">
        <v>1.7999723262089793E-2</v>
      </c>
      <c r="I548" s="34">
        <v>1.12199972326209</v>
      </c>
      <c r="J548" s="34">
        <v>1.1114071247127231</v>
      </c>
      <c r="K548" s="34">
        <v>7.4999999999999991</v>
      </c>
      <c r="L548" s="34">
        <v>0.12228072868267519</v>
      </c>
      <c r="M548" s="34">
        <v>7.6222807286826741</v>
      </c>
      <c r="N548" s="34">
        <v>7.550320140711432</v>
      </c>
      <c r="O548" s="34">
        <v>36.21</v>
      </c>
      <c r="P548" s="34">
        <v>0.59037135807995589</v>
      </c>
      <c r="Q548" s="34">
        <v>36.800371358079957</v>
      </c>
      <c r="R548" s="34">
        <v>36.452945639354795</v>
      </c>
      <c r="S548" s="34">
        <v>3.3409999999999997</v>
      </c>
      <c r="T548" s="34">
        <v>5.4471988603842378E-2</v>
      </c>
      <c r="U548" s="34">
        <v>3.395471988603842</v>
      </c>
      <c r="V548" s="34">
        <v>3.363415945348919</v>
      </c>
      <c r="W548" s="34">
        <v>48.155000000000001</v>
      </c>
      <c r="X548" s="34">
        <v>0.7851237986285633</v>
      </c>
      <c r="Y548" s="34">
        <v>48.940123798628562</v>
      </c>
      <c r="Z548" s="34">
        <v>48.478088850127868</v>
      </c>
      <c r="AB548" s="34">
        <v>2.1229999999999989</v>
      </c>
      <c r="AC548" s="34">
        <v>3.4613598265775911E-2</v>
      </c>
      <c r="AD548" s="34">
        <v>2.1576135982657747</v>
      </c>
      <c r="AE548" s="34">
        <v>2.1372439544973818</v>
      </c>
      <c r="AF548" s="34">
        <v>2.9959999999999969</v>
      </c>
      <c r="AG548" s="34">
        <v>4.8847075084439265E-2</v>
      </c>
      <c r="AH548" s="34">
        <v>3.0448470750844363</v>
      </c>
      <c r="AI548" s="34">
        <v>3.0161012188761904</v>
      </c>
      <c r="AJ548" s="34">
        <v>34.009000000000007</v>
      </c>
      <c r="AK548" s="34">
        <v>0.55448604023588022</v>
      </c>
      <c r="AL548" s="34">
        <v>34.563486040235887</v>
      </c>
      <c r="AM548" s="34">
        <v>34.237178355394022</v>
      </c>
      <c r="AN548" s="34">
        <v>2.1789999999999989</v>
      </c>
      <c r="AO548" s="34">
        <v>3.5526627706606549E-2</v>
      </c>
      <c r="AP548" s="34">
        <v>2.2145266277066056</v>
      </c>
      <c r="AQ548" s="34">
        <v>2.1936196782146937</v>
      </c>
      <c r="AR548" s="34">
        <v>41.307000000000002</v>
      </c>
      <c r="AS548" s="34">
        <v>0.67347334129270198</v>
      </c>
      <c r="AT548" s="34">
        <v>41.980473341292701</v>
      </c>
      <c r="AU548" s="34">
        <v>41.58414320698229</v>
      </c>
    </row>
    <row r="549" spans="1:47" x14ac:dyDescent="0.25">
      <c r="A549" s="18">
        <v>45953</v>
      </c>
      <c r="B549" s="2">
        <v>9</v>
      </c>
      <c r="C549" s="2" t="s">
        <v>178</v>
      </c>
      <c r="D549" s="9">
        <v>71.255696</v>
      </c>
      <c r="E549">
        <v>8.6908179999999995E-3</v>
      </c>
      <c r="G549" s="34">
        <v>1.1040000000000001</v>
      </c>
      <c r="H549" s="34">
        <v>1.0977638167059746E-2</v>
      </c>
      <c r="I549" s="34">
        <v>1.1149776381670597</v>
      </c>
      <c r="J549" s="34">
        <v>1.1052875704396798</v>
      </c>
      <c r="K549" s="34">
        <v>7.677999999999999</v>
      </c>
      <c r="L549" s="34">
        <v>7.6346291527794111E-2</v>
      </c>
      <c r="M549" s="34">
        <v>7.754346291527793</v>
      </c>
      <c r="N549" s="34">
        <v>7.6869546791991494</v>
      </c>
      <c r="O549" s="34">
        <v>40.324999999999996</v>
      </c>
      <c r="P549" s="34">
        <v>0.40097215496982258</v>
      </c>
      <c r="Q549" s="34">
        <v>40.725972154969817</v>
      </c>
      <c r="R549" s="34">
        <v>40.372030143097902</v>
      </c>
      <c r="S549" s="34">
        <v>3.7399999999999998</v>
      </c>
      <c r="T549" s="34">
        <v>3.718873799348138E-2</v>
      </c>
      <c r="U549" s="34">
        <v>3.7771887379934812</v>
      </c>
      <c r="V549" s="34">
        <v>3.7443618781199302</v>
      </c>
      <c r="W549" s="34">
        <v>52.847000000000001</v>
      </c>
      <c r="X549" s="34">
        <v>0.52548482265815788</v>
      </c>
      <c r="Y549" s="34">
        <v>53.372484822658151</v>
      </c>
      <c r="Z549" s="34">
        <v>52.908634270856666</v>
      </c>
      <c r="AB549" s="34">
        <v>2.1229999999999984</v>
      </c>
      <c r="AC549" s="34">
        <v>2.1110077743358532E-2</v>
      </c>
      <c r="AD549" s="34">
        <v>2.144110077743357</v>
      </c>
      <c r="AE549" s="34">
        <v>2.1254760072857235</v>
      </c>
      <c r="AF549" s="34">
        <v>2.8969999999999962</v>
      </c>
      <c r="AG549" s="34">
        <v>2.8806356675699311E-2</v>
      </c>
      <c r="AH549" s="34">
        <v>2.9258063566756958</v>
      </c>
      <c r="AI549" s="34">
        <v>2.9003787061265842</v>
      </c>
      <c r="AJ549" s="34">
        <v>35.906000000000006</v>
      </c>
      <c r="AK549" s="34">
        <v>0.35703177176308626</v>
      </c>
      <c r="AL549" s="34">
        <v>36.263031771763089</v>
      </c>
      <c r="AM549" s="34">
        <v>35.947876362506477</v>
      </c>
      <c r="AN549" s="34">
        <v>2.3359999999999994</v>
      </c>
      <c r="AO549" s="34">
        <v>2.3228045976677134E-2</v>
      </c>
      <c r="AP549" s="34">
        <v>2.3592280459766766</v>
      </c>
      <c r="AQ549" s="34">
        <v>2.3387244244085976</v>
      </c>
      <c r="AR549" s="34">
        <v>43.262</v>
      </c>
      <c r="AS549" s="34">
        <v>0.43017625215882127</v>
      </c>
      <c r="AT549" s="34">
        <v>43.692176252158816</v>
      </c>
      <c r="AU549" s="34">
        <v>43.312455500327381</v>
      </c>
    </row>
    <row r="550" spans="1:47" x14ac:dyDescent="0.25">
      <c r="A550" s="18">
        <v>45953</v>
      </c>
      <c r="B550" s="2">
        <v>10</v>
      </c>
      <c r="C550" s="2" t="s">
        <v>178</v>
      </c>
      <c r="D550" s="9">
        <v>41.461762999999998</v>
      </c>
      <c r="E550">
        <v>8.7106100000000006E-3</v>
      </c>
      <c r="G550" s="34">
        <v>1.1040000000000001</v>
      </c>
      <c r="H550" s="34">
        <v>8.6115825968201137E-3</v>
      </c>
      <c r="I550" s="34">
        <v>1.1126115825968201</v>
      </c>
      <c r="J550" s="34">
        <v>1.1029200570193365</v>
      </c>
      <c r="K550" s="34">
        <v>7.9590000000000014</v>
      </c>
      <c r="L550" s="34">
        <v>6.2082958231966759E-2</v>
      </c>
      <c r="M550" s="34">
        <v>8.0210829582319683</v>
      </c>
      <c r="N550" s="34">
        <v>7.9512144328051635</v>
      </c>
      <c r="O550" s="34">
        <v>44.554000000000002</v>
      </c>
      <c r="P550" s="34">
        <v>0.3475366404155103</v>
      </c>
      <c r="Q550" s="34">
        <v>44.901536640415515</v>
      </c>
      <c r="R550" s="34">
        <v>44.510416866340144</v>
      </c>
      <c r="S550" s="34">
        <v>4.0919999999999996</v>
      </c>
      <c r="T550" s="34">
        <v>3.191901810343107E-2</v>
      </c>
      <c r="U550" s="34">
        <v>4.1239190181034306</v>
      </c>
      <c r="V550" s="34">
        <v>4.087997167865149</v>
      </c>
      <c r="W550" s="34">
        <v>57.709000000000003</v>
      </c>
      <c r="X550" s="34">
        <v>0.45015019934772821</v>
      </c>
      <c r="Y550" s="34">
        <v>58.159150199347728</v>
      </c>
      <c r="Z550" s="34">
        <v>57.65254852402979</v>
      </c>
      <c r="AB550" s="34">
        <v>2.1229999999999984</v>
      </c>
      <c r="AC550" s="34">
        <v>1.656013573645751E-2</v>
      </c>
      <c r="AD550" s="34">
        <v>2.1395601357364558</v>
      </c>
      <c r="AE550" s="34">
        <v>2.1209232618225085</v>
      </c>
      <c r="AF550" s="34">
        <v>2.8849999999999967</v>
      </c>
      <c r="AG550" s="34">
        <v>2.2503999811436595E-2</v>
      </c>
      <c r="AH550" s="34">
        <v>2.9075039998114334</v>
      </c>
      <c r="AI550" s="34">
        <v>2.8821778663956361</v>
      </c>
      <c r="AJ550" s="34">
        <v>37.73099999999998</v>
      </c>
      <c r="AK550" s="34">
        <v>0.29431487587012639</v>
      </c>
      <c r="AL550" s="34">
        <v>38.025314875870109</v>
      </c>
      <c r="AM550" s="34">
        <v>37.694091187859208</v>
      </c>
      <c r="AN550" s="34">
        <v>2.4869999999999988</v>
      </c>
      <c r="AO550" s="34">
        <v>1.9399461882510519E-2</v>
      </c>
      <c r="AP550" s="34">
        <v>2.5063994618825092</v>
      </c>
      <c r="AQ550" s="34">
        <v>2.4845671936658409</v>
      </c>
      <c r="AR550" s="34">
        <v>45.225999999999978</v>
      </c>
      <c r="AS550" s="34">
        <v>0.35277847330053103</v>
      </c>
      <c r="AT550" s="34">
        <v>45.57877847330051</v>
      </c>
      <c r="AU550" s="34">
        <v>45.181759509743188</v>
      </c>
    </row>
    <row r="551" spans="1:47" x14ac:dyDescent="0.25">
      <c r="A551" s="18">
        <v>45953</v>
      </c>
      <c r="B551" s="2">
        <v>11</v>
      </c>
      <c r="C551" s="2" t="s">
        <v>178</v>
      </c>
      <c r="D551" s="9">
        <v>35.752102999999998</v>
      </c>
      <c r="E551">
        <v>8.7484899999999994E-3</v>
      </c>
      <c r="G551" s="34">
        <v>1.1040000000000001</v>
      </c>
      <c r="H551" s="34">
        <v>6.403225976891626E-3</v>
      </c>
      <c r="I551" s="34">
        <v>1.1104032259768917</v>
      </c>
      <c r="J551" s="34">
        <v>1.1006888744584651</v>
      </c>
      <c r="K551" s="34">
        <v>7.8219999999999992</v>
      </c>
      <c r="L551" s="34">
        <v>4.5367784050041923E-2</v>
      </c>
      <c r="M551" s="34">
        <v>7.8673677840500407</v>
      </c>
      <c r="N551" s="34">
        <v>7.7985401956649572</v>
      </c>
      <c r="O551" s="34">
        <v>47.867000000000004</v>
      </c>
      <c r="P551" s="34">
        <v>0.27762972630060823</v>
      </c>
      <c r="Q551" s="34">
        <v>48.144629726300614</v>
      </c>
      <c r="R551" s="34">
        <v>47.723436914586372</v>
      </c>
      <c r="S551" s="34">
        <v>4.3039999999999994</v>
      </c>
      <c r="T551" s="34">
        <v>2.4963301272229666E-2</v>
      </c>
      <c r="U551" s="34">
        <v>4.3289633012722293</v>
      </c>
      <c r="V551" s="34">
        <v>4.291091409120682</v>
      </c>
      <c r="W551" s="34">
        <v>61.097000000000008</v>
      </c>
      <c r="X551" s="34">
        <v>0.35436403759977148</v>
      </c>
      <c r="Y551" s="34">
        <v>61.451364037599781</v>
      </c>
      <c r="Z551" s="34">
        <v>60.91375739383048</v>
      </c>
      <c r="AB551" s="34">
        <v>2.1229999999999984</v>
      </c>
      <c r="AC551" s="34">
        <v>1.2313449953750825E-2</v>
      </c>
      <c r="AD551" s="34">
        <v>2.1353134499537494</v>
      </c>
      <c r="AE551" s="34">
        <v>2.1166326815899636</v>
      </c>
      <c r="AF551" s="34">
        <v>2.9669999999999983</v>
      </c>
      <c r="AG551" s="34">
        <v>1.7208669812896236E-2</v>
      </c>
      <c r="AH551" s="34">
        <v>2.9842086698128947</v>
      </c>
      <c r="AI551" s="34">
        <v>2.9581013501071234</v>
      </c>
      <c r="AJ551" s="34">
        <v>39.418999999999983</v>
      </c>
      <c r="AK551" s="34">
        <v>0.22863112752091563</v>
      </c>
      <c r="AL551" s="34">
        <v>39.647631127520896</v>
      </c>
      <c r="AM551" s="34">
        <v>39.300774223078093</v>
      </c>
      <c r="AN551" s="34">
        <v>2.5929999999999982</v>
      </c>
      <c r="AO551" s="34">
        <v>1.5039461012753599E-2</v>
      </c>
      <c r="AP551" s="34">
        <v>2.6080394610127517</v>
      </c>
      <c r="AQ551" s="34">
        <v>2.5852230538684764</v>
      </c>
      <c r="AR551" s="34">
        <v>47.101999999999975</v>
      </c>
      <c r="AS551" s="34">
        <v>0.27319270830031628</v>
      </c>
      <c r="AT551" s="34">
        <v>47.37519270830029</v>
      </c>
      <c r="AU551" s="34">
        <v>46.960731308643659</v>
      </c>
    </row>
    <row r="552" spans="1:47" x14ac:dyDescent="0.25">
      <c r="A552" s="18">
        <v>45953</v>
      </c>
      <c r="B552" s="2">
        <v>12</v>
      </c>
      <c r="C552" s="2" t="s">
        <v>178</v>
      </c>
      <c r="D552" s="9">
        <v>31.769024999999999</v>
      </c>
      <c r="E552">
        <v>8.6779189999999992E-3</v>
      </c>
      <c r="G552" s="34">
        <v>1.1040000000000001</v>
      </c>
      <c r="H552" s="34">
        <v>6.327012996161E-3</v>
      </c>
      <c r="I552" s="34">
        <v>1.1103270129961611</v>
      </c>
      <c r="J552" s="34">
        <v>1.1006916851138684</v>
      </c>
      <c r="K552" s="34">
        <v>7.9010000000000016</v>
      </c>
      <c r="L552" s="34">
        <v>4.5280552248793543E-2</v>
      </c>
      <c r="M552" s="34">
        <v>7.9462805522487949</v>
      </c>
      <c r="N552" s="34">
        <v>7.8773233732651047</v>
      </c>
      <c r="O552" s="34">
        <v>49.253999999999998</v>
      </c>
      <c r="P552" s="34">
        <v>0.28227418307329155</v>
      </c>
      <c r="Q552" s="34">
        <v>49.536274183073289</v>
      </c>
      <c r="R552" s="34">
        <v>49.106402408150785</v>
      </c>
      <c r="S552" s="34">
        <v>4.4290000000000003</v>
      </c>
      <c r="T552" s="34">
        <v>2.5382554855069808E-2</v>
      </c>
      <c r="U552" s="34">
        <v>4.4543825548550702</v>
      </c>
      <c r="V552" s="34">
        <v>4.4157277838490243</v>
      </c>
      <c r="W552" s="34">
        <v>62.688000000000002</v>
      </c>
      <c r="X552" s="34">
        <v>0.35926430317331587</v>
      </c>
      <c r="Y552" s="34">
        <v>63.047264303173321</v>
      </c>
      <c r="Z552" s="34">
        <v>62.500145250378779</v>
      </c>
      <c r="AB552" s="34">
        <v>2.1229999999999984</v>
      </c>
      <c r="AC552" s="34">
        <v>1.2166891839537855E-2</v>
      </c>
      <c r="AD552" s="34">
        <v>2.1351668918395363</v>
      </c>
      <c r="AE552" s="34">
        <v>2.1166380865006711</v>
      </c>
      <c r="AF552" s="34">
        <v>3.0619999999999967</v>
      </c>
      <c r="AG552" s="34">
        <v>1.754829148029435E-2</v>
      </c>
      <c r="AH552" s="34">
        <v>3.079548291480291</v>
      </c>
      <c r="AI552" s="34">
        <v>3.0528242208502365</v>
      </c>
      <c r="AJ552" s="34">
        <v>40.053999999999988</v>
      </c>
      <c r="AK552" s="34">
        <v>0.2295490747719498</v>
      </c>
      <c r="AL552" s="34">
        <v>40.28354907477194</v>
      </c>
      <c r="AM552" s="34">
        <v>39.933971698868547</v>
      </c>
      <c r="AN552" s="34">
        <v>2.6349999999999989</v>
      </c>
      <c r="AO552" s="34">
        <v>1.5101158736308178E-2</v>
      </c>
      <c r="AP552" s="34">
        <v>2.650101158736307</v>
      </c>
      <c r="AQ552" s="34">
        <v>2.6271037955389871</v>
      </c>
      <c r="AR552" s="34">
        <v>47.873999999999981</v>
      </c>
      <c r="AS552" s="34">
        <v>0.27436541682809018</v>
      </c>
      <c r="AT552" s="34">
        <v>48.148365416828071</v>
      </c>
      <c r="AU552" s="34">
        <v>47.730537801758437</v>
      </c>
    </row>
    <row r="553" spans="1:47" x14ac:dyDescent="0.25">
      <c r="A553" s="18">
        <v>45953</v>
      </c>
      <c r="B553" s="2">
        <v>13</v>
      </c>
      <c r="C553" s="2" t="s">
        <v>178</v>
      </c>
      <c r="D553" s="9">
        <v>30.525254</v>
      </c>
      <c r="E553">
        <v>8.8406319999999993E-3</v>
      </c>
      <c r="G553" s="34">
        <v>1.1040000000000001</v>
      </c>
      <c r="H553" s="34">
        <v>5.4081501571605246E-3</v>
      </c>
      <c r="I553" s="34">
        <v>1.1094081501571607</v>
      </c>
      <c r="J553" s="34">
        <v>1.0996002809638206</v>
      </c>
      <c r="K553" s="34">
        <v>8.14</v>
      </c>
      <c r="L553" s="34">
        <v>3.9875310035585754E-2</v>
      </c>
      <c r="M553" s="34">
        <v>8.1798753100355857</v>
      </c>
      <c r="N553" s="34">
        <v>8.1075600426136756</v>
      </c>
      <c r="O553" s="34">
        <v>49.254999999999988</v>
      </c>
      <c r="P553" s="34">
        <v>0.24128481520918618</v>
      </c>
      <c r="Q553" s="34">
        <v>49.496284815209172</v>
      </c>
      <c r="R553" s="34">
        <v>49.05870637579072</v>
      </c>
      <c r="S553" s="34">
        <v>4.3409999999999993</v>
      </c>
      <c r="T553" s="34">
        <v>2.1265199123400209E-2</v>
      </c>
      <c r="U553" s="34">
        <v>4.3622651991233994</v>
      </c>
      <c r="V553" s="34">
        <v>4.323700017811543</v>
      </c>
      <c r="W553" s="34">
        <v>62.839999999999989</v>
      </c>
      <c r="X553" s="34">
        <v>0.30783347452533266</v>
      </c>
      <c r="Y553" s="34">
        <v>63.147833474525314</v>
      </c>
      <c r="Z553" s="34">
        <v>62.589566717179764</v>
      </c>
      <c r="AB553" s="34">
        <v>2.1229999999999989</v>
      </c>
      <c r="AC553" s="34">
        <v>1.0399911941713575E-2</v>
      </c>
      <c r="AD553" s="34">
        <v>2.1333999119417126</v>
      </c>
      <c r="AE553" s="34">
        <v>2.1145393084114037</v>
      </c>
      <c r="AF553" s="34">
        <v>3.1399999999999975</v>
      </c>
      <c r="AG553" s="34">
        <v>1.5381876352793507E-2</v>
      </c>
      <c r="AH553" s="34">
        <v>3.155381876352791</v>
      </c>
      <c r="AI553" s="34">
        <v>3.1274863063644864</v>
      </c>
      <c r="AJ553" s="34">
        <v>40.142000000000017</v>
      </c>
      <c r="AK553" s="34">
        <v>0.19664308297892921</v>
      </c>
      <c r="AL553" s="34">
        <v>40.338643082978948</v>
      </c>
      <c r="AM553" s="34">
        <v>39.982023984102987</v>
      </c>
      <c r="AN553" s="34">
        <v>2.581999999999999</v>
      </c>
      <c r="AO553" s="34">
        <v>1.2648409153793902E-2</v>
      </c>
      <c r="AP553" s="34">
        <v>2.5946484091537929</v>
      </c>
      <c r="AQ553" s="34">
        <v>2.5717100773990791</v>
      </c>
      <c r="AR553" s="34">
        <v>47.987000000000016</v>
      </c>
      <c r="AS553" s="34">
        <v>0.23507328042723019</v>
      </c>
      <c r="AT553" s="34">
        <v>48.222073280427239</v>
      </c>
      <c r="AU553" s="34">
        <v>47.79575967627796</v>
      </c>
    </row>
    <row r="554" spans="1:47" x14ac:dyDescent="0.25">
      <c r="A554" s="18">
        <v>45953</v>
      </c>
      <c r="B554" s="2">
        <v>14</v>
      </c>
      <c r="C554" s="2" t="s">
        <v>178</v>
      </c>
      <c r="D554" s="9">
        <v>34.986761999999999</v>
      </c>
      <c r="E554">
        <v>9.4303500000000005E-3</v>
      </c>
      <c r="G554" s="34">
        <v>1.1040000000000001</v>
      </c>
      <c r="H554" s="34">
        <v>2.5174303195688299E-3</v>
      </c>
      <c r="I554" s="34">
        <v>1.1065174303195688</v>
      </c>
      <c r="J554" s="34">
        <v>1.0960825836705546</v>
      </c>
      <c r="K554" s="34">
        <v>8.4189999999999987</v>
      </c>
      <c r="L554" s="34">
        <v>1.9197686467798888E-2</v>
      </c>
      <c r="M554" s="34">
        <v>8.438197686467797</v>
      </c>
      <c r="N554" s="34">
        <v>8.3586225289152143</v>
      </c>
      <c r="O554" s="34">
        <v>49.109000000000002</v>
      </c>
      <c r="P554" s="34">
        <v>0.11198232388016817</v>
      </c>
      <c r="Q554" s="34">
        <v>49.220982323880172</v>
      </c>
      <c r="R554" s="34">
        <v>48.756811233222166</v>
      </c>
      <c r="S554" s="34">
        <v>4.3549999999999995</v>
      </c>
      <c r="T554" s="34">
        <v>9.9306241319947926E-3</v>
      </c>
      <c r="U554" s="34">
        <v>4.3649306241319943</v>
      </c>
      <c r="V554" s="34">
        <v>4.3237678006207112</v>
      </c>
      <c r="W554" s="34">
        <v>62.987000000000002</v>
      </c>
      <c r="X554" s="34">
        <v>0.14362806479953069</v>
      </c>
      <c r="Y554" s="34">
        <v>63.130628064799531</v>
      </c>
      <c r="Z554" s="34">
        <v>62.535284146428651</v>
      </c>
      <c r="AB554" s="34">
        <v>2.1229999999999993</v>
      </c>
      <c r="AC554" s="34">
        <v>4.8410367467795505E-3</v>
      </c>
      <c r="AD554" s="34">
        <v>2.127841036746779</v>
      </c>
      <c r="AE554" s="34">
        <v>2.107774751025894</v>
      </c>
      <c r="AF554" s="34">
        <v>3.1149999999999971</v>
      </c>
      <c r="AG554" s="34">
        <v>7.1030755846529861E-3</v>
      </c>
      <c r="AH554" s="34">
        <v>3.1221030755846502</v>
      </c>
      <c r="AI554" s="34">
        <v>3.0926605508458103</v>
      </c>
      <c r="AJ554" s="34">
        <v>40.077000000000005</v>
      </c>
      <c r="AK554" s="34">
        <v>9.1386825106304331E-2</v>
      </c>
      <c r="AL554" s="34">
        <v>40.16838682510631</v>
      </c>
      <c r="AM554" s="34">
        <v>39.789584878410167</v>
      </c>
      <c r="AN554" s="34">
        <v>2.5749999999999993</v>
      </c>
      <c r="AO554" s="34">
        <v>5.8717237979073675E-3</v>
      </c>
      <c r="AP554" s="34">
        <v>2.5808717237979066</v>
      </c>
      <c r="AQ554" s="34">
        <v>2.5565332001373888</v>
      </c>
      <c r="AR554" s="34">
        <v>47.89</v>
      </c>
      <c r="AS554" s="34">
        <v>0.10920266123564423</v>
      </c>
      <c r="AT554" s="34">
        <v>47.999202661235643</v>
      </c>
      <c r="AU554" s="34">
        <v>47.546553380419262</v>
      </c>
    </row>
    <row r="555" spans="1:47" x14ac:dyDescent="0.25">
      <c r="A555" s="18">
        <v>45953</v>
      </c>
      <c r="B555" s="2">
        <v>15</v>
      </c>
      <c r="C555" s="2" t="s">
        <v>178</v>
      </c>
      <c r="D555" s="9">
        <v>30.841726999999999</v>
      </c>
      <c r="E555">
        <v>9.963408E-3</v>
      </c>
      <c r="G555" s="34">
        <v>1.1040000000000001</v>
      </c>
      <c r="H555" s="34">
        <v>8.5245634276889005E-3</v>
      </c>
      <c r="I555" s="34">
        <v>1.112524563427689</v>
      </c>
      <c r="J555" s="34">
        <v>1.1014400272922371</v>
      </c>
      <c r="K555" s="34">
        <v>8.3579999999999988</v>
      </c>
      <c r="L555" s="34">
        <v>6.4536504645492584E-2</v>
      </c>
      <c r="M555" s="34">
        <v>8.4225365046454908</v>
      </c>
      <c r="N555" s="34">
        <v>8.3386193370548138</v>
      </c>
      <c r="O555" s="34">
        <v>48.544999999999987</v>
      </c>
      <c r="P555" s="34">
        <v>0.37484142354814992</v>
      </c>
      <c r="Q555" s="34">
        <v>48.919841423548135</v>
      </c>
      <c r="R555" s="34">
        <v>48.432433084150027</v>
      </c>
      <c r="S555" s="34">
        <v>4.2350000000000003</v>
      </c>
      <c r="T555" s="34">
        <v>3.2700657714005883E-2</v>
      </c>
      <c r="U555" s="34">
        <v>4.2677006577140064</v>
      </c>
      <c r="V555" s="34">
        <v>4.2251798148393336</v>
      </c>
      <c r="W555" s="34">
        <v>62.24199999999999</v>
      </c>
      <c r="X555" s="34">
        <v>0.48060314933533727</v>
      </c>
      <c r="Y555" s="34">
        <v>62.72260314933532</v>
      </c>
      <c r="Z555" s="34">
        <v>62.097672263336413</v>
      </c>
      <c r="AB555" s="34">
        <v>2.1229999999999984</v>
      </c>
      <c r="AC555" s="34">
        <v>1.6392797243644494E-2</v>
      </c>
      <c r="AD555" s="34">
        <v>2.1393927972436431</v>
      </c>
      <c r="AE555" s="34">
        <v>2.1180771539324437</v>
      </c>
      <c r="AF555" s="34">
        <v>2.9829999999999965</v>
      </c>
      <c r="AG555" s="34">
        <v>2.3033308609416631E-2</v>
      </c>
      <c r="AH555" s="34">
        <v>3.0060333086094131</v>
      </c>
      <c r="AI555" s="34">
        <v>2.9760829722941478</v>
      </c>
      <c r="AJ555" s="34">
        <v>39.486000000000047</v>
      </c>
      <c r="AK555" s="34">
        <v>0.3048921299870691</v>
      </c>
      <c r="AL555" s="34">
        <v>39.790892129987114</v>
      </c>
      <c r="AM555" s="34">
        <v>39.394439237012065</v>
      </c>
      <c r="AN555" s="34">
        <v>2.574999999999998</v>
      </c>
      <c r="AO555" s="34">
        <v>1.9882926473096831E-2</v>
      </c>
      <c r="AP555" s="34">
        <v>2.5948829264730948</v>
      </c>
      <c r="AQ555" s="34">
        <v>2.5690290491644094</v>
      </c>
      <c r="AR555" s="34">
        <v>47.167000000000037</v>
      </c>
      <c r="AS555" s="34">
        <v>0.36420116231322702</v>
      </c>
      <c r="AT555" s="34">
        <v>47.531201162313266</v>
      </c>
      <c r="AU555" s="34">
        <v>47.057628412403062</v>
      </c>
    </row>
    <row r="556" spans="1:47" x14ac:dyDescent="0.25">
      <c r="A556" s="18">
        <v>45953</v>
      </c>
      <c r="B556" s="2">
        <v>16</v>
      </c>
      <c r="C556" s="2" t="s">
        <v>178</v>
      </c>
      <c r="D556" s="9">
        <v>28.283474999999999</v>
      </c>
      <c r="E556">
        <v>1.0506837999999999E-2</v>
      </c>
      <c r="G556" s="34">
        <v>1.1040000000000001</v>
      </c>
      <c r="H556" s="34">
        <v>5.122828897896523E-3</v>
      </c>
      <c r="I556" s="34">
        <v>1.1091228288978967</v>
      </c>
      <c r="J556" s="34">
        <v>1.0974694550125648</v>
      </c>
      <c r="K556" s="34">
        <v>7.6749999999999989</v>
      </c>
      <c r="L556" s="34">
        <v>3.5613869376228083E-2</v>
      </c>
      <c r="M556" s="34">
        <v>7.7106138693762274</v>
      </c>
      <c r="N556" s="34">
        <v>7.6295996985701384</v>
      </c>
      <c r="O556" s="34">
        <v>46.505000000000017</v>
      </c>
      <c r="P556" s="34">
        <v>0.21579452708032415</v>
      </c>
      <c r="Q556" s="34">
        <v>46.720794527080344</v>
      </c>
      <c r="R556" s="34">
        <v>46.229906707753024</v>
      </c>
      <c r="S556" s="34">
        <v>4.0779999999999985</v>
      </c>
      <c r="T556" s="34">
        <v>1.8922913265961967E-2</v>
      </c>
      <c r="U556" s="34">
        <v>4.0969229132659608</v>
      </c>
      <c r="V556" s="34">
        <v>4.0538772079177878</v>
      </c>
      <c r="W556" s="34">
        <v>59.362000000000016</v>
      </c>
      <c r="X556" s="34">
        <v>0.27545413862041074</v>
      </c>
      <c r="Y556" s="34">
        <v>59.637454138620434</v>
      </c>
      <c r="Z556" s="34">
        <v>59.010853069253514</v>
      </c>
      <c r="AB556" s="34">
        <v>2.1229999999999984</v>
      </c>
      <c r="AC556" s="34">
        <v>9.85123709260354E-3</v>
      </c>
      <c r="AD556" s="34">
        <v>2.132851237092602</v>
      </c>
      <c r="AE556" s="34">
        <v>2.1104417146663708</v>
      </c>
      <c r="AF556" s="34">
        <v>2.8619999999999988</v>
      </c>
      <c r="AG556" s="34">
        <v>1.3280377088568697E-2</v>
      </c>
      <c r="AH556" s="34">
        <v>2.8752803770885675</v>
      </c>
      <c r="AI556" s="34">
        <v>2.845070271961919</v>
      </c>
      <c r="AJ556" s="34">
        <v>38.229000000000006</v>
      </c>
      <c r="AK556" s="34">
        <v>0.17739187132036793</v>
      </c>
      <c r="AL556" s="34">
        <v>38.406391871320373</v>
      </c>
      <c r="AM556" s="34">
        <v>38.002862133763898</v>
      </c>
      <c r="AN556" s="34">
        <v>2.4859999999999989</v>
      </c>
      <c r="AO556" s="34">
        <v>1.153564550740104E-2</v>
      </c>
      <c r="AP556" s="34">
        <v>2.4975356455074</v>
      </c>
      <c r="AQ556" s="34">
        <v>2.4712944430808284</v>
      </c>
      <c r="AR556" s="34">
        <v>45.7</v>
      </c>
      <c r="AS556" s="34">
        <v>0.21205913100894122</v>
      </c>
      <c r="AT556" s="34">
        <v>45.912059131008938</v>
      </c>
      <c r="AU556" s="34">
        <v>45.429668563473015</v>
      </c>
    </row>
    <row r="557" spans="1:47" x14ac:dyDescent="0.25">
      <c r="A557" s="18">
        <v>45953</v>
      </c>
      <c r="B557" s="2">
        <v>17</v>
      </c>
      <c r="C557" s="2" t="s">
        <v>178</v>
      </c>
      <c r="D557" s="9">
        <v>27.920294999999999</v>
      </c>
      <c r="E557">
        <v>1.0745373000000001E-2</v>
      </c>
      <c r="G557" s="34">
        <v>1.1040000000000001</v>
      </c>
      <c r="H557" s="34">
        <v>7.4214781715550493E-3</v>
      </c>
      <c r="I557" s="34">
        <v>1.1114214781715552</v>
      </c>
      <c r="J557" s="34">
        <v>1.0994788398283906</v>
      </c>
      <c r="K557" s="34">
        <v>7.5499999999999989</v>
      </c>
      <c r="L557" s="34">
        <v>5.0753768292790408E-2</v>
      </c>
      <c r="M557" s="34">
        <v>7.6007537682927895</v>
      </c>
      <c r="N557" s="34">
        <v>7.5190808339713282</v>
      </c>
      <c r="O557" s="34">
        <v>44.161999999999999</v>
      </c>
      <c r="P557" s="34">
        <v>0.29687257156903452</v>
      </c>
      <c r="Q557" s="34">
        <v>44.458872571569032</v>
      </c>
      <c r="R557" s="34">
        <v>43.981145402628051</v>
      </c>
      <c r="S557" s="34">
        <v>3.8789999999999996</v>
      </c>
      <c r="T557" s="34">
        <v>2.6076008901686622E-2</v>
      </c>
      <c r="U557" s="34">
        <v>3.9050760089016863</v>
      </c>
      <c r="V557" s="34">
        <v>3.8631145105926863</v>
      </c>
      <c r="W557" s="34">
        <v>56.695</v>
      </c>
      <c r="X557" s="34">
        <v>0.38112382693506658</v>
      </c>
      <c r="Y557" s="34">
        <v>57.07612382693506</v>
      </c>
      <c r="Z557" s="34">
        <v>56.462819587020455</v>
      </c>
      <c r="AB557" s="34">
        <v>2.1229999999999984</v>
      </c>
      <c r="AC557" s="34">
        <v>1.4271556302727677E-2</v>
      </c>
      <c r="AD557" s="34">
        <v>2.1372715563027262</v>
      </c>
      <c r="AE557" s="34">
        <v>2.1143057762279631</v>
      </c>
      <c r="AF557" s="34">
        <v>2.7409999999999983</v>
      </c>
      <c r="AG557" s="34">
        <v>1.8425970713978602E-2</v>
      </c>
      <c r="AH557" s="34">
        <v>2.759425970713977</v>
      </c>
      <c r="AI557" s="34">
        <v>2.7297749093927681</v>
      </c>
      <c r="AJ557" s="34">
        <v>35.972999999999999</v>
      </c>
      <c r="AK557" s="34">
        <v>0.24182321944325161</v>
      </c>
      <c r="AL557" s="34">
        <v>36.214823219443254</v>
      </c>
      <c r="AM557" s="34">
        <v>35.825681435821274</v>
      </c>
      <c r="AN557" s="34">
        <v>2.2739999999999991</v>
      </c>
      <c r="AO557" s="34">
        <v>1.5286631668583493E-2</v>
      </c>
      <c r="AP557" s="34">
        <v>2.2892866316685825</v>
      </c>
      <c r="AQ557" s="34">
        <v>2.2646873929073901</v>
      </c>
      <c r="AR557" s="34">
        <v>43.110999999999997</v>
      </c>
      <c r="AS557" s="34">
        <v>0.2898073781285414</v>
      </c>
      <c r="AT557" s="34">
        <v>43.40080737812854</v>
      </c>
      <c r="AU557" s="34">
        <v>42.934449514349396</v>
      </c>
    </row>
    <row r="558" spans="1:47" x14ac:dyDescent="0.25">
      <c r="A558" s="18">
        <v>45953</v>
      </c>
      <c r="B558" s="2">
        <v>18</v>
      </c>
      <c r="C558" s="2" t="s">
        <v>178</v>
      </c>
      <c r="D558" s="9">
        <v>52.167959000000003</v>
      </c>
      <c r="E558">
        <v>1.1252718E-2</v>
      </c>
      <c r="G558" s="34">
        <v>1.1040000000000001</v>
      </c>
      <c r="H558" s="34">
        <v>-1.2032819952289747E-5</v>
      </c>
      <c r="I558" s="34">
        <v>1.1039879671800479</v>
      </c>
      <c r="J558" s="34">
        <v>1.0915651019099775</v>
      </c>
      <c r="K558" s="34">
        <v>7.3550000000000004</v>
      </c>
      <c r="L558" s="34">
        <v>-8.0164303214756417E-5</v>
      </c>
      <c r="M558" s="34">
        <v>7.3549198356967853</v>
      </c>
      <c r="N558" s="34">
        <v>7.2721569968730826</v>
      </c>
      <c r="O558" s="34">
        <v>40.912000000000006</v>
      </c>
      <c r="P558" s="34">
        <v>-4.4591189301456356E-4</v>
      </c>
      <c r="Q558" s="34">
        <v>40.911554088106989</v>
      </c>
      <c r="R558" s="34">
        <v>40.451187907011771</v>
      </c>
      <c r="S558" s="34">
        <v>3.657</v>
      </c>
      <c r="T558" s="34">
        <v>-3.9858716091959781E-5</v>
      </c>
      <c r="U558" s="34">
        <v>3.6569601412839079</v>
      </c>
      <c r="V558" s="34">
        <v>3.6158094000767997</v>
      </c>
      <c r="W558" s="34">
        <v>53.028000000000006</v>
      </c>
      <c r="X558" s="34">
        <v>-5.7796773227356945E-4</v>
      </c>
      <c r="Y558" s="34">
        <v>53.027422032267729</v>
      </c>
      <c r="Z558" s="34">
        <v>52.430719405871628</v>
      </c>
      <c r="AB558" s="34">
        <v>2.122999999999998</v>
      </c>
      <c r="AC558" s="34">
        <v>-2.3139199962600639E-5</v>
      </c>
      <c r="AD558" s="34">
        <v>2.1229768608000352</v>
      </c>
      <c r="AE558" s="34">
        <v>2.0990876008649271</v>
      </c>
      <c r="AF558" s="34">
        <v>2.7189999999999976</v>
      </c>
      <c r="AG558" s="34">
        <v>-2.9635178849887489E-5</v>
      </c>
      <c r="AH558" s="34">
        <v>2.7189703648211476</v>
      </c>
      <c r="AI558" s="34">
        <v>2.6883745580554579</v>
      </c>
      <c r="AJ558" s="34">
        <v>33.868000000000002</v>
      </c>
      <c r="AK558" s="34">
        <v>-3.691372700581061E-4</v>
      </c>
      <c r="AL558" s="34">
        <v>33.867630862729946</v>
      </c>
      <c r="AM558" s="34">
        <v>33.486527963303551</v>
      </c>
      <c r="AN558" s="34">
        <v>2.1469999999999989</v>
      </c>
      <c r="AO558" s="34">
        <v>-2.3400783005041731E-5</v>
      </c>
      <c r="AP558" s="34">
        <v>2.1469765992169938</v>
      </c>
      <c r="AQ558" s="34">
        <v>2.1228172769934059</v>
      </c>
      <c r="AR558" s="34">
        <v>40.856999999999992</v>
      </c>
      <c r="AS558" s="34">
        <v>-4.4531243187563596E-4</v>
      </c>
      <c r="AT558" s="34">
        <v>40.856554687568121</v>
      </c>
      <c r="AU558" s="34">
        <v>40.396807399217344</v>
      </c>
    </row>
    <row r="559" spans="1:47" x14ac:dyDescent="0.25">
      <c r="A559" s="18">
        <v>45953</v>
      </c>
      <c r="B559" s="2">
        <v>19</v>
      </c>
      <c r="C559" s="2" t="s">
        <v>178</v>
      </c>
      <c r="D559" s="9">
        <v>122.300399</v>
      </c>
      <c r="E559">
        <v>1.1089491E-2</v>
      </c>
      <c r="G559" s="34">
        <v>1.1040000000000001</v>
      </c>
      <c r="H559" s="34">
        <v>1.8783681870948243E-3</v>
      </c>
      <c r="I559" s="34">
        <v>1.105878368187095</v>
      </c>
      <c r="J559" s="34">
        <v>1.0936147399759895</v>
      </c>
      <c r="K559" s="34">
        <v>8.1059999999999999</v>
      </c>
      <c r="L559" s="34">
        <v>1.3791714243288627E-2</v>
      </c>
      <c r="M559" s="34">
        <v>8.1197917142432878</v>
      </c>
      <c r="N559" s="34">
        <v>8.0297473571063129</v>
      </c>
      <c r="O559" s="34">
        <v>40.605999999999995</v>
      </c>
      <c r="P559" s="34">
        <v>6.9087879171351826E-2</v>
      </c>
      <c r="Q559" s="34">
        <v>40.675087879171343</v>
      </c>
      <c r="R559" s="34">
        <v>40.22402185821106</v>
      </c>
      <c r="S559" s="34">
        <v>3.694999999999999</v>
      </c>
      <c r="T559" s="34">
        <v>6.2867485972059539E-3</v>
      </c>
      <c r="U559" s="34">
        <v>3.7012867485972047</v>
      </c>
      <c r="V559" s="34">
        <v>3.6602413625102166</v>
      </c>
      <c r="W559" s="34">
        <v>53.510999999999996</v>
      </c>
      <c r="X559" s="34">
        <v>9.1044710198941239E-2</v>
      </c>
      <c r="Y559" s="34">
        <v>53.602044710198932</v>
      </c>
      <c r="Z559" s="34">
        <v>53.007625317803587</v>
      </c>
      <c r="AB559" s="34">
        <v>2.1229999999999989</v>
      </c>
      <c r="AC559" s="34">
        <v>3.6121156351470196E-3</v>
      </c>
      <c r="AD559" s="34">
        <v>2.1266121156351461</v>
      </c>
      <c r="AE559" s="34">
        <v>2.1030290697183189</v>
      </c>
      <c r="AF559" s="34">
        <v>3.0359999999999969</v>
      </c>
      <c r="AG559" s="34">
        <v>5.165512514510761E-3</v>
      </c>
      <c r="AH559" s="34">
        <v>3.0411655125145076</v>
      </c>
      <c r="AI559" s="34">
        <v>3.0074405349339677</v>
      </c>
      <c r="AJ559" s="34">
        <v>34.911999999999978</v>
      </c>
      <c r="AK559" s="34">
        <v>5.939999107595513E-2</v>
      </c>
      <c r="AL559" s="34">
        <v>34.971399991075934</v>
      </c>
      <c r="AM559" s="34">
        <v>34.583584965617497</v>
      </c>
      <c r="AN559" s="34">
        <v>2.2219999999999991</v>
      </c>
      <c r="AO559" s="34">
        <v>3.7805562606201969E-3</v>
      </c>
      <c r="AP559" s="34">
        <v>2.2257805562606192</v>
      </c>
      <c r="AQ559" s="34">
        <v>2.2010977828139922</v>
      </c>
      <c r="AR559" s="34">
        <v>42.292999999999971</v>
      </c>
      <c r="AS559" s="34">
        <v>7.1958175486233109E-2</v>
      </c>
      <c r="AT559" s="34">
        <v>42.364958175486208</v>
      </c>
      <c r="AU559" s="34">
        <v>41.895152353083773</v>
      </c>
    </row>
    <row r="560" spans="1:47" x14ac:dyDescent="0.25">
      <c r="A560" s="18">
        <v>45953</v>
      </c>
      <c r="B560" s="2">
        <v>20</v>
      </c>
      <c r="C560" s="2" t="s">
        <v>178</v>
      </c>
      <c r="D560" s="9">
        <v>99.259906999999998</v>
      </c>
      <c r="E560">
        <v>1.0973263E-2</v>
      </c>
      <c r="G560" s="34">
        <v>1.1040000000000001</v>
      </c>
      <c r="H560" s="34">
        <v>2.1634893057546909E-3</v>
      </c>
      <c r="I560" s="34">
        <v>1.1061634893057548</v>
      </c>
      <c r="J560" s="34">
        <v>1.094025266416605</v>
      </c>
      <c r="K560" s="34">
        <v>8.2979999999999983</v>
      </c>
      <c r="L560" s="34">
        <v>1.6261444075319223E-2</v>
      </c>
      <c r="M560" s="34">
        <v>8.3142614440753171</v>
      </c>
      <c r="N560" s="34">
        <v>8.223026866598719</v>
      </c>
      <c r="O560" s="34">
        <v>39.730999999999995</v>
      </c>
      <c r="P560" s="34">
        <v>7.7860139136720657E-2</v>
      </c>
      <c r="Q560" s="34">
        <v>39.808860139136712</v>
      </c>
      <c r="R560" s="34">
        <v>39.372027047099749</v>
      </c>
      <c r="S560" s="34">
        <v>3.5929999999999991</v>
      </c>
      <c r="T560" s="34">
        <v>7.0411386554135886E-3</v>
      </c>
      <c r="U560" s="34">
        <v>3.6000411386554125</v>
      </c>
      <c r="V560" s="34">
        <v>3.560536940430127</v>
      </c>
      <c r="W560" s="34">
        <v>52.725999999999992</v>
      </c>
      <c r="X560" s="34">
        <v>0.10332621117320816</v>
      </c>
      <c r="Y560" s="34">
        <v>52.829326211173196</v>
      </c>
      <c r="Z560" s="34">
        <v>52.249616120545198</v>
      </c>
      <c r="AB560" s="34">
        <v>2.1229999999999984</v>
      </c>
      <c r="AC560" s="34">
        <v>4.1604056124250046E-3</v>
      </c>
      <c r="AD560" s="34">
        <v>2.1271604056124236</v>
      </c>
      <c r="AE560" s="34">
        <v>2.1038185150384519</v>
      </c>
      <c r="AF560" s="34">
        <v>3.1899999999999982</v>
      </c>
      <c r="AG560" s="34">
        <v>6.2513866715194375E-3</v>
      </c>
      <c r="AH560" s="34">
        <v>3.1962513866715176</v>
      </c>
      <c r="AI560" s="34">
        <v>3.1611780795914561</v>
      </c>
      <c r="AJ560" s="34">
        <v>35.321999999999996</v>
      </c>
      <c r="AK560" s="34">
        <v>6.9219899690097078E-2</v>
      </c>
      <c r="AL560" s="34">
        <v>35.391219899690093</v>
      </c>
      <c r="AM560" s="34">
        <v>35.002862735839962</v>
      </c>
      <c r="AN560" s="34">
        <v>2.2209999999999988</v>
      </c>
      <c r="AO560" s="34">
        <v>4.3524544819575775E-3</v>
      </c>
      <c r="AP560" s="34">
        <v>2.2253524544819565</v>
      </c>
      <c r="AQ560" s="34">
        <v>2.2009330767312303</v>
      </c>
      <c r="AR560" s="34">
        <v>42.855999999999987</v>
      </c>
      <c r="AS560" s="34">
        <v>8.3984146455999095E-2</v>
      </c>
      <c r="AT560" s="34">
        <v>42.939984146455991</v>
      </c>
      <c r="AU560" s="34">
        <v>42.4687924072011</v>
      </c>
    </row>
    <row r="561" spans="1:47" x14ac:dyDescent="0.25">
      <c r="A561" s="18">
        <v>45953</v>
      </c>
      <c r="B561" s="2">
        <v>21</v>
      </c>
      <c r="C561" s="2" t="s">
        <v>178</v>
      </c>
      <c r="D561" s="9">
        <v>118.55881599999999</v>
      </c>
      <c r="E561">
        <v>1.0281492999999999E-2</v>
      </c>
      <c r="G561" s="34">
        <v>1.1040000000000001</v>
      </c>
      <c r="H561" s="34">
        <v>-5.0292358130232622E-4</v>
      </c>
      <c r="I561" s="34">
        <v>1.1034970764186978</v>
      </c>
      <c r="J561" s="34">
        <v>1.0921514789519784</v>
      </c>
      <c r="K561" s="34">
        <v>7.8839999999999995</v>
      </c>
      <c r="L561" s="34">
        <v>-3.5915303577785684E-3</v>
      </c>
      <c r="M561" s="34">
        <v>7.8804084696422212</v>
      </c>
      <c r="N561" s="34">
        <v>7.7993861051244542</v>
      </c>
      <c r="O561" s="34">
        <v>37.128000000000007</v>
      </c>
      <c r="P561" s="34">
        <v>-1.691353870162389E-2</v>
      </c>
      <c r="Q561" s="34">
        <v>37.111086461298385</v>
      </c>
      <c r="R561" s="34">
        <v>36.729529085624151</v>
      </c>
      <c r="S561" s="34">
        <v>3.327999999999999</v>
      </c>
      <c r="T561" s="34">
        <v>-1.5160594914620845E-3</v>
      </c>
      <c r="U561" s="34">
        <v>3.3264839405085369</v>
      </c>
      <c r="V561" s="34">
        <v>3.2922827191595858</v>
      </c>
      <c r="W561" s="34">
        <v>49.444000000000003</v>
      </c>
      <c r="X561" s="34">
        <v>-2.2524052132166867E-2</v>
      </c>
      <c r="Y561" s="34">
        <v>49.42147594786784</v>
      </c>
      <c r="Z561" s="34">
        <v>48.913349388860169</v>
      </c>
      <c r="AB561" s="34">
        <v>2.1229999999999984</v>
      </c>
      <c r="AC561" s="34">
        <v>-9.671256912181502E-4</v>
      </c>
      <c r="AD561" s="34">
        <v>2.1220328743087804</v>
      </c>
      <c r="AE561" s="34">
        <v>2.1002152081658045</v>
      </c>
      <c r="AF561" s="34">
        <v>3.1409999999999978</v>
      </c>
      <c r="AG561" s="34">
        <v>-1.4308722544117806E-3</v>
      </c>
      <c r="AH561" s="34">
        <v>3.1395691277455859</v>
      </c>
      <c r="AI561" s="34">
        <v>3.1072896697356533</v>
      </c>
      <c r="AJ561" s="34">
        <v>33.691000000000003</v>
      </c>
      <c r="AK561" s="34">
        <v>-1.534782461744264E-2</v>
      </c>
      <c r="AL561" s="34">
        <v>33.67565217538256</v>
      </c>
      <c r="AM561" s="34">
        <v>33.32941619327093</v>
      </c>
      <c r="AN561" s="34">
        <v>2.1439999999999997</v>
      </c>
      <c r="AO561" s="34">
        <v>-9.7669217238422769E-4</v>
      </c>
      <c r="AP561" s="34">
        <v>2.1430233078276153</v>
      </c>
      <c r="AQ561" s="34">
        <v>2.1209898286893489</v>
      </c>
      <c r="AR561" s="34">
        <v>41.098999999999997</v>
      </c>
      <c r="AS561" s="34">
        <v>-1.8722514735456795E-2</v>
      </c>
      <c r="AT561" s="34">
        <v>41.080277485264546</v>
      </c>
      <c r="AU561" s="34">
        <v>40.657910899861733</v>
      </c>
    </row>
    <row r="562" spans="1:47" x14ac:dyDescent="0.25">
      <c r="A562" s="18">
        <v>45953</v>
      </c>
      <c r="B562" s="2">
        <v>22</v>
      </c>
      <c r="C562" s="2" t="s">
        <v>178</v>
      </c>
      <c r="D562" s="9">
        <v>63.813930999999997</v>
      </c>
      <c r="E562">
        <v>1.0042290000000001E-2</v>
      </c>
      <c r="G562" s="34">
        <v>1.1040000000000001</v>
      </c>
      <c r="H562" s="34">
        <v>-6.5548512847417035E-4</v>
      </c>
      <c r="I562" s="34">
        <v>1.103344514871526</v>
      </c>
      <c r="J562" s="34">
        <v>1.0922644092832767</v>
      </c>
      <c r="K562" s="34">
        <v>7.5959999999999992</v>
      </c>
      <c r="L562" s="34">
        <v>-4.5100226774364106E-3</v>
      </c>
      <c r="M562" s="34">
        <v>7.5914899773225626</v>
      </c>
      <c r="N562" s="34">
        <v>7.5152540334381959</v>
      </c>
      <c r="O562" s="34">
        <v>34.436000000000014</v>
      </c>
      <c r="P562" s="34">
        <v>-2.0445911126935268E-2</v>
      </c>
      <c r="Q562" s="34">
        <v>34.41555408887308</v>
      </c>
      <c r="R562" s="34">
        <v>34.069943114201934</v>
      </c>
      <c r="S562" s="34">
        <v>3.1590000000000003</v>
      </c>
      <c r="T562" s="34">
        <v>-1.8756136964220148E-3</v>
      </c>
      <c r="U562" s="34">
        <v>3.1571243863035781</v>
      </c>
      <c r="V562" s="34">
        <v>3.1254196276502455</v>
      </c>
      <c r="W562" s="34">
        <v>46.295000000000009</v>
      </c>
      <c r="X562" s="34">
        <v>-2.7487032629267865E-2</v>
      </c>
      <c r="Y562" s="34">
        <v>46.267512967370749</v>
      </c>
      <c r="Z562" s="34">
        <v>45.80288118457365</v>
      </c>
      <c r="AB562" s="34">
        <v>2.1229999999999993</v>
      </c>
      <c r="AC562" s="34">
        <v>-1.2605026519480645E-3</v>
      </c>
      <c r="AD562" s="34">
        <v>2.1217394973480515</v>
      </c>
      <c r="AE562" s="34">
        <v>2.1004323740112283</v>
      </c>
      <c r="AF562" s="34">
        <v>2.9209999999999985</v>
      </c>
      <c r="AG562" s="34">
        <v>-1.7343044024212414E-3</v>
      </c>
      <c r="AH562" s="34">
        <v>2.9192656955975771</v>
      </c>
      <c r="AI562" s="34">
        <v>2.8899495828953343</v>
      </c>
      <c r="AJ562" s="34">
        <v>31.835000000000004</v>
      </c>
      <c r="AK562" s="34">
        <v>-1.8901602413926823E-2</v>
      </c>
      <c r="AL562" s="34">
        <v>31.816098397586078</v>
      </c>
      <c r="AM562" s="34">
        <v>31.496591910808984</v>
      </c>
      <c r="AN562" s="34">
        <v>2.0519999999999996</v>
      </c>
      <c r="AO562" s="34">
        <v>-1.218347358359599E-3</v>
      </c>
      <c r="AP562" s="34">
        <v>2.05078165264164</v>
      </c>
      <c r="AQ562" s="34">
        <v>2.0301871085591334</v>
      </c>
      <c r="AR562" s="34">
        <v>38.931000000000004</v>
      </c>
      <c r="AS562" s="34">
        <v>-2.311475682665573E-2</v>
      </c>
      <c r="AT562" s="34">
        <v>38.907885243173347</v>
      </c>
      <c r="AU562" s="34">
        <v>38.517160976274681</v>
      </c>
    </row>
    <row r="563" spans="1:47" x14ac:dyDescent="0.25">
      <c r="A563" s="18">
        <v>45953</v>
      </c>
      <c r="B563" s="2">
        <v>23</v>
      </c>
      <c r="C563" s="2" t="s">
        <v>178</v>
      </c>
      <c r="D563" s="9">
        <v>54.857624000000001</v>
      </c>
      <c r="E563">
        <v>1.0067468E-2</v>
      </c>
      <c r="G563" s="34">
        <v>1.1040000000000001</v>
      </c>
      <c r="H563" s="34">
        <v>4.1306166957056816E-3</v>
      </c>
      <c r="I563" s="34">
        <v>1.1081306166957057</v>
      </c>
      <c r="J563" s="34">
        <v>1.0969745471723014</v>
      </c>
      <c r="K563" s="34">
        <v>7.2029999999999985</v>
      </c>
      <c r="L563" s="34">
        <v>2.6950029039101465E-2</v>
      </c>
      <c r="M563" s="34">
        <v>7.2299500290390997</v>
      </c>
      <c r="N563" s="34">
        <v>7.1571627384801495</v>
      </c>
      <c r="O563" s="34">
        <v>32.205999999999996</v>
      </c>
      <c r="P563" s="34">
        <v>0.12049876929519669</v>
      </c>
      <c r="Q563" s="34">
        <v>32.326498769295192</v>
      </c>
      <c r="R563" s="34">
        <v>32.001052777383272</v>
      </c>
      <c r="S563" s="34">
        <v>2.9720000000000004</v>
      </c>
      <c r="T563" s="34">
        <v>1.1119739872859861E-2</v>
      </c>
      <c r="U563" s="34">
        <v>2.9831197398728602</v>
      </c>
      <c r="V563" s="34">
        <v>2.9530872773515218</v>
      </c>
      <c r="W563" s="34">
        <v>43.484999999999992</v>
      </c>
      <c r="X563" s="34">
        <v>0.16269915490286369</v>
      </c>
      <c r="Y563" s="34">
        <v>43.64769915490286</v>
      </c>
      <c r="Z563" s="34">
        <v>43.208277340387248</v>
      </c>
      <c r="AB563" s="34">
        <v>2.1229999999999989</v>
      </c>
      <c r="AC563" s="34">
        <v>7.9432058378470626E-3</v>
      </c>
      <c r="AD563" s="34">
        <v>2.1309432058378461</v>
      </c>
      <c r="AE563" s="34">
        <v>2.109490003303256</v>
      </c>
      <c r="AF563" s="34">
        <v>2.9799999999999978</v>
      </c>
      <c r="AG563" s="34">
        <v>1.1149671877901196E-2</v>
      </c>
      <c r="AH563" s="34">
        <v>2.9911496718778992</v>
      </c>
      <c r="AI563" s="34">
        <v>2.9610363682730578</v>
      </c>
      <c r="AJ563" s="34">
        <v>30.007999999999988</v>
      </c>
      <c r="AK563" s="34">
        <v>0.11227495091008699</v>
      </c>
      <c r="AL563" s="34">
        <v>30.120274950910076</v>
      </c>
      <c r="AM563" s="34">
        <v>29.817040046690586</v>
      </c>
      <c r="AN563" s="34">
        <v>1.9559999999999995</v>
      </c>
      <c r="AO563" s="34">
        <v>7.3183752326089774E-3</v>
      </c>
      <c r="AP563" s="34">
        <v>1.9633183752326084</v>
      </c>
      <c r="AQ563" s="34">
        <v>1.9435527303161422</v>
      </c>
      <c r="AR563" s="34">
        <v>37.066999999999979</v>
      </c>
      <c r="AS563" s="34">
        <v>0.13868620385844421</v>
      </c>
      <c r="AT563" s="34">
        <v>37.205686203858434</v>
      </c>
      <c r="AU563" s="34">
        <v>36.831119148583042</v>
      </c>
    </row>
    <row r="564" spans="1:47" x14ac:dyDescent="0.25">
      <c r="A564" s="18">
        <v>45953</v>
      </c>
      <c r="B564" s="2">
        <v>24</v>
      </c>
      <c r="C564" s="2" t="s">
        <v>23</v>
      </c>
      <c r="D564" s="9">
        <v>47.732149999999997</v>
      </c>
      <c r="E564">
        <v>9.8575020000000006E-3</v>
      </c>
      <c r="G564" s="34">
        <v>1.1040000000000001</v>
      </c>
      <c r="H564" s="34">
        <v>3.1952741764317279E-3</v>
      </c>
      <c r="I564" s="34">
        <v>1.1071952741764317</v>
      </c>
      <c r="J564" s="34">
        <v>1.0962810945468469</v>
      </c>
      <c r="K564" s="34">
        <v>7.0069999999999988</v>
      </c>
      <c r="L564" s="34">
        <v>2.0280150502044486E-2</v>
      </c>
      <c r="M564" s="34">
        <v>7.027280150502043</v>
      </c>
      <c r="N564" s="34">
        <v>6.9580087223639087</v>
      </c>
      <c r="O564" s="34">
        <v>30.786000000000001</v>
      </c>
      <c r="P564" s="34">
        <v>8.910299890908259E-2</v>
      </c>
      <c r="Q564" s="34">
        <v>30.875102998909085</v>
      </c>
      <c r="R564" s="34">
        <v>30.570751609347134</v>
      </c>
      <c r="S564" s="34">
        <v>2.7989999999999999</v>
      </c>
      <c r="T564" s="34">
        <v>8.1010619744858754E-3</v>
      </c>
      <c r="U564" s="34">
        <v>2.8071010619744858</v>
      </c>
      <c r="V564" s="34">
        <v>2.77943005764187</v>
      </c>
      <c r="W564" s="34">
        <v>41.695999999999998</v>
      </c>
      <c r="X564" s="34">
        <v>0.12067948556204468</v>
      </c>
      <c r="Y564" s="34">
        <v>41.816679485562041</v>
      </c>
      <c r="Z564" s="34">
        <v>41.404471483899755</v>
      </c>
      <c r="AB564" s="34">
        <v>2.1229999999999984</v>
      </c>
      <c r="AC564" s="34">
        <v>6.1445353954389069E-3</v>
      </c>
      <c r="AD564" s="34">
        <v>2.1291445353954375</v>
      </c>
      <c r="AE564" s="34">
        <v>2.1081564888794877</v>
      </c>
      <c r="AF564" s="34">
        <v>2.7609999999999979</v>
      </c>
      <c r="AG564" s="34">
        <v>7.9910797111666602E-3</v>
      </c>
      <c r="AH564" s="34">
        <v>2.7689910797111645</v>
      </c>
      <c r="AI564" s="34">
        <v>2.7416957446049297</v>
      </c>
      <c r="AJ564" s="34">
        <v>28.829000000000001</v>
      </c>
      <c r="AK564" s="34">
        <v>8.3438912348143365E-2</v>
      </c>
      <c r="AL564" s="34">
        <v>28.912438912348144</v>
      </c>
      <c r="AM564" s="34">
        <v>28.627434487944793</v>
      </c>
      <c r="AN564" s="34">
        <v>1.9119999999999995</v>
      </c>
      <c r="AO564" s="34">
        <v>5.5338444070085705E-3</v>
      </c>
      <c r="AP564" s="34">
        <v>1.917533844407008</v>
      </c>
      <c r="AQ564" s="34">
        <v>1.8986317507006982</v>
      </c>
      <c r="AR564" s="34">
        <v>35.624999999999993</v>
      </c>
      <c r="AS564" s="34">
        <v>0.1031083718617575</v>
      </c>
      <c r="AT564" s="34">
        <v>35.728108371861758</v>
      </c>
      <c r="AU564" s="34">
        <v>35.375918472129911</v>
      </c>
    </row>
    <row r="565" spans="1:47" x14ac:dyDescent="0.25">
      <c r="A565" s="18">
        <v>45954</v>
      </c>
      <c r="B565" s="2">
        <v>1</v>
      </c>
      <c r="C565" s="2" t="s">
        <v>23</v>
      </c>
      <c r="D565" s="9">
        <v>41.750537000000001</v>
      </c>
      <c r="E565">
        <v>9.9330500000000006E-3</v>
      </c>
      <c r="G565" s="34">
        <v>1.1040000000000001</v>
      </c>
      <c r="H565" s="34">
        <v>5.0597977745813197E-3</v>
      </c>
      <c r="I565" s="34">
        <v>1.1090597977745813</v>
      </c>
      <c r="J565" s="34">
        <v>1.0980434513502966</v>
      </c>
      <c r="K565" s="34">
        <v>6.7019999999999982</v>
      </c>
      <c r="L565" s="34">
        <v>3.0716272359822459E-2</v>
      </c>
      <c r="M565" s="34">
        <v>6.7327162723598208</v>
      </c>
      <c r="N565" s="34">
        <v>6.6658398649906569</v>
      </c>
      <c r="O565" s="34">
        <v>29.898</v>
      </c>
      <c r="P565" s="34">
        <v>0.13702702342792777</v>
      </c>
      <c r="Q565" s="34">
        <v>30.035027023427926</v>
      </c>
      <c r="R565" s="34">
        <v>29.736687598252864</v>
      </c>
      <c r="S565" s="34">
        <v>2.7410000000000001</v>
      </c>
      <c r="T565" s="34">
        <v>1.2562414583448728E-2</v>
      </c>
      <c r="U565" s="34">
        <v>2.753562414583449</v>
      </c>
      <c r="V565" s="34">
        <v>2.7262111414412709</v>
      </c>
      <c r="W565" s="34">
        <v>40.445</v>
      </c>
      <c r="X565" s="34">
        <v>0.18536550814578029</v>
      </c>
      <c r="Y565" s="34">
        <v>40.630365508145779</v>
      </c>
      <c r="Z565" s="34">
        <v>40.226782056035084</v>
      </c>
      <c r="AB565" s="34">
        <v>2.1229999999999989</v>
      </c>
      <c r="AC565" s="34">
        <v>9.7300277857211362E-3</v>
      </c>
      <c r="AD565" s="34">
        <v>2.13273002778572</v>
      </c>
      <c r="AE565" s="34">
        <v>2.1115455137832231</v>
      </c>
      <c r="AF565" s="34">
        <v>2.7309999999999981</v>
      </c>
      <c r="AG565" s="34">
        <v>1.2516583081867367E-2</v>
      </c>
      <c r="AH565" s="34">
        <v>2.7435165830818655</v>
      </c>
      <c r="AI565" s="34">
        <v>2.7162650956862842</v>
      </c>
      <c r="AJ565" s="34">
        <v>28.085000000000008</v>
      </c>
      <c r="AK565" s="34">
        <v>0.12871777219122862</v>
      </c>
      <c r="AL565" s="34">
        <v>28.213717772191238</v>
      </c>
      <c r="AM565" s="34">
        <v>27.933469502874175</v>
      </c>
      <c r="AN565" s="34">
        <v>1.8789999999999991</v>
      </c>
      <c r="AO565" s="34">
        <v>8.6117391471361368E-3</v>
      </c>
      <c r="AP565" s="34">
        <v>1.8876117391471352</v>
      </c>
      <c r="AQ565" s="34">
        <v>1.8688619973615999</v>
      </c>
      <c r="AR565" s="34">
        <v>34.818000000000005</v>
      </c>
      <c r="AS565" s="34">
        <v>0.15957612220595327</v>
      </c>
      <c r="AT565" s="34">
        <v>34.97757612220596</v>
      </c>
      <c r="AU565" s="34">
        <v>34.630142109705282</v>
      </c>
    </row>
    <row r="566" spans="1:47" x14ac:dyDescent="0.25">
      <c r="A566" s="18">
        <v>45954</v>
      </c>
      <c r="B566" s="2">
        <v>2</v>
      </c>
      <c r="C566" s="2" t="s">
        <v>23</v>
      </c>
      <c r="D566" s="9">
        <v>37.061428999999997</v>
      </c>
      <c r="E566">
        <v>1.0094014E-2</v>
      </c>
      <c r="G566" s="34">
        <v>1.1040000000000001</v>
      </c>
      <c r="H566" s="34">
        <v>6.5013885700969274E-3</v>
      </c>
      <c r="I566" s="34">
        <v>1.1105013885700969</v>
      </c>
      <c r="J566" s="34">
        <v>1.099291972006851</v>
      </c>
      <c r="K566" s="34">
        <v>6.6330000000000009</v>
      </c>
      <c r="L566" s="34">
        <v>3.9061331870881268E-2</v>
      </c>
      <c r="M566" s="34">
        <v>6.6720613318708821</v>
      </c>
      <c r="N566" s="34">
        <v>6.6047134513781192</v>
      </c>
      <c r="O566" s="34">
        <v>29.344999999999995</v>
      </c>
      <c r="P566" s="34">
        <v>0.17281091267164339</v>
      </c>
      <c r="Q566" s="34">
        <v>29.517810912671639</v>
      </c>
      <c r="R566" s="34">
        <v>29.219857716069779</v>
      </c>
      <c r="S566" s="34">
        <v>2.7259999999999991</v>
      </c>
      <c r="T566" s="34">
        <v>1.6053247501887878E-2</v>
      </c>
      <c r="U566" s="34">
        <v>2.7420532475018868</v>
      </c>
      <c r="V566" s="34">
        <v>2.7143749236328572</v>
      </c>
      <c r="W566" s="34">
        <v>39.807999999999993</v>
      </c>
      <c r="X566" s="34">
        <v>0.23442688061450948</v>
      </c>
      <c r="Y566" s="34">
        <v>40.042426880614507</v>
      </c>
      <c r="Z566" s="34">
        <v>39.638238063087613</v>
      </c>
      <c r="AB566" s="34">
        <v>2.1229999999999989</v>
      </c>
      <c r="AC566" s="34">
        <v>1.2502217331807761E-2</v>
      </c>
      <c r="AD566" s="34">
        <v>2.1355022173318066</v>
      </c>
      <c r="AE566" s="34">
        <v>2.1139464280530285</v>
      </c>
      <c r="AF566" s="34">
        <v>2.8039999999999985</v>
      </c>
      <c r="AG566" s="34">
        <v>1.6512584737818636E-2</v>
      </c>
      <c r="AH566" s="34">
        <v>2.8205125847378172</v>
      </c>
      <c r="AI566" s="34">
        <v>2.7920422912202976</v>
      </c>
      <c r="AJ566" s="34">
        <v>27.458000000000016</v>
      </c>
      <c r="AK566" s="34">
        <v>0.1616984849254724</v>
      </c>
      <c r="AL566" s="34">
        <v>27.61969848492549</v>
      </c>
      <c r="AM566" s="34">
        <v>27.340904861742874</v>
      </c>
      <c r="AN566" s="34">
        <v>1.835999999999999</v>
      </c>
      <c r="AO566" s="34">
        <v>1.0812091861139447E-2</v>
      </c>
      <c r="AP566" s="34">
        <v>1.8468120918611384</v>
      </c>
      <c r="AQ566" s="34">
        <v>1.8281703447505229</v>
      </c>
      <c r="AR566" s="34">
        <v>34.221000000000011</v>
      </c>
      <c r="AS566" s="34">
        <v>0.20152537885623822</v>
      </c>
      <c r="AT566" s="34">
        <v>34.42252537885625</v>
      </c>
      <c r="AU566" s="34">
        <v>34.075063925766727</v>
      </c>
    </row>
    <row r="567" spans="1:47" x14ac:dyDescent="0.25">
      <c r="A567" s="18">
        <v>45954</v>
      </c>
      <c r="B567" s="2">
        <v>3</v>
      </c>
      <c r="C567" s="2" t="s">
        <v>23</v>
      </c>
      <c r="D567" s="9">
        <v>38.176293999999999</v>
      </c>
      <c r="E567">
        <v>1.0478479000000001E-2</v>
      </c>
      <c r="G567" s="34">
        <v>1.1040000000000001</v>
      </c>
      <c r="H567" s="34">
        <v>6.8521140124822187E-3</v>
      </c>
      <c r="I567" s="34">
        <v>1.1108521140124823</v>
      </c>
      <c r="J567" s="34">
        <v>1.099212073463697</v>
      </c>
      <c r="K567" s="34">
        <v>6.6020000000000003</v>
      </c>
      <c r="L567" s="34">
        <v>4.0976138324644577E-2</v>
      </c>
      <c r="M567" s="34">
        <v>6.6429761383246451</v>
      </c>
      <c r="N567" s="34">
        <v>6.5733678523617094</v>
      </c>
      <c r="O567" s="34">
        <v>28.943000000000001</v>
      </c>
      <c r="P567" s="34">
        <v>0.17963834770223991</v>
      </c>
      <c r="Q567" s="34">
        <v>29.122638347702242</v>
      </c>
      <c r="R567" s="34">
        <v>28.81747739335125</v>
      </c>
      <c r="S567" s="34">
        <v>2.7729999999999988</v>
      </c>
      <c r="T567" s="34">
        <v>1.7210971156352523E-2</v>
      </c>
      <c r="U567" s="34">
        <v>2.7902109711563514</v>
      </c>
      <c r="V567" s="34">
        <v>2.7609738040895202</v>
      </c>
      <c r="W567" s="34">
        <v>39.421999999999997</v>
      </c>
      <c r="X567" s="34">
        <v>0.24467757119571923</v>
      </c>
      <c r="Y567" s="34">
        <v>39.66667757119572</v>
      </c>
      <c r="Z567" s="34">
        <v>39.251031123266173</v>
      </c>
      <c r="AB567" s="34">
        <v>2.1229999999999989</v>
      </c>
      <c r="AC567" s="34">
        <v>1.3176664899003392E-2</v>
      </c>
      <c r="AD567" s="34">
        <v>2.1361766648990024</v>
      </c>
      <c r="AE567" s="34">
        <v>2.113792782575568</v>
      </c>
      <c r="AF567" s="34">
        <v>2.6959999999999975</v>
      </c>
      <c r="AG567" s="34">
        <v>1.6733061030481923E-2</v>
      </c>
      <c r="AH567" s="34">
        <v>2.7127330610304794</v>
      </c>
      <c r="AI567" s="34">
        <v>2.684307744617866</v>
      </c>
      <c r="AJ567" s="34">
        <v>27.015000000000018</v>
      </c>
      <c r="AK567" s="34">
        <v>0.16767197468044137</v>
      </c>
      <c r="AL567" s="34">
        <v>27.18267197468046</v>
      </c>
      <c r="AM567" s="34">
        <v>26.897838917229883</v>
      </c>
      <c r="AN567" s="34">
        <v>1.8459999999999992</v>
      </c>
      <c r="AO567" s="34">
        <v>1.1457429770871531E-2</v>
      </c>
      <c r="AP567" s="34">
        <v>1.8574574297708708</v>
      </c>
      <c r="AQ567" s="34">
        <v>1.8379941010996228</v>
      </c>
      <c r="AR567" s="34">
        <v>33.680000000000014</v>
      </c>
      <c r="AS567" s="34">
        <v>0.20903913038079822</v>
      </c>
      <c r="AT567" s="34">
        <v>33.889039130380809</v>
      </c>
      <c r="AU567" s="34">
        <v>33.533933545522942</v>
      </c>
    </row>
    <row r="568" spans="1:47" x14ac:dyDescent="0.25">
      <c r="A568" s="18">
        <v>45954</v>
      </c>
      <c r="B568" s="2">
        <v>4</v>
      </c>
      <c r="C568" s="2" t="s">
        <v>23</v>
      </c>
      <c r="D568" s="9">
        <v>38.033513999999997</v>
      </c>
      <c r="E568">
        <v>1.0789451E-2</v>
      </c>
      <c r="G568" s="34">
        <v>1.1040000000000001</v>
      </c>
      <c r="H568" s="34">
        <v>1.0940944909368533E-2</v>
      </c>
      <c r="I568" s="34">
        <v>1.1149409449093686</v>
      </c>
      <c r="J568" s="34">
        <v>1.1029113442163754</v>
      </c>
      <c r="K568" s="34">
        <v>6.6060000000000008</v>
      </c>
      <c r="L568" s="34">
        <v>6.5467284484862803E-2</v>
      </c>
      <c r="M568" s="34">
        <v>6.6714672844848639</v>
      </c>
      <c r="N568" s="34">
        <v>6.5994858151208113</v>
      </c>
      <c r="O568" s="34">
        <v>28.9</v>
      </c>
      <c r="P568" s="34">
        <v>0.28640698177604224</v>
      </c>
      <c r="Q568" s="34">
        <v>29.186406981776042</v>
      </c>
      <c r="R568" s="34">
        <v>28.871501673780113</v>
      </c>
      <c r="S568" s="34">
        <v>2.8029999999999995</v>
      </c>
      <c r="T568" s="34">
        <v>2.7778504149420281E-2</v>
      </c>
      <c r="U568" s="34">
        <v>2.8307785041494196</v>
      </c>
      <c r="V568" s="34">
        <v>2.8002359581870464</v>
      </c>
      <c r="W568" s="34">
        <v>39.412999999999997</v>
      </c>
      <c r="X568" s="34">
        <v>0.39059371531969389</v>
      </c>
      <c r="Y568" s="34">
        <v>39.803593715319693</v>
      </c>
      <c r="Z568" s="34">
        <v>39.374134791304343</v>
      </c>
      <c r="AB568" s="34">
        <v>2.1229999999999993</v>
      </c>
      <c r="AC568" s="34">
        <v>2.1039516342925172E-2</v>
      </c>
      <c r="AD568" s="34">
        <v>2.1440395163429247</v>
      </c>
      <c r="AE568" s="34">
        <v>2.1209065070392792</v>
      </c>
      <c r="AF568" s="34">
        <v>2.7789999999999977</v>
      </c>
      <c r="AG568" s="34">
        <v>2.7540657520955733E-2</v>
      </c>
      <c r="AH568" s="34">
        <v>2.8065406575209533</v>
      </c>
      <c r="AI568" s="34">
        <v>2.7762596246171234</v>
      </c>
      <c r="AJ568" s="34">
        <v>27.055000000000007</v>
      </c>
      <c r="AK568" s="34">
        <v>0.26812252221283128</v>
      </c>
      <c r="AL568" s="34">
        <v>27.323122522212838</v>
      </c>
      <c r="AM568" s="34">
        <v>27.028321030592426</v>
      </c>
      <c r="AN568" s="34">
        <v>1.841999999999999</v>
      </c>
      <c r="AO568" s="34">
        <v>1.8254728734652923E-2</v>
      </c>
      <c r="AP568" s="34">
        <v>1.8602547287346518</v>
      </c>
      <c r="AQ568" s="34">
        <v>1.840183601491451</v>
      </c>
      <c r="AR568" s="34">
        <v>33.799000000000007</v>
      </c>
      <c r="AS568" s="34">
        <v>0.33495742481136515</v>
      </c>
      <c r="AT568" s="34">
        <v>34.133957424811371</v>
      </c>
      <c r="AU568" s="34">
        <v>33.765670763740282</v>
      </c>
    </row>
    <row r="569" spans="1:47" x14ac:dyDescent="0.25">
      <c r="A569" s="18">
        <v>45954</v>
      </c>
      <c r="B569" s="2">
        <v>5</v>
      </c>
      <c r="C569" s="2" t="s">
        <v>23</v>
      </c>
      <c r="D569" s="9">
        <v>41.650944000000003</v>
      </c>
      <c r="E569">
        <v>1.0695511E-2</v>
      </c>
      <c r="G569" s="34">
        <v>1.1040000000000001</v>
      </c>
      <c r="H569" s="34">
        <v>1.1736577138330026E-2</v>
      </c>
      <c r="I569" s="34">
        <v>1.1157365771383301</v>
      </c>
      <c r="J569" s="34">
        <v>1.1038032043044448</v>
      </c>
      <c r="K569" s="34">
        <v>6.6899999999999995</v>
      </c>
      <c r="L569" s="34">
        <v>7.112110602846726E-2</v>
      </c>
      <c r="M569" s="34">
        <v>6.7611211060284671</v>
      </c>
      <c r="N569" s="34">
        <v>6.6888074608666077</v>
      </c>
      <c r="O569" s="34">
        <v>29.224000000000004</v>
      </c>
      <c r="P569" s="34">
        <v>0.31067910352405492</v>
      </c>
      <c r="Q569" s="34">
        <v>29.534679103524059</v>
      </c>
      <c r="R569" s="34">
        <v>29.218790618290846</v>
      </c>
      <c r="S569" s="34">
        <v>2.8839999999999999</v>
      </c>
      <c r="T569" s="34">
        <v>3.0659681582376624E-2</v>
      </c>
      <c r="U569" s="34">
        <v>2.9146596815823766</v>
      </c>
      <c r="V569" s="34">
        <v>2.8834859068967558</v>
      </c>
      <c r="W569" s="34">
        <v>39.902000000000001</v>
      </c>
      <c r="X569" s="34">
        <v>0.42419646827322888</v>
      </c>
      <c r="Y569" s="34">
        <v>40.326196468273238</v>
      </c>
      <c r="Z569" s="34">
        <v>39.894887190358659</v>
      </c>
      <c r="AB569" s="34">
        <v>2.1229999999999984</v>
      </c>
      <c r="AC569" s="34">
        <v>2.2569522884669041E-2</v>
      </c>
      <c r="AD569" s="34">
        <v>2.1455695228846676</v>
      </c>
      <c r="AE569" s="34">
        <v>2.1226215604513898</v>
      </c>
      <c r="AF569" s="34">
        <v>2.8009999999999984</v>
      </c>
      <c r="AG569" s="34">
        <v>2.9777312105491286E-2</v>
      </c>
      <c r="AH569" s="34">
        <v>2.8307773121054898</v>
      </c>
      <c r="AI569" s="34">
        <v>2.8005007022253152</v>
      </c>
      <c r="AJ569" s="34">
        <v>27.348000000000013</v>
      </c>
      <c r="AK569" s="34">
        <v>0.29073542715493628</v>
      </c>
      <c r="AL569" s="34">
        <v>27.638735427154948</v>
      </c>
      <c r="AM569" s="34">
        <v>27.343125028367723</v>
      </c>
      <c r="AN569" s="34">
        <v>1.9099999999999995</v>
      </c>
      <c r="AO569" s="34">
        <v>2.0305128925915163E-2</v>
      </c>
      <c r="AP569" s="34">
        <v>1.9303051289259145</v>
      </c>
      <c r="AQ569" s="34">
        <v>1.9096595291861311</v>
      </c>
      <c r="AR569" s="34">
        <v>34.182000000000009</v>
      </c>
      <c r="AS569" s="34">
        <v>0.36338739107101181</v>
      </c>
      <c r="AT569" s="34">
        <v>34.545387391071024</v>
      </c>
      <c r="AU569" s="34">
        <v>34.175906820230558</v>
      </c>
    </row>
    <row r="570" spans="1:47" x14ac:dyDescent="0.25">
      <c r="A570" s="18">
        <v>45954</v>
      </c>
      <c r="B570" s="2">
        <v>6</v>
      </c>
      <c r="C570" s="2" t="s">
        <v>23</v>
      </c>
      <c r="D570" s="9">
        <v>37.251956999999997</v>
      </c>
      <c r="E570">
        <v>1.0612695E-2</v>
      </c>
      <c r="G570" s="34">
        <v>1.1040000000000001</v>
      </c>
      <c r="H570" s="34">
        <v>1.0675862205510377E-2</v>
      </c>
      <c r="I570" s="34">
        <v>1.1146758622055104</v>
      </c>
      <c r="J570" s="34">
        <v>1.1028461472560613</v>
      </c>
      <c r="K570" s="34">
        <v>6.8939999999999984</v>
      </c>
      <c r="L570" s="34">
        <v>6.6666117794192487E-2</v>
      </c>
      <c r="M570" s="34">
        <v>6.9606661177941911</v>
      </c>
      <c r="N570" s="34">
        <v>6.8867946912892073</v>
      </c>
      <c r="O570" s="34">
        <v>30.573</v>
      </c>
      <c r="P570" s="34">
        <v>0.29564595580531583</v>
      </c>
      <c r="Q570" s="34">
        <v>30.868645955805317</v>
      </c>
      <c r="R570" s="34">
        <v>30.541046431213374</v>
      </c>
      <c r="S570" s="34">
        <v>3.0249999999999995</v>
      </c>
      <c r="T570" s="34">
        <v>2.9252249249700074E-2</v>
      </c>
      <c r="U570" s="34">
        <v>3.0542522492496995</v>
      </c>
      <c r="V570" s="34">
        <v>3.0218384016753488</v>
      </c>
      <c r="W570" s="34">
        <v>41.595999999999997</v>
      </c>
      <c r="X570" s="34">
        <v>0.40224018505471881</v>
      </c>
      <c r="Y570" s="34">
        <v>41.998240185054719</v>
      </c>
      <c r="Z570" s="34">
        <v>41.55252567143399</v>
      </c>
      <c r="AB570" s="34">
        <v>2.1229999999999989</v>
      </c>
      <c r="AC570" s="34">
        <v>2.0529760382516769E-2</v>
      </c>
      <c r="AD570" s="34">
        <v>2.1435297603825156</v>
      </c>
      <c r="AE570" s="34">
        <v>2.1207811328121529</v>
      </c>
      <c r="AF570" s="34">
        <v>2.7679999999999985</v>
      </c>
      <c r="AG570" s="34">
        <v>2.6767016834105709E-2</v>
      </c>
      <c r="AH570" s="34">
        <v>2.7947670168341041</v>
      </c>
      <c r="AI570" s="34">
        <v>2.7651070068883841</v>
      </c>
      <c r="AJ570" s="34">
        <v>28.361999999999995</v>
      </c>
      <c r="AK570" s="34">
        <v>0.27426522089917138</v>
      </c>
      <c r="AL570" s="34">
        <v>28.636265220899165</v>
      </c>
      <c r="AM570" s="34">
        <v>28.332357272170658</v>
      </c>
      <c r="AN570" s="34">
        <v>1.9529999999999992</v>
      </c>
      <c r="AO570" s="34">
        <v>1.8885832325508837E-2</v>
      </c>
      <c r="AP570" s="34">
        <v>1.971885832325508</v>
      </c>
      <c r="AQ570" s="34">
        <v>1.9509588094122163</v>
      </c>
      <c r="AR570" s="34">
        <v>35.205999999999989</v>
      </c>
      <c r="AS570" s="34">
        <v>0.34044783044130272</v>
      </c>
      <c r="AT570" s="34">
        <v>35.546447830441288</v>
      </c>
      <c r="AU570" s="34">
        <v>35.169204221283408</v>
      </c>
    </row>
    <row r="571" spans="1:47" x14ac:dyDescent="0.25">
      <c r="A571" s="18">
        <v>45954</v>
      </c>
      <c r="B571" s="2">
        <v>7</v>
      </c>
      <c r="C571" s="2" t="s">
        <v>23</v>
      </c>
      <c r="D571" s="9">
        <v>60.491905000000003</v>
      </c>
      <c r="E571">
        <v>1.1269604000000001E-2</v>
      </c>
      <c r="G571" s="34">
        <v>1.1040000000000001</v>
      </c>
      <c r="H571" s="34">
        <v>7.8940647772056984E-3</v>
      </c>
      <c r="I571" s="34">
        <v>1.1118940647772058</v>
      </c>
      <c r="J571" s="34">
        <v>1.0993634589772163</v>
      </c>
      <c r="K571" s="34">
        <v>7.2479999999999976</v>
      </c>
      <c r="L571" s="34">
        <v>5.1826251363393916E-2</v>
      </c>
      <c r="M571" s="34">
        <v>7.2998262513633918</v>
      </c>
      <c r="N571" s="34">
        <v>7.2175601002417222</v>
      </c>
      <c r="O571" s="34">
        <v>33.158000000000001</v>
      </c>
      <c r="P571" s="34">
        <v>0.23709365931393711</v>
      </c>
      <c r="Q571" s="34">
        <v>33.395093659313936</v>
      </c>
      <c r="R571" s="34">
        <v>33.018744178230556</v>
      </c>
      <c r="S571" s="34">
        <v>3.2909999999999999</v>
      </c>
      <c r="T571" s="34">
        <v>2.3532035490746336E-2</v>
      </c>
      <c r="U571" s="34">
        <v>3.3145320354907462</v>
      </c>
      <c r="V571" s="34">
        <v>3.2771785720054516</v>
      </c>
      <c r="W571" s="34">
        <v>44.800999999999995</v>
      </c>
      <c r="X571" s="34">
        <v>0.32034601094528303</v>
      </c>
      <c r="Y571" s="34">
        <v>45.121346010945274</v>
      </c>
      <c r="Z571" s="34">
        <v>44.612846309454952</v>
      </c>
      <c r="AB571" s="34">
        <v>2.1229999999999989</v>
      </c>
      <c r="AC571" s="34">
        <v>1.51803437699345E-2</v>
      </c>
      <c r="AD571" s="34">
        <v>2.1381803437699336</v>
      </c>
      <c r="AE571" s="34">
        <v>2.1140838980150627</v>
      </c>
      <c r="AF571" s="34">
        <v>3.0689999999999973</v>
      </c>
      <c r="AG571" s="34">
        <v>2.1944642030112562E-2</v>
      </c>
      <c r="AH571" s="34">
        <v>3.0909446420301099</v>
      </c>
      <c r="AI571" s="34">
        <v>3.0561109199285088</v>
      </c>
      <c r="AJ571" s="34">
        <v>31.067999999999994</v>
      </c>
      <c r="AK571" s="34">
        <v>0.22214927943679944</v>
      </c>
      <c r="AL571" s="34">
        <v>31.290149279436793</v>
      </c>
      <c r="AM571" s="34">
        <v>30.937521687956657</v>
      </c>
      <c r="AN571" s="34">
        <v>2.0909999999999997</v>
      </c>
      <c r="AO571" s="34">
        <v>1.4951530298131444E-2</v>
      </c>
      <c r="AP571" s="34">
        <v>2.1059515302981313</v>
      </c>
      <c r="AQ571" s="34">
        <v>2.0822182905084774</v>
      </c>
      <c r="AR571" s="34">
        <v>38.350999999999992</v>
      </c>
      <c r="AS571" s="34">
        <v>0.27422579553497795</v>
      </c>
      <c r="AT571" s="34">
        <v>38.625225795534966</v>
      </c>
      <c r="AU571" s="34">
        <v>38.189934796408707</v>
      </c>
    </row>
    <row r="572" spans="1:47" x14ac:dyDescent="0.25">
      <c r="A572" s="18">
        <v>45954</v>
      </c>
      <c r="B572" s="2">
        <v>8</v>
      </c>
      <c r="C572" s="2" t="s">
        <v>178</v>
      </c>
      <c r="D572" s="9">
        <v>161.132565</v>
      </c>
      <c r="E572">
        <v>1.1432002E-2</v>
      </c>
      <c r="G572" s="34">
        <v>1.1040000000000001</v>
      </c>
      <c r="H572" s="34">
        <v>1.3733231495418026E-2</v>
      </c>
      <c r="I572" s="34">
        <v>1.117733231495418</v>
      </c>
      <c r="J572" s="34">
        <v>1.1049553029574959</v>
      </c>
      <c r="K572" s="34">
        <v>7.8349999999999991</v>
      </c>
      <c r="L572" s="34">
        <v>9.7463649245108891E-2</v>
      </c>
      <c r="M572" s="34">
        <v>7.9324636492451077</v>
      </c>
      <c r="N572" s="34">
        <v>7.8417797089420098</v>
      </c>
      <c r="O572" s="34">
        <v>36.991999999999997</v>
      </c>
      <c r="P572" s="34">
        <v>0.46016277126676047</v>
      </c>
      <c r="Q572" s="34">
        <v>37.452162771266757</v>
      </c>
      <c r="R572" s="34">
        <v>37.024009571561308</v>
      </c>
      <c r="S572" s="34">
        <v>3.6310000000000002</v>
      </c>
      <c r="T572" s="34">
        <v>4.5167901775238092E-2</v>
      </c>
      <c r="U572" s="34">
        <v>3.6761679017752384</v>
      </c>
      <c r="V572" s="34">
        <v>3.6341419429698081</v>
      </c>
      <c r="W572" s="34">
        <v>49.561999999999998</v>
      </c>
      <c r="X572" s="34">
        <v>0.61652755378252555</v>
      </c>
      <c r="Y572" s="34">
        <v>50.178527553782523</v>
      </c>
      <c r="Z572" s="34">
        <v>49.604886526430619</v>
      </c>
      <c r="AB572" s="34">
        <v>2.1229999999999989</v>
      </c>
      <c r="AC572" s="34">
        <v>2.6409103681859107E-2</v>
      </c>
      <c r="AD572" s="34">
        <v>2.1494091036818581</v>
      </c>
      <c r="AE572" s="34">
        <v>2.1248370545097486</v>
      </c>
      <c r="AF572" s="34">
        <v>2.9539999999999966</v>
      </c>
      <c r="AG572" s="34">
        <v>3.674634586726884E-2</v>
      </c>
      <c r="AH572" s="34">
        <v>2.9907463458672656</v>
      </c>
      <c r="AI572" s="34">
        <v>2.9565561276598182</v>
      </c>
      <c r="AJ572" s="34">
        <v>33.987000000000016</v>
      </c>
      <c r="AK572" s="34">
        <v>0.42278200981410569</v>
      </c>
      <c r="AL572" s="34">
        <v>34.409782009814123</v>
      </c>
      <c r="AM572" s="34">
        <v>34.016409313058361</v>
      </c>
      <c r="AN572" s="34">
        <v>2.3459999999999992</v>
      </c>
      <c r="AO572" s="34">
        <v>2.9183116927763295E-2</v>
      </c>
      <c r="AP572" s="34">
        <v>2.3751831169277624</v>
      </c>
      <c r="AQ572" s="34">
        <v>2.3480300187846779</v>
      </c>
      <c r="AR572" s="34">
        <v>41.410000000000011</v>
      </c>
      <c r="AS572" s="34">
        <v>0.51512057629099695</v>
      </c>
      <c r="AT572" s="34">
        <v>41.925120576291015</v>
      </c>
      <c r="AU572" s="34">
        <v>41.445832514012601</v>
      </c>
    </row>
    <row r="573" spans="1:47" x14ac:dyDescent="0.25">
      <c r="A573" s="18">
        <v>45954</v>
      </c>
      <c r="B573" s="2">
        <v>9</v>
      </c>
      <c r="C573" s="2" t="s">
        <v>178</v>
      </c>
      <c r="D573" s="9">
        <v>78.943010999999998</v>
      </c>
      <c r="E573">
        <v>1.0640096999999999E-2</v>
      </c>
      <c r="G573" s="34">
        <v>1.1040000000000001</v>
      </c>
      <c r="H573" s="34">
        <v>8.3414944003681671E-3</v>
      </c>
      <c r="I573" s="34">
        <v>1.1123414944003682</v>
      </c>
      <c r="J573" s="34">
        <v>1.1005060730028233</v>
      </c>
      <c r="K573" s="34">
        <v>7.5679999999999996</v>
      </c>
      <c r="L573" s="34">
        <v>5.7181548570639749E-2</v>
      </c>
      <c r="M573" s="34">
        <v>7.6251815485706391</v>
      </c>
      <c r="N573" s="34">
        <v>7.5440488772512371</v>
      </c>
      <c r="O573" s="34">
        <v>40.586999999999996</v>
      </c>
      <c r="P573" s="34">
        <v>0.30666325473527423</v>
      </c>
      <c r="Q573" s="34">
        <v>40.893663254735273</v>
      </c>
      <c r="R573" s="34">
        <v>40.458550711019555</v>
      </c>
      <c r="S573" s="34">
        <v>3.9219999999999997</v>
      </c>
      <c r="T573" s="34">
        <v>2.9633461085365895E-2</v>
      </c>
      <c r="U573" s="34">
        <v>3.9516334610853656</v>
      </c>
      <c r="V573" s="34">
        <v>3.9095876977509714</v>
      </c>
      <c r="W573" s="34">
        <v>53.180999999999997</v>
      </c>
      <c r="X573" s="34">
        <v>0.40181975879164805</v>
      </c>
      <c r="Y573" s="34">
        <v>53.582819758791643</v>
      </c>
      <c r="Z573" s="34">
        <v>53.012693359024588</v>
      </c>
      <c r="AB573" s="34">
        <v>2.1229999999999984</v>
      </c>
      <c r="AC573" s="34">
        <v>1.6040754177519573E-2</v>
      </c>
      <c r="AD573" s="34">
        <v>2.1390407541775178</v>
      </c>
      <c r="AE573" s="34">
        <v>2.1162811530661156</v>
      </c>
      <c r="AF573" s="34">
        <v>2.7019999999999973</v>
      </c>
      <c r="AG573" s="34">
        <v>2.0415505316843083E-2</v>
      </c>
      <c r="AH573" s="34">
        <v>2.7224155053168402</v>
      </c>
      <c r="AI573" s="34">
        <v>2.693448740265965</v>
      </c>
      <c r="AJ573" s="34">
        <v>35.869000000000014</v>
      </c>
      <c r="AK573" s="34">
        <v>0.27101545529601984</v>
      </c>
      <c r="AL573" s="34">
        <v>36.140015455296037</v>
      </c>
      <c r="AM573" s="34">
        <v>35.755482185270189</v>
      </c>
      <c r="AN573" s="34">
        <v>2.4319999999999982</v>
      </c>
      <c r="AO573" s="34">
        <v>1.8375465925448701E-2</v>
      </c>
      <c r="AP573" s="34">
        <v>2.4503754659254469</v>
      </c>
      <c r="AQ573" s="34">
        <v>2.4243032332815799</v>
      </c>
      <c r="AR573" s="34">
        <v>43.126000000000005</v>
      </c>
      <c r="AS573" s="34">
        <v>0.32584718071583119</v>
      </c>
      <c r="AT573" s="34">
        <v>43.451847180715845</v>
      </c>
      <c r="AU573" s="34">
        <v>42.989515311883849</v>
      </c>
    </row>
    <row r="574" spans="1:47" x14ac:dyDescent="0.25">
      <c r="A574" s="18">
        <v>45954</v>
      </c>
      <c r="B574" s="2">
        <v>10</v>
      </c>
      <c r="C574" s="2" t="s">
        <v>178</v>
      </c>
      <c r="D574" s="9">
        <v>37.233814000000002</v>
      </c>
      <c r="E574">
        <v>9.9778460000000003E-3</v>
      </c>
      <c r="G574" s="34">
        <v>1.1040000000000001</v>
      </c>
      <c r="H574" s="34">
        <v>9.590485890700896E-3</v>
      </c>
      <c r="I574" s="34">
        <v>1.1135904858907011</v>
      </c>
      <c r="J574" s="34">
        <v>1.1024792515154185</v>
      </c>
      <c r="K574" s="34">
        <v>7.3779999999999974</v>
      </c>
      <c r="L574" s="34">
        <v>6.4092939222455778E-2</v>
      </c>
      <c r="M574" s="34">
        <v>7.4420929392224533</v>
      </c>
      <c r="N574" s="34">
        <v>7.3678368819572047</v>
      </c>
      <c r="O574" s="34">
        <v>44.698000000000008</v>
      </c>
      <c r="P574" s="34">
        <v>0.38829306009288828</v>
      </c>
      <c r="Q574" s="34">
        <v>45.086293060092899</v>
      </c>
      <c r="R574" s="34">
        <v>44.636428971228426</v>
      </c>
      <c r="S574" s="34">
        <v>4.1509999999999998</v>
      </c>
      <c r="T574" s="34">
        <v>3.6059879467662509E-2</v>
      </c>
      <c r="U574" s="34">
        <v>4.1870598794676619</v>
      </c>
      <c r="V574" s="34">
        <v>4.1452820407975555</v>
      </c>
      <c r="W574" s="34">
        <v>57.331000000000003</v>
      </c>
      <c r="X574" s="34">
        <v>0.49803636467370749</v>
      </c>
      <c r="Y574" s="34">
        <v>57.829036364673712</v>
      </c>
      <c r="Z574" s="34">
        <v>57.252027145498602</v>
      </c>
      <c r="AB574" s="34">
        <v>2.1229999999999984</v>
      </c>
      <c r="AC574" s="34">
        <v>1.8442573864092378E-2</v>
      </c>
      <c r="AD574" s="34">
        <v>2.141442573864091</v>
      </c>
      <c r="AE574" s="34">
        <v>2.1200755896442316</v>
      </c>
      <c r="AF574" s="34">
        <v>2.9059999999999966</v>
      </c>
      <c r="AG574" s="34">
        <v>2.5244521737660116E-2</v>
      </c>
      <c r="AH574" s="34">
        <v>2.9312445217376566</v>
      </c>
      <c r="AI574" s="34">
        <v>2.9019970153114145</v>
      </c>
      <c r="AJ574" s="34">
        <v>37.900000000000006</v>
      </c>
      <c r="AK574" s="34">
        <v>0.32923860077677897</v>
      </c>
      <c r="AL574" s="34">
        <v>38.229238600776782</v>
      </c>
      <c r="AM574" s="34">
        <v>37.847793145320978</v>
      </c>
      <c r="AN574" s="34">
        <v>2.5669999999999993</v>
      </c>
      <c r="AO574" s="34">
        <v>2.2299617102743832E-2</v>
      </c>
      <c r="AP574" s="34">
        <v>2.5892996171027431</v>
      </c>
      <c r="AQ574" s="34">
        <v>2.5634639842754332</v>
      </c>
      <c r="AR574" s="34">
        <v>45.496000000000002</v>
      </c>
      <c r="AS574" s="34">
        <v>0.39522531348127526</v>
      </c>
      <c r="AT574" s="34">
        <v>45.891225313481279</v>
      </c>
      <c r="AU574" s="34">
        <v>45.433329734552061</v>
      </c>
    </row>
    <row r="575" spans="1:47" x14ac:dyDescent="0.25">
      <c r="A575" s="18">
        <v>45954</v>
      </c>
      <c r="B575" s="2">
        <v>11</v>
      </c>
      <c r="C575" s="2" t="s">
        <v>178</v>
      </c>
      <c r="D575" s="9">
        <v>35.543602999999997</v>
      </c>
      <c r="E575">
        <v>9.6187530000000007E-3</v>
      </c>
      <c r="G575" s="34">
        <v>1.1040000000000001</v>
      </c>
      <c r="H575" s="34">
        <v>5.9876395635698821E-3</v>
      </c>
      <c r="I575" s="34">
        <v>1.1099876395635699</v>
      </c>
      <c r="J575" s="34">
        <v>1.099310942625555</v>
      </c>
      <c r="K575" s="34">
        <v>7.7559999999999985</v>
      </c>
      <c r="L575" s="34">
        <v>4.2065337368702896E-2</v>
      </c>
      <c r="M575" s="34">
        <v>7.7980653373687012</v>
      </c>
      <c r="N575" s="34">
        <v>7.7230576730106897</v>
      </c>
      <c r="O575" s="34">
        <v>47.689</v>
      </c>
      <c r="P575" s="34">
        <v>0.25864541951728631</v>
      </c>
      <c r="Q575" s="34">
        <v>47.947645419517286</v>
      </c>
      <c r="R575" s="34">
        <v>47.486448861295365</v>
      </c>
      <c r="S575" s="34">
        <v>4.4620000000000006</v>
      </c>
      <c r="T575" s="34">
        <v>2.4200043236094943E-2</v>
      </c>
      <c r="U575" s="34">
        <v>4.4862000432360958</v>
      </c>
      <c r="V575" s="34">
        <v>4.443048393111618</v>
      </c>
      <c r="W575" s="34">
        <v>61.011000000000003</v>
      </c>
      <c r="X575" s="34">
        <v>0.33089843968565402</v>
      </c>
      <c r="Y575" s="34">
        <v>61.34189843968565</v>
      </c>
      <c r="Z575" s="34">
        <v>60.751865870043225</v>
      </c>
      <c r="AB575" s="34">
        <v>2.1229999999999984</v>
      </c>
      <c r="AC575" s="34">
        <v>1.1514274269437364E-2</v>
      </c>
      <c r="AD575" s="34">
        <v>2.1345142742694359</v>
      </c>
      <c r="AE575" s="34">
        <v>2.113982908690264</v>
      </c>
      <c r="AF575" s="34">
        <v>2.9639999999999982</v>
      </c>
      <c r="AG575" s="34">
        <v>1.6075510567410432E-2</v>
      </c>
      <c r="AH575" s="34">
        <v>2.9800755105674086</v>
      </c>
      <c r="AI575" s="34">
        <v>2.9514109003099116</v>
      </c>
      <c r="AJ575" s="34">
        <v>39.39200000000001</v>
      </c>
      <c r="AK575" s="34">
        <v>0.2136459218189718</v>
      </c>
      <c r="AL575" s="34">
        <v>39.605645921818983</v>
      </c>
      <c r="AM575" s="34">
        <v>39.224688996291547</v>
      </c>
      <c r="AN575" s="34">
        <v>2.6760000000000006</v>
      </c>
      <c r="AO575" s="34">
        <v>1.4513517637783521E-2</v>
      </c>
      <c r="AP575" s="34">
        <v>2.6905135176377839</v>
      </c>
      <c r="AQ575" s="34">
        <v>2.6646341326684646</v>
      </c>
      <c r="AR575" s="34">
        <v>47.155000000000008</v>
      </c>
      <c r="AS575" s="34">
        <v>0.25574922429360308</v>
      </c>
      <c r="AT575" s="34">
        <v>47.41074922429361</v>
      </c>
      <c r="AU575" s="34">
        <v>46.954716937960193</v>
      </c>
    </row>
    <row r="576" spans="1:47" x14ac:dyDescent="0.25">
      <c r="A576" s="18">
        <v>45954</v>
      </c>
      <c r="B576" s="2">
        <v>12</v>
      </c>
      <c r="C576" s="2" t="s">
        <v>178</v>
      </c>
      <c r="D576" s="9">
        <v>38.106521999999998</v>
      </c>
      <c r="E576">
        <v>9.6607729999999992E-3</v>
      </c>
      <c r="G576" s="34">
        <v>1.1040000000000001</v>
      </c>
      <c r="H576" s="34">
        <v>3.5854637162865796E-3</v>
      </c>
      <c r="I576" s="34">
        <v>1.1075854637162867</v>
      </c>
      <c r="J576" s="34">
        <v>1.0968853319732239</v>
      </c>
      <c r="K576" s="34">
        <v>7.3939999999999984</v>
      </c>
      <c r="L576" s="34">
        <v>2.4013513331723697E-2</v>
      </c>
      <c r="M576" s="34">
        <v>7.4180135133317222</v>
      </c>
      <c r="N576" s="34">
        <v>7.3463497686684915</v>
      </c>
      <c r="O576" s="34">
        <v>48.073999999999998</v>
      </c>
      <c r="P576" s="34">
        <v>0.15613005679054437</v>
      </c>
      <c r="Q576" s="34">
        <v>48.230130056790543</v>
      </c>
      <c r="R576" s="34">
        <v>47.764189718551414</v>
      </c>
      <c r="S576" s="34">
        <v>4.4569999999999999</v>
      </c>
      <c r="T576" s="34">
        <v>1.4475010673450438E-2</v>
      </c>
      <c r="U576" s="34">
        <v>4.4714750106734504</v>
      </c>
      <c r="V576" s="34">
        <v>4.428277105620162</v>
      </c>
      <c r="W576" s="34">
        <v>61.028999999999996</v>
      </c>
      <c r="X576" s="34">
        <v>0.1982040445120051</v>
      </c>
      <c r="Y576" s="34">
        <v>61.227204044512</v>
      </c>
      <c r="Z576" s="34">
        <v>60.63570192481329</v>
      </c>
      <c r="AB576" s="34">
        <v>2.1229999999999989</v>
      </c>
      <c r="AC576" s="34">
        <v>6.8948727080402209E-3</v>
      </c>
      <c r="AD576" s="34">
        <v>2.1298948727080389</v>
      </c>
      <c r="AE576" s="34">
        <v>2.1093184418289428</v>
      </c>
      <c r="AF576" s="34">
        <v>2.9399999999999968</v>
      </c>
      <c r="AG576" s="34">
        <v>9.5482457661979457E-3</v>
      </c>
      <c r="AH576" s="34">
        <v>2.9495482457661946</v>
      </c>
      <c r="AI576" s="34">
        <v>2.9210533297112993</v>
      </c>
      <c r="AJ576" s="34">
        <v>40.246000000000016</v>
      </c>
      <c r="AK576" s="34">
        <v>0.13070704051238202</v>
      </c>
      <c r="AL576" s="34">
        <v>40.3767070405124</v>
      </c>
      <c r="AM576" s="34">
        <v>39.986636839306506</v>
      </c>
      <c r="AN576" s="34">
        <v>2.6999999999999984</v>
      </c>
      <c r="AO576" s="34">
        <v>8.7687971322226079E-3</v>
      </c>
      <c r="AP576" s="34">
        <v>2.7087687971322212</v>
      </c>
      <c r="AQ576" s="34">
        <v>2.6825999966736438</v>
      </c>
      <c r="AR576" s="34">
        <v>48.009000000000007</v>
      </c>
      <c r="AS576" s="34">
        <v>0.15591895611884279</v>
      </c>
      <c r="AT576" s="34">
        <v>48.164918956118854</v>
      </c>
      <c r="AU576" s="34">
        <v>47.699608607520389</v>
      </c>
    </row>
    <row r="577" spans="1:47" x14ac:dyDescent="0.25">
      <c r="A577" s="18">
        <v>45954</v>
      </c>
      <c r="B577" s="2">
        <v>13</v>
      </c>
      <c r="C577" s="2" t="s">
        <v>178</v>
      </c>
      <c r="D577" s="9">
        <v>35.225254</v>
      </c>
      <c r="E577">
        <v>9.441484E-3</v>
      </c>
      <c r="G577" s="34">
        <v>1.1040000000000001</v>
      </c>
      <c r="H577" s="34">
        <v>1.8984543903103942E-2</v>
      </c>
      <c r="I577" s="34">
        <v>1.1229845439031041</v>
      </c>
      <c r="J577" s="34">
        <v>1.1123819032995956</v>
      </c>
      <c r="K577" s="34">
        <v>5.9649999999999981</v>
      </c>
      <c r="L577" s="34">
        <v>0.10257500396921646</v>
      </c>
      <c r="M577" s="34">
        <v>6.0675750039692149</v>
      </c>
      <c r="N577" s="34">
        <v>6.0102880916504393</v>
      </c>
      <c r="O577" s="34">
        <v>47.419000000000004</v>
      </c>
      <c r="P577" s="34">
        <v>0.81542399215696182</v>
      </c>
      <c r="Q577" s="34">
        <v>48.234423992156962</v>
      </c>
      <c r="R577" s="34">
        <v>47.7790194497858</v>
      </c>
      <c r="S577" s="34">
        <v>4.2679999999999989</v>
      </c>
      <c r="T577" s="34">
        <v>7.3393146176130061E-2</v>
      </c>
      <c r="U577" s="34">
        <v>4.341393146176129</v>
      </c>
      <c r="V577" s="34">
        <v>4.3004039522487973</v>
      </c>
      <c r="W577" s="34">
        <v>58.756</v>
      </c>
      <c r="X577" s="34">
        <v>1.0103766862054122</v>
      </c>
      <c r="Y577" s="34">
        <v>59.766376686205412</v>
      </c>
      <c r="Z577" s="34">
        <v>59.202093396984637</v>
      </c>
      <c r="AB577" s="34">
        <v>2.1229999999999989</v>
      </c>
      <c r="AC577" s="34">
        <v>3.6507415494827576E-2</v>
      </c>
      <c r="AD577" s="34">
        <v>2.1595074154948266</v>
      </c>
      <c r="AE577" s="34">
        <v>2.1391184607835507</v>
      </c>
      <c r="AF577" s="34">
        <v>2.8899999999999975</v>
      </c>
      <c r="AG577" s="34">
        <v>4.9696858586929661E-2</v>
      </c>
      <c r="AH577" s="34">
        <v>2.939696858586927</v>
      </c>
      <c r="AI577" s="34">
        <v>2.9119417577317281</v>
      </c>
      <c r="AJ577" s="34">
        <v>39.567999999999998</v>
      </c>
      <c r="AK577" s="34">
        <v>0.68041705901994265</v>
      </c>
      <c r="AL577" s="34">
        <v>40.248417059019943</v>
      </c>
      <c r="AM577" s="34">
        <v>39.868412273331877</v>
      </c>
      <c r="AN577" s="34">
        <v>2.5529999999999995</v>
      </c>
      <c r="AO577" s="34">
        <v>4.3901757775927849E-2</v>
      </c>
      <c r="AP577" s="34">
        <v>2.5969017577759272</v>
      </c>
      <c r="AQ577" s="34">
        <v>2.5723831513803139</v>
      </c>
      <c r="AR577" s="34">
        <v>47.133999999999993</v>
      </c>
      <c r="AS577" s="34">
        <v>0.81052309087762775</v>
      </c>
      <c r="AT577" s="34">
        <v>47.944523090877624</v>
      </c>
      <c r="AU577" s="34">
        <v>47.491855643227474</v>
      </c>
    </row>
    <row r="578" spans="1:47" x14ac:dyDescent="0.25">
      <c r="A578" s="18">
        <v>45954</v>
      </c>
      <c r="B578" s="2">
        <v>14</v>
      </c>
      <c r="C578" s="2" t="s">
        <v>178</v>
      </c>
      <c r="D578" s="9">
        <v>32.806463000000001</v>
      </c>
      <c r="E578">
        <v>9.2528699999999998E-3</v>
      </c>
      <c r="G578" s="34">
        <v>1.1040000000000001</v>
      </c>
      <c r="H578" s="34">
        <v>1.6800620057125574E-2</v>
      </c>
      <c r="I578" s="34">
        <v>1.1208006200571257</v>
      </c>
      <c r="J578" s="34">
        <v>1.1104299976238177</v>
      </c>
      <c r="K578" s="34">
        <v>6.1579999999999995</v>
      </c>
      <c r="L578" s="34">
        <v>9.3712154267916015E-2</v>
      </c>
      <c r="M578" s="34">
        <v>6.2517121542679153</v>
      </c>
      <c r="N578" s="34">
        <v>6.1938658744270549</v>
      </c>
      <c r="O578" s="34">
        <v>46.839999999999982</v>
      </c>
      <c r="P578" s="34">
        <v>0.71280891619181308</v>
      </c>
      <c r="Q578" s="34">
        <v>47.552808916191793</v>
      </c>
      <c r="R578" s="34">
        <v>47.11280895715543</v>
      </c>
      <c r="S578" s="34">
        <v>4.1150000000000002</v>
      </c>
      <c r="T578" s="34">
        <v>6.2621876390463529E-2</v>
      </c>
      <c r="U578" s="34">
        <v>4.1776218763904636</v>
      </c>
      <c r="V578" s="34">
        <v>4.1389668842590668</v>
      </c>
      <c r="W578" s="34">
        <v>58.216999999999985</v>
      </c>
      <c r="X578" s="34">
        <v>0.88594356690731824</v>
      </c>
      <c r="Y578" s="34">
        <v>59.102943566907292</v>
      </c>
      <c r="Z578" s="34">
        <v>58.556071713465371</v>
      </c>
      <c r="AB578" s="34">
        <v>2.1229999999999993</v>
      </c>
      <c r="AC578" s="34">
        <v>3.230771411347607E-2</v>
      </c>
      <c r="AD578" s="34">
        <v>2.1553077141134755</v>
      </c>
      <c r="AE578" s="34">
        <v>2.1353649320247863</v>
      </c>
      <c r="AF578" s="34">
        <v>3.041999999999998</v>
      </c>
      <c r="AG578" s="34">
        <v>4.629301287479707E-2</v>
      </c>
      <c r="AH578" s="34">
        <v>3.0882930128747952</v>
      </c>
      <c r="AI578" s="34">
        <v>3.0597174391047566</v>
      </c>
      <c r="AJ578" s="34">
        <v>39.194000000000017</v>
      </c>
      <c r="AK578" s="34">
        <v>0.59645244793385876</v>
      </c>
      <c r="AL578" s="34">
        <v>39.790452447933873</v>
      </c>
      <c r="AM578" s="34">
        <v>39.422276564191961</v>
      </c>
      <c r="AN578" s="34">
        <v>2.5519999999999987</v>
      </c>
      <c r="AO578" s="34">
        <v>3.8836215929152575E-2</v>
      </c>
      <c r="AP578" s="34">
        <v>2.5908362159291514</v>
      </c>
      <c r="AQ578" s="34">
        <v>2.5668635452318669</v>
      </c>
      <c r="AR578" s="34">
        <v>46.911000000000016</v>
      </c>
      <c r="AS578" s="34">
        <v>0.71388939085128444</v>
      </c>
      <c r="AT578" s="34">
        <v>47.624889390851294</v>
      </c>
      <c r="AU578" s="34">
        <v>47.184222480553373</v>
      </c>
    </row>
    <row r="579" spans="1:47" x14ac:dyDescent="0.25">
      <c r="A579" s="18">
        <v>45954</v>
      </c>
      <c r="B579" s="2">
        <v>15</v>
      </c>
      <c r="C579" s="2" t="s">
        <v>178</v>
      </c>
      <c r="D579" s="9">
        <v>33.997014999999998</v>
      </c>
      <c r="E579">
        <v>9.2832609999999992E-3</v>
      </c>
      <c r="G579" s="34">
        <v>1.1040000000000001</v>
      </c>
      <c r="H579" s="34">
        <v>1.2398810719711122E-2</v>
      </c>
      <c r="I579" s="34">
        <v>1.1163988107197111</v>
      </c>
      <c r="J579" s="34">
        <v>1.1060349891797105</v>
      </c>
      <c r="K579" s="34">
        <v>6.9249999999999998</v>
      </c>
      <c r="L579" s="34">
        <v>7.7773337168477813E-2</v>
      </c>
      <c r="M579" s="34">
        <v>7.0027733371684775</v>
      </c>
      <c r="N579" s="34">
        <v>6.9377647645557019</v>
      </c>
      <c r="O579" s="34">
        <v>46.530000000000008</v>
      </c>
      <c r="P579" s="34">
        <v>0.52256944093130309</v>
      </c>
      <c r="Q579" s="34">
        <v>47.052569440931315</v>
      </c>
      <c r="R579" s="34">
        <v>46.615768158090525</v>
      </c>
      <c r="S579" s="34">
        <v>3.9729999999999999</v>
      </c>
      <c r="T579" s="34">
        <v>4.4619995461424172E-2</v>
      </c>
      <c r="U579" s="34">
        <v>4.0176199954614242</v>
      </c>
      <c r="V579" s="34">
        <v>3.9803233804447369</v>
      </c>
      <c r="W579" s="34">
        <v>58.532000000000011</v>
      </c>
      <c r="X579" s="34">
        <v>0.65736158428091618</v>
      </c>
      <c r="Y579" s="34">
        <v>59.189361584280924</v>
      </c>
      <c r="Z579" s="34">
        <v>58.639891292270676</v>
      </c>
      <c r="AB579" s="34">
        <v>2.1229999999999989</v>
      </c>
      <c r="AC579" s="34">
        <v>2.3843002860458963E-2</v>
      </c>
      <c r="AD579" s="34">
        <v>2.1468430028604577</v>
      </c>
      <c r="AE579" s="34">
        <v>2.1269132989388804</v>
      </c>
      <c r="AF579" s="34">
        <v>2.8999999999999977</v>
      </c>
      <c r="AG579" s="34">
        <v>3.2569339752864329E-2</v>
      </c>
      <c r="AH579" s="34">
        <v>2.9325693397528618</v>
      </c>
      <c r="AI579" s="34">
        <v>2.9053455331713383</v>
      </c>
      <c r="AJ579" s="34">
        <v>38.404000000000011</v>
      </c>
      <c r="AK579" s="34">
        <v>0.43130790478241487</v>
      </c>
      <c r="AL579" s="34">
        <v>38.835307904782425</v>
      </c>
      <c r="AM579" s="34">
        <v>38.474789605486968</v>
      </c>
      <c r="AN579" s="34">
        <v>2.4539999999999993</v>
      </c>
      <c r="AO579" s="34">
        <v>2.7560399915010039E-2</v>
      </c>
      <c r="AP579" s="34">
        <v>2.4815603999150095</v>
      </c>
      <c r="AQ579" s="34">
        <v>2.4585234270353342</v>
      </c>
      <c r="AR579" s="34">
        <v>45.881000000000007</v>
      </c>
      <c r="AS579" s="34">
        <v>0.51528064731074819</v>
      </c>
      <c r="AT579" s="34">
        <v>46.396280647310753</v>
      </c>
      <c r="AU579" s="34">
        <v>45.965571864632516</v>
      </c>
    </row>
    <row r="580" spans="1:47" x14ac:dyDescent="0.25">
      <c r="A580" s="18">
        <v>45954</v>
      </c>
      <c r="B580" s="2">
        <v>16</v>
      </c>
      <c r="C580" s="2" t="s">
        <v>178</v>
      </c>
      <c r="D580" s="9">
        <v>36.839765999999997</v>
      </c>
      <c r="E580">
        <v>9.5328050000000001E-3</v>
      </c>
      <c r="G580" s="34">
        <v>1.1040000000000001</v>
      </c>
      <c r="H580" s="34">
        <v>1.1497545776601684E-2</v>
      </c>
      <c r="I580" s="34">
        <v>1.1154975457766019</v>
      </c>
      <c r="J580" s="34">
        <v>1.1048637251947351</v>
      </c>
      <c r="K580" s="34">
        <v>7.2779999999999978</v>
      </c>
      <c r="L580" s="34">
        <v>7.5796320799009984E-2</v>
      </c>
      <c r="M580" s="34">
        <v>7.3537963207990078</v>
      </c>
      <c r="N580" s="34">
        <v>7.2836940144631139</v>
      </c>
      <c r="O580" s="34">
        <v>44.967999999999996</v>
      </c>
      <c r="P580" s="34">
        <v>0.46831670152375399</v>
      </c>
      <c r="Q580" s="34">
        <v>45.436316701523751</v>
      </c>
      <c r="R580" s="34">
        <v>45.00318115448988</v>
      </c>
      <c r="S580" s="34">
        <v>3.8079999999999994</v>
      </c>
      <c r="T580" s="34">
        <v>3.9658201374365216E-2</v>
      </c>
      <c r="U580" s="34">
        <v>3.8476582013743648</v>
      </c>
      <c r="V580" s="34">
        <v>3.8109792260340125</v>
      </c>
      <c r="W580" s="34">
        <v>57.157999999999994</v>
      </c>
      <c r="X580" s="34">
        <v>0.59526876947373097</v>
      </c>
      <c r="Y580" s="34">
        <v>57.753268769473728</v>
      </c>
      <c r="Z580" s="34">
        <v>57.202718120181743</v>
      </c>
      <c r="AB580" s="34">
        <v>2.1229999999999984</v>
      </c>
      <c r="AC580" s="34">
        <v>2.2109863843954126E-2</v>
      </c>
      <c r="AD580" s="34">
        <v>2.1451098638439525</v>
      </c>
      <c r="AE580" s="34">
        <v>2.1246609498083515</v>
      </c>
      <c r="AF580" s="34">
        <v>2.9609999999999976</v>
      </c>
      <c r="AG580" s="34">
        <v>3.0837167612787642E-2</v>
      </c>
      <c r="AH580" s="34">
        <v>2.9918371676127853</v>
      </c>
      <c r="AI580" s="34">
        <v>2.9633165673021802</v>
      </c>
      <c r="AJ580" s="34">
        <v>37.314000000000014</v>
      </c>
      <c r="AK580" s="34">
        <v>0.38860454991677112</v>
      </c>
      <c r="AL580" s="34">
        <v>37.702604549916785</v>
      </c>
      <c r="AM580" s="34">
        <v>37.343192972750316</v>
      </c>
      <c r="AN580" s="34">
        <v>2.3689999999999998</v>
      </c>
      <c r="AO580" s="34">
        <v>2.4671816978957775E-2</v>
      </c>
      <c r="AP580" s="34">
        <v>2.3936718169789577</v>
      </c>
      <c r="AQ580" s="34">
        <v>2.3708534103137016</v>
      </c>
      <c r="AR580" s="34">
        <v>44.76700000000001</v>
      </c>
      <c r="AS580" s="34">
        <v>0.46622339835247067</v>
      </c>
      <c r="AT580" s="34">
        <v>45.233223398352479</v>
      </c>
      <c r="AU580" s="34">
        <v>44.802023900174547</v>
      </c>
    </row>
    <row r="581" spans="1:47" x14ac:dyDescent="0.25">
      <c r="A581" s="18">
        <v>45954</v>
      </c>
      <c r="B581" s="2">
        <v>17</v>
      </c>
      <c r="C581" s="2" t="s">
        <v>178</v>
      </c>
      <c r="D581" s="9">
        <v>35.023257000000001</v>
      </c>
      <c r="E581">
        <v>1.0058953000000001E-2</v>
      </c>
      <c r="G581" s="34">
        <v>1.1040000000000001</v>
      </c>
      <c r="H581" s="34">
        <v>1.840730448590714E-2</v>
      </c>
      <c r="I581" s="34">
        <v>1.1224073044859073</v>
      </c>
      <c r="J581" s="34">
        <v>1.1111170621632269</v>
      </c>
      <c r="K581" s="34">
        <v>7.02</v>
      </c>
      <c r="L581" s="34">
        <v>0.11704644700277907</v>
      </c>
      <c r="M581" s="34">
        <v>7.1370464470027786</v>
      </c>
      <c r="N581" s="34">
        <v>7.06525523223356</v>
      </c>
      <c r="O581" s="34">
        <v>42.495999999999995</v>
      </c>
      <c r="P581" s="34">
        <v>0.7085478364430341</v>
      </c>
      <c r="Q581" s="34">
        <v>43.204547836443027</v>
      </c>
      <c r="R581" s="34">
        <v>42.769955320369995</v>
      </c>
      <c r="S581" s="34">
        <v>3.6619999999999999</v>
      </c>
      <c r="T581" s="34">
        <v>6.1057562524811537E-2</v>
      </c>
      <c r="U581" s="34">
        <v>3.7230575625248115</v>
      </c>
      <c r="V581" s="34">
        <v>3.6856075014870795</v>
      </c>
      <c r="W581" s="34">
        <v>54.281999999999989</v>
      </c>
      <c r="X581" s="34">
        <v>0.90505915045653185</v>
      </c>
      <c r="Y581" s="34">
        <v>55.18705915045652</v>
      </c>
      <c r="Z581" s="34">
        <v>54.631935116253857</v>
      </c>
      <c r="AB581" s="34">
        <v>2.1229999999999984</v>
      </c>
      <c r="AC581" s="34">
        <v>3.5397379912663791E-2</v>
      </c>
      <c r="AD581" s="34">
        <v>2.1583973799126621</v>
      </c>
      <c r="AE581" s="34">
        <v>2.1366861621127975</v>
      </c>
      <c r="AF581" s="34">
        <v>2.7249999999999979</v>
      </c>
      <c r="AG581" s="34">
        <v>4.543469630805879E-2</v>
      </c>
      <c r="AH581" s="34">
        <v>2.7704346963080568</v>
      </c>
      <c r="AI581" s="34">
        <v>2.7425670239083249</v>
      </c>
      <c r="AJ581" s="34">
        <v>35.350999999999992</v>
      </c>
      <c r="AK581" s="34">
        <v>0.58941722905915128</v>
      </c>
      <c r="AL581" s="34">
        <v>35.940417229059143</v>
      </c>
      <c r="AM581" s="34">
        <v>35.578894261351643</v>
      </c>
      <c r="AN581" s="34">
        <v>2.3049999999999993</v>
      </c>
      <c r="AO581" s="34">
        <v>3.8431917427550671E-2</v>
      </c>
      <c r="AP581" s="34">
        <v>2.3434319174275497</v>
      </c>
      <c r="AQ581" s="34">
        <v>2.3198594459114461</v>
      </c>
      <c r="AR581" s="34">
        <v>42.503999999999991</v>
      </c>
      <c r="AS581" s="34">
        <v>0.70868122270742462</v>
      </c>
      <c r="AT581" s="34">
        <v>43.212681222707417</v>
      </c>
      <c r="AU581" s="34">
        <v>42.778006893284214</v>
      </c>
    </row>
    <row r="582" spans="1:47" x14ac:dyDescent="0.25">
      <c r="A582" s="18">
        <v>45954</v>
      </c>
      <c r="B582" s="2">
        <v>18</v>
      </c>
      <c r="C582" s="2" t="s">
        <v>178</v>
      </c>
      <c r="D582" s="9">
        <v>55.866118</v>
      </c>
      <c r="E582">
        <v>1.0163686E-2</v>
      </c>
      <c r="G582" s="34">
        <v>1.1040000000000001</v>
      </c>
      <c r="H582" s="34">
        <v>1.2225050470618204E-2</v>
      </c>
      <c r="I582" s="34">
        <v>1.1162250504706184</v>
      </c>
      <c r="J582" s="34">
        <v>1.104880089552301</v>
      </c>
      <c r="K582" s="34">
        <v>7.347999999999999</v>
      </c>
      <c r="L582" s="34">
        <v>8.1367455487411727E-2</v>
      </c>
      <c r="M582" s="34">
        <v>7.4293674554874105</v>
      </c>
      <c r="N582" s="34">
        <v>7.3538576974912182</v>
      </c>
      <c r="O582" s="34">
        <v>39.849999999999994</v>
      </c>
      <c r="P582" s="34">
        <v>0.44127559896207907</v>
      </c>
      <c r="Q582" s="34">
        <v>40.291275598962073</v>
      </c>
      <c r="R582" s="34">
        <v>39.881767725234766</v>
      </c>
      <c r="S582" s="34">
        <v>3.5139999999999998</v>
      </c>
      <c r="T582" s="34">
        <v>3.8911981298688732E-2</v>
      </c>
      <c r="U582" s="34">
        <v>3.5529119812986885</v>
      </c>
      <c r="V582" s="34">
        <v>3.516801299535131</v>
      </c>
      <c r="W582" s="34">
        <v>51.815999999999995</v>
      </c>
      <c r="X582" s="34">
        <v>0.57378008621879772</v>
      </c>
      <c r="Y582" s="34">
        <v>52.389780086218792</v>
      </c>
      <c r="Z582" s="34">
        <v>51.857306811813416</v>
      </c>
      <c r="AB582" s="34">
        <v>2.122999999999998</v>
      </c>
      <c r="AC582" s="34">
        <v>2.3508860642321033E-2</v>
      </c>
      <c r="AD582" s="34">
        <v>2.146508860642319</v>
      </c>
      <c r="AE582" s="34">
        <v>2.124692418586533</v>
      </c>
      <c r="AF582" s="34">
        <v>2.7069999999999981</v>
      </c>
      <c r="AG582" s="34">
        <v>2.9975735166633561E-2</v>
      </c>
      <c r="AH582" s="34">
        <v>2.7369757351666317</v>
      </c>
      <c r="AI582" s="34">
        <v>2.7091579732047792</v>
      </c>
      <c r="AJ582" s="34">
        <v>33.521999999999991</v>
      </c>
      <c r="AK582" s="34">
        <v>0.37120302706165148</v>
      </c>
      <c r="AL582" s="34">
        <v>33.893203027061645</v>
      </c>
      <c r="AM582" s="34">
        <v>33.548723153960346</v>
      </c>
      <c r="AN582" s="34">
        <v>2.1839999999999993</v>
      </c>
      <c r="AO582" s="34">
        <v>2.4184338974483827E-2</v>
      </c>
      <c r="AP582" s="34">
        <v>2.2081843389744833</v>
      </c>
      <c r="AQ582" s="34">
        <v>2.1857410467230292</v>
      </c>
      <c r="AR582" s="34">
        <v>40.535999999999987</v>
      </c>
      <c r="AS582" s="34">
        <v>0.44887196184508993</v>
      </c>
      <c r="AT582" s="34">
        <v>40.98487196184508</v>
      </c>
      <c r="AU582" s="34">
        <v>40.568314592474685</v>
      </c>
    </row>
    <row r="583" spans="1:47" x14ac:dyDescent="0.25">
      <c r="A583" s="18">
        <v>45954</v>
      </c>
      <c r="B583" s="2">
        <v>19</v>
      </c>
      <c r="C583" s="2" t="s">
        <v>178</v>
      </c>
      <c r="D583" s="9">
        <v>66.265730000000005</v>
      </c>
      <c r="E583">
        <v>1.0283408000000001E-2</v>
      </c>
      <c r="G583" s="34">
        <v>1.1040000000000001</v>
      </c>
      <c r="H583" s="34">
        <v>1.7545313612999169E-2</v>
      </c>
      <c r="I583" s="34">
        <v>1.1215453136129994</v>
      </c>
      <c r="J583" s="34">
        <v>1.1100120055626288</v>
      </c>
      <c r="K583" s="34">
        <v>8.0730000000000022</v>
      </c>
      <c r="L583" s="34">
        <v>0.12830010579505643</v>
      </c>
      <c r="M583" s="34">
        <v>8.2013001057950579</v>
      </c>
      <c r="N583" s="34">
        <v>8.1169627906767232</v>
      </c>
      <c r="O583" s="34">
        <v>39.655999999999992</v>
      </c>
      <c r="P583" s="34">
        <v>0.63023275057707862</v>
      </c>
      <c r="Q583" s="34">
        <v>40.286232750577071</v>
      </c>
      <c r="R583" s="34">
        <v>39.87195298241992</v>
      </c>
      <c r="S583" s="34">
        <v>3.5619999999999989</v>
      </c>
      <c r="T583" s="34">
        <v>5.6609064392665776E-2</v>
      </c>
      <c r="U583" s="34">
        <v>3.6186090643926647</v>
      </c>
      <c r="V583" s="34">
        <v>3.5813974309910166</v>
      </c>
      <c r="W583" s="34">
        <v>52.394999999999996</v>
      </c>
      <c r="X583" s="34">
        <v>0.83268723437780001</v>
      </c>
      <c r="Y583" s="34">
        <v>53.22768723437779</v>
      </c>
      <c r="Z583" s="34">
        <v>52.680325209650292</v>
      </c>
      <c r="AB583" s="34">
        <v>2.1229999999999989</v>
      </c>
      <c r="AC583" s="34">
        <v>3.37397652177511E-2</v>
      </c>
      <c r="AD583" s="34">
        <v>2.15673976521775</v>
      </c>
      <c r="AE583" s="34">
        <v>2.1345611302621914</v>
      </c>
      <c r="AF583" s="34">
        <v>2.9499999999999966</v>
      </c>
      <c r="AG583" s="34">
        <v>4.6882857933285768E-2</v>
      </c>
      <c r="AH583" s="34">
        <v>2.9968828579332825</v>
      </c>
      <c r="AI583" s="34">
        <v>2.9660646887769482</v>
      </c>
      <c r="AJ583" s="34">
        <v>34.521000000000022</v>
      </c>
      <c r="AK583" s="34">
        <v>0.54862479278473242</v>
      </c>
      <c r="AL583" s="34">
        <v>35.069624792784758</v>
      </c>
      <c r="AM583" s="34">
        <v>34.708989532633638</v>
      </c>
      <c r="AN583" s="34">
        <v>2.2279999999999993</v>
      </c>
      <c r="AO583" s="34">
        <v>3.540847711029179E-2</v>
      </c>
      <c r="AP583" s="34">
        <v>2.2634084771102909</v>
      </c>
      <c r="AQ583" s="34">
        <v>2.2401329242695072</v>
      </c>
      <c r="AR583" s="34">
        <v>41.822000000000017</v>
      </c>
      <c r="AS583" s="34">
        <v>0.6646558930460611</v>
      </c>
      <c r="AT583" s="34">
        <v>42.486655893046077</v>
      </c>
      <c r="AU583" s="34">
        <v>42.049748275942285</v>
      </c>
    </row>
    <row r="584" spans="1:47" x14ac:dyDescent="0.25">
      <c r="A584" s="18">
        <v>45954</v>
      </c>
      <c r="B584" s="2">
        <v>20</v>
      </c>
      <c r="C584" s="2" t="s">
        <v>178</v>
      </c>
      <c r="D584" s="9">
        <v>86.527136999999996</v>
      </c>
      <c r="E584">
        <v>9.8717690000000007E-3</v>
      </c>
      <c r="G584" s="34">
        <v>1.1040000000000001</v>
      </c>
      <c r="H584" s="34">
        <v>1.0136029961667832E-2</v>
      </c>
      <c r="I584" s="34">
        <v>1.1141360299616678</v>
      </c>
      <c r="J584" s="34">
        <v>1.1031375364393092</v>
      </c>
      <c r="K584" s="34">
        <v>8.3039999999999985</v>
      </c>
      <c r="L584" s="34">
        <v>7.6240573189936281E-2</v>
      </c>
      <c r="M584" s="34">
        <v>8.3802405731899352</v>
      </c>
      <c r="N584" s="34">
        <v>8.297512774086977</v>
      </c>
      <c r="O584" s="34">
        <v>38.491999999999983</v>
      </c>
      <c r="P584" s="34">
        <v>0.35340223304757062</v>
      </c>
      <c r="Q584" s="34">
        <v>38.845402233047551</v>
      </c>
      <c r="R584" s="34">
        <v>38.46192939549082</v>
      </c>
      <c r="S584" s="34">
        <v>3.4299999999999993</v>
      </c>
      <c r="T584" s="34">
        <v>3.149146989902233E-2</v>
      </c>
      <c r="U584" s="34">
        <v>3.4614914698990216</v>
      </c>
      <c r="V584" s="34">
        <v>3.4273204257127081</v>
      </c>
      <c r="W584" s="34">
        <v>51.329999999999977</v>
      </c>
      <c r="X584" s="34">
        <v>0.47127030609819709</v>
      </c>
      <c r="Y584" s="34">
        <v>51.801270306098175</v>
      </c>
      <c r="Z584" s="34">
        <v>51.289900131729816</v>
      </c>
      <c r="AB584" s="34">
        <v>2.1229999999999989</v>
      </c>
      <c r="AC584" s="34">
        <v>1.9491659065779703E-2</v>
      </c>
      <c r="AD584" s="34">
        <v>2.1424916590657785</v>
      </c>
      <c r="AE584" s="34">
        <v>2.1213414763230545</v>
      </c>
      <c r="AF584" s="34">
        <v>3.1139999999999972</v>
      </c>
      <c r="AG584" s="34">
        <v>2.8590214946226083E-2</v>
      </c>
      <c r="AH584" s="34">
        <v>3.1425902149462233</v>
      </c>
      <c r="AI584" s="34">
        <v>3.1115672902826139</v>
      </c>
      <c r="AJ584" s="34">
        <v>34.621000000000009</v>
      </c>
      <c r="AK584" s="34">
        <v>0.31786185987581705</v>
      </c>
      <c r="AL584" s="34">
        <v>34.938861859875828</v>
      </c>
      <c r="AM584" s="34">
        <v>34.593953486472223</v>
      </c>
      <c r="AN584" s="34">
        <v>2.2079999999999997</v>
      </c>
      <c r="AO584" s="34">
        <v>2.027205992333566E-2</v>
      </c>
      <c r="AP584" s="34">
        <v>2.2282720599233352</v>
      </c>
      <c r="AQ584" s="34">
        <v>2.206275072878618</v>
      </c>
      <c r="AR584" s="34">
        <v>42.066000000000003</v>
      </c>
      <c r="AS584" s="34">
        <v>0.3862157938111585</v>
      </c>
      <c r="AT584" s="34">
        <v>42.452215793811163</v>
      </c>
      <c r="AU584" s="34">
        <v>42.03313732595651</v>
      </c>
    </row>
    <row r="585" spans="1:47" x14ac:dyDescent="0.25">
      <c r="A585" s="18">
        <v>45954</v>
      </c>
      <c r="B585" s="2">
        <v>21</v>
      </c>
      <c r="C585" s="2" t="s">
        <v>178</v>
      </c>
      <c r="D585" s="9">
        <v>48.862296000000001</v>
      </c>
      <c r="E585">
        <v>9.9974599999999997E-3</v>
      </c>
      <c r="G585" s="34">
        <v>1.1040000000000001</v>
      </c>
      <c r="H585" s="34">
        <v>1.0558323972931266E-2</v>
      </c>
      <c r="I585" s="34">
        <v>1.1145583239729313</v>
      </c>
      <c r="J585" s="34">
        <v>1.103415571711345</v>
      </c>
      <c r="K585" s="34">
        <v>7.76</v>
      </c>
      <c r="L585" s="34">
        <v>7.4214306186545856E-2</v>
      </c>
      <c r="M585" s="34">
        <v>7.8342143061865457</v>
      </c>
      <c r="N585" s="34">
        <v>7.7558920620290177</v>
      </c>
      <c r="O585" s="34">
        <v>36.777999999999999</v>
      </c>
      <c r="P585" s="34">
        <v>0.35173373104752365</v>
      </c>
      <c r="Q585" s="34">
        <v>37.129733731047523</v>
      </c>
      <c r="R585" s="34">
        <v>36.758530703260725</v>
      </c>
      <c r="S585" s="34">
        <v>3.2389999999999994</v>
      </c>
      <c r="T585" s="34">
        <v>3.0976821873482212E-2</v>
      </c>
      <c r="U585" s="34">
        <v>3.2699768218734815</v>
      </c>
      <c r="V585" s="34">
        <v>3.2372853593958744</v>
      </c>
      <c r="W585" s="34">
        <v>48.880999999999993</v>
      </c>
      <c r="X585" s="34">
        <v>0.46748318308048298</v>
      </c>
      <c r="Y585" s="34">
        <v>49.348483183080482</v>
      </c>
      <c r="Z585" s="34">
        <v>48.855123696396966</v>
      </c>
      <c r="AB585" s="34">
        <v>2.1229999999999993</v>
      </c>
      <c r="AC585" s="34">
        <v>2.0303733509540824E-2</v>
      </c>
      <c r="AD585" s="34">
        <v>2.1433037335095402</v>
      </c>
      <c r="AE585" s="34">
        <v>2.1218761401659281</v>
      </c>
      <c r="AF585" s="34">
        <v>3.0859999999999967</v>
      </c>
      <c r="AG585" s="34">
        <v>2.9513575888103126E-2</v>
      </c>
      <c r="AH585" s="34">
        <v>3.1155135758880999</v>
      </c>
      <c r="AI585" s="34">
        <v>3.0843663535337016</v>
      </c>
      <c r="AJ585" s="34">
        <v>33.342999999999996</v>
      </c>
      <c r="AK585" s="34">
        <v>0.31888242412087603</v>
      </c>
      <c r="AL585" s="34">
        <v>33.661882424120876</v>
      </c>
      <c r="AM585" s="34">
        <v>33.325349101061022</v>
      </c>
      <c r="AN585" s="34">
        <v>2.1539999999999995</v>
      </c>
      <c r="AO585" s="34">
        <v>2.0600208186316978E-2</v>
      </c>
      <c r="AP585" s="34">
        <v>2.1746002081863165</v>
      </c>
      <c r="AQ585" s="34">
        <v>2.152859729588982</v>
      </c>
      <c r="AR585" s="34">
        <v>40.705999999999989</v>
      </c>
      <c r="AS585" s="34">
        <v>0.38929994170483695</v>
      </c>
      <c r="AT585" s="34">
        <v>41.095299941704837</v>
      </c>
      <c r="AU585" s="34">
        <v>40.684451324349638</v>
      </c>
    </row>
    <row r="586" spans="1:47" x14ac:dyDescent="0.25">
      <c r="A586" s="18">
        <v>45954</v>
      </c>
      <c r="B586" s="2">
        <v>22</v>
      </c>
      <c r="C586" s="2" t="s">
        <v>178</v>
      </c>
      <c r="D586" s="9">
        <v>52.296520999999998</v>
      </c>
      <c r="E586">
        <v>1.0446924E-2</v>
      </c>
      <c r="G586" s="34">
        <v>1.1040000000000001</v>
      </c>
      <c r="H586" s="34">
        <v>1.1155415712174165E-2</v>
      </c>
      <c r="I586" s="34">
        <v>1.1151554157121744</v>
      </c>
      <c r="J586" s="34">
        <v>1.1035054718360409</v>
      </c>
      <c r="K586" s="34">
        <v>7.4689999999999976</v>
      </c>
      <c r="L586" s="34">
        <v>7.5470833291873929E-2</v>
      </c>
      <c r="M586" s="34">
        <v>7.5444708332918715</v>
      </c>
      <c r="N586" s="34">
        <v>7.4656543198762542</v>
      </c>
      <c r="O586" s="34">
        <v>34.860999999999997</v>
      </c>
      <c r="P586" s="34">
        <v>0.35225448110697782</v>
      </c>
      <c r="Q586" s="34">
        <v>35.213254481106972</v>
      </c>
      <c r="R586" s="34">
        <v>34.845384287750186</v>
      </c>
      <c r="S586" s="34">
        <v>3.1190000000000002</v>
      </c>
      <c r="T586" s="34">
        <v>3.1516070295535527E-2</v>
      </c>
      <c r="U586" s="34">
        <v>3.1505160702955357</v>
      </c>
      <c r="V586" s="34">
        <v>3.1176028683483796</v>
      </c>
      <c r="W586" s="34">
        <v>46.552999999999997</v>
      </c>
      <c r="X586" s="34">
        <v>0.47039680040656145</v>
      </c>
      <c r="Y586" s="34">
        <v>47.023396800406559</v>
      </c>
      <c r="Z586" s="34">
        <v>46.532146947810858</v>
      </c>
      <c r="AB586" s="34">
        <v>2.1229999999999993</v>
      </c>
      <c r="AC586" s="34">
        <v>2.1451945250856651E-2</v>
      </c>
      <c r="AD586" s="34">
        <v>2.1444519452508559</v>
      </c>
      <c r="AE586" s="34">
        <v>2.1220490187571679</v>
      </c>
      <c r="AF586" s="34">
        <v>2.9909999999999974</v>
      </c>
      <c r="AG586" s="34">
        <v>3.0222688763689217E-2</v>
      </c>
      <c r="AH586" s="34">
        <v>3.0212226887636868</v>
      </c>
      <c r="AI586" s="34">
        <v>2.9896602049470968</v>
      </c>
      <c r="AJ586" s="34">
        <v>31.843000000000007</v>
      </c>
      <c r="AK586" s="34">
        <v>0.32175896967641487</v>
      </c>
      <c r="AL586" s="34">
        <v>32.16475896967642</v>
      </c>
      <c r="AM586" s="34">
        <v>31.82873617724189</v>
      </c>
      <c r="AN586" s="34">
        <v>2.0769999999999986</v>
      </c>
      <c r="AO586" s="34">
        <v>2.0987136262849388E-2</v>
      </c>
      <c r="AP586" s="34">
        <v>2.0979871362628479</v>
      </c>
      <c r="AQ586" s="34">
        <v>2.0760696240973324</v>
      </c>
      <c r="AR586" s="34">
        <v>39.034000000000006</v>
      </c>
      <c r="AS586" s="34">
        <v>0.39442073995381011</v>
      </c>
      <c r="AT586" s="34">
        <v>39.428420739953808</v>
      </c>
      <c r="AU586" s="34">
        <v>39.016515025043489</v>
      </c>
    </row>
    <row r="587" spans="1:47" x14ac:dyDescent="0.25">
      <c r="A587" s="18">
        <v>45954</v>
      </c>
      <c r="B587" s="2">
        <v>23</v>
      </c>
      <c r="C587" s="2" t="s">
        <v>178</v>
      </c>
      <c r="D587" s="9">
        <v>71.175025000000005</v>
      </c>
      <c r="E587">
        <v>1.0968133999999999E-2</v>
      </c>
      <c r="G587" s="34">
        <v>1.1040000000000001</v>
      </c>
      <c r="H587" s="34">
        <v>1.1819212281403764E-2</v>
      </c>
      <c r="I587" s="34">
        <v>1.1158192122814039</v>
      </c>
      <c r="J587" s="34">
        <v>1.103580757641327</v>
      </c>
      <c r="K587" s="34">
        <v>7.343</v>
      </c>
      <c r="L587" s="34">
        <v>7.8612749802851295E-2</v>
      </c>
      <c r="M587" s="34">
        <v>7.4216127498028515</v>
      </c>
      <c r="N587" s="34">
        <v>7.3402115066669058</v>
      </c>
      <c r="O587" s="34">
        <v>32.696000000000012</v>
      </c>
      <c r="P587" s="34">
        <v>0.3500371057543275</v>
      </c>
      <c r="Q587" s="34">
        <v>33.046037105754337</v>
      </c>
      <c r="R587" s="34">
        <v>32.68358374260945</v>
      </c>
      <c r="S587" s="34">
        <v>3.0070000000000001</v>
      </c>
      <c r="T587" s="34">
        <v>3.2192365335308983E-2</v>
      </c>
      <c r="U587" s="34">
        <v>3.039192365335309</v>
      </c>
      <c r="V587" s="34">
        <v>3.0058580962205346</v>
      </c>
      <c r="W587" s="34">
        <v>44.150000000000013</v>
      </c>
      <c r="X587" s="34">
        <v>0.47266143317389153</v>
      </c>
      <c r="Y587" s="34">
        <v>44.622661433173903</v>
      </c>
      <c r="Z587" s="34">
        <v>44.133234103138221</v>
      </c>
      <c r="AB587" s="34">
        <v>2.1229999999999989</v>
      </c>
      <c r="AC587" s="34">
        <v>2.272843086360523E-2</v>
      </c>
      <c r="AD587" s="34">
        <v>2.145728430863604</v>
      </c>
      <c r="AE587" s="34">
        <v>2.1221937939062823</v>
      </c>
      <c r="AF587" s="34">
        <v>2.8879999999999981</v>
      </c>
      <c r="AG587" s="34">
        <v>3.0918374156425763E-2</v>
      </c>
      <c r="AH587" s="34">
        <v>2.9189183741564237</v>
      </c>
      <c r="AI587" s="34">
        <v>2.8869032862936139</v>
      </c>
      <c r="AJ587" s="34">
        <v>30.303999999999981</v>
      </c>
      <c r="AK587" s="34">
        <v>0.3244288124779523</v>
      </c>
      <c r="AL587" s="34">
        <v>30.628428812477932</v>
      </c>
      <c r="AM587" s="34">
        <v>30.292492101053213</v>
      </c>
      <c r="AN587" s="34">
        <v>1.992</v>
      </c>
      <c r="AO587" s="34">
        <v>2.1325969986011137E-2</v>
      </c>
      <c r="AP587" s="34">
        <v>2.0133259699860111</v>
      </c>
      <c r="AQ587" s="34">
        <v>1.9912435409615246</v>
      </c>
      <c r="AR587" s="34">
        <v>37.306999999999974</v>
      </c>
      <c r="AS587" s="34">
        <v>0.39940158748399446</v>
      </c>
      <c r="AT587" s="34">
        <v>37.706401587483974</v>
      </c>
      <c r="AU587" s="34">
        <v>37.292832722214634</v>
      </c>
    </row>
    <row r="588" spans="1:47" x14ac:dyDescent="0.25">
      <c r="A588" s="18">
        <v>45954</v>
      </c>
      <c r="B588" s="2">
        <v>24</v>
      </c>
      <c r="C588" s="2" t="s">
        <v>23</v>
      </c>
      <c r="D588" s="9">
        <v>53.525489</v>
      </c>
      <c r="E588">
        <v>1.1140390999999999E-2</v>
      </c>
      <c r="G588" s="34">
        <v>1.1040000000000001</v>
      </c>
      <c r="H588" s="34">
        <v>1.4067711408208972E-2</v>
      </c>
      <c r="I588" s="34">
        <v>1.1180677114082092</v>
      </c>
      <c r="J588" s="34">
        <v>1.1056119999386467</v>
      </c>
      <c r="K588" s="34">
        <v>6.8729999999999984</v>
      </c>
      <c r="L588" s="34">
        <v>8.7579149011431379E-2</v>
      </c>
      <c r="M588" s="34">
        <v>6.9605791490114299</v>
      </c>
      <c r="N588" s="34">
        <v>6.8830355757049952</v>
      </c>
      <c r="O588" s="34">
        <v>31.341000000000001</v>
      </c>
      <c r="P588" s="34">
        <v>0.3993624485911933</v>
      </c>
      <c r="Q588" s="34">
        <v>31.740362448591195</v>
      </c>
      <c r="R588" s="34">
        <v>31.386762400432172</v>
      </c>
      <c r="S588" s="34">
        <v>2.887</v>
      </c>
      <c r="T588" s="34">
        <v>3.6787575032155163E-2</v>
      </c>
      <c r="U588" s="34">
        <v>2.9237875750321551</v>
      </c>
      <c r="V588" s="34">
        <v>2.891215438245355</v>
      </c>
      <c r="W588" s="34">
        <v>42.204999999999998</v>
      </c>
      <c r="X588" s="34">
        <v>0.53779688404298875</v>
      </c>
      <c r="Y588" s="34">
        <v>42.742796884042995</v>
      </c>
      <c r="Z588" s="34">
        <v>42.266625414321169</v>
      </c>
      <c r="AB588" s="34">
        <v>2.1229999999999989</v>
      </c>
      <c r="AC588" s="34">
        <v>2.7052310977923578E-2</v>
      </c>
      <c r="AD588" s="34">
        <v>2.1500523109779226</v>
      </c>
      <c r="AE588" s="34">
        <v>2.1260998875631749</v>
      </c>
      <c r="AF588" s="34">
        <v>3.0069999999999979</v>
      </c>
      <c r="AG588" s="34">
        <v>3.8316674098264808E-2</v>
      </c>
      <c r="AH588" s="34">
        <v>3.0453166740982627</v>
      </c>
      <c r="AI588" s="34">
        <v>3.0113906556299885</v>
      </c>
      <c r="AJ588" s="34">
        <v>29.130999999999997</v>
      </c>
      <c r="AK588" s="34">
        <v>0.37120154079034018</v>
      </c>
      <c r="AL588" s="34">
        <v>29.502201540790338</v>
      </c>
      <c r="AM588" s="34">
        <v>29.173535480265134</v>
      </c>
      <c r="AN588" s="34">
        <v>1.9239999999999995</v>
      </c>
      <c r="AO588" s="34">
        <v>2.4516555026625048E-2</v>
      </c>
      <c r="AP588" s="34">
        <v>1.9485165550266246</v>
      </c>
      <c r="AQ588" s="34">
        <v>1.926809318733655</v>
      </c>
      <c r="AR588" s="34">
        <v>36.184999999999995</v>
      </c>
      <c r="AS588" s="34">
        <v>0.46108708089315359</v>
      </c>
      <c r="AT588" s="34">
        <v>36.646087080893146</v>
      </c>
      <c r="AU588" s="34">
        <v>36.23783534219195</v>
      </c>
    </row>
    <row r="589" spans="1:47" x14ac:dyDescent="0.25">
      <c r="A589" s="18">
        <v>45955</v>
      </c>
      <c r="B589" s="2">
        <v>1</v>
      </c>
      <c r="C589" s="2" t="s">
        <v>23</v>
      </c>
      <c r="D589" s="9">
        <v>59.066025000000003</v>
      </c>
      <c r="E589">
        <v>1.1149133E-2</v>
      </c>
      <c r="G589" s="34">
        <v>1.1040000000000001</v>
      </c>
      <c r="H589" s="34">
        <v>1.6100554873805292E-2</v>
      </c>
      <c r="I589" s="34">
        <v>1.1201005548738054</v>
      </c>
      <c r="J589" s="34">
        <v>1.1076124048141436</v>
      </c>
      <c r="K589" s="34">
        <v>6.7009999999999987</v>
      </c>
      <c r="L589" s="34">
        <v>9.772628460993589E-2</v>
      </c>
      <c r="M589" s="34">
        <v>6.798726284609935</v>
      </c>
      <c r="N589" s="34">
        <v>6.7229263810322228</v>
      </c>
      <c r="O589" s="34">
        <v>30.434999999999999</v>
      </c>
      <c r="P589" s="34">
        <v>0.4438590467248768</v>
      </c>
      <c r="Q589" s="34">
        <v>30.878859046724877</v>
      </c>
      <c r="R589" s="34">
        <v>30.534586540324689</v>
      </c>
      <c r="S589" s="34">
        <v>2.8030000000000004</v>
      </c>
      <c r="T589" s="34">
        <v>4.0878492129779197E-2</v>
      </c>
      <c r="U589" s="34">
        <v>2.8438784921297797</v>
      </c>
      <c r="V589" s="34">
        <v>2.8121717125851853</v>
      </c>
      <c r="W589" s="34">
        <v>41.042999999999992</v>
      </c>
      <c r="X589" s="34">
        <v>0.59856437833839726</v>
      </c>
      <c r="Y589" s="34">
        <v>41.641564378338401</v>
      </c>
      <c r="Z589" s="34">
        <v>41.177297038756237</v>
      </c>
      <c r="AB589" s="34">
        <v>2.1229999999999989</v>
      </c>
      <c r="AC589" s="34">
        <v>3.096148369301505E-2</v>
      </c>
      <c r="AD589" s="34">
        <v>2.1539614836930139</v>
      </c>
      <c r="AE589" s="34">
        <v>2.1299466806344434</v>
      </c>
      <c r="AF589" s="34">
        <v>2.7969999999999975</v>
      </c>
      <c r="AG589" s="34">
        <v>4.0790989114160653E-2</v>
      </c>
      <c r="AH589" s="34">
        <v>2.8377909891141582</v>
      </c>
      <c r="AI589" s="34">
        <v>2.8061520799503228</v>
      </c>
      <c r="AJ589" s="34">
        <v>28.303000000000004</v>
      </c>
      <c r="AK589" s="34">
        <v>0.4127663085084341</v>
      </c>
      <c r="AL589" s="34">
        <v>28.715766308508439</v>
      </c>
      <c r="AM589" s="34">
        <v>28.395610410737959</v>
      </c>
      <c r="AN589" s="34">
        <v>1.903999999999999</v>
      </c>
      <c r="AO589" s="34">
        <v>2.7767623622939545E-2</v>
      </c>
      <c r="AP589" s="34">
        <v>1.9317676236229386</v>
      </c>
      <c r="AQ589" s="34">
        <v>1.9102300894620725</v>
      </c>
      <c r="AR589" s="34">
        <v>35.126999999999995</v>
      </c>
      <c r="AS589" s="34">
        <v>0.51228640493854927</v>
      </c>
      <c r="AT589" s="34">
        <v>35.639286404938552</v>
      </c>
      <c r="AU589" s="34">
        <v>35.241939260784804</v>
      </c>
    </row>
    <row r="590" spans="1:47" x14ac:dyDescent="0.25">
      <c r="A590" s="18">
        <v>45955</v>
      </c>
      <c r="B590" s="2">
        <v>2</v>
      </c>
      <c r="C590" s="2" t="s">
        <v>23</v>
      </c>
      <c r="D590" s="9">
        <v>54.726308000000003</v>
      </c>
      <c r="E590">
        <v>1.0808893999999999E-2</v>
      </c>
      <c r="G590" s="34">
        <v>1.1040000000000001</v>
      </c>
      <c r="H590" s="34">
        <v>1.7787660209901929E-2</v>
      </c>
      <c r="I590" s="34">
        <v>1.1217876602099019</v>
      </c>
      <c r="J590" s="34">
        <v>1.1096623763001852</v>
      </c>
      <c r="K590" s="34">
        <v>6.5749999999999984</v>
      </c>
      <c r="L590" s="34">
        <v>0.10593647271748655</v>
      </c>
      <c r="M590" s="34">
        <v>6.6809364727174847</v>
      </c>
      <c r="N590" s="34">
        <v>6.6087229385631474</v>
      </c>
      <c r="O590" s="34">
        <v>29.592000000000002</v>
      </c>
      <c r="P590" s="34">
        <v>0.47678663127845822</v>
      </c>
      <c r="Q590" s="34">
        <v>30.06878663127846</v>
      </c>
      <c r="R590" s="34">
        <v>29.743776303872355</v>
      </c>
      <c r="S590" s="34">
        <v>2.7289999999999992</v>
      </c>
      <c r="T590" s="34">
        <v>4.3969678181904295E-2</v>
      </c>
      <c r="U590" s="34">
        <v>2.7729696781819033</v>
      </c>
      <c r="V590" s="34">
        <v>2.7429969428652212</v>
      </c>
      <c r="W590" s="34">
        <v>40</v>
      </c>
      <c r="X590" s="34">
        <v>0.64448044238775104</v>
      </c>
      <c r="Y590" s="34">
        <v>40.644480442387746</v>
      </c>
      <c r="Z590" s="34">
        <v>40.205158561600904</v>
      </c>
      <c r="AB590" s="34">
        <v>2.1229999999999993</v>
      </c>
      <c r="AC590" s="34">
        <v>3.4205799479729876E-2</v>
      </c>
      <c r="AD590" s="34">
        <v>2.1572057994797293</v>
      </c>
      <c r="AE590" s="34">
        <v>2.1338887906569677</v>
      </c>
      <c r="AF590" s="34">
        <v>2.7329999999999974</v>
      </c>
      <c r="AG590" s="34">
        <v>4.4034126226143049E-2</v>
      </c>
      <c r="AH590" s="34">
        <v>2.7770341262261407</v>
      </c>
      <c r="AI590" s="34">
        <v>2.7470174587213796</v>
      </c>
      <c r="AJ590" s="34">
        <v>27.602000000000007</v>
      </c>
      <c r="AK590" s="34">
        <v>0.44472372926966769</v>
      </c>
      <c r="AL590" s="34">
        <v>28.046723729269676</v>
      </c>
      <c r="AM590" s="34">
        <v>27.743569665432716</v>
      </c>
      <c r="AN590" s="34">
        <v>1.8609999999999991</v>
      </c>
      <c r="AO590" s="34">
        <v>2.9984452582090104E-2</v>
      </c>
      <c r="AP590" s="34">
        <v>1.8909844525820891</v>
      </c>
      <c r="AQ590" s="34">
        <v>1.8705450020784813</v>
      </c>
      <c r="AR590" s="34">
        <v>34.319000000000003</v>
      </c>
      <c r="AS590" s="34">
        <v>0.5529481075576308</v>
      </c>
      <c r="AT590" s="34">
        <v>34.871948107557635</v>
      </c>
      <c r="AU590" s="34">
        <v>34.495020916889544</v>
      </c>
    </row>
    <row r="591" spans="1:47" x14ac:dyDescent="0.25">
      <c r="A591" s="18">
        <v>45955</v>
      </c>
      <c r="B591" s="2">
        <v>3</v>
      </c>
      <c r="C591" s="2" t="s">
        <v>23</v>
      </c>
      <c r="D591" s="9">
        <v>42.151451999999999</v>
      </c>
      <c r="E591">
        <v>1.1192226E-2</v>
      </c>
      <c r="G591" s="34">
        <v>1.1040000000000001</v>
      </c>
      <c r="H591" s="34">
        <v>1.7527938128840338E-2</v>
      </c>
      <c r="I591" s="34">
        <v>1.1215279381288403</v>
      </c>
      <c r="J591" s="34">
        <v>1.1089755439799882</v>
      </c>
      <c r="K591" s="34">
        <v>6.4669999999999987</v>
      </c>
      <c r="L591" s="34">
        <v>0.10267497815145873</v>
      </c>
      <c r="M591" s="34">
        <v>6.5696749781514576</v>
      </c>
      <c r="N591" s="34">
        <v>6.4961456910494411</v>
      </c>
      <c r="O591" s="34">
        <v>28.933999999999997</v>
      </c>
      <c r="P591" s="34">
        <v>0.45937804512669045</v>
      </c>
      <c r="Q591" s="34">
        <v>29.393378045126688</v>
      </c>
      <c r="R591" s="34">
        <v>29.064400715142192</v>
      </c>
      <c r="S591" s="34">
        <v>2.6969999999999987</v>
      </c>
      <c r="T591" s="34">
        <v>4.281960972235721E-2</v>
      </c>
      <c r="U591" s="34">
        <v>2.7398196097223559</v>
      </c>
      <c r="V591" s="34">
        <v>2.7091549294511115</v>
      </c>
      <c r="W591" s="34">
        <v>39.201999999999991</v>
      </c>
      <c r="X591" s="34">
        <v>0.62240057112934677</v>
      </c>
      <c r="Y591" s="34">
        <v>39.824400571129338</v>
      </c>
      <c r="Z591" s="34">
        <v>39.378676879622731</v>
      </c>
      <c r="AB591" s="34">
        <v>2.1229999999999989</v>
      </c>
      <c r="AC591" s="34">
        <v>3.3706352035804361E-2</v>
      </c>
      <c r="AD591" s="34">
        <v>2.1567063520358034</v>
      </c>
      <c r="AE591" s="34">
        <v>2.132568007128183</v>
      </c>
      <c r="AF591" s="34">
        <v>2.8909999999999973</v>
      </c>
      <c r="AG591" s="34">
        <v>4.5899700299345439E-2</v>
      </c>
      <c r="AH591" s="34">
        <v>2.9368997002993429</v>
      </c>
      <c r="AI591" s="34">
        <v>2.9040292551142604</v>
      </c>
      <c r="AJ591" s="34">
        <v>27.121000000000009</v>
      </c>
      <c r="AK591" s="34">
        <v>0.43059348731184688</v>
      </c>
      <c r="AL591" s="34">
        <v>27.551593487311855</v>
      </c>
      <c r="AM591" s="34">
        <v>27.243229826341732</v>
      </c>
      <c r="AN591" s="34">
        <v>1.8509999999999989</v>
      </c>
      <c r="AO591" s="34">
        <v>2.9387874525800221E-2</v>
      </c>
      <c r="AP591" s="34">
        <v>1.8803878745257991</v>
      </c>
      <c r="AQ591" s="34">
        <v>1.8593421484664467</v>
      </c>
      <c r="AR591" s="34">
        <v>33.986000000000004</v>
      </c>
      <c r="AS591" s="34">
        <v>0.53958741417279699</v>
      </c>
      <c r="AT591" s="34">
        <v>34.525587414172804</v>
      </c>
      <c r="AU591" s="34">
        <v>34.139169237050623</v>
      </c>
    </row>
    <row r="592" spans="1:47" x14ac:dyDescent="0.25">
      <c r="A592" s="18">
        <v>45955</v>
      </c>
      <c r="B592" s="2">
        <v>4</v>
      </c>
      <c r="C592" s="2" t="s">
        <v>23</v>
      </c>
      <c r="D592" s="9">
        <v>53.056809999999999</v>
      </c>
      <c r="E592">
        <v>1.1429704000000001E-2</v>
      </c>
      <c r="G592" s="34">
        <v>1.1040000000000001</v>
      </c>
      <c r="H592" s="34">
        <v>1.7520929780710345E-2</v>
      </c>
      <c r="I592" s="34">
        <v>1.1215209297807105</v>
      </c>
      <c r="J592" s="34">
        <v>1.1087022775235122</v>
      </c>
      <c r="K592" s="34">
        <v>6.4579999999999984</v>
      </c>
      <c r="L592" s="34">
        <v>0.10249109105419146</v>
      </c>
      <c r="M592" s="34">
        <v>6.5604910910541898</v>
      </c>
      <c r="N592" s="34">
        <v>6.4855066197888034</v>
      </c>
      <c r="O592" s="34">
        <v>28.619999999999994</v>
      </c>
      <c r="P592" s="34">
        <v>0.45421106007602352</v>
      </c>
      <c r="Q592" s="34">
        <v>29.074211060076017</v>
      </c>
      <c r="R592" s="34">
        <v>28.741901433625824</v>
      </c>
      <c r="S592" s="34">
        <v>2.7259999999999991</v>
      </c>
      <c r="T592" s="34">
        <v>4.3262730599833675E-2</v>
      </c>
      <c r="U592" s="34">
        <v>2.769262730599833</v>
      </c>
      <c r="V592" s="34">
        <v>2.737610877290845</v>
      </c>
      <c r="W592" s="34">
        <v>38.907999999999994</v>
      </c>
      <c r="X592" s="34">
        <v>0.61748581151075899</v>
      </c>
      <c r="Y592" s="34">
        <v>39.525485811510748</v>
      </c>
      <c r="Z592" s="34">
        <v>39.073721208228989</v>
      </c>
      <c r="AB592" s="34">
        <v>2.1229999999999993</v>
      </c>
      <c r="AC592" s="34">
        <v>3.369287493156526E-2</v>
      </c>
      <c r="AD592" s="34">
        <v>2.1566928749315646</v>
      </c>
      <c r="AE592" s="34">
        <v>2.1320425137521877</v>
      </c>
      <c r="AF592" s="34">
        <v>2.7829999999999973</v>
      </c>
      <c r="AG592" s="34">
        <v>4.4167343822207286E-2</v>
      </c>
      <c r="AH592" s="34">
        <v>2.8271673438222047</v>
      </c>
      <c r="AI592" s="34">
        <v>2.7948536579238508</v>
      </c>
      <c r="AJ592" s="34">
        <v>26.988000000000007</v>
      </c>
      <c r="AK592" s="34">
        <v>0.4283105551827997</v>
      </c>
      <c r="AL592" s="34">
        <v>27.416310555182807</v>
      </c>
      <c r="AM592" s="34">
        <v>27.102950240764994</v>
      </c>
      <c r="AN592" s="34">
        <v>1.8389999999999991</v>
      </c>
      <c r="AO592" s="34">
        <v>2.9185679227107162E-2</v>
      </c>
      <c r="AP592" s="34">
        <v>1.8681856792271063</v>
      </c>
      <c r="AQ592" s="34">
        <v>1.8468328698965015</v>
      </c>
      <c r="AR592" s="34">
        <v>33.733000000000004</v>
      </c>
      <c r="AS592" s="34">
        <v>0.53535645316367941</v>
      </c>
      <c r="AT592" s="34">
        <v>34.268356453163683</v>
      </c>
      <c r="AU592" s="34">
        <v>33.876679282337534</v>
      </c>
    </row>
    <row r="593" spans="1:47" x14ac:dyDescent="0.25">
      <c r="A593" s="18">
        <v>45955</v>
      </c>
      <c r="B593" s="2">
        <v>5</v>
      </c>
      <c r="C593" s="2" t="s">
        <v>23</v>
      </c>
      <c r="D593" s="9">
        <v>52.059016999999997</v>
      </c>
      <c r="E593">
        <v>1.1418621E-2</v>
      </c>
      <c r="G593" s="34">
        <v>1.1040000000000001</v>
      </c>
      <c r="H593" s="34">
        <v>1.9633631461384977E-2</v>
      </c>
      <c r="I593" s="34">
        <v>1.1236336314613851</v>
      </c>
      <c r="J593" s="34">
        <v>1.1108032848808738</v>
      </c>
      <c r="K593" s="34">
        <v>6.5099999999999989</v>
      </c>
      <c r="L593" s="34">
        <v>0.11577440291088421</v>
      </c>
      <c r="M593" s="34">
        <v>6.6257744029108832</v>
      </c>
      <c r="N593" s="34">
        <v>6.5501171961725424</v>
      </c>
      <c r="O593" s="34">
        <v>28.588000000000001</v>
      </c>
      <c r="P593" s="34">
        <v>0.50841146396564652</v>
      </c>
      <c r="Q593" s="34">
        <v>29.096411463965648</v>
      </c>
      <c r="R593" s="34">
        <v>28.764170568998569</v>
      </c>
      <c r="S593" s="34">
        <v>2.7499999999999991</v>
      </c>
      <c r="T593" s="34">
        <v>4.8906237788775973E-2</v>
      </c>
      <c r="U593" s="34">
        <v>2.798906237788775</v>
      </c>
      <c r="V593" s="34">
        <v>2.7669465882449291</v>
      </c>
      <c r="W593" s="34">
        <v>38.951999999999998</v>
      </c>
      <c r="X593" s="34">
        <v>0.69272573612669175</v>
      </c>
      <c r="Y593" s="34">
        <v>39.644725736126695</v>
      </c>
      <c r="Z593" s="34">
        <v>39.192037638296917</v>
      </c>
      <c r="AB593" s="34">
        <v>2.1229999999999993</v>
      </c>
      <c r="AC593" s="34">
        <v>3.7755615572935046E-2</v>
      </c>
      <c r="AD593" s="34">
        <v>2.1607556155729344</v>
      </c>
      <c r="AE593" s="34">
        <v>2.1360827661250852</v>
      </c>
      <c r="AF593" s="34">
        <v>2.7429999999999972</v>
      </c>
      <c r="AG593" s="34">
        <v>4.8781749183495419E-2</v>
      </c>
      <c r="AH593" s="34">
        <v>2.7917817491834924</v>
      </c>
      <c r="AI593" s="34">
        <v>2.7599034514748491</v>
      </c>
      <c r="AJ593" s="34">
        <v>27.081</v>
      </c>
      <c r="AK593" s="34">
        <v>0.48161084565739726</v>
      </c>
      <c r="AL593" s="34">
        <v>27.562610845657396</v>
      </c>
      <c r="AM593" s="34">
        <v>27.247883838640345</v>
      </c>
      <c r="AN593" s="34">
        <v>1.8779999999999997</v>
      </c>
      <c r="AO593" s="34">
        <v>3.3398514388116834E-2</v>
      </c>
      <c r="AP593" s="34">
        <v>1.9113985143881165</v>
      </c>
      <c r="AQ593" s="34">
        <v>1.8895729791723554</v>
      </c>
      <c r="AR593" s="34">
        <v>33.824999999999996</v>
      </c>
      <c r="AS593" s="34">
        <v>0.60154672480194449</v>
      </c>
      <c r="AT593" s="34">
        <v>34.426546724801945</v>
      </c>
      <c r="AU593" s="34">
        <v>34.033443035412638</v>
      </c>
    </row>
    <row r="594" spans="1:47" x14ac:dyDescent="0.25">
      <c r="A594" s="18">
        <v>45955</v>
      </c>
      <c r="B594" s="2">
        <v>6</v>
      </c>
      <c r="C594" s="2" t="s">
        <v>23</v>
      </c>
      <c r="D594" s="9">
        <v>36.235753000000003</v>
      </c>
      <c r="E594">
        <v>1.0618455000000001E-2</v>
      </c>
      <c r="G594" s="34">
        <v>1.1040000000000001</v>
      </c>
      <c r="H594" s="34">
        <v>1.7739421367125714E-2</v>
      </c>
      <c r="I594" s="34">
        <v>1.1217394213671259</v>
      </c>
      <c r="J594" s="34">
        <v>1.109828281799613</v>
      </c>
      <c r="K594" s="34">
        <v>6.5909999999999993</v>
      </c>
      <c r="L594" s="34">
        <v>0.10590627375971519</v>
      </c>
      <c r="M594" s="34">
        <v>6.6969062737597147</v>
      </c>
      <c r="N594" s="34">
        <v>6.6257954758525797</v>
      </c>
      <c r="O594" s="34">
        <v>29.376000000000005</v>
      </c>
      <c r="P594" s="34">
        <v>0.47202286420351908</v>
      </c>
      <c r="Q594" s="34">
        <v>29.848022864203525</v>
      </c>
      <c r="R594" s="34">
        <v>29.531082976581008</v>
      </c>
      <c r="S594" s="34">
        <v>2.8600000000000003</v>
      </c>
      <c r="T594" s="34">
        <v>4.5955385063387269E-2</v>
      </c>
      <c r="U594" s="34">
        <v>2.9059553850633875</v>
      </c>
      <c r="V594" s="34">
        <v>2.8750986285750839</v>
      </c>
      <c r="W594" s="34">
        <v>39.931000000000004</v>
      </c>
      <c r="X594" s="34">
        <v>0.64162394439374726</v>
      </c>
      <c r="Y594" s="34">
        <v>40.572623944393754</v>
      </c>
      <c r="Z594" s="34">
        <v>40.141805362808284</v>
      </c>
      <c r="AB594" s="34">
        <v>2.1229999999999989</v>
      </c>
      <c r="AC594" s="34">
        <v>3.4113035835514373E-2</v>
      </c>
      <c r="AD594" s="34">
        <v>2.1571130358355131</v>
      </c>
      <c r="AE594" s="34">
        <v>2.1342078281345804</v>
      </c>
      <c r="AF594" s="34">
        <v>2.7069999999999994</v>
      </c>
      <c r="AG594" s="34">
        <v>4.349693264566059E-2</v>
      </c>
      <c r="AH594" s="34">
        <v>2.7504969326456599</v>
      </c>
      <c r="AI594" s="34">
        <v>2.7212909047387237</v>
      </c>
      <c r="AJ594" s="34">
        <v>27.764000000000006</v>
      </c>
      <c r="AK594" s="34">
        <v>0.44612073807688257</v>
      </c>
      <c r="AL594" s="34">
        <v>28.210120738076888</v>
      </c>
      <c r="AM594" s="34">
        <v>27.910572840475051</v>
      </c>
      <c r="AN594" s="34">
        <v>1.9</v>
      </c>
      <c r="AO594" s="34">
        <v>3.0529801265886641E-2</v>
      </c>
      <c r="AP594" s="34">
        <v>1.9305298012658865</v>
      </c>
      <c r="AQ594" s="34">
        <v>1.9100305574449856</v>
      </c>
      <c r="AR594" s="34">
        <v>34.494000000000007</v>
      </c>
      <c r="AS594" s="34">
        <v>0.5542605078239442</v>
      </c>
      <c r="AT594" s="34">
        <v>35.048260507823947</v>
      </c>
      <c r="AU594" s="34">
        <v>34.676102130793339</v>
      </c>
    </row>
    <row r="595" spans="1:47" x14ac:dyDescent="0.25">
      <c r="A595" s="18">
        <v>45955</v>
      </c>
      <c r="B595" s="2">
        <v>7</v>
      </c>
      <c r="C595" s="2" t="s">
        <v>23</v>
      </c>
      <c r="D595" s="9">
        <v>41.900565</v>
      </c>
      <c r="E595">
        <v>1.0387917999999999E-2</v>
      </c>
      <c r="G595" s="34">
        <v>1.1040000000000001</v>
      </c>
      <c r="H595" s="34">
        <v>1.7222591362126106E-2</v>
      </c>
      <c r="I595" s="34">
        <v>1.1212225913621261</v>
      </c>
      <c r="J595" s="34">
        <v>1.1095754230233088</v>
      </c>
      <c r="K595" s="34">
        <v>6.8239999999999998</v>
      </c>
      <c r="L595" s="34">
        <v>0.10645558283980844</v>
      </c>
      <c r="M595" s="34">
        <v>6.9304555828398087</v>
      </c>
      <c r="N595" s="34">
        <v>6.8584625785426265</v>
      </c>
      <c r="O595" s="34">
        <v>30.609000000000002</v>
      </c>
      <c r="P595" s="34">
        <v>0.47750570561894734</v>
      </c>
      <c r="Q595" s="34">
        <v>31.086505705618951</v>
      </c>
      <c r="R595" s="34">
        <v>30.763581633442449</v>
      </c>
      <c r="S595" s="34">
        <v>3.044</v>
      </c>
      <c r="T595" s="34">
        <v>4.7486927632528854E-2</v>
      </c>
      <c r="U595" s="34">
        <v>3.0914869276325287</v>
      </c>
      <c r="V595" s="34">
        <v>3.0593728149302097</v>
      </c>
      <c r="W595" s="34">
        <v>41.580999999999996</v>
      </c>
      <c r="X595" s="34">
        <v>0.64867080745341066</v>
      </c>
      <c r="Y595" s="34">
        <v>42.229670807453417</v>
      </c>
      <c r="Z595" s="34">
        <v>41.790992449938592</v>
      </c>
      <c r="AB595" s="34">
        <v>2.1229999999999984</v>
      </c>
      <c r="AC595" s="34">
        <v>3.3119167990755156E-2</v>
      </c>
      <c r="AD595" s="34">
        <v>2.1561191679907536</v>
      </c>
      <c r="AE595" s="34">
        <v>2.1337215788754373</v>
      </c>
      <c r="AF595" s="34">
        <v>2.6919999999999984</v>
      </c>
      <c r="AG595" s="34">
        <v>4.1995666618517606E-2</v>
      </c>
      <c r="AH595" s="34">
        <v>2.7339956666185161</v>
      </c>
      <c r="AI595" s="34">
        <v>2.7055951438213275</v>
      </c>
      <c r="AJ595" s="34">
        <v>28.795000000000002</v>
      </c>
      <c r="AK595" s="34">
        <v>0.44920699118878726</v>
      </c>
      <c r="AL595" s="34">
        <v>29.24420699118879</v>
      </c>
      <c r="AM595" s="34">
        <v>28.940420566989292</v>
      </c>
      <c r="AN595" s="34">
        <v>2.0009999999999994</v>
      </c>
      <c r="AO595" s="34">
        <v>3.1215946843853551E-2</v>
      </c>
      <c r="AP595" s="34">
        <v>2.032215946843853</v>
      </c>
      <c r="AQ595" s="34">
        <v>2.0111054542297464</v>
      </c>
      <c r="AR595" s="34">
        <v>35.610999999999997</v>
      </c>
      <c r="AS595" s="34">
        <v>0.55553777264191351</v>
      </c>
      <c r="AT595" s="34">
        <v>36.166537772641917</v>
      </c>
      <c r="AU595" s="34">
        <v>35.790842743915803</v>
      </c>
    </row>
    <row r="596" spans="1:47" x14ac:dyDescent="0.25">
      <c r="A596" s="18">
        <v>45955</v>
      </c>
      <c r="B596" s="2">
        <v>8</v>
      </c>
      <c r="C596" s="2" t="s">
        <v>23</v>
      </c>
      <c r="D596" s="9">
        <v>85.186329999999998</v>
      </c>
      <c r="E596">
        <v>1.0991091E-2</v>
      </c>
      <c r="G596" s="34">
        <v>1.1040000000000001</v>
      </c>
      <c r="H596" s="34">
        <v>2.2106806855198696E-2</v>
      </c>
      <c r="I596" s="34">
        <v>1.1261068068551987</v>
      </c>
      <c r="J596" s="34">
        <v>1.1137296644653338</v>
      </c>
      <c r="K596" s="34">
        <v>6.8759999999999977</v>
      </c>
      <c r="L596" s="34">
        <v>0.13768696008727008</v>
      </c>
      <c r="M596" s="34">
        <v>7.0136869600872673</v>
      </c>
      <c r="N596" s="34">
        <v>6.9365988884634353</v>
      </c>
      <c r="O596" s="34">
        <v>31.977000000000007</v>
      </c>
      <c r="P596" s="34">
        <v>0.6403164518194645</v>
      </c>
      <c r="Q596" s="34">
        <v>32.61731645181947</v>
      </c>
      <c r="R596" s="34">
        <v>32.25881655852173</v>
      </c>
      <c r="S596" s="34">
        <v>3.2120000000000002</v>
      </c>
      <c r="T596" s="34">
        <v>6.4317992408422286E-2</v>
      </c>
      <c r="U596" s="34">
        <v>3.2763179924084227</v>
      </c>
      <c r="V596" s="34">
        <v>3.2403076832089246</v>
      </c>
      <c r="W596" s="34">
        <v>43.169000000000011</v>
      </c>
      <c r="X596" s="34">
        <v>0.86442821117035562</v>
      </c>
      <c r="Y596" s="34">
        <v>44.03342821117036</v>
      </c>
      <c r="Z596" s="34">
        <v>43.549452794659423</v>
      </c>
      <c r="AB596" s="34">
        <v>2.1229999999999993</v>
      </c>
      <c r="AC596" s="34">
        <v>4.2511549776799655E-2</v>
      </c>
      <c r="AD596" s="34">
        <v>2.1655115497767992</v>
      </c>
      <c r="AE596" s="34">
        <v>2.1417102152716514</v>
      </c>
      <c r="AF596" s="34">
        <v>2.5999999999999979</v>
      </c>
      <c r="AG596" s="34">
        <v>5.2063132086518631E-2</v>
      </c>
      <c r="AH596" s="34">
        <v>2.6520631320865165</v>
      </c>
      <c r="AI596" s="34">
        <v>2.6229140648640086</v>
      </c>
      <c r="AJ596" s="34">
        <v>29.741</v>
      </c>
      <c r="AK596" s="34">
        <v>0.59554215822505829</v>
      </c>
      <c r="AL596" s="34">
        <v>30.336542158225058</v>
      </c>
      <c r="AM596" s="34">
        <v>30.003110462738672</v>
      </c>
      <c r="AN596" s="34">
        <v>2.109999999999999</v>
      </c>
      <c r="AO596" s="34">
        <v>4.2251234116367047E-2</v>
      </c>
      <c r="AP596" s="34">
        <v>2.152251234116366</v>
      </c>
      <c r="AQ596" s="34">
        <v>2.1285956449473309</v>
      </c>
      <c r="AR596" s="34">
        <v>36.573999999999998</v>
      </c>
      <c r="AS596" s="34">
        <v>0.73236807420474359</v>
      </c>
      <c r="AT596" s="34">
        <v>37.306368074204734</v>
      </c>
      <c r="AU596" s="34">
        <v>36.896330387821664</v>
      </c>
    </row>
    <row r="597" spans="1:47" x14ac:dyDescent="0.25">
      <c r="A597" s="18">
        <v>45955</v>
      </c>
      <c r="B597" s="2">
        <v>9</v>
      </c>
      <c r="C597" s="2" t="s">
        <v>23</v>
      </c>
      <c r="D597" s="9">
        <v>157.57406900000001</v>
      </c>
      <c r="E597">
        <v>1.0171263999999999E-2</v>
      </c>
      <c r="G597" s="34">
        <v>1.1040000000000001</v>
      </c>
      <c r="H597" s="34">
        <v>1.3211436456940702E-2</v>
      </c>
      <c r="I597" s="34">
        <v>1.1172114364569408</v>
      </c>
      <c r="J597" s="34">
        <v>1.1058479839929181</v>
      </c>
      <c r="K597" s="34">
        <v>5.7569999999999979</v>
      </c>
      <c r="L597" s="34">
        <v>6.8893333045840208E-2</v>
      </c>
      <c r="M597" s="34">
        <v>5.8258933330458378</v>
      </c>
      <c r="N597" s="34">
        <v>5.7666366339195889</v>
      </c>
      <c r="O597" s="34">
        <v>33.049999999999997</v>
      </c>
      <c r="P597" s="34">
        <v>0.39550541204881351</v>
      </c>
      <c r="Q597" s="34">
        <v>33.44550541204881</v>
      </c>
      <c r="R597" s="34">
        <v>33.10532234688943</v>
      </c>
      <c r="S597" s="34">
        <v>3.2969999999999993</v>
      </c>
      <c r="T597" s="34">
        <v>3.9454806158091923E-2</v>
      </c>
      <c r="U597" s="34">
        <v>3.3364548061580912</v>
      </c>
      <c r="V597" s="34">
        <v>3.3025188435005886</v>
      </c>
      <c r="W597" s="34">
        <v>43.207999999999991</v>
      </c>
      <c r="X597" s="34">
        <v>0.51706498770968634</v>
      </c>
      <c r="Y597" s="34">
        <v>43.725064987709686</v>
      </c>
      <c r="Z597" s="34">
        <v>43.280325808302521</v>
      </c>
      <c r="AB597" s="34">
        <v>2.1229999999999989</v>
      </c>
      <c r="AC597" s="34">
        <v>2.5405688041743747E-2</v>
      </c>
      <c r="AD597" s="34">
        <v>2.1484056880417426</v>
      </c>
      <c r="AE597" s="34">
        <v>2.1265536866095682</v>
      </c>
      <c r="AF597" s="34">
        <v>2.3359999999999967</v>
      </c>
      <c r="AG597" s="34">
        <v>2.795463366251217E-2</v>
      </c>
      <c r="AH597" s="34">
        <v>2.3639546336625088</v>
      </c>
      <c r="AI597" s="34">
        <v>2.3399102269995042</v>
      </c>
      <c r="AJ597" s="34">
        <v>29.79900000000001</v>
      </c>
      <c r="AK597" s="34">
        <v>0.35660108240976096</v>
      </c>
      <c r="AL597" s="34">
        <v>30.15560108240977</v>
      </c>
      <c r="AM597" s="34">
        <v>29.848880502721894</v>
      </c>
      <c r="AN597" s="34">
        <v>2.0979999999999985</v>
      </c>
      <c r="AO597" s="34">
        <v>2.5106516020526787E-2</v>
      </c>
      <c r="AP597" s="34">
        <v>2.1231065160205254</v>
      </c>
      <c r="AQ597" s="34">
        <v>2.1015118391459602</v>
      </c>
      <c r="AR597" s="34">
        <v>36.356000000000009</v>
      </c>
      <c r="AS597" s="34">
        <v>0.43506792013454365</v>
      </c>
      <c r="AT597" s="34">
        <v>36.791067920134552</v>
      </c>
      <c r="AU597" s="34">
        <v>36.41685625547693</v>
      </c>
    </row>
    <row r="598" spans="1:47" x14ac:dyDescent="0.25">
      <c r="A598" s="18">
        <v>45955</v>
      </c>
      <c r="B598" s="2">
        <v>10</v>
      </c>
      <c r="C598" s="2" t="s">
        <v>23</v>
      </c>
      <c r="D598" s="9">
        <v>44.047690000000003</v>
      </c>
      <c r="E598">
        <v>9.6630069999999995E-3</v>
      </c>
      <c r="G598" s="34">
        <v>1.1040000000000001</v>
      </c>
      <c r="H598" s="34">
        <v>3.2046074683728075E-3</v>
      </c>
      <c r="I598" s="34">
        <v>1.1072046074683728</v>
      </c>
      <c r="J598" s="34">
        <v>1.0965056815959737</v>
      </c>
      <c r="K598" s="34">
        <v>4.1809999999999983</v>
      </c>
      <c r="L598" s="34">
        <v>1.2136289696799548E-2</v>
      </c>
      <c r="M598" s="34">
        <v>4.1931362896967981</v>
      </c>
      <c r="N598" s="34">
        <v>4.1526179843775042</v>
      </c>
      <c r="O598" s="34">
        <v>34.953999999999986</v>
      </c>
      <c r="P598" s="34">
        <v>0.10146182015353537</v>
      </c>
      <c r="Q598" s="34">
        <v>35.055461820153525</v>
      </c>
      <c r="R598" s="34">
        <v>34.71672064719715</v>
      </c>
      <c r="S598" s="34">
        <v>3.4719999999999986</v>
      </c>
      <c r="T598" s="34">
        <v>1.0078258270099984E-2</v>
      </c>
      <c r="U598" s="34">
        <v>3.4820782582700986</v>
      </c>
      <c r="V598" s="34">
        <v>3.4484309116858869</v>
      </c>
      <c r="W598" s="34">
        <v>43.710999999999984</v>
      </c>
      <c r="X598" s="34">
        <v>0.1268809755888077</v>
      </c>
      <c r="Y598" s="34">
        <v>43.837880975588796</v>
      </c>
      <c r="Z598" s="34">
        <v>43.414275224856517</v>
      </c>
      <c r="AB598" s="34">
        <v>2.1229999999999984</v>
      </c>
      <c r="AC598" s="34">
        <v>6.1624833834741533E-3</v>
      </c>
      <c r="AD598" s="34">
        <v>2.1291624833834728</v>
      </c>
      <c r="AE598" s="34">
        <v>2.108588371402401</v>
      </c>
      <c r="AF598" s="34">
        <v>2.3409999999999984</v>
      </c>
      <c r="AG598" s="34">
        <v>6.795277249511537E-3</v>
      </c>
      <c r="AH598" s="34">
        <v>2.3477952772495101</v>
      </c>
      <c r="AI598" s="34">
        <v>2.3251085150508812</v>
      </c>
      <c r="AJ598" s="34">
        <v>31.463000000000005</v>
      </c>
      <c r="AK598" s="34">
        <v>9.1328410124468878E-2</v>
      </c>
      <c r="AL598" s="34">
        <v>31.554328410124473</v>
      </c>
      <c r="AM598" s="34">
        <v>31.249418713817143</v>
      </c>
      <c r="AN598" s="34">
        <v>2.1539999999999995</v>
      </c>
      <c r="AO598" s="34">
        <v>6.2524678323143349E-3</v>
      </c>
      <c r="AP598" s="34">
        <v>2.1602524678323136</v>
      </c>
      <c r="AQ598" s="34">
        <v>2.1393779331138827</v>
      </c>
      <c r="AR598" s="34">
        <v>38.080999999999996</v>
      </c>
      <c r="AS598" s="34">
        <v>0.11053863858976891</v>
      </c>
      <c r="AT598" s="34">
        <v>38.191538638589769</v>
      </c>
      <c r="AU598" s="34">
        <v>37.822493533384311</v>
      </c>
    </row>
    <row r="599" spans="1:47" x14ac:dyDescent="0.25">
      <c r="A599" s="18">
        <v>45955</v>
      </c>
      <c r="B599" s="2">
        <v>11</v>
      </c>
      <c r="C599" s="2" t="s">
        <v>23</v>
      </c>
      <c r="D599" s="9">
        <v>45.311019999999999</v>
      </c>
      <c r="E599">
        <v>9.5122509999999993E-3</v>
      </c>
      <c r="G599" s="34">
        <v>1.1040000000000001</v>
      </c>
      <c r="H599" s="34">
        <v>6.4961285595943668E-3</v>
      </c>
      <c r="I599" s="34">
        <v>1.1104961285595945</v>
      </c>
      <c r="J599" s="34">
        <v>1.0999328106502073</v>
      </c>
      <c r="K599" s="34">
        <v>3.1669999999999998</v>
      </c>
      <c r="L599" s="34">
        <v>1.8635180387894346E-2</v>
      </c>
      <c r="M599" s="34">
        <v>3.1856351803878939</v>
      </c>
      <c r="N599" s="34">
        <v>3.1553326189576141</v>
      </c>
      <c r="O599" s="34">
        <v>36.701000000000001</v>
      </c>
      <c r="P599" s="34">
        <v>0.21595508538557323</v>
      </c>
      <c r="Q599" s="34">
        <v>36.916955085385574</v>
      </c>
      <c r="R599" s="34">
        <v>36.565791742457662</v>
      </c>
      <c r="S599" s="34">
        <v>3.4509999999999992</v>
      </c>
      <c r="T599" s="34">
        <v>2.0306285923152312E-2</v>
      </c>
      <c r="U599" s="34">
        <v>3.4713062859231516</v>
      </c>
      <c r="V599" s="34">
        <v>3.4382863492335729</v>
      </c>
      <c r="W599" s="34">
        <v>44.423000000000002</v>
      </c>
      <c r="X599" s="34">
        <v>0.26139268025621426</v>
      </c>
      <c r="Y599" s="34">
        <v>44.684392680256209</v>
      </c>
      <c r="Z599" s="34">
        <v>44.259343521299051</v>
      </c>
      <c r="AB599" s="34">
        <v>2.1229999999999989</v>
      </c>
      <c r="AC599" s="34">
        <v>1.249210229349532E-2</v>
      </c>
      <c r="AD599" s="34">
        <v>2.1354921022934943</v>
      </c>
      <c r="AE599" s="34">
        <v>2.1151787654079608</v>
      </c>
      <c r="AF599" s="34">
        <v>2.344999999999998</v>
      </c>
      <c r="AG599" s="34">
        <v>1.3798389014718094E-2</v>
      </c>
      <c r="AH599" s="34">
        <v>2.3587983890147162</v>
      </c>
      <c r="AI599" s="34">
        <v>2.3363609066800124</v>
      </c>
      <c r="AJ599" s="34">
        <v>32.756</v>
      </c>
      <c r="AK599" s="34">
        <v>0.19274201729897925</v>
      </c>
      <c r="AL599" s="34">
        <v>32.948742017298983</v>
      </c>
      <c r="AM599" s="34">
        <v>32.635325313096189</v>
      </c>
      <c r="AN599" s="34">
        <v>2.1719999999999993</v>
      </c>
      <c r="AO599" s="34">
        <v>1.2780426840071522E-2</v>
      </c>
      <c r="AP599" s="34">
        <v>2.1847804268400708</v>
      </c>
      <c r="AQ599" s="34">
        <v>2.1639982470400811</v>
      </c>
      <c r="AR599" s="34">
        <v>39.395999999999994</v>
      </c>
      <c r="AS599" s="34">
        <v>0.23181293544726417</v>
      </c>
      <c r="AT599" s="34">
        <v>39.627812935447267</v>
      </c>
      <c r="AU599" s="34">
        <v>39.250863232224248</v>
      </c>
    </row>
    <row r="600" spans="1:47" x14ac:dyDescent="0.25">
      <c r="A600" s="18">
        <v>45955</v>
      </c>
      <c r="B600" s="2">
        <v>12</v>
      </c>
      <c r="C600" s="2" t="s">
        <v>23</v>
      </c>
      <c r="D600" s="9">
        <v>33.564855999999999</v>
      </c>
      <c r="E600">
        <v>9.3155760000000008E-3</v>
      </c>
      <c r="G600" s="34">
        <v>1.1040000000000001</v>
      </c>
      <c r="H600" s="34">
        <v>1.3159263775184303E-2</v>
      </c>
      <c r="I600" s="34">
        <v>1.1171592637751844</v>
      </c>
      <c r="J600" s="34">
        <v>1.1067522817493827</v>
      </c>
      <c r="K600" s="34">
        <v>2.722999999999999</v>
      </c>
      <c r="L600" s="34">
        <v>3.2457133387524303E-2</v>
      </c>
      <c r="M600" s="34">
        <v>2.7554571333875231</v>
      </c>
      <c r="N600" s="34">
        <v>2.7297884630467095</v>
      </c>
      <c r="O600" s="34">
        <v>37.226000000000006</v>
      </c>
      <c r="P600" s="34">
        <v>0.4437198852309881</v>
      </c>
      <c r="Q600" s="34">
        <v>37.669719885230997</v>
      </c>
      <c r="R600" s="34">
        <v>37.318804746741414</v>
      </c>
      <c r="S600" s="34">
        <v>3.3319999999999994</v>
      </c>
      <c r="T600" s="34">
        <v>3.9716183785248264E-2</v>
      </c>
      <c r="U600" s="34">
        <v>3.3717161837852476</v>
      </c>
      <c r="V600" s="34">
        <v>3.3403067054247662</v>
      </c>
      <c r="W600" s="34">
        <v>44.385000000000005</v>
      </c>
      <c r="X600" s="34">
        <v>0.52905246617894497</v>
      </c>
      <c r="Y600" s="34">
        <v>44.914052466178951</v>
      </c>
      <c r="Z600" s="34">
        <v>44.495652196962268</v>
      </c>
      <c r="AB600" s="34">
        <v>2.1229999999999993</v>
      </c>
      <c r="AC600" s="34">
        <v>2.5305359596663281E-2</v>
      </c>
      <c r="AD600" s="34">
        <v>2.1483053595966628</v>
      </c>
      <c r="AE600" s="34">
        <v>2.1282926577481329</v>
      </c>
      <c r="AF600" s="34">
        <v>2.4409999999999967</v>
      </c>
      <c r="AG600" s="34">
        <v>2.9095799705819599E-2</v>
      </c>
      <c r="AH600" s="34">
        <v>2.4700957997058164</v>
      </c>
      <c r="AI600" s="34">
        <v>2.4470854345563762</v>
      </c>
      <c r="AJ600" s="34">
        <v>33.203000000000017</v>
      </c>
      <c r="AK600" s="34">
        <v>0.39576724196326502</v>
      </c>
      <c r="AL600" s="34">
        <v>33.59876724196328</v>
      </c>
      <c r="AM600" s="34">
        <v>33.285775372214459</v>
      </c>
      <c r="AN600" s="34">
        <v>2.0479999999999992</v>
      </c>
      <c r="AO600" s="34">
        <v>2.441138787280565E-2</v>
      </c>
      <c r="AP600" s="34">
        <v>2.0724113878728048</v>
      </c>
      <c r="AQ600" s="34">
        <v>2.05310568208581</v>
      </c>
      <c r="AR600" s="34">
        <v>39.815000000000012</v>
      </c>
      <c r="AS600" s="34">
        <v>0.47457978913855353</v>
      </c>
      <c r="AT600" s="34">
        <v>40.289579789138564</v>
      </c>
      <c r="AU600" s="34">
        <v>39.914259146604778</v>
      </c>
    </row>
    <row r="601" spans="1:47" x14ac:dyDescent="0.25">
      <c r="A601" s="18">
        <v>45955</v>
      </c>
      <c r="B601" s="2">
        <v>13</v>
      </c>
      <c r="C601" s="2" t="s">
        <v>23</v>
      </c>
      <c r="D601" s="9">
        <v>33.492032999999999</v>
      </c>
      <c r="E601">
        <v>9.2438529999999998E-3</v>
      </c>
      <c r="G601" s="34">
        <v>1.1040000000000001</v>
      </c>
      <c r="H601" s="34">
        <v>9.4760026874650839E-3</v>
      </c>
      <c r="I601" s="34">
        <v>1.1134760026874653</v>
      </c>
      <c r="J601" s="34">
        <v>1.1031831941995949</v>
      </c>
      <c r="K601" s="34">
        <v>3.4319999999999986</v>
      </c>
      <c r="L601" s="34">
        <v>2.9458008354511008E-2</v>
      </c>
      <c r="M601" s="34">
        <v>3.4614580083545095</v>
      </c>
      <c r="N601" s="34">
        <v>3.4294607993596076</v>
      </c>
      <c r="O601" s="34">
        <v>37.441999999999993</v>
      </c>
      <c r="P601" s="34">
        <v>0.32137725781165544</v>
      </c>
      <c r="Q601" s="34">
        <v>37.763377257811648</v>
      </c>
      <c r="R601" s="34">
        <v>37.414298149656894</v>
      </c>
      <c r="S601" s="34">
        <v>3.2880000000000007</v>
      </c>
      <c r="T601" s="34">
        <v>2.8222008003972104E-2</v>
      </c>
      <c r="U601" s="34">
        <v>3.3162220080039728</v>
      </c>
      <c r="V601" s="34">
        <v>3.2855673392466196</v>
      </c>
      <c r="W601" s="34">
        <v>45.265999999999998</v>
      </c>
      <c r="X601" s="34">
        <v>0.38853327685760364</v>
      </c>
      <c r="Y601" s="34">
        <v>45.654533276857599</v>
      </c>
      <c r="Z601" s="34">
        <v>45.232509482462717</v>
      </c>
      <c r="AB601" s="34">
        <v>2.1229999999999993</v>
      </c>
      <c r="AC601" s="34">
        <v>1.822242183468149E-2</v>
      </c>
      <c r="AD601" s="34">
        <v>2.1412224218346809</v>
      </c>
      <c r="AE601" s="34">
        <v>2.1214292765269374</v>
      </c>
      <c r="AF601" s="34">
        <v>2.4059999999999979</v>
      </c>
      <c r="AG601" s="34">
        <v>2.065150585692117E-2</v>
      </c>
      <c r="AH601" s="34">
        <v>2.4266515058569191</v>
      </c>
      <c r="AI601" s="34">
        <v>2.4042198960545491</v>
      </c>
      <c r="AJ601" s="34">
        <v>32.81600000000001</v>
      </c>
      <c r="AK601" s="34">
        <v>0.28167074655059265</v>
      </c>
      <c r="AL601" s="34">
        <v>33.097670746550605</v>
      </c>
      <c r="AM601" s="34">
        <v>32.791720743527094</v>
      </c>
      <c r="AN601" s="34">
        <v>2.0259999999999998</v>
      </c>
      <c r="AO601" s="34">
        <v>1.7389838265221249E-2</v>
      </c>
      <c r="AP601" s="34">
        <v>2.0433898382652211</v>
      </c>
      <c r="AQ601" s="34">
        <v>2.0245010429786037</v>
      </c>
      <c r="AR601" s="34">
        <v>39.371000000000009</v>
      </c>
      <c r="AS601" s="34">
        <v>0.33793451250741652</v>
      </c>
      <c r="AT601" s="34">
        <v>39.708934512507426</v>
      </c>
      <c r="AU601" s="34">
        <v>39.341870959087188</v>
      </c>
    </row>
    <row r="602" spans="1:47" x14ac:dyDescent="0.25">
      <c r="A602" s="18">
        <v>45955</v>
      </c>
      <c r="B602" s="2">
        <v>14</v>
      </c>
      <c r="C602" s="2" t="s">
        <v>23</v>
      </c>
      <c r="D602" s="9">
        <v>37.623693000000003</v>
      </c>
      <c r="E602">
        <v>9.1260179999999996E-3</v>
      </c>
      <c r="G602" s="34">
        <v>1.1040000000000001</v>
      </c>
      <c r="H602" s="34">
        <v>1.481113804428049E-2</v>
      </c>
      <c r="I602" s="34">
        <v>1.1188111380442807</v>
      </c>
      <c r="J602" s="34">
        <v>1.1086008474598881</v>
      </c>
      <c r="K602" s="34">
        <v>4.6459999999999981</v>
      </c>
      <c r="L602" s="34">
        <v>6.2330205936347034E-2</v>
      </c>
      <c r="M602" s="34">
        <v>4.7083302059363454</v>
      </c>
      <c r="N602" s="34">
        <v>4.665361899727027</v>
      </c>
      <c r="O602" s="34">
        <v>37.326000000000008</v>
      </c>
      <c r="P602" s="34">
        <v>0.50076135746450512</v>
      </c>
      <c r="Q602" s="34">
        <v>37.826761357464513</v>
      </c>
      <c r="R602" s="34">
        <v>37.481553652434584</v>
      </c>
      <c r="S602" s="34">
        <v>3.2369999999999997</v>
      </c>
      <c r="T602" s="34">
        <v>4.3427222689615887E-2</v>
      </c>
      <c r="U602" s="34">
        <v>3.2804272226896156</v>
      </c>
      <c r="V602" s="34">
        <v>3.2504899848076603</v>
      </c>
      <c r="W602" s="34">
        <v>46.313000000000009</v>
      </c>
      <c r="X602" s="34">
        <v>0.62132992413474852</v>
      </c>
      <c r="Y602" s="34">
        <v>46.934329924134758</v>
      </c>
      <c r="Z602" s="34">
        <v>46.506006384429156</v>
      </c>
      <c r="AB602" s="34">
        <v>2.1229999999999998</v>
      </c>
      <c r="AC602" s="34">
        <v>2.8481925786238656E-2</v>
      </c>
      <c r="AD602" s="34">
        <v>2.1514819257862383</v>
      </c>
      <c r="AE602" s="34">
        <v>2.1318474630048385</v>
      </c>
      <c r="AF602" s="34">
        <v>2.4699999999999993</v>
      </c>
      <c r="AG602" s="34">
        <v>3.3137238196895652E-2</v>
      </c>
      <c r="AH602" s="34">
        <v>2.5031372381968948</v>
      </c>
      <c r="AI602" s="34">
        <v>2.4802935627046399</v>
      </c>
      <c r="AJ602" s="34">
        <v>32.246000000000009</v>
      </c>
      <c r="AK602" s="34">
        <v>0.43260865704335943</v>
      </c>
      <c r="AL602" s="34">
        <v>32.67860865704337</v>
      </c>
      <c r="AM602" s="34">
        <v>32.380383086224235</v>
      </c>
      <c r="AN602" s="34">
        <v>1.9929999999999999</v>
      </c>
      <c r="AO602" s="34">
        <v>2.6737860617980991E-2</v>
      </c>
      <c r="AP602" s="34">
        <v>2.019737860617981</v>
      </c>
      <c r="AQ602" s="34">
        <v>2.0013056965466998</v>
      </c>
      <c r="AR602" s="34">
        <v>38.832000000000008</v>
      </c>
      <c r="AS602" s="34">
        <v>0.52096568164447477</v>
      </c>
      <c r="AT602" s="34">
        <v>39.352965681644484</v>
      </c>
      <c r="AU602" s="34">
        <v>38.993829808480413</v>
      </c>
    </row>
    <row r="603" spans="1:47" x14ac:dyDescent="0.25">
      <c r="A603" s="18">
        <v>45955</v>
      </c>
      <c r="B603" s="2">
        <v>15</v>
      </c>
      <c r="C603" s="2" t="s">
        <v>23</v>
      </c>
      <c r="D603" s="9">
        <v>32.866736000000003</v>
      </c>
      <c r="E603">
        <v>9.3777459999999993E-3</v>
      </c>
      <c r="G603" s="34">
        <v>1.1040000000000001</v>
      </c>
      <c r="H603" s="34">
        <v>1.9630768217156525E-2</v>
      </c>
      <c r="I603" s="34">
        <v>1.1236307682171567</v>
      </c>
      <c r="J603" s="34">
        <v>1.1130936442750314</v>
      </c>
      <c r="K603" s="34">
        <v>4.1050000000000004</v>
      </c>
      <c r="L603" s="34">
        <v>7.2993028561075673E-2</v>
      </c>
      <c r="M603" s="34">
        <v>4.177993028561076</v>
      </c>
      <c r="N603" s="34">
        <v>4.1388128711494598</v>
      </c>
      <c r="O603" s="34">
        <v>36.318000000000005</v>
      </c>
      <c r="P603" s="34">
        <v>0.64578826096982866</v>
      </c>
      <c r="Q603" s="34">
        <v>36.963788260969835</v>
      </c>
      <c r="R603" s="34">
        <v>36.617151243460683</v>
      </c>
      <c r="S603" s="34">
        <v>3.2070000000000003</v>
      </c>
      <c r="T603" s="34">
        <v>5.7025247891685671E-2</v>
      </c>
      <c r="U603" s="34">
        <v>3.264025247891686</v>
      </c>
      <c r="V603" s="34">
        <v>3.2334160481793708</v>
      </c>
      <c r="W603" s="34">
        <v>44.734000000000009</v>
      </c>
      <c r="X603" s="34">
        <v>0.79543730563974657</v>
      </c>
      <c r="Y603" s="34">
        <v>45.529437305639753</v>
      </c>
      <c r="Z603" s="34">
        <v>45.102473807064548</v>
      </c>
      <c r="AB603" s="34">
        <v>2.1229999999999989</v>
      </c>
      <c r="AC603" s="34">
        <v>3.7750109533535581E-2</v>
      </c>
      <c r="AD603" s="34">
        <v>2.1607501095335344</v>
      </c>
      <c r="AE603" s="34">
        <v>2.1404871438368569</v>
      </c>
      <c r="AF603" s="34">
        <v>2.355999999999999</v>
      </c>
      <c r="AG603" s="34">
        <v>4.1893197390960826E-2</v>
      </c>
      <c r="AH603" s="34">
        <v>2.3978931973909599</v>
      </c>
      <c r="AI603" s="34">
        <v>2.3754063640506997</v>
      </c>
      <c r="AJ603" s="34">
        <v>31.836000000000006</v>
      </c>
      <c r="AK603" s="34">
        <v>0.56609160956648119</v>
      </c>
      <c r="AL603" s="34">
        <v>32.40209160956649</v>
      </c>
      <c r="AM603" s="34">
        <v>32.098233024583244</v>
      </c>
      <c r="AN603" s="34">
        <v>1.9689999999999996</v>
      </c>
      <c r="AO603" s="34">
        <v>3.5011759619185859E-2</v>
      </c>
      <c r="AP603" s="34">
        <v>2.0040117596191855</v>
      </c>
      <c r="AQ603" s="34">
        <v>1.9852186463564638</v>
      </c>
      <c r="AR603" s="34">
        <v>38.284000000000006</v>
      </c>
      <c r="AS603" s="34">
        <v>0.68074667611016348</v>
      </c>
      <c r="AT603" s="34">
        <v>38.964746676110167</v>
      </c>
      <c r="AU603" s="34">
        <v>38.599345178827264</v>
      </c>
    </row>
    <row r="604" spans="1:47" x14ac:dyDescent="0.25">
      <c r="A604" s="18">
        <v>45955</v>
      </c>
      <c r="B604" s="2">
        <v>16</v>
      </c>
      <c r="C604" s="2" t="s">
        <v>23</v>
      </c>
      <c r="D604" s="9">
        <v>40.695810000000002</v>
      </c>
      <c r="E604">
        <v>9.3335970000000008E-3</v>
      </c>
      <c r="G604" s="34">
        <v>1.1040000000000001</v>
      </c>
      <c r="H604" s="34">
        <v>2.2692233912188015E-2</v>
      </c>
      <c r="I604" s="34">
        <v>1.1266922339121881</v>
      </c>
      <c r="J604" s="34">
        <v>1.1161761426578221</v>
      </c>
      <c r="K604" s="34">
        <v>5.4679999999999991</v>
      </c>
      <c r="L604" s="34">
        <v>0.11239233245638047</v>
      </c>
      <c r="M604" s="34">
        <v>5.5803923324563796</v>
      </c>
      <c r="N604" s="34">
        <v>5.5283071993233417</v>
      </c>
      <c r="O604" s="34">
        <v>36.155999999999999</v>
      </c>
      <c r="P604" s="34">
        <v>0.74317066062415749</v>
      </c>
      <c r="Q604" s="34">
        <v>36.899170660624158</v>
      </c>
      <c r="R604" s="34">
        <v>36.554768672043664</v>
      </c>
      <c r="S604" s="34">
        <v>3.181</v>
      </c>
      <c r="T604" s="34">
        <v>6.5384054415462023E-2</v>
      </c>
      <c r="U604" s="34">
        <v>3.2463840544154623</v>
      </c>
      <c r="V604" s="34">
        <v>3.2160836139443223</v>
      </c>
      <c r="W604" s="34">
        <v>45.908999999999992</v>
      </c>
      <c r="X604" s="34">
        <v>0.94363928140818798</v>
      </c>
      <c r="Y604" s="34">
        <v>46.852639281408194</v>
      </c>
      <c r="Z604" s="34">
        <v>46.415335627969149</v>
      </c>
      <c r="AB604" s="34">
        <v>2.1229999999999989</v>
      </c>
      <c r="AC604" s="34">
        <v>4.3637330249615157E-2</v>
      </c>
      <c r="AD604" s="34">
        <v>2.166637330249614</v>
      </c>
      <c r="AE604" s="34">
        <v>2.146414810563908</v>
      </c>
      <c r="AF604" s="34">
        <v>2.3529999999999984</v>
      </c>
      <c r="AG604" s="34">
        <v>4.8364878981320983E-2</v>
      </c>
      <c r="AH604" s="34">
        <v>2.4013648789813193</v>
      </c>
      <c r="AI604" s="34">
        <v>2.3789515069509539</v>
      </c>
      <c r="AJ604" s="34">
        <v>31.456000000000003</v>
      </c>
      <c r="AK604" s="34">
        <v>0.64656423001973395</v>
      </c>
      <c r="AL604" s="34">
        <v>32.102564230019738</v>
      </c>
      <c r="AM604" s="34">
        <v>31.802931832830119</v>
      </c>
      <c r="AN604" s="34">
        <v>1.891999999999999</v>
      </c>
      <c r="AO604" s="34">
        <v>3.8889226958206256E-2</v>
      </c>
      <c r="AP604" s="34">
        <v>1.9308892269582052</v>
      </c>
      <c r="AQ604" s="34">
        <v>1.9128670850621357</v>
      </c>
      <c r="AR604" s="34">
        <v>37.823999999999998</v>
      </c>
      <c r="AS604" s="34">
        <v>0.77745566620887641</v>
      </c>
      <c r="AT604" s="34">
        <v>38.601455666208878</v>
      </c>
      <c r="AU604" s="34">
        <v>38.241165235407117</v>
      </c>
    </row>
    <row r="605" spans="1:47" x14ac:dyDescent="0.25">
      <c r="A605" s="18">
        <v>45955</v>
      </c>
      <c r="B605" s="2">
        <v>17</v>
      </c>
      <c r="C605" s="2" t="s">
        <v>23</v>
      </c>
      <c r="D605" s="9">
        <v>45.207723999999999</v>
      </c>
      <c r="E605">
        <v>9.8011780000000007E-3</v>
      </c>
      <c r="G605" s="34">
        <v>1.1040000000000001</v>
      </c>
      <c r="H605" s="34">
        <v>1.9129830118887782E-2</v>
      </c>
      <c r="I605" s="34">
        <v>1.1231298301188879</v>
      </c>
      <c r="J605" s="34">
        <v>1.1121218347367829</v>
      </c>
      <c r="K605" s="34">
        <v>6.3209999999999997</v>
      </c>
      <c r="L605" s="34">
        <v>0.10952867407743627</v>
      </c>
      <c r="M605" s="34">
        <v>6.4305286740774363</v>
      </c>
      <c r="N605" s="34">
        <v>6.3675019179086991</v>
      </c>
      <c r="O605" s="34">
        <v>36.035000000000004</v>
      </c>
      <c r="P605" s="34">
        <v>0.62440527928815326</v>
      </c>
      <c r="Q605" s="34">
        <v>36.659405279288158</v>
      </c>
      <c r="R605" s="34">
        <v>36.300099922771714</v>
      </c>
      <c r="S605" s="34">
        <v>3.1169999999999987</v>
      </c>
      <c r="T605" s="34">
        <v>5.4010580145446727E-2</v>
      </c>
      <c r="U605" s="34">
        <v>3.1710105801454453</v>
      </c>
      <c r="V605" s="34">
        <v>3.1399309410095566</v>
      </c>
      <c r="W605" s="34">
        <v>46.576999999999998</v>
      </c>
      <c r="X605" s="34">
        <v>0.80707436362992402</v>
      </c>
      <c r="Y605" s="34">
        <v>47.384074363629935</v>
      </c>
      <c r="Z605" s="34">
        <v>46.919654616426755</v>
      </c>
      <c r="AB605" s="34">
        <v>2.1229999999999993</v>
      </c>
      <c r="AC605" s="34">
        <v>3.6786801940578574E-2</v>
      </c>
      <c r="AD605" s="34">
        <v>2.1597868019405779</v>
      </c>
      <c r="AE605" s="34">
        <v>2.1386183470527076</v>
      </c>
      <c r="AF605" s="34">
        <v>2.2979999999999978</v>
      </c>
      <c r="AG605" s="34">
        <v>3.9819157258337026E-2</v>
      </c>
      <c r="AH605" s="34">
        <v>2.3378191572583349</v>
      </c>
      <c r="AI605" s="34">
        <v>2.3149057755662361</v>
      </c>
      <c r="AJ605" s="34">
        <v>31.071999999999989</v>
      </c>
      <c r="AK605" s="34">
        <v>0.5384076824765226</v>
      </c>
      <c r="AL605" s="34">
        <v>31.610407682476509</v>
      </c>
      <c r="AM605" s="34">
        <v>31.300588450127989</v>
      </c>
      <c r="AN605" s="34">
        <v>1.9089999999999994</v>
      </c>
      <c r="AO605" s="34">
        <v>3.3078664580576775E-2</v>
      </c>
      <c r="AP605" s="34">
        <v>1.9420786645805761</v>
      </c>
      <c r="AQ605" s="34">
        <v>1.9230440058990195</v>
      </c>
      <c r="AR605" s="34">
        <v>37.401999999999987</v>
      </c>
      <c r="AS605" s="34">
        <v>0.64809230625601488</v>
      </c>
      <c r="AT605" s="34">
        <v>38.050092306255998</v>
      </c>
      <c r="AU605" s="34">
        <v>37.677156578645956</v>
      </c>
    </row>
    <row r="606" spans="1:47" x14ac:dyDescent="0.25">
      <c r="A606" s="18">
        <v>45955</v>
      </c>
      <c r="B606" s="2">
        <v>18</v>
      </c>
      <c r="C606" s="2" t="s">
        <v>23</v>
      </c>
      <c r="D606" s="9">
        <v>46.979627000000001</v>
      </c>
      <c r="E606">
        <v>1.0013301E-2</v>
      </c>
      <c r="G606" s="34">
        <v>1.1040000000000001</v>
      </c>
      <c r="H606" s="34">
        <v>1.1962112135188979E-2</v>
      </c>
      <c r="I606" s="34">
        <v>1.115962112135189</v>
      </c>
      <c r="J606" s="34">
        <v>1.1047876476017837</v>
      </c>
      <c r="K606" s="34">
        <v>6.57</v>
      </c>
      <c r="L606" s="34">
        <v>7.1187569500173548E-2</v>
      </c>
      <c r="M606" s="34">
        <v>6.6411875695001736</v>
      </c>
      <c r="N606" s="34">
        <v>6.5746873593693103</v>
      </c>
      <c r="O606" s="34">
        <v>35.561</v>
      </c>
      <c r="P606" s="34">
        <v>0.38531220076037609</v>
      </c>
      <c r="Q606" s="34">
        <v>35.946312200760374</v>
      </c>
      <c r="R606" s="34">
        <v>35.586370956854189</v>
      </c>
      <c r="S606" s="34">
        <v>3.0319999999999996</v>
      </c>
      <c r="T606" s="34">
        <v>3.2852467385772625E-2</v>
      </c>
      <c r="U606" s="34">
        <v>3.064852467385772</v>
      </c>
      <c r="V606" s="34">
        <v>3.0341631771092454</v>
      </c>
      <c r="W606" s="34">
        <v>46.266999999999996</v>
      </c>
      <c r="X606" s="34">
        <v>0.50131434978151124</v>
      </c>
      <c r="Y606" s="34">
        <v>46.768314349781505</v>
      </c>
      <c r="Z606" s="34">
        <v>46.300009140934527</v>
      </c>
      <c r="AB606" s="34">
        <v>2.1229999999999989</v>
      </c>
      <c r="AC606" s="34">
        <v>2.3003228317940386E-2</v>
      </c>
      <c r="AD606" s="34">
        <v>2.1460032283179391</v>
      </c>
      <c r="AE606" s="34">
        <v>2.12451465204582</v>
      </c>
      <c r="AF606" s="34">
        <v>2.3599999999999972</v>
      </c>
      <c r="AG606" s="34">
        <v>2.5571181738266262E-2</v>
      </c>
      <c r="AH606" s="34">
        <v>2.3855711817382637</v>
      </c>
      <c r="AI606" s="34">
        <v>2.3616837394385928</v>
      </c>
      <c r="AJ606" s="34">
        <v>30.90300000000002</v>
      </c>
      <c r="AK606" s="34">
        <v>0.33484162256679822</v>
      </c>
      <c r="AL606" s="34">
        <v>31.237841622566819</v>
      </c>
      <c r="AM606" s="34">
        <v>30.925047711809729</v>
      </c>
      <c r="AN606" s="34">
        <v>1.9239999999999984</v>
      </c>
      <c r="AO606" s="34">
        <v>2.0847014264586568E-2</v>
      </c>
      <c r="AP606" s="34">
        <v>1.9448470142645848</v>
      </c>
      <c r="AQ606" s="34">
        <v>1.9253726757118024</v>
      </c>
      <c r="AR606" s="34">
        <v>37.310000000000016</v>
      </c>
      <c r="AS606" s="34">
        <v>0.40426304688759146</v>
      </c>
      <c r="AT606" s="34">
        <v>37.714263046887602</v>
      </c>
      <c r="AU606" s="34">
        <v>37.336618779005946</v>
      </c>
    </row>
    <row r="607" spans="1:47" x14ac:dyDescent="0.25">
      <c r="A607" s="18">
        <v>45955</v>
      </c>
      <c r="B607" s="2">
        <v>19</v>
      </c>
      <c r="C607" s="2" t="s">
        <v>23</v>
      </c>
      <c r="D607" s="9">
        <v>71.972994999999997</v>
      </c>
      <c r="E607">
        <v>1.0074583E-2</v>
      </c>
      <c r="G607" s="34">
        <v>1.1040000000000001</v>
      </c>
      <c r="H607" s="34">
        <v>1.4954849330030474E-2</v>
      </c>
      <c r="I607" s="34">
        <v>1.1189548493300305</v>
      </c>
      <c r="J607" s="34">
        <v>1.1076818458272026</v>
      </c>
      <c r="K607" s="34">
        <v>7.3349999999999991</v>
      </c>
      <c r="L607" s="34">
        <v>9.9360344054142666E-2</v>
      </c>
      <c r="M607" s="34">
        <v>7.4343603440541415</v>
      </c>
      <c r="N607" s="34">
        <v>7.3594622637160594</v>
      </c>
      <c r="O607" s="34">
        <v>36.522999999999989</v>
      </c>
      <c r="P607" s="34">
        <v>0.49474271927599889</v>
      </c>
      <c r="Q607" s="34">
        <v>37.017742719275986</v>
      </c>
      <c r="R607" s="34">
        <v>36.644804397777996</v>
      </c>
      <c r="S607" s="34">
        <v>3.1699999999999986</v>
      </c>
      <c r="T607" s="34">
        <v>4.2941007587134587E-2</v>
      </c>
      <c r="U607" s="34">
        <v>3.212941007587133</v>
      </c>
      <c r="V607" s="34">
        <v>3.1805719667320931</v>
      </c>
      <c r="W607" s="34">
        <v>48.131999999999991</v>
      </c>
      <c r="X607" s="34">
        <v>0.65199892024730666</v>
      </c>
      <c r="Y607" s="34">
        <v>48.783998920247292</v>
      </c>
      <c r="Z607" s="34">
        <v>48.292520474053354</v>
      </c>
      <c r="AB607" s="34">
        <v>2.1229999999999989</v>
      </c>
      <c r="AC607" s="34">
        <v>2.8758283630121992E-2</v>
      </c>
      <c r="AD607" s="34">
        <v>2.1517582836301208</v>
      </c>
      <c r="AE607" s="34">
        <v>2.1300802162057515</v>
      </c>
      <c r="AF607" s="34">
        <v>2.9669999999999974</v>
      </c>
      <c r="AG607" s="34">
        <v>4.0191157574456862E-2</v>
      </c>
      <c r="AH607" s="34">
        <v>3.0071911575744541</v>
      </c>
      <c r="AI607" s="34">
        <v>2.9768949606606041</v>
      </c>
      <c r="AJ607" s="34">
        <v>32.518999999999998</v>
      </c>
      <c r="AK607" s="34">
        <v>0.44050429833628707</v>
      </c>
      <c r="AL607" s="34">
        <v>32.959504298336284</v>
      </c>
      <c r="AM607" s="34">
        <v>32.627451036643841</v>
      </c>
      <c r="AN607" s="34">
        <v>2.0709999999999988</v>
      </c>
      <c r="AO607" s="34">
        <v>2.8053888552982874E-2</v>
      </c>
      <c r="AP607" s="34">
        <v>2.0990538885529819</v>
      </c>
      <c r="AQ607" s="34">
        <v>2.0779067959312822</v>
      </c>
      <c r="AR607" s="34">
        <v>39.679999999999993</v>
      </c>
      <c r="AS607" s="34">
        <v>0.53750762809384878</v>
      </c>
      <c r="AT607" s="34">
        <v>40.217507628093841</v>
      </c>
      <c r="AU607" s="34">
        <v>39.812333009441481</v>
      </c>
    </row>
    <row r="608" spans="1:47" x14ac:dyDescent="0.25">
      <c r="A608" s="18">
        <v>45955</v>
      </c>
      <c r="B608" s="2">
        <v>20</v>
      </c>
      <c r="C608" s="2" t="s">
        <v>23</v>
      </c>
      <c r="D608" s="9">
        <v>50.552909999999997</v>
      </c>
      <c r="E608">
        <v>1.0059312000000001E-2</v>
      </c>
      <c r="G608" s="34">
        <v>1.1040000000000001</v>
      </c>
      <c r="H608" s="34">
        <v>1.0154978115234104E-2</v>
      </c>
      <c r="I608" s="34">
        <v>1.1141549781152342</v>
      </c>
      <c r="J608" s="34">
        <v>1.10294734557402</v>
      </c>
      <c r="K608" s="34">
        <v>7.5680000000000005</v>
      </c>
      <c r="L608" s="34">
        <v>6.9613110847909151E-2</v>
      </c>
      <c r="M608" s="34">
        <v>7.6376131108479095</v>
      </c>
      <c r="N608" s="34">
        <v>7.5607839776306003</v>
      </c>
      <c r="O608" s="34">
        <v>36.596999999999987</v>
      </c>
      <c r="P608" s="34">
        <v>0.3366320055101652</v>
      </c>
      <c r="Q608" s="34">
        <v>36.933632005510155</v>
      </c>
      <c r="R608" s="34">
        <v>36.562105077873547</v>
      </c>
      <c r="S608" s="34">
        <v>3.206999999999999</v>
      </c>
      <c r="T608" s="34">
        <v>2.9499107622786014E-2</v>
      </c>
      <c r="U608" s="34">
        <v>3.2364991076227851</v>
      </c>
      <c r="V608" s="34">
        <v>3.2039421533114858</v>
      </c>
      <c r="W608" s="34">
        <v>48.475999999999992</v>
      </c>
      <c r="X608" s="34">
        <v>0.44589920209609446</v>
      </c>
      <c r="Y608" s="34">
        <v>48.921899202096078</v>
      </c>
      <c r="Z608" s="34">
        <v>48.429778554389657</v>
      </c>
      <c r="AB608" s="34">
        <v>2.1229999999999993</v>
      </c>
      <c r="AC608" s="34">
        <v>1.9528096502393111E-2</v>
      </c>
      <c r="AD608" s="34">
        <v>2.1425280965023923</v>
      </c>
      <c r="AE608" s="34">
        <v>2.1209757379109084</v>
      </c>
      <c r="AF608" s="34">
        <v>2.9249999999999989</v>
      </c>
      <c r="AG608" s="34">
        <v>2.6905172995525133E-2</v>
      </c>
      <c r="AH608" s="34">
        <v>2.9519051729955241</v>
      </c>
      <c r="AI608" s="34">
        <v>2.922211037865948</v>
      </c>
      <c r="AJ608" s="34">
        <v>33.314999999999998</v>
      </c>
      <c r="AK608" s="34">
        <v>0.30644302165672477</v>
      </c>
      <c r="AL608" s="34">
        <v>33.621443021656724</v>
      </c>
      <c r="AM608" s="34">
        <v>33.283234436411654</v>
      </c>
      <c r="AN608" s="34">
        <v>2.0819999999999985</v>
      </c>
      <c r="AO608" s="34">
        <v>1.9150964162968648E-2</v>
      </c>
      <c r="AP608" s="34">
        <v>2.1011509641629673</v>
      </c>
      <c r="AQ608" s="34">
        <v>2.0800148310553515</v>
      </c>
      <c r="AR608" s="34">
        <v>40.445</v>
      </c>
      <c r="AS608" s="34">
        <v>0.37202725531761166</v>
      </c>
      <c r="AT608" s="34">
        <v>40.817027255317612</v>
      </c>
      <c r="AU608" s="34">
        <v>40.406436043243858</v>
      </c>
    </row>
    <row r="609" spans="1:47" x14ac:dyDescent="0.25">
      <c r="A609" s="18">
        <v>45955</v>
      </c>
      <c r="B609" s="2">
        <v>21</v>
      </c>
      <c r="C609" s="2" t="s">
        <v>23</v>
      </c>
      <c r="D609" s="9">
        <v>49.562612999999999</v>
      </c>
      <c r="E609">
        <v>1.0336094000000001E-2</v>
      </c>
      <c r="G609" s="34">
        <v>1.1040000000000001</v>
      </c>
      <c r="H609" s="34">
        <v>1.0339135261691234E-2</v>
      </c>
      <c r="I609" s="34">
        <v>1.1143391352616914</v>
      </c>
      <c r="J609" s="34">
        <v>1.1028212212117479</v>
      </c>
      <c r="K609" s="34">
        <v>7.484</v>
      </c>
      <c r="L609" s="34">
        <v>7.0088848096464831E-2</v>
      </c>
      <c r="M609" s="34">
        <v>7.5540888480964652</v>
      </c>
      <c r="N609" s="34">
        <v>7.4760090756781885</v>
      </c>
      <c r="O609" s="34">
        <v>35.651000000000003</v>
      </c>
      <c r="P609" s="34">
        <v>0.33387727465086425</v>
      </c>
      <c r="Q609" s="34">
        <v>35.98487727465087</v>
      </c>
      <c r="R609" s="34">
        <v>35.612934200561611</v>
      </c>
      <c r="S609" s="34">
        <v>3.1269999999999989</v>
      </c>
      <c r="T609" s="34">
        <v>2.9284851416040283E-2</v>
      </c>
      <c r="U609" s="34">
        <v>3.1562848514160393</v>
      </c>
      <c r="V609" s="34">
        <v>3.1236611945010271</v>
      </c>
      <c r="W609" s="34">
        <v>47.366</v>
      </c>
      <c r="X609" s="34">
        <v>0.44359010942506055</v>
      </c>
      <c r="Y609" s="34">
        <v>47.809590109425066</v>
      </c>
      <c r="Z609" s="34">
        <v>47.315425691952569</v>
      </c>
      <c r="AB609" s="34">
        <v>2.1229999999999984</v>
      </c>
      <c r="AC609" s="34">
        <v>1.9882232029502237E-2</v>
      </c>
      <c r="AD609" s="34">
        <v>2.1428822320295007</v>
      </c>
      <c r="AE609" s="34">
        <v>2.1207331998483139</v>
      </c>
      <c r="AF609" s="34">
        <v>3.0069999999999992</v>
      </c>
      <c r="AG609" s="34">
        <v>2.8161032365856459E-2</v>
      </c>
      <c r="AH609" s="34">
        <v>3.0351610323658558</v>
      </c>
      <c r="AI609" s="34">
        <v>3.0037893226301851</v>
      </c>
      <c r="AJ609" s="34">
        <v>32.539000000000016</v>
      </c>
      <c r="AK609" s="34">
        <v>0.30473290061609704</v>
      </c>
      <c r="AL609" s="34">
        <v>32.843732900616111</v>
      </c>
      <c r="AM609" s="34">
        <v>32.504256990044446</v>
      </c>
      <c r="AN609" s="34">
        <v>2.0719999999999996</v>
      </c>
      <c r="AO609" s="34">
        <v>1.9404608933174122E-2</v>
      </c>
      <c r="AP609" s="34">
        <v>2.0914046089331739</v>
      </c>
      <c r="AQ609" s="34">
        <v>2.0697876543032074</v>
      </c>
      <c r="AR609" s="34">
        <v>39.741000000000014</v>
      </c>
      <c r="AS609" s="34">
        <v>0.37218077394462984</v>
      </c>
      <c r="AT609" s="34">
        <v>40.113180773944642</v>
      </c>
      <c r="AU609" s="34">
        <v>39.698567166826152</v>
      </c>
    </row>
    <row r="610" spans="1:47" x14ac:dyDescent="0.25">
      <c r="A610" s="18">
        <v>45955</v>
      </c>
      <c r="B610" s="2">
        <v>22</v>
      </c>
      <c r="C610" s="2" t="s">
        <v>23</v>
      </c>
      <c r="D610" s="9">
        <v>55.771628999999997</v>
      </c>
      <c r="E610">
        <v>1.0286248E-2</v>
      </c>
      <c r="G610" s="34">
        <v>1.1040000000000001</v>
      </c>
      <c r="H610" s="34">
        <v>1.186501730180751E-2</v>
      </c>
      <c r="I610" s="34">
        <v>1.1158650173018076</v>
      </c>
      <c r="J610" s="34">
        <v>1.1043869529993169</v>
      </c>
      <c r="K610" s="34">
        <v>7.3049999999999997</v>
      </c>
      <c r="L610" s="34">
        <v>7.8509013939949135E-2</v>
      </c>
      <c r="M610" s="34">
        <v>7.3835090139399489</v>
      </c>
      <c r="N610" s="34">
        <v>7.3075604091123267</v>
      </c>
      <c r="O610" s="34">
        <v>34.192</v>
      </c>
      <c r="P610" s="34">
        <v>0.36747162281105283</v>
      </c>
      <c r="Q610" s="34">
        <v>34.559471622811053</v>
      </c>
      <c r="R610" s="34">
        <v>34.203984326949858</v>
      </c>
      <c r="S610" s="34">
        <v>3.1489999999999991</v>
      </c>
      <c r="T610" s="34">
        <v>3.3843242285681009E-2</v>
      </c>
      <c r="U610" s="34">
        <v>3.1828432422856801</v>
      </c>
      <c r="V610" s="34">
        <v>3.1501037273504053</v>
      </c>
      <c r="W610" s="34">
        <v>45.75</v>
      </c>
      <c r="X610" s="34">
        <v>0.4916888963384905</v>
      </c>
      <c r="Y610" s="34">
        <v>46.241688896338488</v>
      </c>
      <c r="Z610" s="34">
        <v>45.766035416411903</v>
      </c>
      <c r="AB610" s="34">
        <v>2.1229999999999984</v>
      </c>
      <c r="AC610" s="34">
        <v>2.2816514249762068E-2</v>
      </c>
      <c r="AD610" s="34">
        <v>2.1458165142497605</v>
      </c>
      <c r="AE610" s="34">
        <v>2.1237441134216919</v>
      </c>
      <c r="AF610" s="34">
        <v>3.0119999999999982</v>
      </c>
      <c r="AG610" s="34">
        <v>3.2370862421235685E-2</v>
      </c>
      <c r="AH610" s="34">
        <v>3.0443708624212338</v>
      </c>
      <c r="AI610" s="34">
        <v>3.0130557087263949</v>
      </c>
      <c r="AJ610" s="34">
        <v>31.429000000000013</v>
      </c>
      <c r="AK610" s="34">
        <v>0.33777683766169231</v>
      </c>
      <c r="AL610" s="34">
        <v>31.766776837661705</v>
      </c>
      <c r="AM610" s="34">
        <v>31.44001589294886</v>
      </c>
      <c r="AN610" s="34">
        <v>2.0279999999999991</v>
      </c>
      <c r="AO610" s="34">
        <v>2.1795520913102912E-2</v>
      </c>
      <c r="AP610" s="34">
        <v>2.049795520913102</v>
      </c>
      <c r="AQ610" s="34">
        <v>2.0287108158357006</v>
      </c>
      <c r="AR610" s="34">
        <v>38.592000000000006</v>
      </c>
      <c r="AS610" s="34">
        <v>0.41475973524579302</v>
      </c>
      <c r="AT610" s="34">
        <v>39.006759735245801</v>
      </c>
      <c r="AU610" s="34">
        <v>38.60552653093265</v>
      </c>
    </row>
    <row r="611" spans="1:47" x14ac:dyDescent="0.25">
      <c r="A611" s="18">
        <v>45955</v>
      </c>
      <c r="B611" s="2">
        <v>23</v>
      </c>
      <c r="C611" s="2" t="s">
        <v>23</v>
      </c>
      <c r="D611" s="9">
        <v>49.160547000000001</v>
      </c>
      <c r="E611">
        <v>1.0337644999999999E-2</v>
      </c>
      <c r="G611" s="34">
        <v>1.1040000000000001</v>
      </c>
      <c r="H611" s="34">
        <v>1.0730511082361591E-2</v>
      </c>
      <c r="I611" s="34">
        <v>1.1147305110823618</v>
      </c>
      <c r="J611" s="34">
        <v>1.1032068227881238</v>
      </c>
      <c r="K611" s="34">
        <v>7.1189999999999998</v>
      </c>
      <c r="L611" s="34">
        <v>6.9194301082728407E-2</v>
      </c>
      <c r="M611" s="34">
        <v>7.1881943010827278</v>
      </c>
      <c r="N611" s="34">
        <v>7.1138853002071114</v>
      </c>
      <c r="O611" s="34">
        <v>32.582000000000001</v>
      </c>
      <c r="P611" s="34">
        <v>0.31668615225136354</v>
      </c>
      <c r="Q611" s="34">
        <v>32.898686152251365</v>
      </c>
      <c r="R611" s="34">
        <v>32.558591213842973</v>
      </c>
      <c r="S611" s="34">
        <v>3.020999999999999</v>
      </c>
      <c r="T611" s="34">
        <v>2.9363110488962282E-2</v>
      </c>
      <c r="U611" s="34">
        <v>3.0503631104889615</v>
      </c>
      <c r="V611" s="34">
        <v>3.0188295395316307</v>
      </c>
      <c r="W611" s="34">
        <v>43.826000000000001</v>
      </c>
      <c r="X611" s="34">
        <v>0.42597407490541583</v>
      </c>
      <c r="Y611" s="34">
        <v>44.251974074905412</v>
      </c>
      <c r="Z611" s="34">
        <v>43.794512876369836</v>
      </c>
      <c r="AB611" s="34">
        <v>2.1229999999999984</v>
      </c>
      <c r="AC611" s="34">
        <v>2.0634850568708011E-2</v>
      </c>
      <c r="AD611" s="34">
        <v>2.1436348505687066</v>
      </c>
      <c r="AE611" s="34">
        <v>2.1214747144738992</v>
      </c>
      <c r="AF611" s="34">
        <v>2.9339999999999988</v>
      </c>
      <c r="AG611" s="34">
        <v>2.8517499561276177E-2</v>
      </c>
      <c r="AH611" s="34">
        <v>2.9625174995612751</v>
      </c>
      <c r="AI611" s="34">
        <v>2.9318920453445227</v>
      </c>
      <c r="AJ611" s="34">
        <v>30.222000000000008</v>
      </c>
      <c r="AK611" s="34">
        <v>0.29374774087964861</v>
      </c>
      <c r="AL611" s="34">
        <v>30.515747740879657</v>
      </c>
      <c r="AM611" s="34">
        <v>30.200286773824892</v>
      </c>
      <c r="AN611" s="34">
        <v>2.0069999999999997</v>
      </c>
      <c r="AO611" s="34">
        <v>1.9507369331793215E-2</v>
      </c>
      <c r="AP611" s="34">
        <v>2.0265073693317928</v>
      </c>
      <c r="AQ611" s="34">
        <v>2.0055580555577568</v>
      </c>
      <c r="AR611" s="34">
        <v>37.286000000000001</v>
      </c>
      <c r="AS611" s="34">
        <v>0.36240746034142601</v>
      </c>
      <c r="AT611" s="34">
        <v>37.648407460341431</v>
      </c>
      <c r="AU611" s="34">
        <v>37.259211589201072</v>
      </c>
    </row>
    <row r="612" spans="1:47" x14ac:dyDescent="0.25">
      <c r="A612" s="18">
        <v>45955</v>
      </c>
      <c r="B612" s="2">
        <v>24</v>
      </c>
      <c r="C612" s="2" t="s">
        <v>23</v>
      </c>
      <c r="D612" s="9">
        <v>45.709018999999998</v>
      </c>
      <c r="E612">
        <v>1.0098456E-2</v>
      </c>
      <c r="G612" s="34">
        <v>1.1040000000000001</v>
      </c>
      <c r="H612" s="34">
        <v>1.2298744672332693E-2</v>
      </c>
      <c r="I612" s="34">
        <v>1.1162987446723327</v>
      </c>
      <c r="J612" s="34">
        <v>1.1050258509164039</v>
      </c>
      <c r="K612" s="34">
        <v>6.9419999999999984</v>
      </c>
      <c r="L612" s="34">
        <v>7.7335041227657178E-2</v>
      </c>
      <c r="M612" s="34">
        <v>7.0193350412276558</v>
      </c>
      <c r="N612" s="34">
        <v>6.9484505951645597</v>
      </c>
      <c r="O612" s="34">
        <v>31.465000000000003</v>
      </c>
      <c r="P612" s="34">
        <v>0.35052536332875744</v>
      </c>
      <c r="Q612" s="34">
        <v>31.81552536332876</v>
      </c>
      <c r="R612" s="34">
        <v>31.494237680330301</v>
      </c>
      <c r="S612" s="34">
        <v>2.9539999999999984</v>
      </c>
      <c r="T612" s="34">
        <v>3.2908054132310467E-2</v>
      </c>
      <c r="U612" s="34">
        <v>2.986908054132309</v>
      </c>
      <c r="V612" s="34">
        <v>2.9567448945716079</v>
      </c>
      <c r="W612" s="34">
        <v>42.465000000000003</v>
      </c>
      <c r="X612" s="34">
        <v>0.47306720336105779</v>
      </c>
      <c r="Y612" s="34">
        <v>42.938067203361058</v>
      </c>
      <c r="Z612" s="34">
        <v>42.504459020982871</v>
      </c>
      <c r="AB612" s="34">
        <v>2.1229999999999984</v>
      </c>
      <c r="AC612" s="34">
        <v>2.3650575126233954E-2</v>
      </c>
      <c r="AD612" s="34">
        <v>2.1466505751262326</v>
      </c>
      <c r="AE612" s="34">
        <v>2.1249727187459455</v>
      </c>
      <c r="AF612" s="34">
        <v>2.9569999999999981</v>
      </c>
      <c r="AG612" s="34">
        <v>3.2941474634137456E-2</v>
      </c>
      <c r="AH612" s="34">
        <v>2.9899414746341355</v>
      </c>
      <c r="AI612" s="34">
        <v>2.9597476822099673</v>
      </c>
      <c r="AJ612" s="34">
        <v>29.212000000000007</v>
      </c>
      <c r="AK612" s="34">
        <v>0.32542656645668722</v>
      </c>
      <c r="AL612" s="34">
        <v>29.537426566456695</v>
      </c>
      <c r="AM612" s="34">
        <v>29.239144163922099</v>
      </c>
      <c r="AN612" s="34">
        <v>1.9529999999999992</v>
      </c>
      <c r="AO612" s="34">
        <v>2.175674668937114E-2</v>
      </c>
      <c r="AP612" s="34">
        <v>1.9747567466893703</v>
      </c>
      <c r="AQ612" s="34">
        <v>1.9548147525722244</v>
      </c>
      <c r="AR612" s="34">
        <v>36.244999999999997</v>
      </c>
      <c r="AS612" s="34">
        <v>0.40377536290642979</v>
      </c>
      <c r="AT612" s="34">
        <v>36.648775362906434</v>
      </c>
      <c r="AU612" s="34">
        <v>36.278679317450234</v>
      </c>
    </row>
    <row r="613" spans="1:47" x14ac:dyDescent="0.25">
      <c r="A613" s="18">
        <v>45956</v>
      </c>
      <c r="B613" s="2">
        <v>1</v>
      </c>
      <c r="C613" s="2" t="s">
        <v>23</v>
      </c>
      <c r="D613" s="9">
        <v>37.643653</v>
      </c>
      <c r="E613">
        <v>1.0074647000000001E-2</v>
      </c>
      <c r="G613" s="34">
        <v>1.1040000000000001</v>
      </c>
      <c r="H613" s="34">
        <v>1.4496824608173338E-2</v>
      </c>
      <c r="I613" s="34">
        <v>1.1184968246081735</v>
      </c>
      <c r="J613" s="34">
        <v>1.1072283639296252</v>
      </c>
      <c r="K613" s="34">
        <v>6.831999999999999</v>
      </c>
      <c r="L613" s="34">
        <v>8.971223344478281E-2</v>
      </c>
      <c r="M613" s="34">
        <v>6.921712233444782</v>
      </c>
      <c r="N613" s="34">
        <v>6.8519784260572436</v>
      </c>
      <c r="O613" s="34">
        <v>30.610000000000007</v>
      </c>
      <c r="P613" s="34">
        <v>0.40194547215234233</v>
      </c>
      <c r="Q613" s="34">
        <v>31.011945472152348</v>
      </c>
      <c r="R613" s="34">
        <v>30.699511068737163</v>
      </c>
      <c r="S613" s="34">
        <v>2.891</v>
      </c>
      <c r="T613" s="34">
        <v>3.7962246324482897E-2</v>
      </c>
      <c r="U613" s="34">
        <v>2.9289622463244829</v>
      </c>
      <c r="V613" s="34">
        <v>2.8994539856164367</v>
      </c>
      <c r="W613" s="34">
        <v>41.437000000000005</v>
      </c>
      <c r="X613" s="34">
        <v>0.5441167765297813</v>
      </c>
      <c r="Y613" s="34">
        <v>41.981116776529781</v>
      </c>
      <c r="Z613" s="34">
        <v>41.558171844340471</v>
      </c>
      <c r="AB613" s="34">
        <v>2.1229999999999989</v>
      </c>
      <c r="AC613" s="34">
        <v>2.7877498770970996E-2</v>
      </c>
      <c r="AD613" s="34">
        <v>2.1508774987709698</v>
      </c>
      <c r="AE613" s="34">
        <v>2.1292081672306091</v>
      </c>
      <c r="AF613" s="34">
        <v>2.832999999999998</v>
      </c>
      <c r="AG613" s="34">
        <v>3.7200637785285359E-2</v>
      </c>
      <c r="AH613" s="34">
        <v>2.8702006377852833</v>
      </c>
      <c r="AI613" s="34">
        <v>2.8412843795404217</v>
      </c>
      <c r="AJ613" s="34">
        <v>28.503000000000004</v>
      </c>
      <c r="AK613" s="34">
        <v>0.37427807228873616</v>
      </c>
      <c r="AL613" s="34">
        <v>28.877278072288739</v>
      </c>
      <c r="AM613" s="34">
        <v>28.586349689389589</v>
      </c>
      <c r="AN613" s="34">
        <v>1.9269999999999996</v>
      </c>
      <c r="AO613" s="34">
        <v>2.5303787155751829E-2</v>
      </c>
      <c r="AP613" s="34">
        <v>1.9523037871557514</v>
      </c>
      <c r="AQ613" s="34">
        <v>1.932635015663394</v>
      </c>
      <c r="AR613" s="34">
        <v>35.386000000000003</v>
      </c>
      <c r="AS613" s="34">
        <v>0.46465999600074431</v>
      </c>
      <c r="AT613" s="34">
        <v>35.850659996000743</v>
      </c>
      <c r="AU613" s="34">
        <v>35.489477251824013</v>
      </c>
    </row>
    <row r="614" spans="1:47" x14ac:dyDescent="0.25">
      <c r="A614" s="18">
        <v>45956</v>
      </c>
      <c r="B614" s="2">
        <v>2</v>
      </c>
      <c r="C614" s="2" t="s">
        <v>23</v>
      </c>
      <c r="D614" s="9">
        <v>32.677244000000002</v>
      </c>
      <c r="E614">
        <v>1.0256032999999999E-2</v>
      </c>
      <c r="G614" s="34">
        <v>1.1040000000000001</v>
      </c>
      <c r="H614" s="34">
        <v>1.6085684579339361E-2</v>
      </c>
      <c r="I614" s="34">
        <v>1.1200856845793394</v>
      </c>
      <c r="J614" s="34">
        <v>1.1085980488354661</v>
      </c>
      <c r="K614" s="34">
        <v>6.7499999999999991</v>
      </c>
      <c r="L614" s="34">
        <v>9.834997365085206E-2</v>
      </c>
      <c r="M614" s="34">
        <v>6.8483499736508513</v>
      </c>
      <c r="N614" s="34">
        <v>6.7781130703255394</v>
      </c>
      <c r="O614" s="34">
        <v>30.106000000000005</v>
      </c>
      <c r="P614" s="34">
        <v>0.43865545284926705</v>
      </c>
      <c r="Q614" s="34">
        <v>30.544655452849273</v>
      </c>
      <c r="R614" s="34">
        <v>30.231388458551223</v>
      </c>
      <c r="S614" s="34">
        <v>2.8839999999999995</v>
      </c>
      <c r="T614" s="34">
        <v>4.202093689023071E-2</v>
      </c>
      <c r="U614" s="34">
        <v>2.9260209368902301</v>
      </c>
      <c r="V614" s="34">
        <v>2.896011569602793</v>
      </c>
      <c r="W614" s="34">
        <v>40.844000000000008</v>
      </c>
      <c r="X614" s="34">
        <v>0.5951120479696892</v>
      </c>
      <c r="Y614" s="34">
        <v>41.439112047969694</v>
      </c>
      <c r="Z614" s="34">
        <v>41.01411114731502</v>
      </c>
      <c r="AB614" s="34">
        <v>2.1229999999999993</v>
      </c>
      <c r="AC614" s="34">
        <v>3.0932888009001312E-2</v>
      </c>
      <c r="AD614" s="34">
        <v>2.1539328880090007</v>
      </c>
      <c r="AE614" s="34">
        <v>2.1318420812297951</v>
      </c>
      <c r="AF614" s="34">
        <v>2.7359999999999975</v>
      </c>
      <c r="AG614" s="34">
        <v>3.9864522653145336E-2</v>
      </c>
      <c r="AH614" s="34">
        <v>2.7758645226531429</v>
      </c>
      <c r="AI614" s="34">
        <v>2.7473951645052832</v>
      </c>
      <c r="AJ614" s="34">
        <v>28.013000000000009</v>
      </c>
      <c r="AK614" s="34">
        <v>0.4081596758342696</v>
      </c>
      <c r="AL614" s="34">
        <v>28.421159675834279</v>
      </c>
      <c r="AM614" s="34">
        <v>28.129671324300652</v>
      </c>
      <c r="AN614" s="34">
        <v>1.9169999999999991</v>
      </c>
      <c r="AO614" s="34">
        <v>2.7931392516841975E-2</v>
      </c>
      <c r="AP614" s="34">
        <v>1.9449313925168412</v>
      </c>
      <c r="AQ614" s="34">
        <v>1.9249841119724524</v>
      </c>
      <c r="AR614" s="34">
        <v>34.789000000000009</v>
      </c>
      <c r="AS614" s="34">
        <v>0.50688847901325818</v>
      </c>
      <c r="AT614" s="34">
        <v>35.295888479013264</v>
      </c>
      <c r="AU614" s="34">
        <v>34.933892682008178</v>
      </c>
    </row>
    <row r="615" spans="1:47" x14ac:dyDescent="0.25">
      <c r="A615" s="18">
        <v>45956</v>
      </c>
      <c r="B615" s="2">
        <v>3</v>
      </c>
      <c r="C615" s="2" t="s">
        <v>23</v>
      </c>
      <c r="D615" s="9">
        <v>36.548006999999998</v>
      </c>
      <c r="E615">
        <v>1.0096689000000001E-2</v>
      </c>
      <c r="G615" s="34">
        <v>1.1040000000000001</v>
      </c>
      <c r="H615" s="34">
        <v>1.9528250208398937E-2</v>
      </c>
      <c r="I615" s="34">
        <v>1.123528250208399</v>
      </c>
      <c r="J615" s="34">
        <v>1.1121843348833305</v>
      </c>
      <c r="K615" s="34">
        <v>6.7039999999999988</v>
      </c>
      <c r="L615" s="34">
        <v>0.11858459184520512</v>
      </c>
      <c r="M615" s="34">
        <v>6.8225845918452039</v>
      </c>
      <c r="N615" s="34">
        <v>6.7536990770451508</v>
      </c>
      <c r="O615" s="34">
        <v>29.623999999999999</v>
      </c>
      <c r="P615" s="34">
        <v>0.52400804725870487</v>
      </c>
      <c r="Q615" s="34">
        <v>30.148008047258703</v>
      </c>
      <c r="R615" s="34">
        <v>29.843612986036032</v>
      </c>
      <c r="S615" s="34">
        <v>2.9149999999999987</v>
      </c>
      <c r="T615" s="34">
        <v>5.1562363548444637E-2</v>
      </c>
      <c r="U615" s="34">
        <v>2.9665623635484435</v>
      </c>
      <c r="V615" s="34">
        <v>2.9366099059645898</v>
      </c>
      <c r="W615" s="34">
        <v>40.346999999999994</v>
      </c>
      <c r="X615" s="34">
        <v>0.71368325286075363</v>
      </c>
      <c r="Y615" s="34">
        <v>41.060683252860748</v>
      </c>
      <c r="Z615" s="34">
        <v>40.646106303929102</v>
      </c>
      <c r="AB615" s="34">
        <v>2.1229999999999989</v>
      </c>
      <c r="AC615" s="34">
        <v>3.7552966659810616E-2</v>
      </c>
      <c r="AD615" s="34">
        <v>2.1605529666598096</v>
      </c>
      <c r="AE615" s="34">
        <v>2.138738535287418</v>
      </c>
      <c r="AF615" s="34">
        <v>2.7769999999999975</v>
      </c>
      <c r="AG615" s="34">
        <v>4.9121332272394749E-2</v>
      </c>
      <c r="AH615" s="34">
        <v>2.8261213322723924</v>
      </c>
      <c r="AI615" s="34">
        <v>2.7975868641041721</v>
      </c>
      <c r="AJ615" s="34">
        <v>27.662000000000017</v>
      </c>
      <c r="AK615" s="34">
        <v>0.48930295042095262</v>
      </c>
      <c r="AL615" s="34">
        <v>28.15130295042097</v>
      </c>
      <c r="AM615" s="34">
        <v>27.867067999585785</v>
      </c>
      <c r="AN615" s="34">
        <v>1.9299999999999995</v>
      </c>
      <c r="AO615" s="34">
        <v>3.4139060599827846E-2</v>
      </c>
      <c r="AP615" s="34">
        <v>1.9641390605998272</v>
      </c>
      <c r="AQ615" s="34">
        <v>1.9443077593521985</v>
      </c>
      <c r="AR615" s="34">
        <v>34.492000000000012</v>
      </c>
      <c r="AS615" s="34">
        <v>0.61011630995298582</v>
      </c>
      <c r="AT615" s="34">
        <v>35.102116309952997</v>
      </c>
      <c r="AU615" s="34">
        <v>34.747701158329576</v>
      </c>
    </row>
    <row r="616" spans="1:47" x14ac:dyDescent="0.25">
      <c r="A616" s="18">
        <v>45956</v>
      </c>
      <c r="B616" s="2">
        <v>4</v>
      </c>
      <c r="C616" s="2" t="s">
        <v>23</v>
      </c>
      <c r="D616" s="9">
        <v>36.121313999999998</v>
      </c>
      <c r="E616">
        <v>1.0181599E-2</v>
      </c>
      <c r="G616" s="34">
        <v>1.1040000000000001</v>
      </c>
      <c r="H616" s="34">
        <v>1.4107240280698867E-2</v>
      </c>
      <c r="I616" s="34">
        <v>1.1181072402806989</v>
      </c>
      <c r="J616" s="34">
        <v>1.1067231207211641</v>
      </c>
      <c r="K616" s="34">
        <v>6.7</v>
      </c>
      <c r="L616" s="34">
        <v>8.5614592283226806E-2</v>
      </c>
      <c r="M616" s="34">
        <v>6.7856145922832267</v>
      </c>
      <c r="N616" s="34">
        <v>6.7165261855360505</v>
      </c>
      <c r="O616" s="34">
        <v>29.462000000000003</v>
      </c>
      <c r="P616" s="34">
        <v>0.37647419669379528</v>
      </c>
      <c r="Q616" s="34">
        <v>29.838474196693799</v>
      </c>
      <c r="R616" s="34">
        <v>29.534670817651214</v>
      </c>
      <c r="S616" s="34">
        <v>2.9709999999999988</v>
      </c>
      <c r="T616" s="34">
        <v>3.7964321443801005E-2</v>
      </c>
      <c r="U616" s="34">
        <v>3.0089643214437998</v>
      </c>
      <c r="V616" s="34">
        <v>2.9783282533175517</v>
      </c>
      <c r="W616" s="34">
        <v>40.237000000000002</v>
      </c>
      <c r="X616" s="34">
        <v>0.514160350701522</v>
      </c>
      <c r="Y616" s="34">
        <v>40.751160350701525</v>
      </c>
      <c r="Z616" s="34">
        <v>40.336248377225978</v>
      </c>
      <c r="AB616" s="34">
        <v>2.1229999999999993</v>
      </c>
      <c r="AC616" s="34">
        <v>2.7128325286162755E-2</v>
      </c>
      <c r="AD616" s="34">
        <v>2.150128325286162</v>
      </c>
      <c r="AE616" s="34">
        <v>2.1282365808795567</v>
      </c>
      <c r="AF616" s="34">
        <v>2.7579999999999987</v>
      </c>
      <c r="AG616" s="34">
        <v>3.5242544107035735E-2</v>
      </c>
      <c r="AH616" s="34">
        <v>2.7932425441070343</v>
      </c>
      <c r="AI616" s="34">
        <v>2.7648028686131965</v>
      </c>
      <c r="AJ616" s="34">
        <v>27.602000000000007</v>
      </c>
      <c r="AK616" s="34">
        <v>0.35270656361218311</v>
      </c>
      <c r="AL616" s="34">
        <v>27.954706563612191</v>
      </c>
      <c r="AM616" s="34">
        <v>27.670082951218824</v>
      </c>
      <c r="AN616" s="34">
        <v>1.9469999999999994</v>
      </c>
      <c r="AO616" s="34">
        <v>2.4879344951558587E-2</v>
      </c>
      <c r="AP616" s="34">
        <v>1.9718793449515579</v>
      </c>
      <c r="AQ616" s="34">
        <v>1.9518024601848785</v>
      </c>
      <c r="AR616" s="34">
        <v>34.430000000000007</v>
      </c>
      <c r="AS616" s="34">
        <v>0.43995677795694016</v>
      </c>
      <c r="AT616" s="34">
        <v>34.869956777956951</v>
      </c>
      <c r="AU616" s="34">
        <v>34.514924860896457</v>
      </c>
    </row>
    <row r="617" spans="1:47" x14ac:dyDescent="0.25">
      <c r="A617" s="18">
        <v>45956</v>
      </c>
      <c r="B617" s="2">
        <v>5</v>
      </c>
      <c r="C617" s="2" t="s">
        <v>23</v>
      </c>
      <c r="D617" s="9">
        <v>37.094363999999999</v>
      </c>
      <c r="E617">
        <v>1.0311157E-2</v>
      </c>
      <c r="G617" s="34">
        <v>1.1040000000000001</v>
      </c>
      <c r="H617" s="34">
        <v>1.6873429944708376E-2</v>
      </c>
      <c r="I617" s="34">
        <v>1.1208734299447085</v>
      </c>
      <c r="J617" s="34">
        <v>1.1093159280314202</v>
      </c>
      <c r="K617" s="34">
        <v>6.8490000000000011</v>
      </c>
      <c r="L617" s="34">
        <v>0.10467945805372074</v>
      </c>
      <c r="M617" s="34">
        <v>6.9536794580537222</v>
      </c>
      <c r="N617" s="34">
        <v>6.8819789774340556</v>
      </c>
      <c r="O617" s="34">
        <v>29.430999999999997</v>
      </c>
      <c r="P617" s="34">
        <v>0.44982057672347114</v>
      </c>
      <c r="Q617" s="34">
        <v>29.880820576723469</v>
      </c>
      <c r="R617" s="34">
        <v>29.572714744468044</v>
      </c>
      <c r="S617" s="34">
        <v>3.0559999999999996</v>
      </c>
      <c r="T617" s="34">
        <v>4.6707610426656519E-2</v>
      </c>
      <c r="U617" s="34">
        <v>3.102707610426656</v>
      </c>
      <c r="V617" s="34">
        <v>3.0707151051304522</v>
      </c>
      <c r="W617" s="34">
        <v>40.44</v>
      </c>
      <c r="X617" s="34">
        <v>0.6180810751485567</v>
      </c>
      <c r="Y617" s="34">
        <v>41.058081075148557</v>
      </c>
      <c r="Z617" s="34">
        <v>40.634724755063971</v>
      </c>
      <c r="AB617" s="34">
        <v>2.1229999999999993</v>
      </c>
      <c r="AC617" s="34">
        <v>3.2447728054905679E-2</v>
      </c>
      <c r="AD617" s="34">
        <v>2.1554477280549049</v>
      </c>
      <c r="AE617" s="34">
        <v>2.1332225681256376</v>
      </c>
      <c r="AF617" s="34">
        <v>2.7399999999999989</v>
      </c>
      <c r="AG617" s="34">
        <v>4.1877896783062439E-2</v>
      </c>
      <c r="AH617" s="34">
        <v>2.7818778967830613</v>
      </c>
      <c r="AI617" s="34">
        <v>2.7531935170345014</v>
      </c>
      <c r="AJ617" s="34">
        <v>27.695</v>
      </c>
      <c r="AK617" s="34">
        <v>0.42328771949157473</v>
      </c>
      <c r="AL617" s="34">
        <v>28.118287719491576</v>
      </c>
      <c r="AM617" s="34">
        <v>27.828355640244727</v>
      </c>
      <c r="AN617" s="34">
        <v>2.0129999999999999</v>
      </c>
      <c r="AO617" s="34">
        <v>3.076649862200902E-2</v>
      </c>
      <c r="AP617" s="34">
        <v>2.0437664986220088</v>
      </c>
      <c r="AQ617" s="34">
        <v>2.022692901383377</v>
      </c>
      <c r="AR617" s="34">
        <v>34.570999999999998</v>
      </c>
      <c r="AS617" s="34">
        <v>0.52837984295155183</v>
      </c>
      <c r="AT617" s="34">
        <v>35.099379842951549</v>
      </c>
      <c r="AU617" s="34">
        <v>34.737464626788245</v>
      </c>
    </row>
    <row r="618" spans="1:47" x14ac:dyDescent="0.25">
      <c r="A618" s="18">
        <v>45956</v>
      </c>
      <c r="B618" s="2">
        <v>6</v>
      </c>
      <c r="C618" s="2" t="s">
        <v>23</v>
      </c>
      <c r="D618" s="9">
        <v>30.413564000000001</v>
      </c>
      <c r="E618">
        <v>1.0073907E-2</v>
      </c>
      <c r="G618" s="34">
        <v>1.1040000000000001</v>
      </c>
      <c r="H618" s="34">
        <v>1.7209372153346083E-2</v>
      </c>
      <c r="I618" s="34">
        <v>1.1212093721533463</v>
      </c>
      <c r="J618" s="34">
        <v>1.109914413210745</v>
      </c>
      <c r="K618" s="34">
        <v>6.8500000000000005</v>
      </c>
      <c r="L618" s="34">
        <v>0.10677916598769986</v>
      </c>
      <c r="M618" s="34">
        <v>6.9567791659877001</v>
      </c>
      <c r="N618" s="34">
        <v>6.886697219650002</v>
      </c>
      <c r="O618" s="34">
        <v>29.807999999999996</v>
      </c>
      <c r="P618" s="34">
        <v>0.46465304814034408</v>
      </c>
      <c r="Q618" s="34">
        <v>30.272653048140342</v>
      </c>
      <c r="R618" s="34">
        <v>29.96768915669011</v>
      </c>
      <c r="S618" s="34">
        <v>3.1089999999999995</v>
      </c>
      <c r="T618" s="34">
        <v>4.8463711978942892E-2</v>
      </c>
      <c r="U618" s="34">
        <v>3.1574637119789424</v>
      </c>
      <c r="V618" s="34">
        <v>3.1256557161885916</v>
      </c>
      <c r="W618" s="34">
        <v>40.871000000000002</v>
      </c>
      <c r="X618" s="34">
        <v>0.63710529826033291</v>
      </c>
      <c r="Y618" s="34">
        <v>41.508105298260325</v>
      </c>
      <c r="Z618" s="34">
        <v>41.089956505739444</v>
      </c>
      <c r="AB618" s="34">
        <v>2.1229999999999998</v>
      </c>
      <c r="AC618" s="34">
        <v>3.3093747356479825E-2</v>
      </c>
      <c r="AD618" s="34">
        <v>2.1560937473564796</v>
      </c>
      <c r="AE618" s="34">
        <v>2.1343734594623291</v>
      </c>
      <c r="AF618" s="34">
        <v>2.8139999999999978</v>
      </c>
      <c r="AG618" s="34">
        <v>4.386519315173535E-2</v>
      </c>
      <c r="AH618" s="34">
        <v>2.8578651931517332</v>
      </c>
      <c r="AI618" s="34">
        <v>2.8290753249773855</v>
      </c>
      <c r="AJ618" s="34">
        <v>28.068000000000008</v>
      </c>
      <c r="AK618" s="34">
        <v>0.43752958115952711</v>
      </c>
      <c r="AL618" s="34">
        <v>28.505529581159536</v>
      </c>
      <c r="AM618" s="34">
        <v>28.218367527173186</v>
      </c>
      <c r="AN618" s="34">
        <v>2.0499999999999994</v>
      </c>
      <c r="AO618" s="34">
        <v>3.1955808799238636E-2</v>
      </c>
      <c r="AP618" s="34">
        <v>2.081955808799238</v>
      </c>
      <c r="AQ618" s="34">
        <v>2.0609823796032849</v>
      </c>
      <c r="AR618" s="34">
        <v>35.055000000000007</v>
      </c>
      <c r="AS618" s="34">
        <v>0.54644433046698093</v>
      </c>
      <c r="AT618" s="34">
        <v>35.601444330466983</v>
      </c>
      <c r="AU618" s="34">
        <v>35.24279869121618</v>
      </c>
    </row>
    <row r="619" spans="1:47" x14ac:dyDescent="0.25">
      <c r="A619" s="18">
        <v>45956</v>
      </c>
      <c r="B619" s="2">
        <v>7</v>
      </c>
      <c r="C619" s="2" t="s">
        <v>23</v>
      </c>
      <c r="D619" s="9">
        <v>33.887503000000002</v>
      </c>
      <c r="E619">
        <v>9.8175629999999996E-3</v>
      </c>
      <c r="G619" s="34">
        <v>1.1040000000000001</v>
      </c>
      <c r="H619" s="34">
        <v>1.6452339398982958E-2</v>
      </c>
      <c r="I619" s="34">
        <v>1.1204523393989831</v>
      </c>
      <c r="J619" s="34">
        <v>1.1094522279684362</v>
      </c>
      <c r="K619" s="34">
        <v>6.988999999999999</v>
      </c>
      <c r="L619" s="34">
        <v>0.10415344208287305</v>
      </c>
      <c r="M619" s="34">
        <v>7.0931534420828717</v>
      </c>
      <c r="N619" s="34">
        <v>7.0235159612965559</v>
      </c>
      <c r="O619" s="34">
        <v>30.593999999999998</v>
      </c>
      <c r="P619" s="34">
        <v>0.45592651410551127</v>
      </c>
      <c r="Q619" s="34">
        <v>31.049926514105508</v>
      </c>
      <c r="R619" s="34">
        <v>30.745091904407907</v>
      </c>
      <c r="S619" s="34">
        <v>3.2450000000000001</v>
      </c>
      <c r="T619" s="34">
        <v>4.8358551947191748E-2</v>
      </c>
      <c r="U619" s="34">
        <v>3.293358551947192</v>
      </c>
      <c r="V619" s="34">
        <v>3.2610257968818614</v>
      </c>
      <c r="W619" s="34">
        <v>41.931999999999995</v>
      </c>
      <c r="X619" s="34">
        <v>0.62489084753455904</v>
      </c>
      <c r="Y619" s="34">
        <v>42.556890847534554</v>
      </c>
      <c r="Z619" s="34">
        <v>42.13908589055476</v>
      </c>
      <c r="AB619" s="34">
        <v>2.1229999999999984</v>
      </c>
      <c r="AC619" s="34">
        <v>3.1637967884094911E-2</v>
      </c>
      <c r="AD619" s="34">
        <v>2.1546379678840935</v>
      </c>
      <c r="AE619" s="34">
        <v>2.1334846738921995</v>
      </c>
      <c r="AF619" s="34">
        <v>2.8019999999999974</v>
      </c>
      <c r="AG619" s="34">
        <v>4.1756752713722999E-2</v>
      </c>
      <c r="AH619" s="34">
        <v>2.8437567527137202</v>
      </c>
      <c r="AI619" s="34">
        <v>2.8158379916372778</v>
      </c>
      <c r="AJ619" s="34">
        <v>28.942000000000014</v>
      </c>
      <c r="AK619" s="34">
        <v>0.43130761493239572</v>
      </c>
      <c r="AL619" s="34">
        <v>29.373307614932411</v>
      </c>
      <c r="AM619" s="34">
        <v>29.084933316904433</v>
      </c>
      <c r="AN619" s="34">
        <v>2.0859999999999994</v>
      </c>
      <c r="AO619" s="34">
        <v>3.1086576074527566E-2</v>
      </c>
      <c r="AP619" s="34">
        <v>2.1170865760745268</v>
      </c>
      <c r="AQ619" s="34">
        <v>2.0963019452374607</v>
      </c>
      <c r="AR619" s="34">
        <v>35.95300000000001</v>
      </c>
      <c r="AS619" s="34">
        <v>0.53578891160474118</v>
      </c>
      <c r="AT619" s="34">
        <v>36.48878891160475</v>
      </c>
      <c r="AU619" s="34">
        <v>36.130557927671376</v>
      </c>
    </row>
    <row r="620" spans="1:47" x14ac:dyDescent="0.25">
      <c r="A620" s="18">
        <v>45956</v>
      </c>
      <c r="B620" s="2">
        <v>8</v>
      </c>
      <c r="C620" s="2" t="s">
        <v>23</v>
      </c>
      <c r="D620" s="9">
        <v>42.828367</v>
      </c>
      <c r="E620">
        <v>9.8245859999999997E-3</v>
      </c>
      <c r="G620" s="34">
        <v>1.1040000000000001</v>
      </c>
      <c r="H620" s="34">
        <v>1.6259321961416724E-2</v>
      </c>
      <c r="I620" s="34">
        <v>1.1202593219614168</v>
      </c>
      <c r="J620" s="34">
        <v>1.1092532379105051</v>
      </c>
      <c r="K620" s="34">
        <v>7.0219999999999994</v>
      </c>
      <c r="L620" s="34">
        <v>0.1034175351567647</v>
      </c>
      <c r="M620" s="34">
        <v>7.1254175351567639</v>
      </c>
      <c r="N620" s="34">
        <v>7.0554132577967081</v>
      </c>
      <c r="O620" s="34">
        <v>31.404000000000003</v>
      </c>
      <c r="P620" s="34">
        <v>0.46250701709812581</v>
      </c>
      <c r="Q620" s="34">
        <v>31.866507017098129</v>
      </c>
      <c r="R620" s="34">
        <v>31.553431778389044</v>
      </c>
      <c r="S620" s="34">
        <v>3.3490000000000002</v>
      </c>
      <c r="T620" s="34">
        <v>4.9322888812304906E-2</v>
      </c>
      <c r="U620" s="34">
        <v>3.3983228888123049</v>
      </c>
      <c r="V620" s="34">
        <v>3.3649357733353997</v>
      </c>
      <c r="W620" s="34">
        <v>42.879000000000005</v>
      </c>
      <c r="X620" s="34">
        <v>0.63150676302861219</v>
      </c>
      <c r="Y620" s="34">
        <v>43.510506763028616</v>
      </c>
      <c r="Z620" s="34">
        <v>43.083034047431653</v>
      </c>
      <c r="AB620" s="34">
        <v>2.1229999999999984</v>
      </c>
      <c r="AC620" s="34">
        <v>3.1266793952977968E-2</v>
      </c>
      <c r="AD620" s="34">
        <v>2.1542667939529765</v>
      </c>
      <c r="AE620" s="34">
        <v>2.1331020145688413</v>
      </c>
      <c r="AF620" s="34">
        <v>2.7849999999999979</v>
      </c>
      <c r="AG620" s="34">
        <v>4.1016496071146324E-2</v>
      </c>
      <c r="AH620" s="34">
        <v>2.8260164960711442</v>
      </c>
      <c r="AI620" s="34">
        <v>2.7982520539680746</v>
      </c>
      <c r="AJ620" s="34">
        <v>29.187999999999988</v>
      </c>
      <c r="AK620" s="34">
        <v>0.42987055200165863</v>
      </c>
      <c r="AL620" s="34">
        <v>29.617870552001648</v>
      </c>
      <c r="AM620" s="34">
        <v>29.326887235626639</v>
      </c>
      <c r="AN620" s="34">
        <v>2.2259999999999995</v>
      </c>
      <c r="AO620" s="34">
        <v>3.278374156350871E-2</v>
      </c>
      <c r="AP620" s="34">
        <v>2.2587837415635081</v>
      </c>
      <c r="AQ620" s="34">
        <v>2.2365921264391155</v>
      </c>
      <c r="AR620" s="34">
        <v>36.321999999999981</v>
      </c>
      <c r="AS620" s="34">
        <v>0.53493758358929167</v>
      </c>
      <c r="AT620" s="34">
        <v>36.856937583589271</v>
      </c>
      <c r="AU620" s="34">
        <v>36.494833430602668</v>
      </c>
    </row>
    <row r="621" spans="1:47" x14ac:dyDescent="0.25">
      <c r="A621" s="18">
        <v>45956</v>
      </c>
      <c r="B621" s="2">
        <v>9</v>
      </c>
      <c r="C621" s="2" t="s">
        <v>23</v>
      </c>
      <c r="D621" s="9">
        <v>94.828294</v>
      </c>
      <c r="E621">
        <v>1.0473845000000001E-2</v>
      </c>
      <c r="G621" s="34">
        <v>1.1040000000000001</v>
      </c>
      <c r="H621" s="34">
        <v>1.1096408240594336E-2</v>
      </c>
      <c r="I621" s="34">
        <v>1.1150964082405945</v>
      </c>
      <c r="J621" s="34">
        <v>1.1034170613006258</v>
      </c>
      <c r="K621" s="34">
        <v>5.7369999999999983</v>
      </c>
      <c r="L621" s="34">
        <v>5.7663128692291385E-2</v>
      </c>
      <c r="M621" s="34">
        <v>5.7946631286922896</v>
      </c>
      <c r="N621" s="34">
        <v>5.7339707252551513</v>
      </c>
      <c r="O621" s="34">
        <v>31.209000000000007</v>
      </c>
      <c r="P621" s="34">
        <v>0.31368460577962748</v>
      </c>
      <c r="Q621" s="34">
        <v>31.522684605779634</v>
      </c>
      <c r="R621" s="34">
        <v>31.192520893234811</v>
      </c>
      <c r="S621" s="34">
        <v>3.3429999999999995</v>
      </c>
      <c r="T621" s="34">
        <v>3.3600808648828674E-2</v>
      </c>
      <c r="U621" s="34">
        <v>3.3766008086488282</v>
      </c>
      <c r="V621" s="34">
        <v>3.3412348151521654</v>
      </c>
      <c r="W621" s="34">
        <v>41.393000000000001</v>
      </c>
      <c r="X621" s="34">
        <v>0.4160449513613419</v>
      </c>
      <c r="Y621" s="34">
        <v>41.809044951361351</v>
      </c>
      <c r="Z621" s="34">
        <v>41.37114349494275</v>
      </c>
      <c r="AB621" s="34">
        <v>2.1229999999999984</v>
      </c>
      <c r="AC621" s="34">
        <v>2.1338473455418259E-2</v>
      </c>
      <c r="AD621" s="34">
        <v>2.1443384734554165</v>
      </c>
      <c r="AE621" s="34">
        <v>2.1218790046569076</v>
      </c>
      <c r="AF621" s="34">
        <v>2.3589999999999982</v>
      </c>
      <c r="AG621" s="34">
        <v>2.3710531738733713E-2</v>
      </c>
      <c r="AH621" s="34">
        <v>2.382710531738732</v>
      </c>
      <c r="AI621" s="34">
        <v>2.3577543909494327</v>
      </c>
      <c r="AJ621" s="34">
        <v>28.393999999999998</v>
      </c>
      <c r="AK621" s="34">
        <v>0.28539077498499599</v>
      </c>
      <c r="AL621" s="34">
        <v>28.679390774984995</v>
      </c>
      <c r="AM621" s="34">
        <v>28.37900728131337</v>
      </c>
      <c r="AN621" s="34">
        <v>2.1969999999999992</v>
      </c>
      <c r="AO621" s="34">
        <v>2.2082254442559554E-2</v>
      </c>
      <c r="AP621" s="34">
        <v>2.2190822544425588</v>
      </c>
      <c r="AQ621" s="34">
        <v>2.1958399308672769</v>
      </c>
      <c r="AR621" s="34">
        <v>35.072999999999993</v>
      </c>
      <c r="AS621" s="34">
        <v>0.35252203462170756</v>
      </c>
      <c r="AT621" s="34">
        <v>35.425522034621707</v>
      </c>
      <c r="AU621" s="34">
        <v>35.054480607786992</v>
      </c>
    </row>
    <row r="622" spans="1:47" x14ac:dyDescent="0.25">
      <c r="A622" s="18">
        <v>45956</v>
      </c>
      <c r="B622" s="2">
        <v>10</v>
      </c>
      <c r="C622" s="2" t="s">
        <v>23</v>
      </c>
      <c r="D622" s="9">
        <v>61.588890999999997</v>
      </c>
      <c r="E622">
        <v>1.1291406E-2</v>
      </c>
      <c r="G622" s="34">
        <v>1.1040000000000001</v>
      </c>
      <c r="H622" s="34">
        <v>1.9427612994637258E-3</v>
      </c>
      <c r="I622" s="34">
        <v>1.1059427612994639</v>
      </c>
      <c r="J622" s="34">
        <v>1.0934551125688705</v>
      </c>
      <c r="K622" s="34">
        <v>3.7949999999999977</v>
      </c>
      <c r="L622" s="34">
        <v>6.6782419669065528E-3</v>
      </c>
      <c r="M622" s="34">
        <v>3.8016782419669042</v>
      </c>
      <c r="N622" s="34">
        <v>3.7587519494554895</v>
      </c>
      <c r="O622" s="34">
        <v>32.277999999999992</v>
      </c>
      <c r="P622" s="34">
        <v>5.6801131543559896E-2</v>
      </c>
      <c r="Q622" s="34">
        <v>32.33480113154355</v>
      </c>
      <c r="R622" s="34">
        <v>31.969695764038033</v>
      </c>
      <c r="S622" s="34">
        <v>3.3579999999999997</v>
      </c>
      <c r="T622" s="34">
        <v>5.9092322858688316E-3</v>
      </c>
      <c r="U622" s="34">
        <v>3.3639092322858684</v>
      </c>
      <c r="V622" s="34">
        <v>3.3259259673969801</v>
      </c>
      <c r="W622" s="34">
        <v>40.534999999999989</v>
      </c>
      <c r="X622" s="34">
        <v>7.1331367095799E-2</v>
      </c>
      <c r="Y622" s="34">
        <v>40.606331367095791</v>
      </c>
      <c r="Z622" s="34">
        <v>40.147828793459368</v>
      </c>
      <c r="AB622" s="34">
        <v>2.1229999999999989</v>
      </c>
      <c r="AC622" s="34">
        <v>3.7359440568491735E-3</v>
      </c>
      <c r="AD622" s="34">
        <v>2.1267359440568478</v>
      </c>
      <c r="AE622" s="34">
        <v>2.1027221050577087</v>
      </c>
      <c r="AF622" s="34">
        <v>2.2919999999999976</v>
      </c>
      <c r="AG622" s="34">
        <v>4.0333413934518607E-3</v>
      </c>
      <c r="AH622" s="34">
        <v>2.2960333413934495</v>
      </c>
      <c r="AI622" s="34">
        <v>2.2701078967462394</v>
      </c>
      <c r="AJ622" s="34">
        <v>29.386000000000006</v>
      </c>
      <c r="AK622" s="34">
        <v>5.1711941617790809E-2</v>
      </c>
      <c r="AL622" s="34">
        <v>29.437711941617795</v>
      </c>
      <c r="AM622" s="34">
        <v>29.105318784373942</v>
      </c>
      <c r="AN622" s="34">
        <v>2.1709999999999994</v>
      </c>
      <c r="AO622" s="34">
        <v>3.8204119394345537E-3</v>
      </c>
      <c r="AP622" s="34">
        <v>2.1748204119394341</v>
      </c>
      <c r="AQ622" s="34">
        <v>2.1502636316911388</v>
      </c>
      <c r="AR622" s="34">
        <v>35.972000000000001</v>
      </c>
      <c r="AS622" s="34">
        <v>6.3301639007526389E-2</v>
      </c>
      <c r="AT622" s="34">
        <v>36.035301639007528</v>
      </c>
      <c r="AU622" s="34">
        <v>35.628412417869029</v>
      </c>
    </row>
    <row r="623" spans="1:47" x14ac:dyDescent="0.25">
      <c r="A623" s="18">
        <v>45956</v>
      </c>
      <c r="B623" s="2">
        <v>11</v>
      </c>
      <c r="C623" s="2" t="s">
        <v>23</v>
      </c>
      <c r="D623" s="9">
        <v>33.196838999999997</v>
      </c>
      <c r="E623">
        <v>1.1756426E-2</v>
      </c>
      <c r="G623" s="34">
        <v>1.1040000000000001</v>
      </c>
      <c r="H623" s="34">
        <v>8.1800516863505092E-4</v>
      </c>
      <c r="I623" s="34">
        <v>1.1048180051686352</v>
      </c>
      <c r="J623" s="34">
        <v>1.0918292940474024</v>
      </c>
      <c r="K623" s="34">
        <v>2.3569999999999989</v>
      </c>
      <c r="L623" s="34">
        <v>1.746411397167404E-3</v>
      </c>
      <c r="M623" s="34">
        <v>2.3587464113971661</v>
      </c>
      <c r="N623" s="34">
        <v>2.3310159837588098</v>
      </c>
      <c r="O623" s="34">
        <v>33.143000000000008</v>
      </c>
      <c r="P623" s="34">
        <v>2.4557196833398093E-2</v>
      </c>
      <c r="Q623" s="34">
        <v>33.167557196833407</v>
      </c>
      <c r="R623" s="34">
        <v>32.777625265048066</v>
      </c>
      <c r="S623" s="34">
        <v>3.2800000000000007</v>
      </c>
      <c r="T623" s="34">
        <v>2.430305211162108E-3</v>
      </c>
      <c r="U623" s="34">
        <v>3.2824303052111627</v>
      </c>
      <c r="V623" s="34">
        <v>3.2438406562277899</v>
      </c>
      <c r="W623" s="34">
        <v>39.884000000000007</v>
      </c>
      <c r="X623" s="34">
        <v>2.955191861036266E-2</v>
      </c>
      <c r="Y623" s="34">
        <v>39.913551918610374</v>
      </c>
      <c r="Z623" s="34">
        <v>39.444311199082065</v>
      </c>
      <c r="AB623" s="34">
        <v>2.1229999999999993</v>
      </c>
      <c r="AC623" s="34">
        <v>1.5730298668588882E-3</v>
      </c>
      <c r="AD623" s="34">
        <v>2.1245730298668581</v>
      </c>
      <c r="AE623" s="34">
        <v>2.0995956442596326</v>
      </c>
      <c r="AF623" s="34">
        <v>2.2519999999999993</v>
      </c>
      <c r="AG623" s="34">
        <v>1.6686119925417879E-3</v>
      </c>
      <c r="AH623" s="34">
        <v>2.2536686119925413</v>
      </c>
      <c r="AI623" s="34">
        <v>2.2271735237271284</v>
      </c>
      <c r="AJ623" s="34">
        <v>30.282999999999991</v>
      </c>
      <c r="AK623" s="34">
        <v>2.2438089240738437E-2</v>
      </c>
      <c r="AL623" s="34">
        <v>30.305438089240727</v>
      </c>
      <c r="AM623" s="34">
        <v>29.949154448946985</v>
      </c>
      <c r="AN623" s="34">
        <v>2.0809999999999991</v>
      </c>
      <c r="AO623" s="34">
        <v>1.5419101050086414E-3</v>
      </c>
      <c r="AP623" s="34">
        <v>2.0825419101050078</v>
      </c>
      <c r="AQ623" s="34">
        <v>2.0580586602469597</v>
      </c>
      <c r="AR623" s="34">
        <v>36.738999999999983</v>
      </c>
      <c r="AS623" s="34">
        <v>2.7221641205147754E-2</v>
      </c>
      <c r="AT623" s="34">
        <v>36.766221641205135</v>
      </c>
      <c r="AU623" s="34">
        <v>36.333982277180702</v>
      </c>
    </row>
    <row r="624" spans="1:47" x14ac:dyDescent="0.25">
      <c r="A624" s="18">
        <v>45956</v>
      </c>
      <c r="B624" s="2">
        <v>12</v>
      </c>
      <c r="C624" s="2" t="s">
        <v>23</v>
      </c>
      <c r="D624" s="9">
        <v>25.558964</v>
      </c>
      <c r="E624">
        <v>1.1340449000000001E-2</v>
      </c>
      <c r="G624" s="34">
        <v>1.1040000000000001</v>
      </c>
      <c r="H624" s="34">
        <v>1.0239747322055306E-2</v>
      </c>
      <c r="I624" s="34">
        <v>1.1142397473220553</v>
      </c>
      <c r="J624" s="34">
        <v>1.1016037682937767</v>
      </c>
      <c r="K624" s="34">
        <v>1.5139999999999996</v>
      </c>
      <c r="L624" s="34">
        <v>1.4042552034050478E-2</v>
      </c>
      <c r="M624" s="34">
        <v>1.5280425520340501</v>
      </c>
      <c r="N624" s="34">
        <v>1.5107138634028783</v>
      </c>
      <c r="O624" s="34">
        <v>33.593999999999994</v>
      </c>
      <c r="P624" s="34">
        <v>0.31158883291406331</v>
      </c>
      <c r="Q624" s="34">
        <v>33.905588832914056</v>
      </c>
      <c r="R624" s="34">
        <v>33.521084231939426</v>
      </c>
      <c r="S624" s="34">
        <v>3.3250000000000002</v>
      </c>
      <c r="T624" s="34">
        <v>3.0839818700936494E-2</v>
      </c>
      <c r="U624" s="34">
        <v>3.3558398187009368</v>
      </c>
      <c r="V624" s="34">
        <v>3.3177830883847896</v>
      </c>
      <c r="W624" s="34">
        <v>39.536999999999999</v>
      </c>
      <c r="X624" s="34">
        <v>0.36671095097110556</v>
      </c>
      <c r="Y624" s="34">
        <v>39.903710950971096</v>
      </c>
      <c r="Z624" s="34">
        <v>39.451184952020867</v>
      </c>
      <c r="AB624" s="34">
        <v>2.1229999999999993</v>
      </c>
      <c r="AC624" s="34">
        <v>1.9691108301379899E-2</v>
      </c>
      <c r="AD624" s="34">
        <v>2.1426911083013791</v>
      </c>
      <c r="AE624" s="34">
        <v>2.1183920290649341</v>
      </c>
      <c r="AF624" s="34">
        <v>2.4299999999999966</v>
      </c>
      <c r="AG624" s="34">
        <v>2.2538574268654309E-2</v>
      </c>
      <c r="AH624" s="34">
        <v>2.452538574268651</v>
      </c>
      <c r="AI624" s="34">
        <v>2.4247256856466248</v>
      </c>
      <c r="AJ624" s="34">
        <v>30.877000000000002</v>
      </c>
      <c r="AK624" s="34">
        <v>0.28638829534701238</v>
      </c>
      <c r="AL624" s="34">
        <v>31.163388295347016</v>
      </c>
      <c r="AM624" s="34">
        <v>30.809981479716438</v>
      </c>
      <c r="AN624" s="34">
        <v>2.0139999999999989</v>
      </c>
      <c r="AO624" s="34">
        <v>1.868011875599581E-2</v>
      </c>
      <c r="AP624" s="34">
        <v>2.0326801187559949</v>
      </c>
      <c r="AQ624" s="34">
        <v>2.0096286135359285</v>
      </c>
      <c r="AR624" s="34">
        <v>37.443999999999996</v>
      </c>
      <c r="AS624" s="34">
        <v>0.3472980966730424</v>
      </c>
      <c r="AT624" s="34">
        <v>37.791298096673046</v>
      </c>
      <c r="AU624" s="34">
        <v>37.362727807963928</v>
      </c>
    </row>
    <row r="625" spans="1:47" x14ac:dyDescent="0.25">
      <c r="A625" s="18">
        <v>45956</v>
      </c>
      <c r="B625" s="2">
        <v>13</v>
      </c>
      <c r="C625" s="2" t="s">
        <v>23</v>
      </c>
      <c r="D625" s="9">
        <v>25.573868000000001</v>
      </c>
      <c r="E625">
        <v>1.0525259E-2</v>
      </c>
      <c r="G625" s="34">
        <v>1.1040000000000001</v>
      </c>
      <c r="H625" s="34">
        <v>1.3646972447936842E-2</v>
      </c>
      <c r="I625" s="34">
        <v>1.117646972447937</v>
      </c>
      <c r="J625" s="34">
        <v>1.1058834485923565</v>
      </c>
      <c r="K625" s="34">
        <v>2.7029999999999976</v>
      </c>
      <c r="L625" s="34">
        <v>3.3412831998888809E-2</v>
      </c>
      <c r="M625" s="34">
        <v>2.7364128319988863</v>
      </c>
      <c r="N625" s="34">
        <v>2.7076113782111744</v>
      </c>
      <c r="O625" s="34">
        <v>33.408999999999992</v>
      </c>
      <c r="P625" s="34">
        <v>0.41298161459521904</v>
      </c>
      <c r="Q625" s="34">
        <v>33.821981614595209</v>
      </c>
      <c r="R625" s="34">
        <v>33.465996498208355</v>
      </c>
      <c r="S625" s="34">
        <v>3.242</v>
      </c>
      <c r="T625" s="34">
        <v>4.0075620177727568E-2</v>
      </c>
      <c r="U625" s="34">
        <v>3.2820756201777277</v>
      </c>
      <c r="V625" s="34">
        <v>3.2475309242177715</v>
      </c>
      <c r="W625" s="34">
        <v>40.457999999999984</v>
      </c>
      <c r="X625" s="34">
        <v>0.50011703921977224</v>
      </c>
      <c r="Y625" s="34">
        <v>40.958117039219765</v>
      </c>
      <c r="Z625" s="34">
        <v>40.52702224922966</v>
      </c>
      <c r="AB625" s="34">
        <v>2.1229999999999993</v>
      </c>
      <c r="AC625" s="34">
        <v>2.6243226908487231E-2</v>
      </c>
      <c r="AD625" s="34">
        <v>2.1492432269084865</v>
      </c>
      <c r="AE625" s="34">
        <v>2.126621885291279</v>
      </c>
      <c r="AF625" s="34">
        <v>2.6299999999999977</v>
      </c>
      <c r="AG625" s="34">
        <v>3.2510450668545167E-2</v>
      </c>
      <c r="AH625" s="34">
        <v>2.6625104506685426</v>
      </c>
      <c r="AI625" s="34">
        <v>2.6344868385850493</v>
      </c>
      <c r="AJ625" s="34">
        <v>30.641999999999989</v>
      </c>
      <c r="AK625" s="34">
        <v>0.37877765375876854</v>
      </c>
      <c r="AL625" s="34">
        <v>31.020777653758756</v>
      </c>
      <c r="AM625" s="34">
        <v>30.694275934571532</v>
      </c>
      <c r="AN625" s="34">
        <v>1.9379999999999991</v>
      </c>
      <c r="AO625" s="34">
        <v>2.3956370112410853E-2</v>
      </c>
      <c r="AP625" s="34">
        <v>1.9619563701124099</v>
      </c>
      <c r="AQ625" s="34">
        <v>1.9413062711702769</v>
      </c>
      <c r="AR625" s="34">
        <v>37.332999999999984</v>
      </c>
      <c r="AS625" s="34">
        <v>0.46148770144821177</v>
      </c>
      <c r="AT625" s="34">
        <v>37.794487701448197</v>
      </c>
      <c r="AU625" s="34">
        <v>37.396690929618138</v>
      </c>
    </row>
    <row r="626" spans="1:47" x14ac:dyDescent="0.25">
      <c r="A626" s="18">
        <v>45956</v>
      </c>
      <c r="B626" s="2">
        <v>14</v>
      </c>
      <c r="C626" s="2" t="s">
        <v>23</v>
      </c>
      <c r="D626" s="9">
        <v>25.459144999999999</v>
      </c>
      <c r="E626">
        <v>1.0317932E-2</v>
      </c>
      <c r="G626" s="34">
        <v>1.1040000000000001</v>
      </c>
      <c r="H626" s="34">
        <v>1.1752717103170289E-2</v>
      </c>
      <c r="I626" s="34">
        <v>1.1157527171031705</v>
      </c>
      <c r="J626" s="34">
        <v>1.1042404564392847</v>
      </c>
      <c r="K626" s="34">
        <v>1.6169999999999995</v>
      </c>
      <c r="L626" s="34">
        <v>1.7213898148393435E-2</v>
      </c>
      <c r="M626" s="34">
        <v>1.6342138981483929</v>
      </c>
      <c r="N626" s="34">
        <v>1.6173521902738428</v>
      </c>
      <c r="O626" s="34">
        <v>32.324999999999996</v>
      </c>
      <c r="P626" s="34">
        <v>0.34411827931157568</v>
      </c>
      <c r="Q626" s="34">
        <v>32.669118279311569</v>
      </c>
      <c r="R626" s="34">
        <v>32.332040538405678</v>
      </c>
      <c r="S626" s="34">
        <v>3.1989999999999998</v>
      </c>
      <c r="T626" s="34">
        <v>3.4055201098769708E-2</v>
      </c>
      <c r="U626" s="34">
        <v>3.2330552010987694</v>
      </c>
      <c r="V626" s="34">
        <v>3.1996967573815862</v>
      </c>
      <c r="W626" s="34">
        <v>38.24499999999999</v>
      </c>
      <c r="X626" s="34">
        <v>0.40714009566190912</v>
      </c>
      <c r="Y626" s="34">
        <v>38.652140095661906</v>
      </c>
      <c r="Z626" s="34">
        <v>38.253329942500393</v>
      </c>
      <c r="AB626" s="34">
        <v>2.1229999999999998</v>
      </c>
      <c r="AC626" s="34">
        <v>2.2600560154013155E-2</v>
      </c>
      <c r="AD626" s="34">
        <v>2.1456005601540129</v>
      </c>
      <c r="AE626" s="34">
        <v>2.1234623994751818</v>
      </c>
      <c r="AF626" s="34">
        <v>2.2519999999999989</v>
      </c>
      <c r="AG626" s="34">
        <v>2.3973839598133585E-2</v>
      </c>
      <c r="AH626" s="34">
        <v>2.2759738395981324</v>
      </c>
      <c r="AI626" s="34">
        <v>2.25249049628738</v>
      </c>
      <c r="AJ626" s="34">
        <v>30.285000000000007</v>
      </c>
      <c r="AK626" s="34">
        <v>0.32240130205571765</v>
      </c>
      <c r="AL626" s="34">
        <v>30.607401302055724</v>
      </c>
      <c r="AM626" s="34">
        <v>30.291596216724404</v>
      </c>
      <c r="AN626" s="34">
        <v>1.9219999999999995</v>
      </c>
      <c r="AO626" s="34">
        <v>2.046079915968595E-2</v>
      </c>
      <c r="AP626" s="34">
        <v>1.9424607991596854</v>
      </c>
      <c r="AQ626" s="34">
        <v>1.9224186207212901</v>
      </c>
      <c r="AR626" s="34">
        <v>36.582000000000001</v>
      </c>
      <c r="AS626" s="34">
        <v>0.38943650096755034</v>
      </c>
      <c r="AT626" s="34">
        <v>36.971436500967549</v>
      </c>
      <c r="AU626" s="34">
        <v>36.589967733208255</v>
      </c>
    </row>
    <row r="627" spans="1:47" x14ac:dyDescent="0.25">
      <c r="A627" s="18">
        <v>45956</v>
      </c>
      <c r="B627" s="2">
        <v>15</v>
      </c>
      <c r="C627" s="2" t="s">
        <v>23</v>
      </c>
      <c r="D627" s="9">
        <v>28.439803000000001</v>
      </c>
      <c r="E627">
        <v>1.0978181E-2</v>
      </c>
      <c r="G627" s="34">
        <v>1.1040000000000001</v>
      </c>
      <c r="H627" s="34">
        <v>1.1465351831197504E-2</v>
      </c>
      <c r="I627" s="34">
        <v>1.1154653518311977</v>
      </c>
      <c r="J627" s="34">
        <v>1.103219571299566</v>
      </c>
      <c r="K627" s="34">
        <v>1.9479999999999995</v>
      </c>
      <c r="L627" s="34">
        <v>2.0230530223888342E-2</v>
      </c>
      <c r="M627" s="34">
        <v>1.9682305302238878</v>
      </c>
      <c r="N627" s="34">
        <v>1.946622939213364</v>
      </c>
      <c r="O627" s="34">
        <v>31.753999999999998</v>
      </c>
      <c r="P627" s="34">
        <v>0.32977425910130931</v>
      </c>
      <c r="Q627" s="34">
        <v>32.083774259101304</v>
      </c>
      <c r="R627" s="34">
        <v>31.731552778121749</v>
      </c>
      <c r="S627" s="34">
        <v>3.0289999999999999</v>
      </c>
      <c r="T627" s="34">
        <v>3.1457020558602569E-2</v>
      </c>
      <c r="U627" s="34">
        <v>3.0604570205586024</v>
      </c>
      <c r="V627" s="34">
        <v>3.0268587694441891</v>
      </c>
      <c r="W627" s="34">
        <v>37.834999999999994</v>
      </c>
      <c r="X627" s="34">
        <v>0.3929271617149977</v>
      </c>
      <c r="Y627" s="34">
        <v>38.227927161714987</v>
      </c>
      <c r="Z627" s="34">
        <v>37.808254058078866</v>
      </c>
      <c r="AB627" s="34">
        <v>2.1229999999999984</v>
      </c>
      <c r="AC627" s="34">
        <v>2.2047954653652429E-2</v>
      </c>
      <c r="AD627" s="34">
        <v>2.1450479546536507</v>
      </c>
      <c r="AE627" s="34">
        <v>2.1214992299537831</v>
      </c>
      <c r="AF627" s="34">
        <v>2.3329999999999984</v>
      </c>
      <c r="AG627" s="34">
        <v>2.4228863969369345E-2</v>
      </c>
      <c r="AH627" s="34">
        <v>2.3572288639693677</v>
      </c>
      <c r="AI627" s="34">
        <v>2.3313507788422876</v>
      </c>
      <c r="AJ627" s="34">
        <v>29.846</v>
      </c>
      <c r="AK627" s="34">
        <v>0.30995914017565279</v>
      </c>
      <c r="AL627" s="34">
        <v>30.155959140175653</v>
      </c>
      <c r="AM627" s="34">
        <v>29.824901562506199</v>
      </c>
      <c r="AN627" s="34">
        <v>1.8979999999999997</v>
      </c>
      <c r="AO627" s="34">
        <v>1.9711266101098603E-2</v>
      </c>
      <c r="AP627" s="34">
        <v>1.9177112661010982</v>
      </c>
      <c r="AQ627" s="34">
        <v>1.8966582847161011</v>
      </c>
      <c r="AR627" s="34">
        <v>36.200000000000003</v>
      </c>
      <c r="AS627" s="34">
        <v>0.37594722489977311</v>
      </c>
      <c r="AT627" s="34">
        <v>36.575947224899771</v>
      </c>
      <c r="AU627" s="34">
        <v>36.174409856018372</v>
      </c>
    </row>
    <row r="628" spans="1:47" x14ac:dyDescent="0.25">
      <c r="A628" s="18">
        <v>45956</v>
      </c>
      <c r="B628" s="2">
        <v>16</v>
      </c>
      <c r="C628" s="2" t="s">
        <v>23</v>
      </c>
      <c r="D628" s="9">
        <v>29.062683</v>
      </c>
      <c r="E628">
        <v>1.067882E-2</v>
      </c>
      <c r="G628" s="34">
        <v>1.1040000000000001</v>
      </c>
      <c r="H628" s="34">
        <v>2.1517880987886505E-2</v>
      </c>
      <c r="I628" s="34">
        <v>1.1255178809878865</v>
      </c>
      <c r="J628" s="34">
        <v>1.1134986781300356</v>
      </c>
      <c r="K628" s="34">
        <v>2.7969999999999984</v>
      </c>
      <c r="L628" s="34">
        <v>5.4515863336158071E-2</v>
      </c>
      <c r="M628" s="34">
        <v>2.8515158633361564</v>
      </c>
      <c r="N628" s="34">
        <v>2.8210650387044449</v>
      </c>
      <c r="O628" s="34">
        <v>31.464000000000006</v>
      </c>
      <c r="P628" s="34">
        <v>0.61325960815476543</v>
      </c>
      <c r="Q628" s="34">
        <v>32.077259608154769</v>
      </c>
      <c r="R628" s="34">
        <v>31.734712326706013</v>
      </c>
      <c r="S628" s="34">
        <v>2.9969999999999994</v>
      </c>
      <c r="T628" s="34">
        <v>5.8414030181789707E-2</v>
      </c>
      <c r="U628" s="34">
        <v>3.0554140301817894</v>
      </c>
      <c r="V628" s="34">
        <v>3.0227858137280035</v>
      </c>
      <c r="W628" s="34">
        <v>38.362000000000002</v>
      </c>
      <c r="X628" s="34">
        <v>0.74770738266059977</v>
      </c>
      <c r="Y628" s="34">
        <v>39.109707382660595</v>
      </c>
      <c r="Z628" s="34">
        <v>38.692061857268499</v>
      </c>
      <c r="AB628" s="34">
        <v>2.1229999999999984</v>
      </c>
      <c r="AC628" s="34">
        <v>4.1379041066379539E-2</v>
      </c>
      <c r="AD628" s="34">
        <v>2.1643790410663781</v>
      </c>
      <c r="AE628" s="34">
        <v>2.1412660268750576</v>
      </c>
      <c r="AF628" s="34">
        <v>2.2089999999999983</v>
      </c>
      <c r="AG628" s="34">
        <v>4.3055252810001124E-2</v>
      </c>
      <c r="AH628" s="34">
        <v>2.2520552528099995</v>
      </c>
      <c r="AI628" s="34">
        <v>2.2280059601351869</v>
      </c>
      <c r="AJ628" s="34">
        <v>29.533000000000001</v>
      </c>
      <c r="AK628" s="34">
        <v>0.5756228072601921</v>
      </c>
      <c r="AL628" s="34">
        <v>30.108622807260193</v>
      </c>
      <c r="AM628" s="34">
        <v>29.787098243853567</v>
      </c>
      <c r="AN628" s="34">
        <v>1.8289999999999995</v>
      </c>
      <c r="AO628" s="34">
        <v>3.5648735803301086E-2</v>
      </c>
      <c r="AP628" s="34">
        <v>1.8646487358033006</v>
      </c>
      <c r="AQ628" s="34">
        <v>1.8447364875904297</v>
      </c>
      <c r="AR628" s="34">
        <v>35.693999999999996</v>
      </c>
      <c r="AS628" s="34">
        <v>0.69570583693987387</v>
      </c>
      <c r="AT628" s="34">
        <v>36.389705836939868</v>
      </c>
      <c r="AU628" s="34">
        <v>36.001106718454245</v>
      </c>
    </row>
    <row r="629" spans="1:47" x14ac:dyDescent="0.25">
      <c r="A629" s="18">
        <v>45956</v>
      </c>
      <c r="B629" s="2">
        <v>17</v>
      </c>
      <c r="C629" s="2" t="s">
        <v>23</v>
      </c>
      <c r="D629" s="9">
        <v>36.420701000000001</v>
      </c>
      <c r="E629">
        <v>1.0184827E-2</v>
      </c>
      <c r="G629" s="34">
        <v>1.1040000000000001</v>
      </c>
      <c r="H629" s="34">
        <v>2.0363085827331963E-2</v>
      </c>
      <c r="I629" s="34">
        <v>1.1243630858273321</v>
      </c>
      <c r="J629" s="34">
        <v>1.1129116423129946</v>
      </c>
      <c r="K629" s="34">
        <v>4.464999999999999</v>
      </c>
      <c r="L629" s="34">
        <v>8.2356139691156877E-2</v>
      </c>
      <c r="M629" s="34">
        <v>4.5473561396911562</v>
      </c>
      <c r="N629" s="34">
        <v>4.501042104101014</v>
      </c>
      <c r="O629" s="34">
        <v>31.69</v>
      </c>
      <c r="P629" s="34">
        <v>0.58451647632984594</v>
      </c>
      <c r="Q629" s="34">
        <v>32.27451647632985</v>
      </c>
      <c r="R629" s="34">
        <v>31.945806109509782</v>
      </c>
      <c r="S629" s="34">
        <v>2.9999999999999996</v>
      </c>
      <c r="T629" s="34">
        <v>5.5334472356880327E-2</v>
      </c>
      <c r="U629" s="34">
        <v>3.05533447235688</v>
      </c>
      <c r="V629" s="34">
        <v>3.024216419328789</v>
      </c>
      <c r="W629" s="34">
        <v>40.259</v>
      </c>
      <c r="X629" s="34">
        <v>0.74257017420521509</v>
      </c>
      <c r="Y629" s="34">
        <v>41.00157017420522</v>
      </c>
      <c r="Z629" s="34">
        <v>40.583976275252574</v>
      </c>
      <c r="AB629" s="34">
        <v>2.1229999999999989</v>
      </c>
      <c r="AC629" s="34">
        <v>3.9158361604552293E-2</v>
      </c>
      <c r="AD629" s="34">
        <v>2.162158361604551</v>
      </c>
      <c r="AE629" s="34">
        <v>2.1401371527450053</v>
      </c>
      <c r="AF629" s="34">
        <v>2.2149999999999985</v>
      </c>
      <c r="AG629" s="34">
        <v>4.0855285423496618E-2</v>
      </c>
      <c r="AH629" s="34">
        <v>2.255855285423495</v>
      </c>
      <c r="AI629" s="34">
        <v>2.232879789604421</v>
      </c>
      <c r="AJ629" s="34">
        <v>29.381999999999998</v>
      </c>
      <c r="AK629" s="34">
        <v>0.54194582226328591</v>
      </c>
      <c r="AL629" s="34">
        <v>29.923945822263285</v>
      </c>
      <c r="AM629" s="34">
        <v>29.619175610906161</v>
      </c>
      <c r="AN629" s="34">
        <v>1.8459999999999992</v>
      </c>
      <c r="AO629" s="34">
        <v>3.4049145323600344E-2</v>
      </c>
      <c r="AP629" s="34">
        <v>1.8800491453235995</v>
      </c>
      <c r="AQ629" s="34">
        <v>1.8609011700269806</v>
      </c>
      <c r="AR629" s="34">
        <v>35.565999999999995</v>
      </c>
      <c r="AS629" s="34">
        <v>0.6560086146149352</v>
      </c>
      <c r="AT629" s="34">
        <v>36.222008614614928</v>
      </c>
      <c r="AU629" s="34">
        <v>35.853093723282569</v>
      </c>
    </row>
    <row r="630" spans="1:47" x14ac:dyDescent="0.25">
      <c r="A630" s="18">
        <v>45956</v>
      </c>
      <c r="B630" s="2">
        <v>18</v>
      </c>
      <c r="C630" s="2" t="s">
        <v>23</v>
      </c>
      <c r="D630" s="9">
        <v>40.063434999999998</v>
      </c>
      <c r="E630">
        <v>9.7645649999999994E-3</v>
      </c>
      <c r="G630" s="34">
        <v>1.1040000000000001</v>
      </c>
      <c r="H630" s="34">
        <v>2.1228872590834679E-2</v>
      </c>
      <c r="I630" s="34">
        <v>1.1252288725908348</v>
      </c>
      <c r="J630" s="34">
        <v>1.1142415021245449</v>
      </c>
      <c r="K630" s="34">
        <v>5.839999999999999</v>
      </c>
      <c r="L630" s="34">
        <v>0.11229765935731385</v>
      </c>
      <c r="M630" s="34">
        <v>5.9522976593573125</v>
      </c>
      <c r="N630" s="34">
        <v>5.8941760619631705</v>
      </c>
      <c r="O630" s="34">
        <v>32.579000000000008</v>
      </c>
      <c r="P630" s="34">
        <v>0.62646326099348104</v>
      </c>
      <c r="Q630" s="34">
        <v>33.20546326099349</v>
      </c>
      <c r="R630" s="34">
        <v>32.881226356626406</v>
      </c>
      <c r="S630" s="34">
        <v>2.9829999999999997</v>
      </c>
      <c r="T630" s="34">
        <v>5.7360259908025214E-2</v>
      </c>
      <c r="U630" s="34">
        <v>3.0403602599080251</v>
      </c>
      <c r="V630" s="34">
        <v>3.0106724645267362</v>
      </c>
      <c r="W630" s="34">
        <v>42.506000000000007</v>
      </c>
      <c r="X630" s="34">
        <v>0.81735005284965478</v>
      </c>
      <c r="Y630" s="34">
        <v>43.323350052849662</v>
      </c>
      <c r="Z630" s="34">
        <v>42.900316385240856</v>
      </c>
      <c r="AB630" s="34">
        <v>2.1229999999999989</v>
      </c>
      <c r="AC630" s="34">
        <v>4.0823275824585142E-2</v>
      </c>
      <c r="AD630" s="34">
        <v>2.1638232758245839</v>
      </c>
      <c r="AE630" s="34">
        <v>2.142694482799282</v>
      </c>
      <c r="AF630" s="34">
        <v>2.1949999999999981</v>
      </c>
      <c r="AG630" s="34">
        <v>4.2207767515291733E-2</v>
      </c>
      <c r="AH630" s="34">
        <v>2.2372077675152897</v>
      </c>
      <c r="AI630" s="34">
        <v>2.2153624068508817</v>
      </c>
      <c r="AJ630" s="34">
        <v>29.23400000000002</v>
      </c>
      <c r="AK630" s="34">
        <v>0.5621420845294034</v>
      </c>
      <c r="AL630" s="34">
        <v>29.796142084529421</v>
      </c>
      <c r="AM630" s="34">
        <v>29.505195718395797</v>
      </c>
      <c r="AN630" s="34">
        <v>1.8629999999999993</v>
      </c>
      <c r="AO630" s="34">
        <v>3.58237224970335E-2</v>
      </c>
      <c r="AP630" s="34">
        <v>1.8988237224970328</v>
      </c>
      <c r="AQ630" s="34">
        <v>1.8802825348351686</v>
      </c>
      <c r="AR630" s="34">
        <v>35.415000000000013</v>
      </c>
      <c r="AS630" s="34">
        <v>0.68099685036631374</v>
      </c>
      <c r="AT630" s="34">
        <v>36.095996850366326</v>
      </c>
      <c r="AU630" s="34">
        <v>35.743535142881129</v>
      </c>
    </row>
    <row r="631" spans="1:47" x14ac:dyDescent="0.25">
      <c r="A631" s="18">
        <v>45956</v>
      </c>
      <c r="B631" s="2">
        <v>19</v>
      </c>
      <c r="C631" s="2" t="s">
        <v>23</v>
      </c>
      <c r="D631" s="9">
        <v>84.143580999999998</v>
      </c>
      <c r="E631">
        <v>9.1727470000000002E-3</v>
      </c>
      <c r="G631" s="34">
        <v>1.1040000000000001</v>
      </c>
      <c r="H631" s="34">
        <v>1.5907132042970191E-2</v>
      </c>
      <c r="I631" s="34">
        <v>1.1199071320429703</v>
      </c>
      <c r="J631" s="34">
        <v>1.1096345072572444</v>
      </c>
      <c r="K631" s="34">
        <v>7.0549999999999971</v>
      </c>
      <c r="L631" s="34">
        <v>0.10165291355358211</v>
      </c>
      <c r="M631" s="34">
        <v>7.1566529135535788</v>
      </c>
      <c r="N631" s="34">
        <v>7.0910067470107387</v>
      </c>
      <c r="O631" s="34">
        <v>33.737000000000009</v>
      </c>
      <c r="P631" s="34">
        <v>0.48610408852688902</v>
      </c>
      <c r="Q631" s="34">
        <v>34.223104088526895</v>
      </c>
      <c r="R631" s="34">
        <v>33.909184213168174</v>
      </c>
      <c r="S631" s="34">
        <v>3.0669999999999988</v>
      </c>
      <c r="T631" s="34">
        <v>4.4191280775171704E-2</v>
      </c>
      <c r="U631" s="34">
        <v>3.1111912807751705</v>
      </c>
      <c r="V631" s="34">
        <v>3.0826531102880139</v>
      </c>
      <c r="W631" s="34">
        <v>44.963000000000008</v>
      </c>
      <c r="X631" s="34">
        <v>0.64785541489861309</v>
      </c>
      <c r="Y631" s="34">
        <v>45.610855414898616</v>
      </c>
      <c r="Z631" s="34">
        <v>45.192478577724174</v>
      </c>
      <c r="AB631" s="34">
        <v>2.1229999999999993</v>
      </c>
      <c r="AC631" s="34">
        <v>3.0589530187704446E-2</v>
      </c>
      <c r="AD631" s="34">
        <v>2.1535895301877037</v>
      </c>
      <c r="AE631" s="34">
        <v>2.1338351982854431</v>
      </c>
      <c r="AF631" s="34">
        <v>2.6959999999999971</v>
      </c>
      <c r="AG631" s="34">
        <v>3.8845677525224262E-2</v>
      </c>
      <c r="AH631" s="34">
        <v>2.7348456775252212</v>
      </c>
      <c r="AI631" s="34">
        <v>2.7097596300412388</v>
      </c>
      <c r="AJ631" s="34">
        <v>30.684000000000022</v>
      </c>
      <c r="AK631" s="34">
        <v>0.44211452862907402</v>
      </c>
      <c r="AL631" s="34">
        <v>31.126114528629095</v>
      </c>
      <c r="AM631" s="34">
        <v>30.840602554964956</v>
      </c>
      <c r="AN631" s="34">
        <v>1.958</v>
      </c>
      <c r="AO631" s="34">
        <v>2.8212105561717059E-2</v>
      </c>
      <c r="AP631" s="34">
        <v>1.986212105561717</v>
      </c>
      <c r="AQ631" s="34">
        <v>1.9679930844290621</v>
      </c>
      <c r="AR631" s="34">
        <v>37.46100000000002</v>
      </c>
      <c r="AS631" s="34">
        <v>0.53976184190371979</v>
      </c>
      <c r="AT631" s="34">
        <v>38.000761841903739</v>
      </c>
      <c r="AU631" s="34">
        <v>37.6521904677207</v>
      </c>
    </row>
    <row r="632" spans="1:47" x14ac:dyDescent="0.25">
      <c r="A632" s="18">
        <v>45956</v>
      </c>
      <c r="B632" s="2">
        <v>20</v>
      </c>
      <c r="C632" s="2" t="s">
        <v>23</v>
      </c>
      <c r="D632" s="9">
        <v>50.822279999999999</v>
      </c>
      <c r="E632">
        <v>9.2041919999999999E-3</v>
      </c>
      <c r="G632" s="34">
        <v>1.1040000000000001</v>
      </c>
      <c r="H632" s="34">
        <v>9.2694338829539535E-3</v>
      </c>
      <c r="I632" s="34">
        <v>1.1132694338829541</v>
      </c>
      <c r="J632" s="34">
        <v>1.1030226882657641</v>
      </c>
      <c r="K632" s="34">
        <v>7.5129999999999999</v>
      </c>
      <c r="L632" s="34">
        <v>6.3080848516877758E-2</v>
      </c>
      <c r="M632" s="34">
        <v>7.5760808485168774</v>
      </c>
      <c r="N632" s="34">
        <v>7.5063491457796054</v>
      </c>
      <c r="O632" s="34">
        <v>34.236999999999995</v>
      </c>
      <c r="P632" s="34">
        <v>0.28746160131403475</v>
      </c>
      <c r="Q632" s="34">
        <v>34.52446160131403</v>
      </c>
      <c r="R632" s="34">
        <v>34.206691828038906</v>
      </c>
      <c r="S632" s="34">
        <v>3.0519999999999992</v>
      </c>
      <c r="T632" s="34">
        <v>2.5625282799615446E-2</v>
      </c>
      <c r="U632" s="34">
        <v>3.0776252827996147</v>
      </c>
      <c r="V632" s="34">
        <v>3.0492982287926726</v>
      </c>
      <c r="W632" s="34">
        <v>45.905999999999999</v>
      </c>
      <c r="X632" s="34">
        <v>0.38543716651348192</v>
      </c>
      <c r="Y632" s="34">
        <v>46.291437166513475</v>
      </c>
      <c r="Z632" s="34">
        <v>45.865361890876947</v>
      </c>
      <c r="AB632" s="34">
        <v>2.1229999999999993</v>
      </c>
      <c r="AC632" s="34">
        <v>1.7825188526731189E-2</v>
      </c>
      <c r="AD632" s="34">
        <v>2.1408251885267306</v>
      </c>
      <c r="AE632" s="34">
        <v>2.1211206224530943</v>
      </c>
      <c r="AF632" s="34">
        <v>2.9769999999999994</v>
      </c>
      <c r="AG632" s="34">
        <v>2.4995565823871295E-2</v>
      </c>
      <c r="AH632" s="34">
        <v>3.0019955658238708</v>
      </c>
      <c r="AI632" s="34">
        <v>2.9743646222528795</v>
      </c>
      <c r="AJ632" s="34">
        <v>31.756000000000018</v>
      </c>
      <c r="AK632" s="34">
        <v>0.26663056375641836</v>
      </c>
      <c r="AL632" s="34">
        <v>32.022630563756437</v>
      </c>
      <c r="AM632" s="34">
        <v>31.727888123702556</v>
      </c>
      <c r="AN632" s="34">
        <v>2.0369999999999995</v>
      </c>
      <c r="AO632" s="34">
        <v>1.7103113061211227E-2</v>
      </c>
      <c r="AP632" s="34">
        <v>2.0541031130612106</v>
      </c>
      <c r="AQ632" s="34">
        <v>2.0351967536207973</v>
      </c>
      <c r="AR632" s="34">
        <v>38.893000000000015</v>
      </c>
      <c r="AS632" s="34">
        <v>0.32655443116823207</v>
      </c>
      <c r="AT632" s="34">
        <v>39.219554431168248</v>
      </c>
      <c r="AU632" s="34">
        <v>38.858570122029327</v>
      </c>
    </row>
    <row r="633" spans="1:47" x14ac:dyDescent="0.25">
      <c r="A633" s="18">
        <v>45956</v>
      </c>
      <c r="B633" s="2">
        <v>21</v>
      </c>
      <c r="C633" s="2" t="s">
        <v>23</v>
      </c>
      <c r="D633" s="9">
        <v>43.600878000000002</v>
      </c>
      <c r="E633">
        <v>9.3214669999999999E-3</v>
      </c>
      <c r="G633" s="34">
        <v>1.1040000000000001</v>
      </c>
      <c r="H633" s="34">
        <v>6.9043741265984579E-3</v>
      </c>
      <c r="I633" s="34">
        <v>1.1109043741265985</v>
      </c>
      <c r="J633" s="34">
        <v>1.1005491156630216</v>
      </c>
      <c r="K633" s="34">
        <v>7.3669999999999991</v>
      </c>
      <c r="L633" s="34">
        <v>4.6072938578488078E-2</v>
      </c>
      <c r="M633" s="34">
        <v>7.4130729385784875</v>
      </c>
      <c r="N633" s="34">
        <v>7.3439722238129352</v>
      </c>
      <c r="O633" s="34">
        <v>33.30299999999999</v>
      </c>
      <c r="P633" s="34">
        <v>0.20827569885698224</v>
      </c>
      <c r="Q633" s="34">
        <v>33.51127569885697</v>
      </c>
      <c r="R633" s="34">
        <v>33.198901448302173</v>
      </c>
      <c r="S633" s="34">
        <v>3.0299999999999994</v>
      </c>
      <c r="T633" s="34">
        <v>1.894950507571859E-2</v>
      </c>
      <c r="U633" s="34">
        <v>3.048949505075718</v>
      </c>
      <c r="V633" s="34">
        <v>3.0205288228794882</v>
      </c>
      <c r="W633" s="34">
        <v>44.803999999999988</v>
      </c>
      <c r="X633" s="34">
        <v>0.28020251663778734</v>
      </c>
      <c r="Y633" s="34">
        <v>45.084202516637774</v>
      </c>
      <c r="Z633" s="34">
        <v>44.66395161065762</v>
      </c>
      <c r="AB633" s="34">
        <v>2.1229999999999984</v>
      </c>
      <c r="AC633" s="34">
        <v>1.3277161477145394E-2</v>
      </c>
      <c r="AD633" s="34">
        <v>2.1362771614771439</v>
      </c>
      <c r="AE633" s="34">
        <v>2.116363924413581</v>
      </c>
      <c r="AF633" s="34">
        <v>2.8549999999999982</v>
      </c>
      <c r="AG633" s="34">
        <v>1.7855061713259585E-2</v>
      </c>
      <c r="AH633" s="34">
        <v>2.872855061713258</v>
      </c>
      <c r="AI633" s="34">
        <v>2.8460758380597149</v>
      </c>
      <c r="AJ633" s="34">
        <v>30.985000000000007</v>
      </c>
      <c r="AK633" s="34">
        <v>0.19377901477595405</v>
      </c>
      <c r="AL633" s="34">
        <v>31.178779014775962</v>
      </c>
      <c r="AM633" s="34">
        <v>30.888147055089433</v>
      </c>
      <c r="AN633" s="34">
        <v>1.9829999999999994</v>
      </c>
      <c r="AO633" s="34">
        <v>1.2401606787178204E-2</v>
      </c>
      <c r="AP633" s="34">
        <v>1.9954016067871776</v>
      </c>
      <c r="AQ633" s="34">
        <v>1.9768015365577638</v>
      </c>
      <c r="AR633" s="34">
        <v>37.945999999999998</v>
      </c>
      <c r="AS633" s="34">
        <v>0.23731284475353723</v>
      </c>
      <c r="AT633" s="34">
        <v>38.183312844753537</v>
      </c>
      <c r="AU633" s="34">
        <v>37.827388354120494</v>
      </c>
    </row>
    <row r="634" spans="1:47" x14ac:dyDescent="0.25">
      <c r="A634" s="18">
        <v>45956</v>
      </c>
      <c r="B634" s="2">
        <v>22</v>
      </c>
      <c r="C634" s="2" t="s">
        <v>23</v>
      </c>
      <c r="D634" s="9">
        <v>44.827570999999999</v>
      </c>
      <c r="E634">
        <v>9.6121990000000001E-3</v>
      </c>
      <c r="G634" s="34">
        <v>1.1040000000000001</v>
      </c>
      <c r="H634" s="34">
        <v>9.8909990908171326E-3</v>
      </c>
      <c r="I634" s="34">
        <v>1.1138909990908172</v>
      </c>
      <c r="J634" s="34">
        <v>1.1031840571432474</v>
      </c>
      <c r="K634" s="34">
        <v>7.1349999999999989</v>
      </c>
      <c r="L634" s="34">
        <v>6.3924165319728471E-2</v>
      </c>
      <c r="M634" s="34">
        <v>7.1989241653197276</v>
      </c>
      <c r="N634" s="34">
        <v>7.1297266736567657</v>
      </c>
      <c r="O634" s="34">
        <v>32.19400000000001</v>
      </c>
      <c r="P634" s="34">
        <v>0.28843371805232509</v>
      </c>
      <c r="Q634" s="34">
        <v>32.482433718052334</v>
      </c>
      <c r="R634" s="34">
        <v>32.170206101150107</v>
      </c>
      <c r="S634" s="34">
        <v>3.0149999999999997</v>
      </c>
      <c r="T634" s="34">
        <v>2.7012103495302222E-2</v>
      </c>
      <c r="U634" s="34">
        <v>3.0420121034953018</v>
      </c>
      <c r="V634" s="34">
        <v>3.0127716777960964</v>
      </c>
      <c r="W634" s="34">
        <v>43.448000000000008</v>
      </c>
      <c r="X634" s="34">
        <v>0.38926098595817288</v>
      </c>
      <c r="Y634" s="34">
        <v>43.837260985958181</v>
      </c>
      <c r="Z634" s="34">
        <v>43.415888509746217</v>
      </c>
      <c r="AB634" s="34">
        <v>2.1229999999999984</v>
      </c>
      <c r="AC634" s="34">
        <v>1.902046292554779E-2</v>
      </c>
      <c r="AD634" s="34">
        <v>2.1420204629255464</v>
      </c>
      <c r="AE634" s="34">
        <v>2.1214309359738341</v>
      </c>
      <c r="AF634" s="34">
        <v>2.8589999999999991</v>
      </c>
      <c r="AG634" s="34">
        <v>2.5614462319425883E-2</v>
      </c>
      <c r="AH634" s="34">
        <v>2.884614462319425</v>
      </c>
      <c r="AI634" s="34">
        <v>2.8568869740693326</v>
      </c>
      <c r="AJ634" s="34">
        <v>30.125000000000004</v>
      </c>
      <c r="AK634" s="34">
        <v>0.2698970539953498</v>
      </c>
      <c r="AL634" s="34">
        <v>30.394897053995354</v>
      </c>
      <c r="AM634" s="34">
        <v>30.102735254927836</v>
      </c>
      <c r="AN634" s="34">
        <v>1.9759999999999991</v>
      </c>
      <c r="AO634" s="34">
        <v>1.7703454894433555E-2</v>
      </c>
      <c r="AP634" s="34">
        <v>1.9937034548944326</v>
      </c>
      <c r="AQ634" s="34">
        <v>1.9745395805389998</v>
      </c>
      <c r="AR634" s="34">
        <v>37.082999999999998</v>
      </c>
      <c r="AS634" s="34">
        <v>0.33223543413475704</v>
      </c>
      <c r="AT634" s="34">
        <v>37.415235434134757</v>
      </c>
      <c r="AU634" s="34">
        <v>37.055592745510005</v>
      </c>
    </row>
    <row r="635" spans="1:47" x14ac:dyDescent="0.25">
      <c r="A635" s="18">
        <v>45956</v>
      </c>
      <c r="B635" s="2">
        <v>23</v>
      </c>
      <c r="C635" s="2" t="s">
        <v>23</v>
      </c>
      <c r="D635" s="9">
        <v>35.975895999999999</v>
      </c>
      <c r="E635">
        <v>1.1178072000000001E-2</v>
      </c>
      <c r="G635" s="34">
        <v>1.1040000000000001</v>
      </c>
      <c r="H635" s="34">
        <v>9.6422723135094774E-3</v>
      </c>
      <c r="I635" s="34">
        <v>1.1136422723135095</v>
      </c>
      <c r="J635" s="34">
        <v>1.1011938988113454</v>
      </c>
      <c r="K635" s="34">
        <v>6.9779999999999989</v>
      </c>
      <c r="L635" s="34">
        <v>6.0945449459845216E-2</v>
      </c>
      <c r="M635" s="34">
        <v>7.0389454494598445</v>
      </c>
      <c r="N635" s="34">
        <v>6.9602636104217099</v>
      </c>
      <c r="O635" s="34">
        <v>30.987000000000002</v>
      </c>
      <c r="P635" s="34">
        <v>0.27063867045173751</v>
      </c>
      <c r="Q635" s="34">
        <v>31.25763867045174</v>
      </c>
      <c r="R635" s="34">
        <v>30.908238534843449</v>
      </c>
      <c r="S635" s="34">
        <v>2.9449999999999994</v>
      </c>
      <c r="T635" s="34">
        <v>2.5721460111671566E-2</v>
      </c>
      <c r="U635" s="34">
        <v>2.9707214601116712</v>
      </c>
      <c r="V635" s="34">
        <v>2.9375145217385978</v>
      </c>
      <c r="W635" s="34">
        <v>42.014000000000003</v>
      </c>
      <c r="X635" s="34">
        <v>0.3669478523367638</v>
      </c>
      <c r="Y635" s="34">
        <v>42.380947852336767</v>
      </c>
      <c r="Z635" s="34">
        <v>41.907210565815099</v>
      </c>
      <c r="AB635" s="34">
        <v>2.122999999999998</v>
      </c>
      <c r="AC635" s="34">
        <v>1.8542159530417213E-2</v>
      </c>
      <c r="AD635" s="34">
        <v>2.1415421595304154</v>
      </c>
      <c r="AE635" s="34">
        <v>2.117603847080149</v>
      </c>
      <c r="AF635" s="34">
        <v>2.8129999999999984</v>
      </c>
      <c r="AG635" s="34">
        <v>2.4568579726360638E-2</v>
      </c>
      <c r="AH635" s="34">
        <v>2.837568579726359</v>
      </c>
      <c r="AI635" s="34">
        <v>2.8058500338372401</v>
      </c>
      <c r="AJ635" s="34">
        <v>29.072999999999986</v>
      </c>
      <c r="AK635" s="34">
        <v>0.2539219048647291</v>
      </c>
      <c r="AL635" s="34">
        <v>29.326921904864715</v>
      </c>
      <c r="AM635" s="34">
        <v>28.999103460273762</v>
      </c>
      <c r="AN635" s="34">
        <v>1.9359999999999993</v>
      </c>
      <c r="AO635" s="34">
        <v>1.6908912317893425E-2</v>
      </c>
      <c r="AP635" s="34">
        <v>1.9529089123178927</v>
      </c>
      <c r="AQ635" s="34">
        <v>1.9310791558865616</v>
      </c>
      <c r="AR635" s="34">
        <v>35.944999999999986</v>
      </c>
      <c r="AS635" s="34">
        <v>0.31394155643940036</v>
      </c>
      <c r="AT635" s="34">
        <v>36.258941556439382</v>
      </c>
      <c r="AU635" s="34">
        <v>35.853636497077716</v>
      </c>
    </row>
    <row r="636" spans="1:47" x14ac:dyDescent="0.25">
      <c r="A636" s="18">
        <v>45956</v>
      </c>
      <c r="B636" s="2">
        <v>24</v>
      </c>
      <c r="C636" s="2" t="s">
        <v>23</v>
      </c>
      <c r="D636" s="9">
        <v>38.259126999999999</v>
      </c>
      <c r="E636">
        <v>1.0990098E-2</v>
      </c>
      <c r="G636" s="34">
        <v>1.1040000000000001</v>
      </c>
      <c r="H636" s="34">
        <v>1.2047403565019143E-2</v>
      </c>
      <c r="I636" s="34">
        <v>1.1160474035650192</v>
      </c>
      <c r="J636" s="34">
        <v>1.1037819332271941</v>
      </c>
      <c r="K636" s="34">
        <v>6.8079999999999972</v>
      </c>
      <c r="L636" s="34">
        <v>7.4292321984284676E-2</v>
      </c>
      <c r="M636" s="34">
        <v>6.8822923219842815</v>
      </c>
      <c r="N636" s="34">
        <v>6.8066552549010275</v>
      </c>
      <c r="O636" s="34">
        <v>30.301000000000002</v>
      </c>
      <c r="P636" s="34">
        <v>0.33065976034750455</v>
      </c>
      <c r="Q636" s="34">
        <v>30.631659760347507</v>
      </c>
      <c r="R636" s="34">
        <v>30.295014817678634</v>
      </c>
      <c r="S636" s="34">
        <v>2.8349999999999991</v>
      </c>
      <c r="T636" s="34">
        <v>3.0936946654736647E-2</v>
      </c>
      <c r="U636" s="34">
        <v>2.8659369466547355</v>
      </c>
      <c r="V636" s="34">
        <v>2.8344400187491794</v>
      </c>
      <c r="W636" s="34">
        <v>41.048000000000002</v>
      </c>
      <c r="X636" s="34">
        <v>0.44793643255154503</v>
      </c>
      <c r="Y636" s="34">
        <v>41.495936432551538</v>
      </c>
      <c r="Z636" s="34">
        <v>41.039892024556032</v>
      </c>
      <c r="AB636" s="34">
        <v>2.1229999999999984</v>
      </c>
      <c r="AC636" s="34">
        <v>2.3167244355557625E-2</v>
      </c>
      <c r="AD636" s="34">
        <v>2.1461672443555559</v>
      </c>
      <c r="AE636" s="34">
        <v>2.1225806560156983</v>
      </c>
      <c r="AF636" s="34">
        <v>2.9089999999999971</v>
      </c>
      <c r="AG636" s="34">
        <v>3.1744471893696238E-2</v>
      </c>
      <c r="AH636" s="34">
        <v>2.9407444718936935</v>
      </c>
      <c r="AI636" s="34">
        <v>2.9084254019546236</v>
      </c>
      <c r="AJ636" s="34">
        <v>28.358000000000004</v>
      </c>
      <c r="AK636" s="34">
        <v>0.30945676657320009</v>
      </c>
      <c r="AL636" s="34">
        <v>28.667456766573203</v>
      </c>
      <c r="AM636" s="34">
        <v>28.3523986072978</v>
      </c>
      <c r="AN636" s="34">
        <v>1.8829999999999991</v>
      </c>
      <c r="AO636" s="34">
        <v>2.0548243580553474E-2</v>
      </c>
      <c r="AP636" s="34">
        <v>1.9035482435805526</v>
      </c>
      <c r="AQ636" s="34">
        <v>1.8826280618358746</v>
      </c>
      <c r="AR636" s="34">
        <v>35.272999999999996</v>
      </c>
      <c r="AS636" s="34">
        <v>0.38491672640300739</v>
      </c>
      <c r="AT636" s="34">
        <v>35.657916726403002</v>
      </c>
      <c r="AU636" s="34">
        <v>35.266032727103998</v>
      </c>
    </row>
    <row r="637" spans="1:47" x14ac:dyDescent="0.25">
      <c r="A637" s="18">
        <v>45957</v>
      </c>
      <c r="B637" s="2">
        <v>1</v>
      </c>
      <c r="C637" s="2" t="s">
        <v>23</v>
      </c>
      <c r="D637" s="9">
        <v>33.276899</v>
      </c>
      <c r="E637">
        <v>1.1009434E-2</v>
      </c>
      <c r="G637" s="34">
        <v>1.1040000000000001</v>
      </c>
      <c r="H637" s="34">
        <v>1.1071401314394809E-2</v>
      </c>
      <c r="I637" s="34">
        <v>1.115071401314395</v>
      </c>
      <c r="J637" s="34">
        <v>1.1027950963163367</v>
      </c>
      <c r="K637" s="34">
        <v>6.6979999999999995</v>
      </c>
      <c r="L637" s="34">
        <v>6.7170512684616324E-2</v>
      </c>
      <c r="M637" s="34">
        <v>6.765170512684616</v>
      </c>
      <c r="N637" s="34">
        <v>6.6906898144264684</v>
      </c>
      <c r="O637" s="34">
        <v>29.655999999999999</v>
      </c>
      <c r="P637" s="34">
        <v>0.29740351211928662</v>
      </c>
      <c r="Q637" s="34">
        <v>29.953403512119287</v>
      </c>
      <c r="R637" s="34">
        <v>29.623633493077243</v>
      </c>
      <c r="S637" s="34">
        <v>2.867</v>
      </c>
      <c r="T637" s="34">
        <v>2.875154671047999E-2</v>
      </c>
      <c r="U637" s="34">
        <v>2.8957515467104802</v>
      </c>
      <c r="V637" s="34">
        <v>2.8638709611765734</v>
      </c>
      <c r="W637" s="34">
        <v>40.324999999999996</v>
      </c>
      <c r="X637" s="34">
        <v>0.40439697282877773</v>
      </c>
      <c r="Y637" s="34">
        <v>40.729396972828773</v>
      </c>
      <c r="Z637" s="34">
        <v>40.280989364996621</v>
      </c>
      <c r="AB637" s="34">
        <v>2.1229999999999993</v>
      </c>
      <c r="AC637" s="34">
        <v>2.1290384955126963E-2</v>
      </c>
      <c r="AD637" s="34">
        <v>2.1442903849551262</v>
      </c>
      <c r="AE637" s="34">
        <v>2.1206829614851284</v>
      </c>
      <c r="AF637" s="34">
        <v>2.7029999999999985</v>
      </c>
      <c r="AG637" s="34">
        <v>2.7106882022472051E-2</v>
      </c>
      <c r="AH637" s="34">
        <v>2.7301068820224708</v>
      </c>
      <c r="AI637" s="34">
        <v>2.7000499504918984</v>
      </c>
      <c r="AJ637" s="34">
        <v>27.743000000000006</v>
      </c>
      <c r="AK637" s="34">
        <v>0.27821910024026736</v>
      </c>
      <c r="AL637" s="34">
        <v>28.021219100240273</v>
      </c>
      <c r="AM637" s="34">
        <v>27.712721337956641</v>
      </c>
      <c r="AN637" s="34">
        <v>1.8829999999999989</v>
      </c>
      <c r="AO637" s="34">
        <v>1.8883558582432437E-2</v>
      </c>
      <c r="AP637" s="34">
        <v>1.9018835585824314</v>
      </c>
      <c r="AQ637" s="34">
        <v>1.880944897068533</v>
      </c>
      <c r="AR637" s="34">
        <v>34.451999999999998</v>
      </c>
      <c r="AS637" s="34">
        <v>0.34549992580029881</v>
      </c>
      <c r="AT637" s="34">
        <v>34.797499925800302</v>
      </c>
      <c r="AU637" s="34">
        <v>34.4143991470022</v>
      </c>
    </row>
    <row r="638" spans="1:47" x14ac:dyDescent="0.25">
      <c r="A638" s="18">
        <v>45957</v>
      </c>
      <c r="B638" s="2">
        <v>2</v>
      </c>
      <c r="C638" s="2" t="s">
        <v>23</v>
      </c>
      <c r="D638" s="9">
        <v>34.479433999999998</v>
      </c>
      <c r="E638">
        <v>1.0900663E-2</v>
      </c>
      <c r="G638" s="34">
        <v>1.1040000000000001</v>
      </c>
      <c r="H638" s="34">
        <v>1.4482791237923509E-2</v>
      </c>
      <c r="I638" s="34">
        <v>1.1184827912379236</v>
      </c>
      <c r="J638" s="34">
        <v>1.1062905872593396</v>
      </c>
      <c r="K638" s="34">
        <v>6.6609999999999996</v>
      </c>
      <c r="L638" s="34">
        <v>8.7382130829536664E-2</v>
      </c>
      <c r="M638" s="34">
        <v>6.748382130829536</v>
      </c>
      <c r="N638" s="34">
        <v>6.6748202914261414</v>
      </c>
      <c r="O638" s="34">
        <v>29.227</v>
      </c>
      <c r="P638" s="34">
        <v>0.38341353216557095</v>
      </c>
      <c r="Q638" s="34">
        <v>29.61041353216557</v>
      </c>
      <c r="R638" s="34">
        <v>29.287640392960792</v>
      </c>
      <c r="S638" s="34">
        <v>2.8549999999999991</v>
      </c>
      <c r="T638" s="34">
        <v>3.7453232775608331E-2</v>
      </c>
      <c r="U638" s="34">
        <v>2.8924532327756074</v>
      </c>
      <c r="V638" s="34">
        <v>2.86092357484186</v>
      </c>
      <c r="W638" s="34">
        <v>39.846999999999994</v>
      </c>
      <c r="X638" s="34">
        <v>0.52273168700863948</v>
      </c>
      <c r="Y638" s="34">
        <v>40.369731687008638</v>
      </c>
      <c r="Z638" s="34">
        <v>39.929674846488133</v>
      </c>
      <c r="AB638" s="34">
        <v>2.1229999999999993</v>
      </c>
      <c r="AC638" s="34">
        <v>2.7850512498289487E-2</v>
      </c>
      <c r="AD638" s="34">
        <v>2.1508505124982888</v>
      </c>
      <c r="AE638" s="34">
        <v>2.1274048158981675</v>
      </c>
      <c r="AF638" s="34">
        <v>2.6919999999999984</v>
      </c>
      <c r="AG638" s="34">
        <v>3.5314922112762735E-2</v>
      </c>
      <c r="AH638" s="34">
        <v>2.7273149221127611</v>
      </c>
      <c r="AI638" s="34">
        <v>2.6975853812519386</v>
      </c>
      <c r="AJ638" s="34">
        <v>27.348000000000006</v>
      </c>
      <c r="AK638" s="34">
        <v>0.35876392642638782</v>
      </c>
      <c r="AL638" s="34">
        <v>27.706763926426394</v>
      </c>
      <c r="AM638" s="34">
        <v>27.404741830043861</v>
      </c>
      <c r="AN638" s="34">
        <v>1.9169999999999994</v>
      </c>
      <c r="AO638" s="34">
        <v>2.5148107611503039E-2</v>
      </c>
      <c r="AP638" s="34">
        <v>1.9421481076115024</v>
      </c>
      <c r="AQ638" s="34">
        <v>1.9209774055943416</v>
      </c>
      <c r="AR638" s="34">
        <v>34.080000000000005</v>
      </c>
      <c r="AS638" s="34">
        <v>0.4470774686489431</v>
      </c>
      <c r="AT638" s="34">
        <v>34.527077468648947</v>
      </c>
      <c r="AU638" s="34">
        <v>34.150709432788311</v>
      </c>
    </row>
    <row r="639" spans="1:47" x14ac:dyDescent="0.25">
      <c r="A639" s="18">
        <v>45957</v>
      </c>
      <c r="B639" s="2">
        <v>3</v>
      </c>
      <c r="C639" s="2" t="s">
        <v>23</v>
      </c>
      <c r="D639" s="9">
        <v>34.080646000000002</v>
      </c>
      <c r="E639">
        <v>1.0979269999999999E-2</v>
      </c>
      <c r="G639" s="34">
        <v>1.1040000000000001</v>
      </c>
      <c r="H639" s="34">
        <v>1.3655170527133687E-2</v>
      </c>
      <c r="I639" s="34">
        <v>1.1176551705271338</v>
      </c>
      <c r="J639" s="34">
        <v>1.1053841326430205</v>
      </c>
      <c r="K639" s="34">
        <v>6.6590000000000007</v>
      </c>
      <c r="L639" s="34">
        <v>8.2363931648716693E-2</v>
      </c>
      <c r="M639" s="34">
        <v>6.7413639316487171</v>
      </c>
      <c r="N639" s="34">
        <v>6.6673486768748846</v>
      </c>
      <c r="O639" s="34">
        <v>28.916000000000011</v>
      </c>
      <c r="P639" s="34">
        <v>0.35765662224872991</v>
      </c>
      <c r="Q639" s="34">
        <v>29.27365662224874</v>
      </c>
      <c r="R639" s="34">
        <v>28.952253242305783</v>
      </c>
      <c r="S639" s="34">
        <v>2.8989999999999991</v>
      </c>
      <c r="T639" s="34">
        <v>3.5857191447609189E-2</v>
      </c>
      <c r="U639" s="34">
        <v>2.9348571914476085</v>
      </c>
      <c r="V639" s="34">
        <v>2.9026346019312634</v>
      </c>
      <c r="W639" s="34">
        <v>39.57800000000001</v>
      </c>
      <c r="X639" s="34">
        <v>0.48953291587218944</v>
      </c>
      <c r="Y639" s="34">
        <v>40.067532915872199</v>
      </c>
      <c r="Z639" s="34">
        <v>39.627620653754953</v>
      </c>
      <c r="AB639" s="34">
        <v>2.1229999999999993</v>
      </c>
      <c r="AC639" s="34">
        <v>2.6258991874189137E-2</v>
      </c>
      <c r="AD639" s="34">
        <v>2.1492589918741887</v>
      </c>
      <c r="AE639" s="34">
        <v>2.125661697102474</v>
      </c>
      <c r="AF639" s="34">
        <v>2.6799999999999993</v>
      </c>
      <c r="AG639" s="34">
        <v>3.3148421207172346E-2</v>
      </c>
      <c r="AH639" s="34">
        <v>2.7131484212071717</v>
      </c>
      <c r="AI639" s="34">
        <v>2.6833600321406643</v>
      </c>
      <c r="AJ639" s="34">
        <v>27.201000000000001</v>
      </c>
      <c r="AK639" s="34">
        <v>0.33644410643891615</v>
      </c>
      <c r="AL639" s="34">
        <v>27.537444106438915</v>
      </c>
      <c r="AM639" s="34">
        <v>27.235103072484414</v>
      </c>
      <c r="AN639" s="34">
        <v>1.8969999999999996</v>
      </c>
      <c r="AO639" s="34">
        <v>2.3463639936569382E-2</v>
      </c>
      <c r="AP639" s="34">
        <v>1.9204636399365689</v>
      </c>
      <c r="AQ639" s="34">
        <v>1.8993783511085225</v>
      </c>
      <c r="AR639" s="34">
        <v>33.900999999999996</v>
      </c>
      <c r="AS639" s="34">
        <v>0.419315159456847</v>
      </c>
      <c r="AT639" s="34">
        <v>34.320315159456847</v>
      </c>
      <c r="AU639" s="34">
        <v>33.943503152836072</v>
      </c>
    </row>
    <row r="640" spans="1:47" x14ac:dyDescent="0.25">
      <c r="A640" s="18">
        <v>45957</v>
      </c>
      <c r="B640" s="2">
        <v>4</v>
      </c>
      <c r="C640" s="2" t="s">
        <v>23</v>
      </c>
      <c r="D640" s="9">
        <v>34.982308000000003</v>
      </c>
      <c r="E640">
        <v>1.0942927E-2</v>
      </c>
      <c r="G640" s="34">
        <v>1.1040000000000001</v>
      </c>
      <c r="H640" s="34">
        <v>1.5992429985429813E-2</v>
      </c>
      <c r="I640" s="34">
        <v>1.1199924299854298</v>
      </c>
      <c r="J640" s="34">
        <v>1.1077364345835465</v>
      </c>
      <c r="K640" s="34">
        <v>6.7440000000000007</v>
      </c>
      <c r="L640" s="34">
        <v>9.769288751969081E-2</v>
      </c>
      <c r="M640" s="34">
        <v>6.8416928875196916</v>
      </c>
      <c r="N640" s="34">
        <v>6.7668247416951441</v>
      </c>
      <c r="O640" s="34">
        <v>29.045000000000009</v>
      </c>
      <c r="P640" s="34">
        <v>0.42074287040471831</v>
      </c>
      <c r="Q640" s="34">
        <v>29.465742870404728</v>
      </c>
      <c r="R640" s="34">
        <v>29.143301397173119</v>
      </c>
      <c r="S640" s="34">
        <v>2.919999999999999</v>
      </c>
      <c r="T640" s="34">
        <v>4.2298818439723759E-2</v>
      </c>
      <c r="U640" s="34">
        <v>2.9622988184397228</v>
      </c>
      <c r="V640" s="34">
        <v>2.9298825987173505</v>
      </c>
      <c r="W640" s="34">
        <v>39.813000000000009</v>
      </c>
      <c r="X640" s="34">
        <v>0.57672700634956264</v>
      </c>
      <c r="Y640" s="34">
        <v>40.389727006349574</v>
      </c>
      <c r="Z640" s="34">
        <v>39.947745172169157</v>
      </c>
      <c r="AB640" s="34">
        <v>2.1229999999999989</v>
      </c>
      <c r="AC640" s="34">
        <v>3.0753558749155318E-2</v>
      </c>
      <c r="AD640" s="34">
        <v>2.1537535587491541</v>
      </c>
      <c r="AE640" s="34">
        <v>2.130185190779772</v>
      </c>
      <c r="AF640" s="34">
        <v>2.6899999999999982</v>
      </c>
      <c r="AG640" s="34">
        <v>3.8967062192759201E-2</v>
      </c>
      <c r="AH640" s="34">
        <v>2.7289670621927575</v>
      </c>
      <c r="AI640" s="34">
        <v>2.6991041748457776</v>
      </c>
      <c r="AJ640" s="34">
        <v>27.262000000000015</v>
      </c>
      <c r="AK640" s="34">
        <v>0.39491451654238019</v>
      </c>
      <c r="AL640" s="34">
        <v>27.656914516542393</v>
      </c>
      <c r="AM640" s="34">
        <v>27.354266919942631</v>
      </c>
      <c r="AN640" s="34">
        <v>1.9329999999999998</v>
      </c>
      <c r="AO640" s="34">
        <v>2.8001238371228098E-2</v>
      </c>
      <c r="AP640" s="34">
        <v>1.9610012383712279</v>
      </c>
      <c r="AQ640" s="34">
        <v>1.9395421449728218</v>
      </c>
      <c r="AR640" s="34">
        <v>34.00800000000001</v>
      </c>
      <c r="AS640" s="34">
        <v>0.49263637585552278</v>
      </c>
      <c r="AT640" s="34">
        <v>34.500636375855528</v>
      </c>
      <c r="AU640" s="34">
        <v>34.123098430540999</v>
      </c>
    </row>
    <row r="641" spans="1:47" x14ac:dyDescent="0.25">
      <c r="A641" s="18">
        <v>45957</v>
      </c>
      <c r="B641" s="2">
        <v>5</v>
      </c>
      <c r="C641" s="2" t="s">
        <v>23</v>
      </c>
      <c r="D641" s="9">
        <v>37.266755000000003</v>
      </c>
      <c r="E641">
        <v>1.0803653999999999E-2</v>
      </c>
      <c r="G641" s="34">
        <v>1.1040000000000001</v>
      </c>
      <c r="H641" s="34">
        <v>1.5339600301010788E-2</v>
      </c>
      <c r="I641" s="34">
        <v>1.119339600301011</v>
      </c>
      <c r="J641" s="34">
        <v>1.1072466425508605</v>
      </c>
      <c r="K641" s="34">
        <v>6.7770000000000001</v>
      </c>
      <c r="L641" s="34">
        <v>9.4163470326041762E-2</v>
      </c>
      <c r="M641" s="34">
        <v>6.8711634703260422</v>
      </c>
      <c r="N641" s="34">
        <v>6.7969297976152001</v>
      </c>
      <c r="O641" s="34">
        <v>29.415999999999997</v>
      </c>
      <c r="P641" s="34">
        <v>0.40872253845519313</v>
      </c>
      <c r="Q641" s="34">
        <v>29.824722538455191</v>
      </c>
      <c r="R641" s="34">
        <v>29.502506555503718</v>
      </c>
      <c r="S641" s="34">
        <v>3.0519999999999996</v>
      </c>
      <c r="T641" s="34">
        <v>4.2406213875620387E-2</v>
      </c>
      <c r="U641" s="34">
        <v>3.0944062138756201</v>
      </c>
      <c r="V641" s="34">
        <v>3.0609753198054577</v>
      </c>
      <c r="W641" s="34">
        <v>40.348999999999997</v>
      </c>
      <c r="X641" s="34">
        <v>0.56063182295786607</v>
      </c>
      <c r="Y641" s="34">
        <v>40.90963182295787</v>
      </c>
      <c r="Z641" s="34">
        <v>40.467658315475234</v>
      </c>
      <c r="AB641" s="34">
        <v>2.1229999999999993</v>
      </c>
      <c r="AC641" s="34">
        <v>2.9498162535367654E-2</v>
      </c>
      <c r="AD641" s="34">
        <v>2.152498162535367</v>
      </c>
      <c r="AE641" s="34">
        <v>2.1292433171516989</v>
      </c>
      <c r="AF641" s="34">
        <v>2.6439999999999997</v>
      </c>
      <c r="AG641" s="34">
        <v>3.6737231155681623E-2</v>
      </c>
      <c r="AH641" s="34">
        <v>2.6807372311556814</v>
      </c>
      <c r="AI641" s="34">
        <v>2.6517754736453574</v>
      </c>
      <c r="AJ641" s="34">
        <v>27.625000000000014</v>
      </c>
      <c r="AK641" s="34">
        <v>0.38383737166252097</v>
      </c>
      <c r="AL641" s="34">
        <v>28.008837371662537</v>
      </c>
      <c r="AM641" s="34">
        <v>27.706239583756822</v>
      </c>
      <c r="AN641" s="34">
        <v>2.0029999999999997</v>
      </c>
      <c r="AO641" s="34">
        <v>2.7830814676562135E-2</v>
      </c>
      <c r="AP641" s="34">
        <v>2.0308308146765617</v>
      </c>
      <c r="AQ641" s="34">
        <v>2.008890421222258</v>
      </c>
      <c r="AR641" s="34">
        <v>34.39500000000001</v>
      </c>
      <c r="AS641" s="34">
        <v>0.47790358003013234</v>
      </c>
      <c r="AT641" s="34">
        <v>34.872903580030147</v>
      </c>
      <c r="AU641" s="34">
        <v>34.496148795776136</v>
      </c>
    </row>
    <row r="642" spans="1:47" x14ac:dyDescent="0.25">
      <c r="A642" s="18">
        <v>45957</v>
      </c>
      <c r="B642" s="2">
        <v>6</v>
      </c>
      <c r="C642" s="2" t="s">
        <v>23</v>
      </c>
      <c r="D642" s="9">
        <v>37.471783000000002</v>
      </c>
      <c r="E642">
        <v>9.7070769999999997E-3</v>
      </c>
      <c r="G642" s="34">
        <v>1.1040000000000001</v>
      </c>
      <c r="H642" s="34">
        <v>1.4733362424355594E-2</v>
      </c>
      <c r="I642" s="34">
        <v>1.1187333624243556</v>
      </c>
      <c r="J642" s="34">
        <v>1.1078737315328335</v>
      </c>
      <c r="K642" s="34">
        <v>6.9739999999999993</v>
      </c>
      <c r="L642" s="34">
        <v>9.3071077488637591E-2</v>
      </c>
      <c r="M642" s="34">
        <v>7.0670710774886372</v>
      </c>
      <c r="N642" s="34">
        <v>6.9984704743749822</v>
      </c>
      <c r="O642" s="34">
        <v>30.841000000000001</v>
      </c>
      <c r="P642" s="34">
        <v>0.41158662185647726</v>
      </c>
      <c r="Q642" s="34">
        <v>31.25258662185648</v>
      </c>
      <c r="R642" s="34">
        <v>30.949215357068951</v>
      </c>
      <c r="S642" s="34">
        <v>3.2229999999999999</v>
      </c>
      <c r="T642" s="34">
        <v>4.3012343381972892E-2</v>
      </c>
      <c r="U642" s="34">
        <v>3.2660123433819725</v>
      </c>
      <c r="V642" s="34">
        <v>3.2343089100818134</v>
      </c>
      <c r="W642" s="34">
        <v>42.141999999999996</v>
      </c>
      <c r="X642" s="34">
        <v>0.56240340515144338</v>
      </c>
      <c r="Y642" s="34">
        <v>42.704403405151446</v>
      </c>
      <c r="Z642" s="34">
        <v>42.289868473058583</v>
      </c>
      <c r="AB642" s="34">
        <v>2.1229999999999998</v>
      </c>
      <c r="AC642" s="34">
        <v>2.8332362705531629E-2</v>
      </c>
      <c r="AD642" s="34">
        <v>2.1513323627055314</v>
      </c>
      <c r="AE642" s="34">
        <v>2.130449213808157</v>
      </c>
      <c r="AF642" s="34">
        <v>2.6799999999999975</v>
      </c>
      <c r="AG642" s="34">
        <v>3.576577110260231E-2</v>
      </c>
      <c r="AH642" s="34">
        <v>2.7157657711025998</v>
      </c>
      <c r="AI642" s="34">
        <v>2.6894036236485426</v>
      </c>
      <c r="AJ642" s="34">
        <v>28.881000000000007</v>
      </c>
      <c r="AK642" s="34">
        <v>0.38542956537845469</v>
      </c>
      <c r="AL642" s="34">
        <v>29.266429565378463</v>
      </c>
      <c r="AM642" s="34">
        <v>28.98233808007226</v>
      </c>
      <c r="AN642" s="34">
        <v>2.0989999999999998</v>
      </c>
      <c r="AO642" s="34">
        <v>2.801207221804564E-2</v>
      </c>
      <c r="AP642" s="34">
        <v>2.1270120722180454</v>
      </c>
      <c r="AQ642" s="34">
        <v>2.1063650022530953</v>
      </c>
      <c r="AR642" s="34">
        <v>35.783000000000001</v>
      </c>
      <c r="AS642" s="34">
        <v>0.47753977140463427</v>
      </c>
      <c r="AT642" s="34">
        <v>36.260539771404638</v>
      </c>
      <c r="AU642" s="34">
        <v>35.908555919782053</v>
      </c>
    </row>
    <row r="643" spans="1:47" x14ac:dyDescent="0.25">
      <c r="A643" s="18">
        <v>45957</v>
      </c>
      <c r="B643" s="2">
        <v>7</v>
      </c>
      <c r="C643" s="2" t="s">
        <v>23</v>
      </c>
      <c r="D643" s="9">
        <v>52.777169999999998</v>
      </c>
      <c r="E643">
        <v>8.5037270000000009E-3</v>
      </c>
      <c r="G643" s="34">
        <v>1.1040000000000001</v>
      </c>
      <c r="H643" s="34">
        <v>1.1413361015458694E-2</v>
      </c>
      <c r="I643" s="34">
        <v>1.1154133610154588</v>
      </c>
      <c r="J643" s="34">
        <v>1.105928190301231</v>
      </c>
      <c r="K643" s="34">
        <v>7.3539999999999974</v>
      </c>
      <c r="L643" s="34">
        <v>7.6027044300437677E-2</v>
      </c>
      <c r="M643" s="34">
        <v>7.4300270443004353</v>
      </c>
      <c r="N643" s="34">
        <v>7.3668441227130872</v>
      </c>
      <c r="O643" s="34">
        <v>33.913000000000004</v>
      </c>
      <c r="P643" s="34">
        <v>0.35059901459895898</v>
      </c>
      <c r="Q643" s="34">
        <v>34.26359901459896</v>
      </c>
      <c r="R643" s="34">
        <v>33.97223072254134</v>
      </c>
      <c r="S643" s="34">
        <v>3.6029999999999998</v>
      </c>
      <c r="T643" s="34">
        <v>3.7248496140124696E-2</v>
      </c>
      <c r="U643" s="34">
        <v>3.6402484961401242</v>
      </c>
      <c r="V643" s="34">
        <v>3.6092928167167879</v>
      </c>
      <c r="W643" s="34">
        <v>45.974000000000004</v>
      </c>
      <c r="X643" s="34">
        <v>0.47528791605498005</v>
      </c>
      <c r="Y643" s="34">
        <v>46.449287916054978</v>
      </c>
      <c r="Z643" s="34">
        <v>46.054295852272446</v>
      </c>
      <c r="AB643" s="34">
        <v>2.122999999999998</v>
      </c>
      <c r="AC643" s="34">
        <v>2.1947975938241649E-2</v>
      </c>
      <c r="AD643" s="34">
        <v>2.1449479759382397</v>
      </c>
      <c r="AE643" s="34">
        <v>2.1267079239216584</v>
      </c>
      <c r="AF643" s="34">
        <v>2.8799999999999972</v>
      </c>
      <c r="AG643" s="34">
        <v>2.9773985257718297E-2</v>
      </c>
      <c r="AH643" s="34">
        <v>2.9097739852577154</v>
      </c>
      <c r="AI643" s="34">
        <v>2.8850300616553817</v>
      </c>
      <c r="AJ643" s="34">
        <v>31.509000000000011</v>
      </c>
      <c r="AK643" s="34">
        <v>0.3257460074602247</v>
      </c>
      <c r="AL643" s="34">
        <v>31.834746007460236</v>
      </c>
      <c r="AM643" s="34">
        <v>31.564032018298455</v>
      </c>
      <c r="AN643" s="34">
        <v>2.2529999999999992</v>
      </c>
      <c r="AO643" s="34">
        <v>2.3291940550569226E-2</v>
      </c>
      <c r="AP643" s="34">
        <v>2.2762919405505686</v>
      </c>
      <c r="AQ643" s="34">
        <v>2.2569349753158261</v>
      </c>
      <c r="AR643" s="34">
        <v>38.765000000000008</v>
      </c>
      <c r="AS643" s="34">
        <v>0.40075990920675386</v>
      </c>
      <c r="AT643" s="34">
        <v>39.165759909206763</v>
      </c>
      <c r="AU643" s="34">
        <v>38.832704979191327</v>
      </c>
    </row>
    <row r="644" spans="1:47" x14ac:dyDescent="0.25">
      <c r="A644" s="18">
        <v>45957</v>
      </c>
      <c r="B644" s="2">
        <v>8</v>
      </c>
      <c r="C644" s="2" t="s">
        <v>178</v>
      </c>
      <c r="D644" s="9">
        <v>157.17236700000001</v>
      </c>
      <c r="E644">
        <v>8.6509059999999999E-3</v>
      </c>
      <c r="G644" s="34">
        <v>1.1040000000000001</v>
      </c>
      <c r="H644" s="34">
        <v>1.5070882059589431E-2</v>
      </c>
      <c r="I644" s="34">
        <v>1.1190708820595896</v>
      </c>
      <c r="J644" s="34">
        <v>1.109389905051555</v>
      </c>
      <c r="K644" s="34">
        <v>7.8669999999999991</v>
      </c>
      <c r="L644" s="34">
        <v>0.10739368583586054</v>
      </c>
      <c r="M644" s="34">
        <v>7.9743936858358593</v>
      </c>
      <c r="N644" s="34">
        <v>7.9054079556527004</v>
      </c>
      <c r="O644" s="34">
        <v>37.904000000000003</v>
      </c>
      <c r="P644" s="34">
        <v>0.5174336173792371</v>
      </c>
      <c r="Q644" s="34">
        <v>38.421433617379243</v>
      </c>
      <c r="R644" s="34">
        <v>38.089053406770056</v>
      </c>
      <c r="S644" s="34">
        <v>3.9549999999999992</v>
      </c>
      <c r="T644" s="34">
        <v>5.3990342885576248E-2</v>
      </c>
      <c r="U644" s="34">
        <v>4.0089903428855758</v>
      </c>
      <c r="V644" s="34">
        <v>3.9743089442743651</v>
      </c>
      <c r="W644" s="34">
        <v>50.83</v>
      </c>
      <c r="X644" s="34">
        <v>0.69388852816026325</v>
      </c>
      <c r="Y644" s="34">
        <v>51.523888528160263</v>
      </c>
      <c r="Z644" s="34">
        <v>51.078160211748674</v>
      </c>
      <c r="AB644" s="34">
        <v>2.1229999999999989</v>
      </c>
      <c r="AC644" s="34">
        <v>2.8981415409880744E-2</v>
      </c>
      <c r="AD644" s="34">
        <v>2.1519814154098795</v>
      </c>
      <c r="AE644" s="34">
        <v>2.1333648264714218</v>
      </c>
      <c r="AF644" s="34">
        <v>2.9569999999999972</v>
      </c>
      <c r="AG644" s="34">
        <v>4.0366483922287956E-2</v>
      </c>
      <c r="AH644" s="34">
        <v>2.9973664839222853</v>
      </c>
      <c r="AI644" s="34">
        <v>2.9714365482223233</v>
      </c>
      <c r="AJ644" s="34">
        <v>34.856000000000002</v>
      </c>
      <c r="AK644" s="34">
        <v>0.47582487777993587</v>
      </c>
      <c r="AL644" s="34">
        <v>35.331824877779937</v>
      </c>
      <c r="AM644" s="34">
        <v>35.026172581953801</v>
      </c>
      <c r="AN644" s="34">
        <v>2.5499999999999989</v>
      </c>
      <c r="AO644" s="34">
        <v>3.481046127894296E-2</v>
      </c>
      <c r="AP644" s="34">
        <v>2.5848104612789418</v>
      </c>
      <c r="AQ644" s="34">
        <v>2.5624495089506012</v>
      </c>
      <c r="AR644" s="34">
        <v>42.485999999999997</v>
      </c>
      <c r="AS644" s="34">
        <v>0.57998323839104748</v>
      </c>
      <c r="AT644" s="34">
        <v>43.065983238391041</v>
      </c>
      <c r="AU644" s="34">
        <v>42.693423465598144</v>
      </c>
    </row>
    <row r="645" spans="1:47" x14ac:dyDescent="0.25">
      <c r="A645" s="18">
        <v>45957</v>
      </c>
      <c r="B645" s="2">
        <v>9</v>
      </c>
      <c r="C645" s="2" t="s">
        <v>178</v>
      </c>
      <c r="D645" s="9">
        <v>62.933515999999997</v>
      </c>
      <c r="E645">
        <v>8.2094779999999992E-3</v>
      </c>
      <c r="G645" s="34">
        <v>1.1040000000000001</v>
      </c>
      <c r="H645" s="34">
        <v>8.4657537179686927E-3</v>
      </c>
      <c r="I645" s="34">
        <v>1.1124657537179687</v>
      </c>
      <c r="J645" s="34">
        <v>1.1033329905870677</v>
      </c>
      <c r="K645" s="34">
        <v>7.01</v>
      </c>
      <c r="L645" s="34">
        <v>5.3754468807029464E-2</v>
      </c>
      <c r="M645" s="34">
        <v>7.0637544688070291</v>
      </c>
      <c r="N645" s="34">
        <v>7.0057647318979557</v>
      </c>
      <c r="O645" s="34">
        <v>41.271000000000022</v>
      </c>
      <c r="P645" s="34">
        <v>0.31647655950569387</v>
      </c>
      <c r="Q645" s="34">
        <v>41.587476559505717</v>
      </c>
      <c r="R645" s="34">
        <v>41.246065085614937</v>
      </c>
      <c r="S645" s="34">
        <v>4.226</v>
      </c>
      <c r="T645" s="34">
        <v>3.2406046387804067E-2</v>
      </c>
      <c r="U645" s="34">
        <v>4.2584060463878037</v>
      </c>
      <c r="V645" s="34">
        <v>4.2234467556349156</v>
      </c>
      <c r="W645" s="34">
        <v>53.611000000000018</v>
      </c>
      <c r="X645" s="34">
        <v>0.4111028284184961</v>
      </c>
      <c r="Y645" s="34">
        <v>54.022102828418518</v>
      </c>
      <c r="Z645" s="34">
        <v>53.578609563734879</v>
      </c>
      <c r="AB645" s="34">
        <v>2.1229999999999989</v>
      </c>
      <c r="AC645" s="34">
        <v>1.6279705745695219E-2</v>
      </c>
      <c r="AD645" s="34">
        <v>2.139279705745694</v>
      </c>
      <c r="AE645" s="34">
        <v>2.1217173360655281</v>
      </c>
      <c r="AF645" s="34">
        <v>2.7449999999999979</v>
      </c>
      <c r="AG645" s="34">
        <v>2.1049360467231919E-2</v>
      </c>
      <c r="AH645" s="34">
        <v>2.7660493604672296</v>
      </c>
      <c r="AI645" s="34">
        <v>2.7433415390955598</v>
      </c>
      <c r="AJ645" s="34">
        <v>36.308000000000014</v>
      </c>
      <c r="AK645" s="34">
        <v>0.2784190090507313</v>
      </c>
      <c r="AL645" s="34">
        <v>36.586419009050744</v>
      </c>
      <c r="AM645" s="34">
        <v>36.286063607097155</v>
      </c>
      <c r="AN645" s="34">
        <v>2.6899999999999986</v>
      </c>
      <c r="AO645" s="34">
        <v>2.0627606432369355E-2</v>
      </c>
      <c r="AP645" s="34">
        <v>2.710627606432368</v>
      </c>
      <c r="AQ645" s="34">
        <v>2.6883747687311685</v>
      </c>
      <c r="AR645" s="34">
        <v>43.866000000000007</v>
      </c>
      <c r="AS645" s="34">
        <v>0.33637568169602783</v>
      </c>
      <c r="AT645" s="34">
        <v>44.202375681696033</v>
      </c>
      <c r="AU645" s="34">
        <v>43.83949725098941</v>
      </c>
    </row>
    <row r="646" spans="1:47" x14ac:dyDescent="0.25">
      <c r="A646" s="18">
        <v>45957</v>
      </c>
      <c r="B646" s="2">
        <v>10</v>
      </c>
      <c r="C646" s="2" t="s">
        <v>178</v>
      </c>
      <c r="D646" s="9">
        <v>35.367263999999999</v>
      </c>
      <c r="E646">
        <v>8.3432509999999994E-3</v>
      </c>
      <c r="G646" s="34">
        <v>1.1040000000000001</v>
      </c>
      <c r="H646" s="34">
        <v>-2.6637694614444016E-3</v>
      </c>
      <c r="I646" s="34">
        <v>1.1013362305385557</v>
      </c>
      <c r="J646" s="34">
        <v>1.0921475059317787</v>
      </c>
      <c r="K646" s="34">
        <v>5.7409999999999988</v>
      </c>
      <c r="L646" s="34">
        <v>-1.3852083766442305E-2</v>
      </c>
      <c r="M646" s="34">
        <v>5.7271479162335561</v>
      </c>
      <c r="N646" s="34">
        <v>5.6793648836542925</v>
      </c>
      <c r="O646" s="34">
        <v>44.402999999999999</v>
      </c>
      <c r="P646" s="34">
        <v>-0.10713709727945268</v>
      </c>
      <c r="Q646" s="34">
        <v>44.295862902720543</v>
      </c>
      <c r="R646" s="34">
        <v>43.926291400261555</v>
      </c>
      <c r="S646" s="34">
        <v>4.4049999999999994</v>
      </c>
      <c r="T646" s="34">
        <v>-1.0628536664549446E-2</v>
      </c>
      <c r="U646" s="34">
        <v>4.3943714633354496</v>
      </c>
      <c r="V646" s="34">
        <v>4.3577081192296045</v>
      </c>
      <c r="W646" s="34">
        <v>55.652999999999999</v>
      </c>
      <c r="X646" s="34">
        <v>-0.13428148717188884</v>
      </c>
      <c r="Y646" s="34">
        <v>55.518718512828102</v>
      </c>
      <c r="Z646" s="34">
        <v>55.055511909077232</v>
      </c>
      <c r="AB646" s="34">
        <v>2.1229999999999993</v>
      </c>
      <c r="AC646" s="34">
        <v>-5.1224479770348398E-3</v>
      </c>
      <c r="AD646" s="34">
        <v>2.1178775520229647</v>
      </c>
      <c r="AE646" s="34">
        <v>2.1002075680191714</v>
      </c>
      <c r="AF646" s="34">
        <v>2.751999999999998</v>
      </c>
      <c r="AG646" s="34">
        <v>-6.6401209763541557E-3</v>
      </c>
      <c r="AH646" s="34">
        <v>2.7453598790236438</v>
      </c>
      <c r="AI646" s="34">
        <v>2.7224546524676199</v>
      </c>
      <c r="AJ646" s="34">
        <v>38.061</v>
      </c>
      <c r="AK646" s="34">
        <v>-9.1834899884090007E-2</v>
      </c>
      <c r="AL646" s="34">
        <v>37.969165100115909</v>
      </c>
      <c r="AM646" s="34">
        <v>37.652378825425203</v>
      </c>
      <c r="AN646" s="34">
        <v>2.7419999999999995</v>
      </c>
      <c r="AO646" s="34">
        <v>-6.6159926297831044E-3</v>
      </c>
      <c r="AP646" s="34">
        <v>2.7353840073702163</v>
      </c>
      <c r="AQ646" s="34">
        <v>2.7125620120153409</v>
      </c>
      <c r="AR646" s="34">
        <v>45.677999999999997</v>
      </c>
      <c r="AS646" s="34">
        <v>-0.1102134614672621</v>
      </c>
      <c r="AT646" s="34">
        <v>45.567786538532729</v>
      </c>
      <c r="AU646" s="34">
        <v>45.187603057927333</v>
      </c>
    </row>
    <row r="647" spans="1:47" x14ac:dyDescent="0.25">
      <c r="A647" s="18">
        <v>45957</v>
      </c>
      <c r="B647" s="2">
        <v>11</v>
      </c>
      <c r="C647" s="2" t="s">
        <v>178</v>
      </c>
      <c r="D647" s="9">
        <v>39.732404000000002</v>
      </c>
      <c r="E647">
        <v>8.513652E-3</v>
      </c>
      <c r="G647" s="34">
        <v>1.1040000000000001</v>
      </c>
      <c r="H647" s="34">
        <v>1.8948881445406591E-3</v>
      </c>
      <c r="I647" s="34">
        <v>1.1058948881445407</v>
      </c>
      <c r="J647" s="34">
        <v>1.0964796839182993</v>
      </c>
      <c r="K647" s="34">
        <v>4.325999999999997</v>
      </c>
      <c r="L647" s="34">
        <v>7.425078001162033E-3</v>
      </c>
      <c r="M647" s="34">
        <v>4.3334250780011594</v>
      </c>
      <c r="N647" s="34">
        <v>4.2965318049189847</v>
      </c>
      <c r="O647" s="34">
        <v>45.564999999999991</v>
      </c>
      <c r="P647" s="34">
        <v>7.8207045567024555E-2</v>
      </c>
      <c r="Q647" s="34">
        <v>45.643207045567017</v>
      </c>
      <c r="R647" s="34">
        <v>45.25461666461711</v>
      </c>
      <c r="S647" s="34">
        <v>4.4939999999999989</v>
      </c>
      <c r="T647" s="34">
        <v>7.713430544896485E-3</v>
      </c>
      <c r="U647" s="34">
        <v>4.5017134305448954</v>
      </c>
      <c r="V647" s="34">
        <v>4.4633874089935102</v>
      </c>
      <c r="W647" s="34">
        <v>55.48899999999999</v>
      </c>
      <c r="X647" s="34">
        <v>9.5240442257623736E-2</v>
      </c>
      <c r="Y647" s="34">
        <v>55.58424044225761</v>
      </c>
      <c r="Z647" s="34">
        <v>55.111015562447903</v>
      </c>
      <c r="AB647" s="34">
        <v>2.1229999999999993</v>
      </c>
      <c r="AC647" s="34">
        <v>3.643883633025197E-3</v>
      </c>
      <c r="AD647" s="34">
        <v>2.1266438836330246</v>
      </c>
      <c r="AE647" s="34">
        <v>2.1085383776798445</v>
      </c>
      <c r="AF647" s="34">
        <v>2.7529999999999983</v>
      </c>
      <c r="AG647" s="34">
        <v>4.7252056720293754E-3</v>
      </c>
      <c r="AH647" s="34">
        <v>2.7577252056720276</v>
      </c>
      <c r="AI647" s="34">
        <v>2.7342468929593076</v>
      </c>
      <c r="AJ647" s="34">
        <v>39.067000000000021</v>
      </c>
      <c r="AK647" s="34">
        <v>6.7053981107581484E-2</v>
      </c>
      <c r="AL647" s="34">
        <v>39.134053981107606</v>
      </c>
      <c r="AM647" s="34">
        <v>38.80088026416324</v>
      </c>
      <c r="AN647" s="34">
        <v>2.7099999999999986</v>
      </c>
      <c r="AO647" s="34">
        <v>4.6514011519068685E-3</v>
      </c>
      <c r="AP647" s="34">
        <v>2.7146514011519054</v>
      </c>
      <c r="AQ647" s="34">
        <v>2.6915398038211857</v>
      </c>
      <c r="AR647" s="34">
        <v>46.65300000000002</v>
      </c>
      <c r="AS647" s="34">
        <v>8.0074471564542921E-2</v>
      </c>
      <c r="AT647" s="34">
        <v>46.733074471564564</v>
      </c>
      <c r="AU647" s="34">
        <v>46.335205338623581</v>
      </c>
    </row>
    <row r="648" spans="1:47" x14ac:dyDescent="0.25">
      <c r="A648" s="18">
        <v>45957</v>
      </c>
      <c r="B648" s="2">
        <v>12</v>
      </c>
      <c r="C648" s="2" t="s">
        <v>178</v>
      </c>
      <c r="D648" s="9">
        <v>41.200648000000001</v>
      </c>
      <c r="E648">
        <v>8.6296169999999991E-3</v>
      </c>
      <c r="G648" s="34">
        <v>1.1040000000000001</v>
      </c>
      <c r="H648" s="34">
        <v>4.9650280447627775E-3</v>
      </c>
      <c r="I648" s="34">
        <v>1.1089650280447629</v>
      </c>
      <c r="J648" s="34">
        <v>1.0993950845863425</v>
      </c>
      <c r="K648" s="34">
        <v>3.5769999999999977</v>
      </c>
      <c r="L648" s="34">
        <v>1.6086870757351851E-2</v>
      </c>
      <c r="M648" s="34">
        <v>3.5930868707573498</v>
      </c>
      <c r="N648" s="34">
        <v>3.5620799072149856</v>
      </c>
      <c r="O648" s="34">
        <v>45.295000000000009</v>
      </c>
      <c r="P648" s="34">
        <v>0.20370556638363227</v>
      </c>
      <c r="Q648" s="34">
        <v>45.498705566383641</v>
      </c>
      <c r="R648" s="34">
        <v>45.106069163349986</v>
      </c>
      <c r="S648" s="34">
        <v>4.3039999999999994</v>
      </c>
      <c r="T648" s="34">
        <v>1.9356413681756331E-2</v>
      </c>
      <c r="U648" s="34">
        <v>4.3233564136817559</v>
      </c>
      <c r="V648" s="34">
        <v>4.2860475036771888</v>
      </c>
      <c r="W648" s="34">
        <v>54.280000000000008</v>
      </c>
      <c r="X648" s="34">
        <v>0.24411387886750324</v>
      </c>
      <c r="Y648" s="34">
        <v>54.52411387886751</v>
      </c>
      <c r="Z648" s="34">
        <v>54.053591658828502</v>
      </c>
      <c r="AB648" s="34">
        <v>2.1229999999999993</v>
      </c>
      <c r="AC648" s="34">
        <v>9.5477849085429094E-3</v>
      </c>
      <c r="AD648" s="34">
        <v>2.1325477849085424</v>
      </c>
      <c r="AE648" s="34">
        <v>2.1141447142905831</v>
      </c>
      <c r="AF648" s="34">
        <v>2.788999999999997</v>
      </c>
      <c r="AG648" s="34">
        <v>1.2542992044242184E-2</v>
      </c>
      <c r="AH648" s="34">
        <v>2.8015429920442392</v>
      </c>
      <c r="AI648" s="34">
        <v>2.7773667490138636</v>
      </c>
      <c r="AJ648" s="34">
        <v>39.367000000000019</v>
      </c>
      <c r="AK648" s="34">
        <v>0.17704552449110175</v>
      </c>
      <c r="AL648" s="34">
        <v>39.544045524491118</v>
      </c>
      <c r="AM648" s="34">
        <v>39.202795556984199</v>
      </c>
      <c r="AN648" s="34">
        <v>2.6480000000000001</v>
      </c>
      <c r="AO648" s="34">
        <v>1.190887161461217E-2</v>
      </c>
      <c r="AP648" s="34">
        <v>2.6599088716146122</v>
      </c>
      <c r="AQ648" s="34">
        <v>2.636954876797676</v>
      </c>
      <c r="AR648" s="34">
        <v>46.927000000000021</v>
      </c>
      <c r="AS648" s="34">
        <v>0.21104517305849901</v>
      </c>
      <c r="AT648" s="34">
        <v>47.138045173058508</v>
      </c>
      <c r="AU648" s="34">
        <v>46.73126189708632</v>
      </c>
    </row>
    <row r="649" spans="1:47" x14ac:dyDescent="0.25">
      <c r="A649" s="18">
        <v>45957</v>
      </c>
      <c r="B649" s="2">
        <v>13</v>
      </c>
      <c r="C649" s="2" t="s">
        <v>178</v>
      </c>
      <c r="D649" s="9">
        <v>33.245299000000003</v>
      </c>
      <c r="E649">
        <v>8.8344359999999993E-3</v>
      </c>
      <c r="G649" s="34">
        <v>1.1040000000000001</v>
      </c>
      <c r="H649" s="34">
        <v>1.0885725319033489E-2</v>
      </c>
      <c r="I649" s="34">
        <v>1.1148857253190336</v>
      </c>
      <c r="J649" s="34">
        <v>1.1050363387313891</v>
      </c>
      <c r="K649" s="34">
        <v>2.9669999999999992</v>
      </c>
      <c r="L649" s="34">
        <v>2.9255386794902496E-2</v>
      </c>
      <c r="M649" s="34">
        <v>2.9962553867949016</v>
      </c>
      <c r="N649" s="34">
        <v>2.9697851603406069</v>
      </c>
      <c r="O649" s="34">
        <v>44.368000000000009</v>
      </c>
      <c r="P649" s="34">
        <v>0.43747994651709954</v>
      </c>
      <c r="Q649" s="34">
        <v>44.80547994651711</v>
      </c>
      <c r="R649" s="34">
        <v>44.409648801480323</v>
      </c>
      <c r="S649" s="34">
        <v>4.1789999999999994</v>
      </c>
      <c r="T649" s="34">
        <v>4.1206020025580568E-2</v>
      </c>
      <c r="U649" s="34">
        <v>4.2202060200255795</v>
      </c>
      <c r="V649" s="34">
        <v>4.182922880034849</v>
      </c>
      <c r="W649" s="34">
        <v>52.618000000000009</v>
      </c>
      <c r="X649" s="34">
        <v>0.51882707865661615</v>
      </c>
      <c r="Y649" s="34">
        <v>53.136827078656623</v>
      </c>
      <c r="Z649" s="34">
        <v>52.667393180587169</v>
      </c>
      <c r="AB649" s="34">
        <v>2.1229999999999993</v>
      </c>
      <c r="AC649" s="34">
        <v>2.0933328670568924E-2</v>
      </c>
      <c r="AD649" s="34">
        <v>2.1439333286705682</v>
      </c>
      <c r="AE649" s="34">
        <v>2.1249928868901611</v>
      </c>
      <c r="AF649" s="34">
        <v>2.7549999999999986</v>
      </c>
      <c r="AG649" s="34">
        <v>2.716501200537794E-2</v>
      </c>
      <c r="AH649" s="34">
        <v>2.7821650120053767</v>
      </c>
      <c r="AI649" s="34">
        <v>2.7575861532653758</v>
      </c>
      <c r="AJ649" s="34">
        <v>39.126999999999988</v>
      </c>
      <c r="AK649" s="34">
        <v>0.38580233202701375</v>
      </c>
      <c r="AL649" s="34">
        <v>39.512802332027</v>
      </c>
      <c r="AM649" s="34">
        <v>39.163729008644054</v>
      </c>
      <c r="AN649" s="34">
        <v>2.5979999999999994</v>
      </c>
      <c r="AO649" s="34">
        <v>2.5616951430116847E-2</v>
      </c>
      <c r="AP649" s="34">
        <v>2.6236169514301162</v>
      </c>
      <c r="AQ649" s="34">
        <v>2.6004387753841915</v>
      </c>
      <c r="AR649" s="34">
        <v>46.602999999999987</v>
      </c>
      <c r="AS649" s="34">
        <v>0.45951762413307745</v>
      </c>
      <c r="AT649" s="34">
        <v>47.062517624133058</v>
      </c>
      <c r="AU649" s="34">
        <v>46.646746824183779</v>
      </c>
    </row>
    <row r="650" spans="1:47" x14ac:dyDescent="0.25">
      <c r="A650" s="18">
        <v>45957</v>
      </c>
      <c r="B650" s="2">
        <v>14</v>
      </c>
      <c r="C650" s="2" t="s">
        <v>178</v>
      </c>
      <c r="D650" s="9">
        <v>30.168835000000001</v>
      </c>
      <c r="E650">
        <v>8.9762450000000008E-3</v>
      </c>
      <c r="G650" s="34">
        <v>1.1040000000000001</v>
      </c>
      <c r="H650" s="34">
        <v>1.2004948365208344E-2</v>
      </c>
      <c r="I650" s="34">
        <v>1.1160049483652084</v>
      </c>
      <c r="J650" s="34">
        <v>1.1059874145274697</v>
      </c>
      <c r="K650" s="34">
        <v>3.0779999999999981</v>
      </c>
      <c r="L650" s="34">
        <v>3.3470317996477587E-2</v>
      </c>
      <c r="M650" s="34">
        <v>3.1114703179964756</v>
      </c>
      <c r="N650" s="34">
        <v>3.0835409981119111</v>
      </c>
      <c r="O650" s="34">
        <v>43.755000000000003</v>
      </c>
      <c r="P650" s="34">
        <v>0.47579394539827097</v>
      </c>
      <c r="Q650" s="34">
        <v>44.230793945398275</v>
      </c>
      <c r="R650" s="34">
        <v>43.833767502399859</v>
      </c>
      <c r="S650" s="34">
        <v>4.024</v>
      </c>
      <c r="T650" s="34">
        <v>4.3757166867389834E-2</v>
      </c>
      <c r="U650" s="34">
        <v>4.0677571668673895</v>
      </c>
      <c r="V650" s="34">
        <v>4.0312439819370818</v>
      </c>
      <c r="W650" s="34">
        <v>51.960999999999999</v>
      </c>
      <c r="X650" s="34">
        <v>0.56502637862734673</v>
      </c>
      <c r="Y650" s="34">
        <v>52.52602637862735</v>
      </c>
      <c r="Z650" s="34">
        <v>52.054539896976323</v>
      </c>
      <c r="AB650" s="34">
        <v>2.1229999999999998</v>
      </c>
      <c r="AC650" s="34">
        <v>2.3085602698675101E-2</v>
      </c>
      <c r="AD650" s="34">
        <v>2.1460856026986748</v>
      </c>
      <c r="AE650" s="34">
        <v>2.1268218125378788</v>
      </c>
      <c r="AF650" s="34">
        <v>2.6979999999999982</v>
      </c>
      <c r="AG650" s="34">
        <v>2.9338179972221091E-2</v>
      </c>
      <c r="AH650" s="34">
        <v>2.7273381799722194</v>
      </c>
      <c r="AI650" s="34">
        <v>2.7028569242709346</v>
      </c>
      <c r="AJ650" s="34">
        <v>38.665999999999997</v>
      </c>
      <c r="AK650" s="34">
        <v>0.42045591801553062</v>
      </c>
      <c r="AL650" s="34">
        <v>39.086455918015524</v>
      </c>
      <c r="AM650" s="34">
        <v>38.735606313513713</v>
      </c>
      <c r="AN650" s="34">
        <v>2.4759999999999995</v>
      </c>
      <c r="AO650" s="34">
        <v>2.6924141442260737E-2</v>
      </c>
      <c r="AP650" s="34">
        <v>2.5029241414422603</v>
      </c>
      <c r="AQ650" s="34">
        <v>2.4804572811322596</v>
      </c>
      <c r="AR650" s="34">
        <v>45.962999999999994</v>
      </c>
      <c r="AS650" s="34">
        <v>0.49980384212868756</v>
      </c>
      <c r="AT650" s="34">
        <v>46.462803842128672</v>
      </c>
      <c r="AU650" s="34">
        <v>46.04574233145479</v>
      </c>
    </row>
    <row r="651" spans="1:47" x14ac:dyDescent="0.25">
      <c r="A651" s="18">
        <v>45957</v>
      </c>
      <c r="B651" s="2">
        <v>15</v>
      </c>
      <c r="C651" s="2" t="s">
        <v>178</v>
      </c>
      <c r="D651" s="9">
        <v>32.829619999999998</v>
      </c>
      <c r="E651">
        <v>9.1491379999999994E-3</v>
      </c>
      <c r="G651" s="34">
        <v>1.1040000000000001</v>
      </c>
      <c r="H651" s="34">
        <v>1.399442317053709E-2</v>
      </c>
      <c r="I651" s="34">
        <v>1.1179944231705372</v>
      </c>
      <c r="J651" s="34">
        <v>1.1077657379097197</v>
      </c>
      <c r="K651" s="34">
        <v>3.8709999999999991</v>
      </c>
      <c r="L651" s="34">
        <v>4.9069213852490093E-2</v>
      </c>
      <c r="M651" s="34">
        <v>3.9200692138524893</v>
      </c>
      <c r="N651" s="34">
        <v>3.8842039596454017</v>
      </c>
      <c r="O651" s="34">
        <v>43.709000000000003</v>
      </c>
      <c r="P651" s="34">
        <v>0.55406000213859219</v>
      </c>
      <c r="Q651" s="34">
        <v>44.263060002138594</v>
      </c>
      <c r="R651" s="34">
        <v>43.85809115787675</v>
      </c>
      <c r="S651" s="34">
        <v>3.931</v>
      </c>
      <c r="T651" s="34">
        <v>4.9829780329149732E-2</v>
      </c>
      <c r="U651" s="34">
        <v>3.9808297803291497</v>
      </c>
      <c r="V651" s="34">
        <v>3.9444086193144088</v>
      </c>
      <c r="W651" s="34">
        <v>52.615000000000002</v>
      </c>
      <c r="X651" s="34">
        <v>0.66695341949076914</v>
      </c>
      <c r="Y651" s="34">
        <v>53.281953419490776</v>
      </c>
      <c r="Z651" s="34">
        <v>52.794469474746279</v>
      </c>
      <c r="AB651" s="34">
        <v>2.1229999999999984</v>
      </c>
      <c r="AC651" s="34">
        <v>2.6911377165806358E-2</v>
      </c>
      <c r="AD651" s="34">
        <v>2.1499113771658047</v>
      </c>
      <c r="AE651" s="34">
        <v>2.1302415412883446</v>
      </c>
      <c r="AF651" s="34">
        <v>2.637999999999999</v>
      </c>
      <c r="AG651" s="34">
        <v>3.3439572757134807E-2</v>
      </c>
      <c r="AH651" s="34">
        <v>2.6714395727571336</v>
      </c>
      <c r="AI651" s="34">
        <v>2.6469982034473176</v>
      </c>
      <c r="AJ651" s="34">
        <v>38.185000000000016</v>
      </c>
      <c r="AK651" s="34">
        <v>0.48403718185412947</v>
      </c>
      <c r="AL651" s="34">
        <v>38.669037181854144</v>
      </c>
      <c r="AM651" s="34">
        <v>38.315248824350228</v>
      </c>
      <c r="AN651" s="34">
        <v>2.3789999999999996</v>
      </c>
      <c r="AO651" s="34">
        <v>3.0156460799554103E-2</v>
      </c>
      <c r="AP651" s="34">
        <v>2.4091564607995535</v>
      </c>
      <c r="AQ651" s="34">
        <v>2.387114755876107</v>
      </c>
      <c r="AR651" s="34">
        <v>45.32500000000001</v>
      </c>
      <c r="AS651" s="34">
        <v>0.57454459257662482</v>
      </c>
      <c r="AT651" s="34">
        <v>45.899544592576632</v>
      </c>
      <c r="AU651" s="34">
        <v>45.479603324961992</v>
      </c>
    </row>
    <row r="652" spans="1:47" x14ac:dyDescent="0.25">
      <c r="A652" s="18">
        <v>45957</v>
      </c>
      <c r="B652" s="2">
        <v>16</v>
      </c>
      <c r="C652" s="2" t="s">
        <v>178</v>
      </c>
      <c r="D652" s="9">
        <v>41.512655000000002</v>
      </c>
      <c r="E652">
        <v>8.9533930000000005E-3</v>
      </c>
      <c r="G652" s="34">
        <v>1.1040000000000001</v>
      </c>
      <c r="H652" s="34">
        <v>2.1697459656389206E-2</v>
      </c>
      <c r="I652" s="34">
        <v>1.1256974596563893</v>
      </c>
      <c r="J652" s="34">
        <v>1.115618647900984</v>
      </c>
      <c r="K652" s="34">
        <v>4.4999999999999991</v>
      </c>
      <c r="L652" s="34">
        <v>8.8440732295064661E-2</v>
      </c>
      <c r="M652" s="34">
        <v>4.588440732295064</v>
      </c>
      <c r="N652" s="34">
        <v>4.5473586191616189</v>
      </c>
      <c r="O652" s="34">
        <v>42.857000000000014</v>
      </c>
      <c r="P652" s="34">
        <v>0.84228988088213086</v>
      </c>
      <c r="Q652" s="34">
        <v>43.699289880882148</v>
      </c>
      <c r="R652" s="34">
        <v>43.308032964757686</v>
      </c>
      <c r="S652" s="34">
        <v>3.7919999999999998</v>
      </c>
      <c r="T652" s="34">
        <v>7.4526057080641167E-2</v>
      </c>
      <c r="U652" s="34">
        <v>3.866526057080641</v>
      </c>
      <c r="V652" s="34">
        <v>3.8319075297468577</v>
      </c>
      <c r="W652" s="34">
        <v>52.253000000000014</v>
      </c>
      <c r="X652" s="34">
        <v>1.026954129914226</v>
      </c>
      <c r="Y652" s="34">
        <v>53.279954129914245</v>
      </c>
      <c r="Z652" s="34">
        <v>52.802917761567144</v>
      </c>
      <c r="AB652" s="34">
        <v>2.1229999999999984</v>
      </c>
      <c r="AC652" s="34">
        <v>4.1724372147204931E-2</v>
      </c>
      <c r="AD652" s="34">
        <v>2.1647243721472034</v>
      </c>
      <c r="AE652" s="34">
        <v>2.1453427441066912</v>
      </c>
      <c r="AF652" s="34">
        <v>2.5669999999999984</v>
      </c>
      <c r="AG652" s="34">
        <v>5.0450524400317984E-2</v>
      </c>
      <c r="AH652" s="34">
        <v>2.6174505244003163</v>
      </c>
      <c r="AI652" s="34">
        <v>2.5940154611973041</v>
      </c>
      <c r="AJ652" s="34">
        <v>37.283000000000001</v>
      </c>
      <c r="AK652" s="34">
        <v>0.73274129381264375</v>
      </c>
      <c r="AL652" s="34">
        <v>38.015741293812646</v>
      </c>
      <c r="AM652" s="34">
        <v>37.675371421822817</v>
      </c>
      <c r="AN652" s="34">
        <v>2.2859999999999996</v>
      </c>
      <c r="AO652" s="34">
        <v>4.492789200589286E-2</v>
      </c>
      <c r="AP652" s="34">
        <v>2.3309278920058922</v>
      </c>
      <c r="AQ652" s="34">
        <v>2.3100581785341019</v>
      </c>
      <c r="AR652" s="34">
        <v>44.259</v>
      </c>
      <c r="AS652" s="34">
        <v>0.86984408236605959</v>
      </c>
      <c r="AT652" s="34">
        <v>45.128844082366058</v>
      </c>
      <c r="AU652" s="34">
        <v>44.72478780566091</v>
      </c>
    </row>
    <row r="653" spans="1:47" x14ac:dyDescent="0.25">
      <c r="A653" s="18">
        <v>45957</v>
      </c>
      <c r="B653" s="2">
        <v>17</v>
      </c>
      <c r="C653" s="2" t="s">
        <v>178</v>
      </c>
      <c r="D653" s="9">
        <v>40.701968999999998</v>
      </c>
      <c r="E653">
        <v>9.2304320000000002E-3</v>
      </c>
      <c r="G653" s="34">
        <v>1.1040000000000001</v>
      </c>
      <c r="H653" s="34">
        <v>1.3576985489071849E-2</v>
      </c>
      <c r="I653" s="34">
        <v>1.117576985489072</v>
      </c>
      <c r="J653" s="34">
        <v>1.1072612671197501</v>
      </c>
      <c r="K653" s="34">
        <v>6.1189999999999962</v>
      </c>
      <c r="L653" s="34">
        <v>7.5251425912708864E-2</v>
      </c>
      <c r="M653" s="34">
        <v>6.1942514259127055</v>
      </c>
      <c r="N653" s="34">
        <v>6.1370758093349158</v>
      </c>
      <c r="O653" s="34">
        <v>41.109000000000002</v>
      </c>
      <c r="P653" s="34">
        <v>0.50555823955639012</v>
      </c>
      <c r="Q653" s="34">
        <v>41.614558239556395</v>
      </c>
      <c r="R653" s="34">
        <v>41.230437889516132</v>
      </c>
      <c r="S653" s="34">
        <v>3.6069999999999989</v>
      </c>
      <c r="T653" s="34">
        <v>4.4358864727429476E-2</v>
      </c>
      <c r="U653" s="34">
        <v>3.6513588647274284</v>
      </c>
      <c r="V653" s="34">
        <v>3.6176552450189647</v>
      </c>
      <c r="W653" s="34">
        <v>51.939</v>
      </c>
      <c r="X653" s="34">
        <v>0.63874551568560023</v>
      </c>
      <c r="Y653" s="34">
        <v>52.577745515685599</v>
      </c>
      <c r="Z653" s="34">
        <v>52.092430210989761</v>
      </c>
      <c r="AB653" s="34">
        <v>2.1229999999999989</v>
      </c>
      <c r="AC653" s="34">
        <v>2.610864147943797E-2</v>
      </c>
      <c r="AD653" s="34">
        <v>2.1491086414794367</v>
      </c>
      <c r="AE653" s="34">
        <v>2.1292714403036483</v>
      </c>
      <c r="AF653" s="34">
        <v>2.5159999999999996</v>
      </c>
      <c r="AG653" s="34">
        <v>3.0941753161689099E-2</v>
      </c>
      <c r="AH653" s="34">
        <v>2.5469417531616885</v>
      </c>
      <c r="AI653" s="34">
        <v>2.5234323805011689</v>
      </c>
      <c r="AJ653" s="34">
        <v>35.222000000000016</v>
      </c>
      <c r="AK653" s="34">
        <v>0.4331599482754428</v>
      </c>
      <c r="AL653" s="34">
        <v>35.655159948275461</v>
      </c>
      <c r="AM653" s="34">
        <v>35.326047418923785</v>
      </c>
      <c r="AN653" s="34">
        <v>2.2009999999999992</v>
      </c>
      <c r="AO653" s="34">
        <v>2.7067885019426748E-2</v>
      </c>
      <c r="AP653" s="34">
        <v>2.228067885019426</v>
      </c>
      <c r="AQ653" s="34">
        <v>2.2075018559153703</v>
      </c>
      <c r="AR653" s="34">
        <v>42.062000000000012</v>
      </c>
      <c r="AS653" s="34">
        <v>0.51727822793599654</v>
      </c>
      <c r="AT653" s="34">
        <v>42.579278227936015</v>
      </c>
      <c r="AU653" s="34">
        <v>42.18625309564397</v>
      </c>
    </row>
    <row r="654" spans="1:47" x14ac:dyDescent="0.25">
      <c r="A654" s="18">
        <v>45957</v>
      </c>
      <c r="B654" s="2">
        <v>18</v>
      </c>
      <c r="C654" s="2" t="s">
        <v>178</v>
      </c>
      <c r="D654" s="9">
        <v>39.234184999999997</v>
      </c>
      <c r="E654">
        <v>8.8014259999999993E-3</v>
      </c>
      <c r="G654" s="34">
        <v>1.1040000000000001</v>
      </c>
      <c r="H654" s="34">
        <v>1.3075823357911881E-2</v>
      </c>
      <c r="I654" s="34">
        <v>1.1170758233579119</v>
      </c>
      <c r="J654" s="34">
        <v>1.1072439631622382</v>
      </c>
      <c r="K654" s="34">
        <v>6.7909999999999977</v>
      </c>
      <c r="L654" s="34">
        <v>8.0432895311213351E-2</v>
      </c>
      <c r="M654" s="34">
        <v>6.8714328953112114</v>
      </c>
      <c r="N654" s="34">
        <v>6.8109544871691643</v>
      </c>
      <c r="O654" s="34">
        <v>38.549000000000007</v>
      </c>
      <c r="P654" s="34">
        <v>0.45657600962331985</v>
      </c>
      <c r="Q654" s="34">
        <v>39.005576009623326</v>
      </c>
      <c r="R654" s="34">
        <v>38.662271318787248</v>
      </c>
      <c r="S654" s="34">
        <v>3.3689999999999998</v>
      </c>
      <c r="T654" s="34">
        <v>3.9902580518845217E-2</v>
      </c>
      <c r="U654" s="34">
        <v>3.4089025805188449</v>
      </c>
      <c r="V654" s="34">
        <v>3.3788993767151991</v>
      </c>
      <c r="W654" s="34">
        <v>49.813000000000002</v>
      </c>
      <c r="X654" s="34">
        <v>0.58998730881129025</v>
      </c>
      <c r="Y654" s="34">
        <v>50.402987308811291</v>
      </c>
      <c r="Z654" s="34">
        <v>49.959369145833847</v>
      </c>
      <c r="AB654" s="34">
        <v>2.1229999999999989</v>
      </c>
      <c r="AC654" s="34">
        <v>2.5144903069607701E-2</v>
      </c>
      <c r="AD654" s="34">
        <v>2.1481449030696065</v>
      </c>
      <c r="AE654" s="34">
        <v>2.1292381646679623</v>
      </c>
      <c r="AF654" s="34">
        <v>2.4289999999999985</v>
      </c>
      <c r="AG654" s="34">
        <v>2.8769180195985448E-2</v>
      </c>
      <c r="AH654" s="34">
        <v>2.4577691801959838</v>
      </c>
      <c r="AI654" s="34">
        <v>2.4361373066314083</v>
      </c>
      <c r="AJ654" s="34">
        <v>32.827000000000012</v>
      </c>
      <c r="AK654" s="34">
        <v>0.38880439616863532</v>
      </c>
      <c r="AL654" s="34">
        <v>33.21580439616865</v>
      </c>
      <c r="AM654" s="34">
        <v>32.923457951745299</v>
      </c>
      <c r="AN654" s="34">
        <v>2.0629999999999993</v>
      </c>
      <c r="AO654" s="34">
        <v>2.4434260495808147E-2</v>
      </c>
      <c r="AP654" s="34">
        <v>2.0874342604958076</v>
      </c>
      <c r="AQ654" s="34">
        <v>2.0690618623221888</v>
      </c>
      <c r="AR654" s="34">
        <v>39.442000000000014</v>
      </c>
      <c r="AS654" s="34">
        <v>0.46715273993003664</v>
      </c>
      <c r="AT654" s="34">
        <v>39.909152739930043</v>
      </c>
      <c r="AU654" s="34">
        <v>39.557895285366854</v>
      </c>
    </row>
    <row r="655" spans="1:47" x14ac:dyDescent="0.25">
      <c r="A655" s="18">
        <v>45957</v>
      </c>
      <c r="B655" s="2">
        <v>19</v>
      </c>
      <c r="C655" s="2" t="s">
        <v>178</v>
      </c>
      <c r="D655" s="9">
        <v>54.652118000000002</v>
      </c>
      <c r="E655">
        <v>8.336998E-3</v>
      </c>
      <c r="G655" s="34">
        <v>1.1040000000000001</v>
      </c>
      <c r="H655" s="34">
        <v>9.3849516497182834E-3</v>
      </c>
      <c r="I655" s="34">
        <v>1.1133849516497183</v>
      </c>
      <c r="J655" s="34">
        <v>1.1041026635345845</v>
      </c>
      <c r="K655" s="34">
        <v>7.9749999999999988</v>
      </c>
      <c r="L655" s="34">
        <v>6.7794374462412405E-2</v>
      </c>
      <c r="M655" s="34">
        <v>8.042794374462412</v>
      </c>
      <c r="N655" s="34">
        <v>7.9757416138481076</v>
      </c>
      <c r="O655" s="34">
        <v>38.262999999999991</v>
      </c>
      <c r="P655" s="34">
        <v>0.32526848276555304</v>
      </c>
      <c r="Q655" s="34">
        <v>38.588268482765542</v>
      </c>
      <c r="R655" s="34">
        <v>38.266558165601261</v>
      </c>
      <c r="S655" s="34">
        <v>3.3229999999999991</v>
      </c>
      <c r="T655" s="34">
        <v>2.8248364431171964E-2</v>
      </c>
      <c r="U655" s="34">
        <v>3.351248364431171</v>
      </c>
      <c r="V655" s="34">
        <v>3.3233090135194052</v>
      </c>
      <c r="W655" s="34">
        <v>50.664999999999992</v>
      </c>
      <c r="X655" s="34">
        <v>0.43069617330885568</v>
      </c>
      <c r="Y655" s="34">
        <v>51.095696173308845</v>
      </c>
      <c r="Z655" s="34">
        <v>50.669711456503357</v>
      </c>
      <c r="AB655" s="34">
        <v>2.1229999999999993</v>
      </c>
      <c r="AC655" s="34">
        <v>1.8047330029304264E-2</v>
      </c>
      <c r="AD655" s="34">
        <v>2.1410473300293038</v>
      </c>
      <c r="AE655" s="34">
        <v>2.1231974227209442</v>
      </c>
      <c r="AF655" s="34">
        <v>2.763999999999998</v>
      </c>
      <c r="AG655" s="34">
        <v>2.3496382572301917E-2</v>
      </c>
      <c r="AH655" s="34">
        <v>2.7874963825723</v>
      </c>
      <c r="AI655" s="34">
        <v>2.7642570308057874</v>
      </c>
      <c r="AJ655" s="34">
        <v>33.687000000000033</v>
      </c>
      <c r="AK655" s="34">
        <v>0.28636853824643127</v>
      </c>
      <c r="AL655" s="34">
        <v>33.973368538246461</v>
      </c>
      <c r="AM655" s="34">
        <v>33.690132632689838</v>
      </c>
      <c r="AN655" s="34">
        <v>2.0709999999999997</v>
      </c>
      <c r="AO655" s="34">
        <v>1.7605285205223333E-2</v>
      </c>
      <c r="AP655" s="34">
        <v>2.0886052852052233</v>
      </c>
      <c r="AQ655" s="34">
        <v>2.0711925871196781</v>
      </c>
      <c r="AR655" s="34">
        <v>40.645000000000024</v>
      </c>
      <c r="AS655" s="34">
        <v>0.34551753605326074</v>
      </c>
      <c r="AT655" s="34">
        <v>40.990517536053289</v>
      </c>
      <c r="AU655" s="34">
        <v>40.648779673336243</v>
      </c>
    </row>
    <row r="656" spans="1:47" x14ac:dyDescent="0.25">
      <c r="A656" s="18">
        <v>45957</v>
      </c>
      <c r="B656" s="2">
        <v>20</v>
      </c>
      <c r="C656" s="2" t="s">
        <v>178</v>
      </c>
      <c r="D656" s="9">
        <v>47.572868</v>
      </c>
      <c r="E656">
        <v>8.2993949999999993E-3</v>
      </c>
      <c r="G656" s="34">
        <v>1.1040000000000001</v>
      </c>
      <c r="H656" s="34">
        <v>5.2218667946895107E-3</v>
      </c>
      <c r="I656" s="34">
        <v>1.1092218667946896</v>
      </c>
      <c r="J656" s="34">
        <v>1.1000159963795231</v>
      </c>
      <c r="K656" s="34">
        <v>8.0240000000000009</v>
      </c>
      <c r="L656" s="34">
        <v>3.7953133297634632E-2</v>
      </c>
      <c r="M656" s="34">
        <v>8.0619531332976351</v>
      </c>
      <c r="N656" s="34">
        <v>7.99504379977291</v>
      </c>
      <c r="O656" s="34">
        <v>37.235000000000014</v>
      </c>
      <c r="P656" s="34">
        <v>0.17611975552560141</v>
      </c>
      <c r="Q656" s="34">
        <v>37.411119755525618</v>
      </c>
      <c r="R656" s="34">
        <v>37.100630095282206</v>
      </c>
      <c r="S656" s="34">
        <v>3.2459999999999991</v>
      </c>
      <c r="T656" s="34">
        <v>1.5353423564820784E-2</v>
      </c>
      <c r="U656" s="34">
        <v>3.2613534235648198</v>
      </c>
      <c r="V656" s="34">
        <v>3.2342861632680533</v>
      </c>
      <c r="W656" s="34">
        <v>49.609000000000016</v>
      </c>
      <c r="X656" s="34">
        <v>0.23464817918274633</v>
      </c>
      <c r="Y656" s="34">
        <v>49.843648179182765</v>
      </c>
      <c r="Z656" s="34">
        <v>49.429976054702692</v>
      </c>
      <c r="AB656" s="34">
        <v>2.1229999999999993</v>
      </c>
      <c r="AC656" s="34">
        <v>1.0041687685802379E-2</v>
      </c>
      <c r="AD656" s="34">
        <v>2.1330416876858016</v>
      </c>
      <c r="AE656" s="34">
        <v>2.1153387321682304</v>
      </c>
      <c r="AF656" s="34">
        <v>2.9439999999999991</v>
      </c>
      <c r="AG656" s="34">
        <v>1.3924978119172022E-2</v>
      </c>
      <c r="AH656" s="34">
        <v>2.9579249781191712</v>
      </c>
      <c r="AI656" s="34">
        <v>2.933375990345394</v>
      </c>
      <c r="AJ656" s="34">
        <v>33.587000000000003</v>
      </c>
      <c r="AK656" s="34">
        <v>0.15886489133445345</v>
      </c>
      <c r="AL656" s="34">
        <v>33.745864891334456</v>
      </c>
      <c r="AM656" s="34">
        <v>33.465794628984639</v>
      </c>
      <c r="AN656" s="34">
        <v>2.0499999999999994</v>
      </c>
      <c r="AO656" s="34">
        <v>9.6964012039071484E-3</v>
      </c>
      <c r="AP656" s="34">
        <v>2.0596964012039067</v>
      </c>
      <c r="AQ656" s="34">
        <v>2.0426021671902372</v>
      </c>
      <c r="AR656" s="34">
        <v>40.704000000000001</v>
      </c>
      <c r="AS656" s="34">
        <v>0.19252795834333497</v>
      </c>
      <c r="AT656" s="34">
        <v>40.896527958343334</v>
      </c>
      <c r="AU656" s="34">
        <v>40.557111518688501</v>
      </c>
    </row>
    <row r="657" spans="1:47" x14ac:dyDescent="0.25">
      <c r="A657" s="18">
        <v>45957</v>
      </c>
      <c r="B657" s="2">
        <v>21</v>
      </c>
      <c r="C657" s="2" t="s">
        <v>178</v>
      </c>
      <c r="D657" s="9">
        <v>45.132665000000003</v>
      </c>
      <c r="E657">
        <v>8.4509230000000008E-3</v>
      </c>
      <c r="G657" s="34">
        <v>1.1040000000000001</v>
      </c>
      <c r="H657" s="34">
        <v>5.4320908158820473E-3</v>
      </c>
      <c r="I657" s="34">
        <v>1.1094320908158821</v>
      </c>
      <c r="J657" s="34">
        <v>1.1000563656426681</v>
      </c>
      <c r="K657" s="34">
        <v>7.5880000000000001</v>
      </c>
      <c r="L657" s="34">
        <v>3.7335783614957409E-2</v>
      </c>
      <c r="M657" s="34">
        <v>7.6253357836149576</v>
      </c>
      <c r="N657" s="34">
        <v>7.5608946580584826</v>
      </c>
      <c r="O657" s="34">
        <v>35.220999999999989</v>
      </c>
      <c r="P657" s="34">
        <v>0.17330042629183109</v>
      </c>
      <c r="Q657" s="34">
        <v>35.394300426291821</v>
      </c>
      <c r="R657" s="34">
        <v>35.09518591875036</v>
      </c>
      <c r="S657" s="34">
        <v>3.1089999999999995</v>
      </c>
      <c r="T657" s="34">
        <v>1.5297436908131595E-2</v>
      </c>
      <c r="U657" s="34">
        <v>3.1242974369081313</v>
      </c>
      <c r="V657" s="34">
        <v>3.0978942398397233</v>
      </c>
      <c r="W657" s="34">
        <v>47.021999999999991</v>
      </c>
      <c r="X657" s="34">
        <v>0.23136573763080215</v>
      </c>
      <c r="Y657" s="34">
        <v>47.253365737630794</v>
      </c>
      <c r="Z657" s="34">
        <v>46.854031182291237</v>
      </c>
      <c r="AB657" s="34">
        <v>2.1229999999999984</v>
      </c>
      <c r="AC657" s="34">
        <v>1.0445950001918097E-2</v>
      </c>
      <c r="AD657" s="34">
        <v>2.1334459500019167</v>
      </c>
      <c r="AE657" s="34">
        <v>2.1154163625537885</v>
      </c>
      <c r="AF657" s="34">
        <v>2.875</v>
      </c>
      <c r="AG657" s="34">
        <v>1.4146069833026164E-2</v>
      </c>
      <c r="AH657" s="34">
        <v>2.8891460698330262</v>
      </c>
      <c r="AI657" s="34">
        <v>2.8647301188611145</v>
      </c>
      <c r="AJ657" s="34">
        <v>32.089000000000006</v>
      </c>
      <c r="AK657" s="34">
        <v>0.15788982082503536</v>
      </c>
      <c r="AL657" s="34">
        <v>32.246889820825039</v>
      </c>
      <c r="AM657" s="34">
        <v>31.97437383795976</v>
      </c>
      <c r="AN657" s="34">
        <v>2.0079999999999991</v>
      </c>
      <c r="AO657" s="34">
        <v>9.8801072085970536E-3</v>
      </c>
      <c r="AP657" s="34">
        <v>2.0178801072085961</v>
      </c>
      <c r="AQ657" s="34">
        <v>2.0008271577993444</v>
      </c>
      <c r="AR657" s="34">
        <v>39.094999999999999</v>
      </c>
      <c r="AS657" s="34">
        <v>0.19236194786857669</v>
      </c>
      <c r="AT657" s="34">
        <v>39.287361947868582</v>
      </c>
      <c r="AU657" s="34">
        <v>38.955347477174008</v>
      </c>
    </row>
    <row r="658" spans="1:47" x14ac:dyDescent="0.25">
      <c r="A658" s="18">
        <v>45957</v>
      </c>
      <c r="B658" s="2">
        <v>22</v>
      </c>
      <c r="C658" s="2" t="s">
        <v>178</v>
      </c>
      <c r="D658" s="9">
        <v>35.876598000000001</v>
      </c>
      <c r="E658">
        <v>8.2693990000000002E-3</v>
      </c>
      <c r="G658" s="34">
        <v>1.1040000000000001</v>
      </c>
      <c r="H658" s="34">
        <v>5.0427103935525531E-3</v>
      </c>
      <c r="I658" s="34">
        <v>1.1090427103935527</v>
      </c>
      <c r="J658" s="34">
        <v>1.099871593713267</v>
      </c>
      <c r="K658" s="34">
        <v>7.2550000000000008</v>
      </c>
      <c r="L658" s="34">
        <v>3.3138463682267909E-2</v>
      </c>
      <c r="M658" s="34">
        <v>7.2881384636822686</v>
      </c>
      <c r="N658" s="34">
        <v>7.2278699387588325</v>
      </c>
      <c r="O658" s="34">
        <v>32.933999999999997</v>
      </c>
      <c r="P658" s="34">
        <v>0.15043172472940194</v>
      </c>
      <c r="Q658" s="34">
        <v>33.084431724729399</v>
      </c>
      <c r="R658" s="34">
        <v>32.810843358109352</v>
      </c>
      <c r="S658" s="34">
        <v>2.9959999999999991</v>
      </c>
      <c r="T658" s="34">
        <v>1.3684746683952394E-2</v>
      </c>
      <c r="U658" s="34">
        <v>3.0096847466839516</v>
      </c>
      <c r="V658" s="34">
        <v>2.9847964626494079</v>
      </c>
      <c r="W658" s="34">
        <v>44.289000000000001</v>
      </c>
      <c r="X658" s="34">
        <v>0.20229764548917481</v>
      </c>
      <c r="Y658" s="34">
        <v>44.491297645489176</v>
      </c>
      <c r="Z658" s="34">
        <v>44.123381353230862</v>
      </c>
      <c r="AB658" s="34">
        <v>2.1229999999999989</v>
      </c>
      <c r="AC658" s="34">
        <v>9.6971686281812162E-3</v>
      </c>
      <c r="AD658" s="34">
        <v>2.1326971686281802</v>
      </c>
      <c r="AE658" s="34">
        <v>2.1150610447946234</v>
      </c>
      <c r="AF658" s="34">
        <v>2.8069999999999986</v>
      </c>
      <c r="AG658" s="34">
        <v>1.2821456589403991E-2</v>
      </c>
      <c r="AH658" s="34">
        <v>2.8198214565894024</v>
      </c>
      <c r="AI658" s="34">
        <v>2.7965032278561033</v>
      </c>
      <c r="AJ658" s="34">
        <v>30.803000000000008</v>
      </c>
      <c r="AK658" s="34">
        <v>0.14069801472155735</v>
      </c>
      <c r="AL658" s="34">
        <v>30.943698014721566</v>
      </c>
      <c r="AM658" s="34">
        <v>30.687812229302324</v>
      </c>
      <c r="AN658" s="34">
        <v>1.9199999999999997</v>
      </c>
      <c r="AO658" s="34">
        <v>8.7699311192218285E-3</v>
      </c>
      <c r="AP658" s="34">
        <v>1.9287699311192215</v>
      </c>
      <c r="AQ658" s="34">
        <v>1.912820162979594</v>
      </c>
      <c r="AR658" s="34">
        <v>37.653000000000006</v>
      </c>
      <c r="AS658" s="34">
        <v>0.1719865710583644</v>
      </c>
      <c r="AT658" s="34">
        <v>37.824986571058368</v>
      </c>
      <c r="AU658" s="34">
        <v>37.512196664932645</v>
      </c>
    </row>
    <row r="659" spans="1:47" x14ac:dyDescent="0.25">
      <c r="A659" s="18">
        <v>45957</v>
      </c>
      <c r="B659" s="2">
        <v>23</v>
      </c>
      <c r="C659" s="2" t="s">
        <v>178</v>
      </c>
      <c r="D659" s="9">
        <v>37.582422000000001</v>
      </c>
      <c r="E659">
        <v>9.6018309999999999E-3</v>
      </c>
      <c r="G659" s="34">
        <v>1.1040000000000001</v>
      </c>
      <c r="H659" s="34">
        <v>7.8615721973153523E-3</v>
      </c>
      <c r="I659" s="34">
        <v>1.1118615721973155</v>
      </c>
      <c r="J659" s="34">
        <v>1.1011856652856826</v>
      </c>
      <c r="K659" s="34">
        <v>6.9849999999999985</v>
      </c>
      <c r="L659" s="34">
        <v>4.9740110324499737E-2</v>
      </c>
      <c r="M659" s="34">
        <v>7.0347401103244982</v>
      </c>
      <c r="N659" s="34">
        <v>6.9671937246562408</v>
      </c>
      <c r="O659" s="34">
        <v>31.049999999999997</v>
      </c>
      <c r="P659" s="34">
        <v>0.22110671804949425</v>
      </c>
      <c r="Q659" s="34">
        <v>31.271106718049491</v>
      </c>
      <c r="R659" s="34">
        <v>30.970846836159815</v>
      </c>
      <c r="S659" s="34">
        <v>2.8189999999999991</v>
      </c>
      <c r="T659" s="34">
        <v>2.0074068862528958E-2</v>
      </c>
      <c r="U659" s="34">
        <v>2.8390740688625282</v>
      </c>
      <c r="V659" s="34">
        <v>2.811813759456828</v>
      </c>
      <c r="W659" s="34">
        <v>41.957999999999998</v>
      </c>
      <c r="X659" s="34">
        <v>0.29878246943383829</v>
      </c>
      <c r="Y659" s="34">
        <v>42.256782469433837</v>
      </c>
      <c r="Z659" s="34">
        <v>41.851039985558565</v>
      </c>
      <c r="AB659" s="34">
        <v>2.122999999999998</v>
      </c>
      <c r="AC659" s="34">
        <v>1.511786030335188E-2</v>
      </c>
      <c r="AD659" s="34">
        <v>2.1381178603033497</v>
      </c>
      <c r="AE659" s="34">
        <v>2.1175880139506353</v>
      </c>
      <c r="AF659" s="34">
        <v>2.751999999999998</v>
      </c>
      <c r="AG659" s="34">
        <v>1.9596962578815064E-2</v>
      </c>
      <c r="AH659" s="34">
        <v>2.7715969625788133</v>
      </c>
      <c r="AI659" s="34">
        <v>2.7449845569440181</v>
      </c>
      <c r="AJ659" s="34">
        <v>29.323000000000011</v>
      </c>
      <c r="AK659" s="34">
        <v>0.20880876951257077</v>
      </c>
      <c r="AL659" s="34">
        <v>29.531808769512583</v>
      </c>
      <c r="AM659" s="34">
        <v>29.248249332583406</v>
      </c>
      <c r="AN659" s="34">
        <v>1.8559999999999992</v>
      </c>
      <c r="AO659" s="34">
        <v>1.3216556157805513E-2</v>
      </c>
      <c r="AP659" s="34">
        <v>1.8692165561578047</v>
      </c>
      <c r="AQ659" s="34">
        <v>1.8512686546831754</v>
      </c>
      <c r="AR659" s="34">
        <v>36.054000000000009</v>
      </c>
      <c r="AS659" s="34">
        <v>0.25674014855254323</v>
      </c>
      <c r="AT659" s="34">
        <v>36.310740148552547</v>
      </c>
      <c r="AU659" s="34">
        <v>35.962090558161236</v>
      </c>
    </row>
    <row r="660" spans="1:47" x14ac:dyDescent="0.25">
      <c r="A660" s="18">
        <v>45957</v>
      </c>
      <c r="B660" s="2">
        <v>24</v>
      </c>
      <c r="C660" s="2" t="s">
        <v>23</v>
      </c>
      <c r="D660" s="9">
        <v>32.698953000000003</v>
      </c>
      <c r="E660">
        <v>9.4499530000000005E-3</v>
      </c>
      <c r="G660" s="34">
        <v>1.1040000000000001</v>
      </c>
      <c r="H660" s="34">
        <v>8.7603695897510679E-3</v>
      </c>
      <c r="I660" s="34">
        <v>1.1127603695897512</v>
      </c>
      <c r="J660" s="34">
        <v>1.1022448363968655</v>
      </c>
      <c r="K660" s="34">
        <v>6.8160000000000007</v>
      </c>
      <c r="L660" s="34">
        <v>5.4085760075854424E-2</v>
      </c>
      <c r="M660" s="34">
        <v>6.8700857600758551</v>
      </c>
      <c r="N660" s="34">
        <v>6.8051637725371696</v>
      </c>
      <c r="O660" s="34">
        <v>30.155999999999995</v>
      </c>
      <c r="P660" s="34">
        <v>0.23929139977222208</v>
      </c>
      <c r="Q660" s="34">
        <v>30.395291399772216</v>
      </c>
      <c r="R660" s="34">
        <v>30.108057324623065</v>
      </c>
      <c r="S660" s="34">
        <v>2.7149999999999994</v>
      </c>
      <c r="T660" s="34">
        <v>2.1543843692186725E-2</v>
      </c>
      <c r="U660" s="34">
        <v>2.7365438436921861</v>
      </c>
      <c r="V660" s="34">
        <v>2.7106836329868558</v>
      </c>
      <c r="W660" s="34">
        <v>40.79099999999999</v>
      </c>
      <c r="X660" s="34">
        <v>0.32368137313001427</v>
      </c>
      <c r="Y660" s="34">
        <v>41.114681373130011</v>
      </c>
      <c r="Z660" s="34">
        <v>40.72614956654396</v>
      </c>
      <c r="AB660" s="34">
        <v>2.1229999999999984</v>
      </c>
      <c r="AC660" s="34">
        <v>1.6846254202030345E-2</v>
      </c>
      <c r="AD660" s="34">
        <v>2.1398462542020287</v>
      </c>
      <c r="AE660" s="34">
        <v>2.1196248076725936</v>
      </c>
      <c r="AF660" s="34">
        <v>2.7249999999999988</v>
      </c>
      <c r="AG660" s="34">
        <v>2.1623194866006928E-2</v>
      </c>
      <c r="AH660" s="34">
        <v>2.7466231948660056</v>
      </c>
      <c r="AI660" s="34">
        <v>2.7206677347658119</v>
      </c>
      <c r="AJ660" s="34">
        <v>28.27600000000001</v>
      </c>
      <c r="AK660" s="34">
        <v>0.22437337909402288</v>
      </c>
      <c r="AL660" s="34">
        <v>28.500373379094032</v>
      </c>
      <c r="AM660" s="34">
        <v>28.231046190179143</v>
      </c>
      <c r="AN660" s="34">
        <v>1.8069999999999988</v>
      </c>
      <c r="AO660" s="34">
        <v>1.4338757109311748E-2</v>
      </c>
      <c r="AP660" s="34">
        <v>1.8213387571093105</v>
      </c>
      <c r="AQ660" s="34">
        <v>1.8041271914575492</v>
      </c>
      <c r="AR660" s="34">
        <v>34.931000000000012</v>
      </c>
      <c r="AS660" s="34">
        <v>0.27718158527137193</v>
      </c>
      <c r="AT660" s="34">
        <v>35.208181585271376</v>
      </c>
      <c r="AU660" s="34">
        <v>34.875465924075094</v>
      </c>
    </row>
    <row r="661" spans="1:47" x14ac:dyDescent="0.25">
      <c r="A661" s="18">
        <v>45958</v>
      </c>
      <c r="B661" s="2">
        <v>1</v>
      </c>
      <c r="C661" s="2" t="s">
        <v>23</v>
      </c>
      <c r="D661" s="9">
        <v>31.689900999999999</v>
      </c>
      <c r="E661">
        <v>9.5436040000000007E-3</v>
      </c>
      <c r="G661" s="34">
        <v>1.1040000000000001</v>
      </c>
      <c r="H661" s="34">
        <v>1.0637509755979912E-2</v>
      </c>
      <c r="I661" s="34">
        <v>1.11463750975598</v>
      </c>
      <c r="J661" s="34">
        <v>1.1039998507593227</v>
      </c>
      <c r="K661" s="34">
        <v>6.6099999999999977</v>
      </c>
      <c r="L661" s="34">
        <v>6.3690162578828965E-2</v>
      </c>
      <c r="M661" s="34">
        <v>6.6736901625788265</v>
      </c>
      <c r="N661" s="34">
        <v>6.6099991064484787</v>
      </c>
      <c r="O661" s="34">
        <v>29.487000000000002</v>
      </c>
      <c r="P661" s="34">
        <v>0.28411979182480041</v>
      </c>
      <c r="Q661" s="34">
        <v>29.771119791824802</v>
      </c>
      <c r="R661" s="34">
        <v>29.486996013895062</v>
      </c>
      <c r="S661" s="34">
        <v>2.6809999999999996</v>
      </c>
      <c r="T661" s="34">
        <v>2.5832575775164977E-2</v>
      </c>
      <c r="U661" s="34">
        <v>2.7068325757751648</v>
      </c>
      <c r="V661" s="34">
        <v>2.6809996375776666</v>
      </c>
      <c r="W661" s="34">
        <v>39.881999999999998</v>
      </c>
      <c r="X661" s="34">
        <v>0.38428003993477422</v>
      </c>
      <c r="Y661" s="34">
        <v>40.266280039934777</v>
      </c>
      <c r="Z661" s="34">
        <v>39.881994608680529</v>
      </c>
      <c r="AB661" s="34">
        <v>2.1229999999999993</v>
      </c>
      <c r="AC661" s="34">
        <v>2.0456008344153391E-2</v>
      </c>
      <c r="AD661" s="34">
        <v>2.1434560083441525</v>
      </c>
      <c r="AE661" s="34">
        <v>2.1229997130090954</v>
      </c>
      <c r="AF661" s="34">
        <v>2.6789999999999976</v>
      </c>
      <c r="AG661" s="34">
        <v>2.5813304924157749E-2</v>
      </c>
      <c r="AH661" s="34">
        <v>2.7048133049241554</v>
      </c>
      <c r="AI661" s="34">
        <v>2.6789996378480279</v>
      </c>
      <c r="AJ661" s="34">
        <v>27.692000000000004</v>
      </c>
      <c r="AK661" s="34">
        <v>0.26682420304582949</v>
      </c>
      <c r="AL661" s="34">
        <v>27.958824203045832</v>
      </c>
      <c r="AM661" s="34">
        <v>27.691996256546346</v>
      </c>
      <c r="AN661" s="34">
        <v>1.8209999999999988</v>
      </c>
      <c r="AO661" s="34">
        <v>1.7546109842064679E-2</v>
      </c>
      <c r="AP661" s="34">
        <v>1.8385461098420635</v>
      </c>
      <c r="AQ661" s="34">
        <v>1.8209997538339904</v>
      </c>
      <c r="AR661" s="34">
        <v>34.314999999999998</v>
      </c>
      <c r="AS661" s="34">
        <v>0.33063962615620529</v>
      </c>
      <c r="AT661" s="34">
        <v>34.645639626156203</v>
      </c>
      <c r="AU661" s="34">
        <v>34.314995361237457</v>
      </c>
    </row>
    <row r="662" spans="1:47" x14ac:dyDescent="0.25">
      <c r="A662" s="18">
        <v>45958</v>
      </c>
      <c r="B662" s="2">
        <v>2</v>
      </c>
      <c r="C662" s="2" t="s">
        <v>23</v>
      </c>
      <c r="D662" s="9">
        <v>29.561572999999999</v>
      </c>
      <c r="E662">
        <v>9.416532E-3</v>
      </c>
      <c r="G662" s="34">
        <v>1.1040000000000001</v>
      </c>
      <c r="H662" s="34">
        <v>1.0434325734601988E-2</v>
      </c>
      <c r="I662" s="34">
        <v>1.1144343257346021</v>
      </c>
      <c r="J662" s="34">
        <v>1.1039402192444239</v>
      </c>
      <c r="K662" s="34">
        <v>6.5239999999999991</v>
      </c>
      <c r="L662" s="34">
        <v>6.1660816207013913E-2</v>
      </c>
      <c r="M662" s="34">
        <v>6.5856608162070129</v>
      </c>
      <c r="N662" s="34">
        <v>6.5236467303900536</v>
      </c>
      <c r="O662" s="34">
        <v>29.068000000000005</v>
      </c>
      <c r="P662" s="34">
        <v>0.27473277214982844</v>
      </c>
      <c r="Q662" s="34">
        <v>29.342732772149834</v>
      </c>
      <c r="R662" s="34">
        <v>29.066425990033434</v>
      </c>
      <c r="S662" s="34">
        <v>2.6959999999999993</v>
      </c>
      <c r="T662" s="34">
        <v>2.548092588812224E-2</v>
      </c>
      <c r="U662" s="34">
        <v>2.7214809258881214</v>
      </c>
      <c r="V662" s="34">
        <v>2.6958540136621063</v>
      </c>
      <c r="W662" s="34">
        <v>39.392000000000003</v>
      </c>
      <c r="X662" s="34">
        <v>0.37230883997956654</v>
      </c>
      <c r="Y662" s="34">
        <v>39.76430883997957</v>
      </c>
      <c r="Z662" s="34">
        <v>39.389866953330021</v>
      </c>
      <c r="AB662" s="34">
        <v>2.1229999999999989</v>
      </c>
      <c r="AC662" s="34">
        <v>2.0065283998695661E-2</v>
      </c>
      <c r="AD662" s="34">
        <v>2.1430652839986943</v>
      </c>
      <c r="AE662" s="34">
        <v>2.1228850411738316</v>
      </c>
      <c r="AF662" s="34">
        <v>2.6659999999999981</v>
      </c>
      <c r="AG662" s="34">
        <v>2.5197384427942827E-2</v>
      </c>
      <c r="AH662" s="34">
        <v>2.6911973844279409</v>
      </c>
      <c r="AI662" s="34">
        <v>2.6658556381391589</v>
      </c>
      <c r="AJ662" s="34">
        <v>27.17</v>
      </c>
      <c r="AK662" s="34">
        <v>0.25679404910247827</v>
      </c>
      <c r="AL662" s="34">
        <v>27.42679404910248</v>
      </c>
      <c r="AM662" s="34">
        <v>27.168528765281696</v>
      </c>
      <c r="AN662" s="34">
        <v>1.8059999999999996</v>
      </c>
      <c r="AO662" s="34">
        <v>1.7069195902799986E-2</v>
      </c>
      <c r="AP662" s="34">
        <v>1.8230691959027996</v>
      </c>
      <c r="AQ662" s="34">
        <v>1.8059022064813666</v>
      </c>
      <c r="AR662" s="34">
        <v>33.765000000000001</v>
      </c>
      <c r="AS662" s="34">
        <v>0.31912591343191676</v>
      </c>
      <c r="AT662" s="34">
        <v>34.084125913431912</v>
      </c>
      <c r="AU662" s="34">
        <v>33.76317165107605</v>
      </c>
    </row>
    <row r="663" spans="1:47" x14ac:dyDescent="0.25">
      <c r="A663" s="18">
        <v>45958</v>
      </c>
      <c r="B663" s="2">
        <v>3</v>
      </c>
      <c r="C663" s="2" t="s">
        <v>23</v>
      </c>
      <c r="D663" s="9">
        <v>28.050706000000002</v>
      </c>
      <c r="E663">
        <v>9.1394200000000005E-3</v>
      </c>
      <c r="G663" s="34">
        <v>1.1040000000000001</v>
      </c>
      <c r="H663" s="34">
        <v>1.2062033162728089E-2</v>
      </c>
      <c r="I663" s="34">
        <v>1.1160620331627282</v>
      </c>
      <c r="J663" s="34">
        <v>1.1058618734956001</v>
      </c>
      <c r="K663" s="34">
        <v>6.5420000000000007</v>
      </c>
      <c r="L663" s="34">
        <v>7.1476287092905044E-2</v>
      </c>
      <c r="M663" s="34">
        <v>6.6134762870929054</v>
      </c>
      <c r="N663" s="34">
        <v>6.5530329496451225</v>
      </c>
      <c r="O663" s="34">
        <v>28.745000000000005</v>
      </c>
      <c r="P663" s="34">
        <v>0.31406081817266213</v>
      </c>
      <c r="Q663" s="34">
        <v>29.059060818172668</v>
      </c>
      <c r="R663" s="34">
        <v>28.793477856549845</v>
      </c>
      <c r="S663" s="34">
        <v>2.7299999999999991</v>
      </c>
      <c r="T663" s="34">
        <v>2.9827310266528691E-2</v>
      </c>
      <c r="U663" s="34">
        <v>2.7598273102665276</v>
      </c>
      <c r="V663" s="34">
        <v>2.7346040893505315</v>
      </c>
      <c r="W663" s="34">
        <v>39.121000000000002</v>
      </c>
      <c r="X663" s="34">
        <v>0.42742644869482393</v>
      </c>
      <c r="Y663" s="34">
        <v>39.548426448694833</v>
      </c>
      <c r="Z663" s="34">
        <v>39.186976769041102</v>
      </c>
      <c r="AB663" s="34">
        <v>2.1229999999999993</v>
      </c>
      <c r="AC663" s="34">
        <v>2.3195377177963519E-2</v>
      </c>
      <c r="AD663" s="34">
        <v>2.1461953771779627</v>
      </c>
      <c r="AE663" s="34">
        <v>2.1265803962238747</v>
      </c>
      <c r="AF663" s="34">
        <v>2.678999999999998</v>
      </c>
      <c r="AG663" s="34">
        <v>2.9270096778033085E-2</v>
      </c>
      <c r="AH663" s="34">
        <v>2.7082700967780311</v>
      </c>
      <c r="AI663" s="34">
        <v>2.683518078890136</v>
      </c>
      <c r="AJ663" s="34">
        <v>26.94400000000001</v>
      </c>
      <c r="AK663" s="34">
        <v>0.29438353400049433</v>
      </c>
      <c r="AL663" s="34">
        <v>27.238383534000505</v>
      </c>
      <c r="AM663" s="34">
        <v>26.98944050676219</v>
      </c>
      <c r="AN663" s="34">
        <v>1.8229999999999993</v>
      </c>
      <c r="AO663" s="34">
        <v>1.9917650775048278E-2</v>
      </c>
      <c r="AP663" s="34">
        <v>1.8429176507750475</v>
      </c>
      <c r="AQ663" s="34">
        <v>1.826074452339201</v>
      </c>
      <c r="AR663" s="34">
        <v>33.56900000000001</v>
      </c>
      <c r="AS663" s="34">
        <v>0.36676665873153919</v>
      </c>
      <c r="AT663" s="34">
        <v>33.935766658731552</v>
      </c>
      <c r="AU663" s="34">
        <v>33.625613434215403</v>
      </c>
    </row>
    <row r="664" spans="1:47" x14ac:dyDescent="0.25">
      <c r="A664" s="18">
        <v>45958</v>
      </c>
      <c r="B664" s="2">
        <v>4</v>
      </c>
      <c r="C664" s="2" t="s">
        <v>23</v>
      </c>
      <c r="D664" s="9">
        <v>27.658608000000001</v>
      </c>
      <c r="E664">
        <v>9.3317899999999995E-3</v>
      </c>
      <c r="G664" s="34">
        <v>1.1040000000000001</v>
      </c>
      <c r="H664" s="34">
        <v>1.077344215466251E-2</v>
      </c>
      <c r="I664" s="34">
        <v>1.1147734421546627</v>
      </c>
      <c r="J664" s="34">
        <v>1.1043706104948983</v>
      </c>
      <c r="K664" s="34">
        <v>6.5630000000000006</v>
      </c>
      <c r="L664" s="34">
        <v>6.4045381214719255E-2</v>
      </c>
      <c r="M664" s="34">
        <v>6.6270453812147201</v>
      </c>
      <c r="N664" s="34">
        <v>6.5652031853967543</v>
      </c>
      <c r="O664" s="34">
        <v>28.83700000000001</v>
      </c>
      <c r="P664" s="34">
        <v>0.28140738352717654</v>
      </c>
      <c r="Q664" s="34">
        <v>29.118407383527188</v>
      </c>
      <c r="R664" s="34">
        <v>28.846680520689663</v>
      </c>
      <c r="S664" s="34">
        <v>2.7939999999999996</v>
      </c>
      <c r="T664" s="34">
        <v>2.7265396177651311E-2</v>
      </c>
      <c r="U664" s="34">
        <v>2.821265396177651</v>
      </c>
      <c r="V664" s="34">
        <v>2.7949379399662546</v>
      </c>
      <c r="W664" s="34">
        <v>39.298000000000009</v>
      </c>
      <c r="X664" s="34">
        <v>0.38349160307420965</v>
      </c>
      <c r="Y664" s="34">
        <v>39.681491603074221</v>
      </c>
      <c r="Z664" s="34">
        <v>39.311192256547571</v>
      </c>
      <c r="AB664" s="34">
        <v>2.1229999999999989</v>
      </c>
      <c r="AC664" s="34">
        <v>2.0717407331837405E-2</v>
      </c>
      <c r="AD664" s="34">
        <v>2.1437174073318364</v>
      </c>
      <c r="AE664" s="34">
        <v>2.1237126866672713</v>
      </c>
      <c r="AF664" s="34">
        <v>2.6919999999999984</v>
      </c>
      <c r="AG664" s="34">
        <v>2.6270023804666177E-2</v>
      </c>
      <c r="AH664" s="34">
        <v>2.7182700238046644</v>
      </c>
      <c r="AI664" s="34">
        <v>2.6929036987792245</v>
      </c>
      <c r="AJ664" s="34">
        <v>26.966000000000008</v>
      </c>
      <c r="AK664" s="34">
        <v>0.26314913146977292</v>
      </c>
      <c r="AL664" s="34">
        <v>27.229149131469782</v>
      </c>
      <c r="AM664" s="34">
        <v>26.975052429896227</v>
      </c>
      <c r="AN664" s="34">
        <v>1.8359999999999999</v>
      </c>
      <c r="AO664" s="34">
        <v>1.7916702713732215E-2</v>
      </c>
      <c r="AP664" s="34">
        <v>1.853916702713732</v>
      </c>
      <c r="AQ664" s="34">
        <v>1.8366163413665151</v>
      </c>
      <c r="AR664" s="34">
        <v>33.617000000000004</v>
      </c>
      <c r="AS664" s="34">
        <v>0.32805326532000872</v>
      </c>
      <c r="AT664" s="34">
        <v>33.945053265320013</v>
      </c>
      <c r="AU664" s="34">
        <v>33.628285156709239</v>
      </c>
    </row>
    <row r="665" spans="1:47" x14ac:dyDescent="0.25">
      <c r="A665" s="18">
        <v>45958</v>
      </c>
      <c r="B665" s="2">
        <v>5</v>
      </c>
      <c r="C665" s="2" t="s">
        <v>23</v>
      </c>
      <c r="D665" s="9">
        <v>29.921348999999999</v>
      </c>
      <c r="E665">
        <v>9.4411960000000007E-3</v>
      </c>
      <c r="G665" s="34">
        <v>1.1040000000000001</v>
      </c>
      <c r="H665" s="34">
        <v>1.2668220346174569E-2</v>
      </c>
      <c r="I665" s="34">
        <v>1.1166682203461746</v>
      </c>
      <c r="J665" s="34">
        <v>1.1061255368109151</v>
      </c>
      <c r="K665" s="34">
        <v>6.6559999999999997</v>
      </c>
      <c r="L665" s="34">
        <v>7.6376516869690145E-2</v>
      </c>
      <c r="M665" s="34">
        <v>6.7323765168696896</v>
      </c>
      <c r="N665" s="34">
        <v>6.6688148306281256</v>
      </c>
      <c r="O665" s="34">
        <v>29.314999999999998</v>
      </c>
      <c r="P665" s="34">
        <v>0.33638485457256107</v>
      </c>
      <c r="Q665" s="34">
        <v>29.651384854572559</v>
      </c>
      <c r="R665" s="34">
        <v>29.371440318489107</v>
      </c>
      <c r="S665" s="34">
        <v>2.8449999999999998</v>
      </c>
      <c r="T665" s="34">
        <v>3.2645912033393697E-2</v>
      </c>
      <c r="U665" s="34">
        <v>2.8776459120333935</v>
      </c>
      <c r="V665" s="34">
        <v>2.8504774929592873</v>
      </c>
      <c r="W665" s="34">
        <v>39.919999999999995</v>
      </c>
      <c r="X665" s="34">
        <v>0.45807550382181944</v>
      </c>
      <c r="Y665" s="34">
        <v>40.378075503821819</v>
      </c>
      <c r="Z665" s="34">
        <v>39.996858178887436</v>
      </c>
      <c r="AB665" s="34">
        <v>2.1229999999999993</v>
      </c>
      <c r="AC665" s="34">
        <v>2.4361079524391847E-2</v>
      </c>
      <c r="AD665" s="34">
        <v>2.1473610795243911</v>
      </c>
      <c r="AE665" s="34">
        <v>2.1270874226898298</v>
      </c>
      <c r="AF665" s="34">
        <v>2.718999999999999</v>
      </c>
      <c r="AG665" s="34">
        <v>3.1200082537362898E-2</v>
      </c>
      <c r="AH665" s="34">
        <v>2.7502000825373618</v>
      </c>
      <c r="AI665" s="34">
        <v>2.7242349045189105</v>
      </c>
      <c r="AJ665" s="34">
        <v>27.27600000000001</v>
      </c>
      <c r="AK665" s="34">
        <v>0.31298766137885653</v>
      </c>
      <c r="AL665" s="34">
        <v>27.588987661378866</v>
      </c>
      <c r="AM665" s="34">
        <v>27.328514621426205</v>
      </c>
      <c r="AN665" s="34">
        <v>1.8979999999999999</v>
      </c>
      <c r="AO665" s="34">
        <v>2.177924113862258E-2</v>
      </c>
      <c r="AP665" s="34">
        <v>1.9197792411386225</v>
      </c>
      <c r="AQ665" s="34">
        <v>1.9016542290463014</v>
      </c>
      <c r="AR665" s="34">
        <v>34.016000000000012</v>
      </c>
      <c r="AS665" s="34">
        <v>0.39032806457923386</v>
      </c>
      <c r="AT665" s="34">
        <v>34.406328064579242</v>
      </c>
      <c r="AU665" s="34">
        <v>34.081491177681244</v>
      </c>
    </row>
    <row r="666" spans="1:47" x14ac:dyDescent="0.25">
      <c r="A666" s="18">
        <v>45958</v>
      </c>
      <c r="B666" s="2">
        <v>6</v>
      </c>
      <c r="C666" s="2" t="s">
        <v>23</v>
      </c>
      <c r="D666" s="9">
        <v>35.497036000000001</v>
      </c>
      <c r="E666">
        <v>9.0418489999999994E-3</v>
      </c>
      <c r="G666" s="34">
        <v>1.1040000000000001</v>
      </c>
      <c r="H666" s="34">
        <v>1.0173665298652872E-2</v>
      </c>
      <c r="I666" s="34">
        <v>1.1141736652986529</v>
      </c>
      <c r="J666" s="34">
        <v>1.1040994752572459</v>
      </c>
      <c r="K666" s="34">
        <v>6.8490000000000002</v>
      </c>
      <c r="L666" s="34">
        <v>6.3115429013110055E-2</v>
      </c>
      <c r="M666" s="34">
        <v>6.9121154290131104</v>
      </c>
      <c r="N666" s="34">
        <v>6.8496171250334035</v>
      </c>
      <c r="O666" s="34">
        <v>30.777999999999999</v>
      </c>
      <c r="P666" s="34">
        <v>0.28362778130610328</v>
      </c>
      <c r="Q666" s="34">
        <v>31.0616277813061</v>
      </c>
      <c r="R666" s="34">
        <v>30.780773233213324</v>
      </c>
      <c r="S666" s="34">
        <v>3.073</v>
      </c>
      <c r="T666" s="34">
        <v>2.831854480322488E-2</v>
      </c>
      <c r="U666" s="34">
        <v>3.1013185448032248</v>
      </c>
      <c r="V666" s="34">
        <v>3.0732768908202139</v>
      </c>
      <c r="W666" s="34">
        <v>41.804000000000002</v>
      </c>
      <c r="X666" s="34">
        <v>0.3852354204210911</v>
      </c>
      <c r="Y666" s="34">
        <v>42.189235420421092</v>
      </c>
      <c r="Z666" s="34">
        <v>41.807766724324182</v>
      </c>
      <c r="AB666" s="34">
        <v>2.1229999999999998</v>
      </c>
      <c r="AC666" s="34">
        <v>1.9564032091521778E-2</v>
      </c>
      <c r="AD666" s="34">
        <v>2.1425640320915216</v>
      </c>
      <c r="AE666" s="34">
        <v>2.1231912916405187</v>
      </c>
      <c r="AF666" s="34">
        <v>2.751999999999998</v>
      </c>
      <c r="AG666" s="34">
        <v>2.5360441034323077E-2</v>
      </c>
      <c r="AH666" s="34">
        <v>2.7773604410343209</v>
      </c>
      <c r="AI666" s="34">
        <v>2.7522479673079152</v>
      </c>
      <c r="AJ666" s="34">
        <v>28.56</v>
      </c>
      <c r="AK666" s="34">
        <v>0.2631882979434112</v>
      </c>
      <c r="AL666" s="34">
        <v>28.82318829794341</v>
      </c>
      <c r="AM666" s="34">
        <v>28.562573381654836</v>
      </c>
      <c r="AN666" s="34">
        <v>1.9739999999999998</v>
      </c>
      <c r="AO666" s="34">
        <v>1.8190955887265183E-2</v>
      </c>
      <c r="AP666" s="34">
        <v>1.992190955887265</v>
      </c>
      <c r="AQ666" s="34">
        <v>1.9741778660849667</v>
      </c>
      <c r="AR666" s="34">
        <v>35.408999999999992</v>
      </c>
      <c r="AS666" s="34">
        <v>0.32630372695652121</v>
      </c>
      <c r="AT666" s="34">
        <v>35.735303726956516</v>
      </c>
      <c r="AU666" s="34">
        <v>35.412190506688233</v>
      </c>
    </row>
    <row r="667" spans="1:47" x14ac:dyDescent="0.25">
      <c r="A667" s="18">
        <v>45958</v>
      </c>
      <c r="B667" s="2">
        <v>7</v>
      </c>
      <c r="C667" s="2" t="s">
        <v>23</v>
      </c>
      <c r="D667" s="9">
        <v>89.396432000000004</v>
      </c>
      <c r="E667">
        <v>8.2991799999999998E-3</v>
      </c>
      <c r="G667" s="34">
        <v>1.1040000000000001</v>
      </c>
      <c r="H667" s="34">
        <v>9.8372633437216455E-3</v>
      </c>
      <c r="I667" s="34">
        <v>1.1138372633437217</v>
      </c>
      <c r="J667" s="34">
        <v>1.1045933274045248</v>
      </c>
      <c r="K667" s="34">
        <v>7.2939999999999978</v>
      </c>
      <c r="L667" s="34">
        <v>6.4993658359697157E-2</v>
      </c>
      <c r="M667" s="34">
        <v>7.3589936583596947</v>
      </c>
      <c r="N667" s="34">
        <v>7.297920045370109</v>
      </c>
      <c r="O667" s="34">
        <v>33.790000000000006</v>
      </c>
      <c r="P667" s="34">
        <v>0.3010879786090167</v>
      </c>
      <c r="Q667" s="34">
        <v>34.091087978609025</v>
      </c>
      <c r="R667" s="34">
        <v>33.80815990307871</v>
      </c>
      <c r="S667" s="34">
        <v>3.3529999999999989</v>
      </c>
      <c r="T667" s="34">
        <v>2.987712318070531E-2</v>
      </c>
      <c r="U667" s="34">
        <v>3.382877123180704</v>
      </c>
      <c r="V667" s="34">
        <v>3.3548020170175454</v>
      </c>
      <c r="W667" s="34">
        <v>45.541000000000004</v>
      </c>
      <c r="X667" s="34">
        <v>0.40579602349314081</v>
      </c>
      <c r="Y667" s="34">
        <v>45.94679602349315</v>
      </c>
      <c r="Z667" s="34">
        <v>45.565475292870893</v>
      </c>
      <c r="AB667" s="34">
        <v>2.1229999999999984</v>
      </c>
      <c r="AC667" s="34">
        <v>1.8917128694493694E-2</v>
      </c>
      <c r="AD667" s="34">
        <v>2.1419171286944922</v>
      </c>
      <c r="AE667" s="34">
        <v>2.1241409728983736</v>
      </c>
      <c r="AF667" s="34">
        <v>2.9089999999999985</v>
      </c>
      <c r="AG667" s="34">
        <v>2.59208324881216E-2</v>
      </c>
      <c r="AH667" s="34">
        <v>2.9349208324881202</v>
      </c>
      <c r="AI667" s="34">
        <v>2.9105633962135515</v>
      </c>
      <c r="AJ667" s="34">
        <v>31.445999999999998</v>
      </c>
      <c r="AK667" s="34">
        <v>0.28020161513285402</v>
      </c>
      <c r="AL667" s="34">
        <v>31.726201615132851</v>
      </c>
      <c r="AM667" s="34">
        <v>31.462900157212573</v>
      </c>
      <c r="AN667" s="34">
        <v>2.1269999999999993</v>
      </c>
      <c r="AO667" s="34">
        <v>1.8952770952985445E-2</v>
      </c>
      <c r="AP667" s="34">
        <v>2.1459527709529849</v>
      </c>
      <c r="AQ667" s="34">
        <v>2.1281431226353473</v>
      </c>
      <c r="AR667" s="34">
        <v>38.604999999999997</v>
      </c>
      <c r="AS667" s="34">
        <v>0.34399234726845473</v>
      </c>
      <c r="AT667" s="34">
        <v>38.948992347268451</v>
      </c>
      <c r="AU667" s="34">
        <v>38.625747648959845</v>
      </c>
    </row>
    <row r="668" spans="1:47" x14ac:dyDescent="0.25">
      <c r="A668" s="18">
        <v>45958</v>
      </c>
      <c r="B668" s="2">
        <v>8</v>
      </c>
      <c r="C668" s="2" t="s">
        <v>178</v>
      </c>
      <c r="D668" s="9">
        <v>80.102643</v>
      </c>
      <c r="E668">
        <v>8.6341720000000007E-3</v>
      </c>
      <c r="G668" s="34">
        <v>1.1040000000000001</v>
      </c>
      <c r="H668" s="34">
        <v>1.1436288693293748E-2</v>
      </c>
      <c r="I668" s="34">
        <v>1.1154362886932938</v>
      </c>
      <c r="J668" s="34">
        <v>1.1058054199216742</v>
      </c>
      <c r="K668" s="34">
        <v>7.8719999999999999</v>
      </c>
      <c r="L668" s="34">
        <v>8.154571068261629E-2</v>
      </c>
      <c r="M668" s="34">
        <v>7.953545710682616</v>
      </c>
      <c r="N668" s="34">
        <v>7.8848734290067197</v>
      </c>
      <c r="O668" s="34">
        <v>38.051000000000002</v>
      </c>
      <c r="P668" s="34">
        <v>0.39416867850409454</v>
      </c>
      <c r="Q668" s="34">
        <v>38.445168678504096</v>
      </c>
      <c r="R668" s="34">
        <v>38.113226479564879</v>
      </c>
      <c r="S668" s="34">
        <v>3.7530000000000001</v>
      </c>
      <c r="T668" s="34">
        <v>3.8877166182908908E-2</v>
      </c>
      <c r="U668" s="34">
        <v>3.7918771661829092</v>
      </c>
      <c r="V668" s="34">
        <v>3.7591374465272129</v>
      </c>
      <c r="W668" s="34">
        <v>50.78</v>
      </c>
      <c r="X668" s="34">
        <v>0.52602784406291347</v>
      </c>
      <c r="Y668" s="34">
        <v>51.306027844062911</v>
      </c>
      <c r="Z668" s="34">
        <v>50.863042775020482</v>
      </c>
      <c r="AB668" s="34">
        <v>2.1229999999999989</v>
      </c>
      <c r="AC668" s="34">
        <v>2.199206602886106E-2</v>
      </c>
      <c r="AD668" s="34">
        <v>2.1449920660288599</v>
      </c>
      <c r="AE668" s="34">
        <v>2.1264718355921315</v>
      </c>
      <c r="AF668" s="34">
        <v>2.9849999999999977</v>
      </c>
      <c r="AG668" s="34">
        <v>3.0921487091921929E-2</v>
      </c>
      <c r="AH668" s="34">
        <v>3.0159214870919198</v>
      </c>
      <c r="AI668" s="34">
        <v>2.9898815022338723</v>
      </c>
      <c r="AJ668" s="34">
        <v>34.770000000000003</v>
      </c>
      <c r="AK668" s="34">
        <v>0.36018094009585472</v>
      </c>
      <c r="AL668" s="34">
        <v>35.130180940095855</v>
      </c>
      <c r="AM668" s="34">
        <v>34.826860915467947</v>
      </c>
      <c r="AN668" s="34">
        <v>2.4399999999999995</v>
      </c>
      <c r="AO668" s="34">
        <v>2.5275855445323132E-2</v>
      </c>
      <c r="AP668" s="34">
        <v>2.4652758554453227</v>
      </c>
      <c r="AQ668" s="34">
        <v>2.4439902396819604</v>
      </c>
      <c r="AR668" s="34">
        <v>42.317999999999998</v>
      </c>
      <c r="AS668" s="34">
        <v>0.43837034866196084</v>
      </c>
      <c r="AT668" s="34">
        <v>42.756370348661953</v>
      </c>
      <c r="AU668" s="34">
        <v>42.387204492975911</v>
      </c>
    </row>
    <row r="669" spans="1:47" x14ac:dyDescent="0.25">
      <c r="A669" s="18">
        <v>45958</v>
      </c>
      <c r="B669" s="2">
        <v>9</v>
      </c>
      <c r="C669" s="2" t="s">
        <v>178</v>
      </c>
      <c r="D669" s="9">
        <v>60.073723000000001</v>
      </c>
      <c r="E669">
        <v>8.3302849999999998E-3</v>
      </c>
      <c r="G669" s="34">
        <v>1.1040000000000001</v>
      </c>
      <c r="H669" s="34">
        <v>5.0233968595904789E-3</v>
      </c>
      <c r="I669" s="34">
        <v>1.1090233968595906</v>
      </c>
      <c r="J669" s="34">
        <v>1.099784915892082</v>
      </c>
      <c r="K669" s="34">
        <v>7.0959999999999983</v>
      </c>
      <c r="L669" s="34">
        <v>3.2288065322150387E-2</v>
      </c>
      <c r="M669" s="34">
        <v>7.128288065322149</v>
      </c>
      <c r="N669" s="34">
        <v>7.0689073941759171</v>
      </c>
      <c r="O669" s="34">
        <v>41.496999999999993</v>
      </c>
      <c r="P669" s="34">
        <v>0.18881874953118302</v>
      </c>
      <c r="Q669" s="34">
        <v>41.685818749531173</v>
      </c>
      <c r="R669" s="34">
        <v>41.338563998889235</v>
      </c>
      <c r="S669" s="34">
        <v>4.2039999999999988</v>
      </c>
      <c r="T669" s="34">
        <v>1.912894963561446E-2</v>
      </c>
      <c r="U669" s="34">
        <v>4.2231289496356137</v>
      </c>
      <c r="V669" s="34">
        <v>4.1879490818933984</v>
      </c>
      <c r="W669" s="34">
        <v>53.900999999999989</v>
      </c>
      <c r="X669" s="34">
        <v>0.24525916134853834</v>
      </c>
      <c r="Y669" s="34">
        <v>54.146259161348532</v>
      </c>
      <c r="Z669" s="34">
        <v>53.695205390850639</v>
      </c>
      <c r="AB669" s="34">
        <v>2.1229999999999984</v>
      </c>
      <c r="AC669" s="34">
        <v>9.6600285624190013E-3</v>
      </c>
      <c r="AD669" s="34">
        <v>2.1326600285624173</v>
      </c>
      <c r="AE669" s="34">
        <v>2.1148943627163841</v>
      </c>
      <c r="AF669" s="34">
        <v>2.7199999999999989</v>
      </c>
      <c r="AG669" s="34">
        <v>1.2376485016382334E-2</v>
      </c>
      <c r="AH669" s="34">
        <v>2.7323764850163812</v>
      </c>
      <c r="AI669" s="34">
        <v>2.7096150101688967</v>
      </c>
      <c r="AJ669" s="34">
        <v>36.405000000000015</v>
      </c>
      <c r="AK669" s="34">
        <v>0.16564924155198499</v>
      </c>
      <c r="AL669" s="34">
        <v>36.570649241551997</v>
      </c>
      <c r="AM669" s="34">
        <v>36.266005310734833</v>
      </c>
      <c r="AN669" s="34">
        <v>2.5349999999999997</v>
      </c>
      <c r="AO669" s="34">
        <v>1.1534702028135743E-2</v>
      </c>
      <c r="AP669" s="34">
        <v>2.5465347020281355</v>
      </c>
      <c r="AQ669" s="34">
        <v>2.5253213421978509</v>
      </c>
      <c r="AR669" s="34">
        <v>43.783000000000008</v>
      </c>
      <c r="AS669" s="34">
        <v>0.19922045715892209</v>
      </c>
      <c r="AT669" s="34">
        <v>43.982220457158931</v>
      </c>
      <c r="AU669" s="34">
        <v>43.615836025817963</v>
      </c>
    </row>
    <row r="670" spans="1:47" x14ac:dyDescent="0.25">
      <c r="A670" s="18">
        <v>45958</v>
      </c>
      <c r="B670" s="2">
        <v>10</v>
      </c>
      <c r="C670" s="2" t="s">
        <v>178</v>
      </c>
      <c r="D670" s="9">
        <v>61.270837999999998</v>
      </c>
      <c r="E670">
        <v>8.357906E-3</v>
      </c>
      <c r="G670" s="34">
        <v>1.1040000000000001</v>
      </c>
      <c r="H670" s="34">
        <v>-4.1890780227899615E-3</v>
      </c>
      <c r="I670" s="34">
        <v>1.0998109219772101</v>
      </c>
      <c r="J670" s="34">
        <v>1.0906188056735513</v>
      </c>
      <c r="K670" s="34">
        <v>5.650999999999998</v>
      </c>
      <c r="L670" s="34">
        <v>-2.1442463683683025E-2</v>
      </c>
      <c r="M670" s="34">
        <v>5.6295575363163151</v>
      </c>
      <c r="N670" s="34">
        <v>5.5825062236061918</v>
      </c>
      <c r="O670" s="34">
        <v>44.905000000000001</v>
      </c>
      <c r="P670" s="34">
        <v>-0.1703899896860355</v>
      </c>
      <c r="Q670" s="34">
        <v>44.734610010313965</v>
      </c>
      <c r="R670" s="34">
        <v>44.360722344901106</v>
      </c>
      <c r="S670" s="34">
        <v>4.426000000000001</v>
      </c>
      <c r="T670" s="34">
        <v>-1.6794256638467727E-2</v>
      </c>
      <c r="U670" s="34">
        <v>4.4092057433615333</v>
      </c>
      <c r="V670" s="34">
        <v>4.3723540162238574</v>
      </c>
      <c r="W670" s="34">
        <v>56.085999999999999</v>
      </c>
      <c r="X670" s="34">
        <v>-0.21281578803097623</v>
      </c>
      <c r="Y670" s="34">
        <v>55.873184211969026</v>
      </c>
      <c r="Z670" s="34">
        <v>55.406201390404711</v>
      </c>
      <c r="AB670" s="34">
        <v>2.1229999999999993</v>
      </c>
      <c r="AC670" s="34">
        <v>-8.0556273934629385E-3</v>
      </c>
      <c r="AD670" s="34">
        <v>2.1149443726065362</v>
      </c>
      <c r="AE670" s="34">
        <v>2.0972678663450619</v>
      </c>
      <c r="AF670" s="34">
        <v>2.7989999999999977</v>
      </c>
      <c r="AG670" s="34">
        <v>-1.0620678791475626E-2</v>
      </c>
      <c r="AH670" s="34">
        <v>2.7883793212085219</v>
      </c>
      <c r="AI670" s="34">
        <v>2.7650743089495173</v>
      </c>
      <c r="AJ670" s="34">
        <v>38.254000000000012</v>
      </c>
      <c r="AK670" s="34">
        <v>-0.14515307127156452</v>
      </c>
      <c r="AL670" s="34">
        <v>38.108846928728447</v>
      </c>
      <c r="AM670" s="34">
        <v>37.790336768329745</v>
      </c>
      <c r="AN670" s="34">
        <v>2.5789999999999988</v>
      </c>
      <c r="AO670" s="34">
        <v>-9.7858987507022689E-3</v>
      </c>
      <c r="AP670" s="34">
        <v>2.5692141012492966</v>
      </c>
      <c r="AQ670" s="34">
        <v>2.5477408512971804</v>
      </c>
      <c r="AR670" s="34">
        <v>45.75500000000001</v>
      </c>
      <c r="AS670" s="34">
        <v>-0.17361527620720535</v>
      </c>
      <c r="AT670" s="34">
        <v>45.581384723792802</v>
      </c>
      <c r="AU670" s="34">
        <v>45.200419794921501</v>
      </c>
    </row>
    <row r="671" spans="1:47" x14ac:dyDescent="0.25">
      <c r="A671" s="18">
        <v>45958</v>
      </c>
      <c r="B671" s="2">
        <v>11</v>
      </c>
      <c r="C671" s="2" t="s">
        <v>178</v>
      </c>
      <c r="D671" s="9">
        <v>48.86947</v>
      </c>
      <c r="E671">
        <v>8.7150319999999993E-3</v>
      </c>
      <c r="G671" s="34">
        <v>1.1040000000000001</v>
      </c>
      <c r="H671" s="34">
        <v>-3.6699651526525046E-3</v>
      </c>
      <c r="I671" s="34">
        <v>1.1003300348473475</v>
      </c>
      <c r="J671" s="34">
        <v>1.0907406233830916</v>
      </c>
      <c r="K671" s="34">
        <v>4.3979999999999979</v>
      </c>
      <c r="L671" s="34">
        <v>-1.4620024222251546E-2</v>
      </c>
      <c r="M671" s="34">
        <v>4.3833799757777463</v>
      </c>
      <c r="N671" s="34">
        <v>4.3451786790206839</v>
      </c>
      <c r="O671" s="34">
        <v>46.592000000000006</v>
      </c>
      <c r="P671" s="34">
        <v>-0.15488316702208835</v>
      </c>
      <c r="Q671" s="34">
        <v>46.437116832977921</v>
      </c>
      <c r="R671" s="34">
        <v>46.032415873790782</v>
      </c>
      <c r="S671" s="34">
        <v>4.5270000000000001</v>
      </c>
      <c r="T671" s="34">
        <v>-1.5048851672153885E-2</v>
      </c>
      <c r="U671" s="34">
        <v>4.5119511483278458</v>
      </c>
      <c r="V671" s="34">
        <v>4.4726293496877316</v>
      </c>
      <c r="W671" s="34">
        <v>56.621000000000002</v>
      </c>
      <c r="X671" s="34">
        <v>-0.1882220080691463</v>
      </c>
      <c r="Y671" s="34">
        <v>56.432777991930863</v>
      </c>
      <c r="Z671" s="34">
        <v>55.940964525882286</v>
      </c>
      <c r="AB671" s="34">
        <v>2.1229999999999993</v>
      </c>
      <c r="AC671" s="34">
        <v>-7.0573695825011454E-3</v>
      </c>
      <c r="AD671" s="34">
        <v>2.1159426304174982</v>
      </c>
      <c r="AE671" s="34">
        <v>2.0975021226832453</v>
      </c>
      <c r="AF671" s="34">
        <v>2.8319999999999985</v>
      </c>
      <c r="AG671" s="34">
        <v>-9.4142584350651159E-3</v>
      </c>
      <c r="AH671" s="34">
        <v>2.8225857415649336</v>
      </c>
      <c r="AI671" s="34">
        <v>2.7979868165044515</v>
      </c>
      <c r="AJ671" s="34">
        <v>39.652000000000022</v>
      </c>
      <c r="AK671" s="34">
        <v>-0.13181291506610254</v>
      </c>
      <c r="AL671" s="34">
        <v>39.520187084933923</v>
      </c>
      <c r="AM671" s="34">
        <v>39.17576738984274</v>
      </c>
      <c r="AN671" s="34">
        <v>2.6529999999999987</v>
      </c>
      <c r="AO671" s="34">
        <v>-8.8192187952781612E-3</v>
      </c>
      <c r="AP671" s="34">
        <v>2.6441807812047204</v>
      </c>
      <c r="AQ671" s="34">
        <v>2.6211366610827365</v>
      </c>
      <c r="AR671" s="34">
        <v>47.260000000000019</v>
      </c>
      <c r="AS671" s="34">
        <v>-0.15710376187894698</v>
      </c>
      <c r="AT671" s="34">
        <v>47.102896238121069</v>
      </c>
      <c r="AU671" s="34">
        <v>46.69239299011317</v>
      </c>
    </row>
    <row r="672" spans="1:47" x14ac:dyDescent="0.25">
      <c r="A672" s="18">
        <v>45958</v>
      </c>
      <c r="B672" s="2">
        <v>12</v>
      </c>
      <c r="C672" s="2" t="s">
        <v>178</v>
      </c>
      <c r="D672" s="9">
        <v>45.471660999999997</v>
      </c>
      <c r="E672">
        <v>8.8648519999999995E-3</v>
      </c>
      <c r="G672" s="34">
        <v>1.1040000000000001</v>
      </c>
      <c r="H672" s="34">
        <v>3.4752238220103716E-3</v>
      </c>
      <c r="I672" s="34">
        <v>1.1074752238220105</v>
      </c>
      <c r="J672" s="34">
        <v>1.0976576198691614</v>
      </c>
      <c r="K672" s="34">
        <v>3.6569999999999987</v>
      </c>
      <c r="L672" s="34">
        <v>1.1511678910409351E-2</v>
      </c>
      <c r="M672" s="34">
        <v>3.668511678910408</v>
      </c>
      <c r="N672" s="34">
        <v>3.6359908658165958</v>
      </c>
      <c r="O672" s="34">
        <v>46.885000000000019</v>
      </c>
      <c r="P672" s="34">
        <v>0.1475868377671706</v>
      </c>
      <c r="Q672" s="34">
        <v>47.032586837767191</v>
      </c>
      <c r="R672" s="34">
        <v>46.615649916273235</v>
      </c>
      <c r="S672" s="34">
        <v>4.4149999999999991</v>
      </c>
      <c r="T672" s="34">
        <v>1.3897747440376617E-2</v>
      </c>
      <c r="U672" s="34">
        <v>4.4288977474403755</v>
      </c>
      <c r="V672" s="34">
        <v>4.3896362243861828</v>
      </c>
      <c r="W672" s="34">
        <v>56.061000000000014</v>
      </c>
      <c r="X672" s="34">
        <v>0.17647148793996695</v>
      </c>
      <c r="Y672" s="34">
        <v>56.237471487939985</v>
      </c>
      <c r="Z672" s="34">
        <v>55.73893462634517</v>
      </c>
      <c r="AB672" s="34">
        <v>2.1229999999999993</v>
      </c>
      <c r="AC672" s="34">
        <v>6.6828805925072616E-3</v>
      </c>
      <c r="AD672" s="34">
        <v>2.1296828805925068</v>
      </c>
      <c r="AE672" s="34">
        <v>2.1108035570491204</v>
      </c>
      <c r="AF672" s="34">
        <v>2.8349999999999986</v>
      </c>
      <c r="AG672" s="34">
        <v>8.9241481298907577E-3</v>
      </c>
      <c r="AH672" s="34">
        <v>2.8439241481298896</v>
      </c>
      <c r="AI672" s="34">
        <v>2.8187131814574919</v>
      </c>
      <c r="AJ672" s="34">
        <v>40.101999999999997</v>
      </c>
      <c r="AK672" s="34">
        <v>0.12623498705639485</v>
      </c>
      <c r="AL672" s="34">
        <v>40.228234987056389</v>
      </c>
      <c r="AM672" s="34">
        <v>39.871617637674916</v>
      </c>
      <c r="AN672" s="34">
        <v>2.5460000000000003</v>
      </c>
      <c r="AO672" s="34">
        <v>8.0144201547449334E-3</v>
      </c>
      <c r="AP672" s="34">
        <v>2.5540144201547452</v>
      </c>
      <c r="AQ672" s="34">
        <v>2.5313734603142075</v>
      </c>
      <c r="AR672" s="34">
        <v>47.605999999999995</v>
      </c>
      <c r="AS672" s="34">
        <v>0.14985643593353781</v>
      </c>
      <c r="AT672" s="34">
        <v>47.755856435933531</v>
      </c>
      <c r="AU672" s="34">
        <v>47.332507836495736</v>
      </c>
    </row>
    <row r="673" spans="1:47" x14ac:dyDescent="0.25">
      <c r="A673" s="18">
        <v>45958</v>
      </c>
      <c r="B673" s="2">
        <v>13</v>
      </c>
      <c r="C673" s="2" t="s">
        <v>178</v>
      </c>
      <c r="D673" s="9">
        <v>47.789451</v>
      </c>
      <c r="E673">
        <v>8.7940190000000001E-3</v>
      </c>
      <c r="G673" s="34">
        <v>1.1040000000000001</v>
      </c>
      <c r="H673" s="34">
        <v>8.3215866504220744E-3</v>
      </c>
      <c r="I673" s="34">
        <v>1.1123215866504221</v>
      </c>
      <c r="J673" s="34">
        <v>1.1025398094833081</v>
      </c>
      <c r="K673" s="34">
        <v>3.4109999999999987</v>
      </c>
      <c r="L673" s="34">
        <v>2.571098918893993E-2</v>
      </c>
      <c r="M673" s="34">
        <v>3.4367109891889385</v>
      </c>
      <c r="N673" s="34">
        <v>3.4064884874525023</v>
      </c>
      <c r="O673" s="34">
        <v>46.118999999999993</v>
      </c>
      <c r="P673" s="34">
        <v>0.34762975971994164</v>
      </c>
      <c r="Q673" s="34">
        <v>46.466629759719936</v>
      </c>
      <c r="R673" s="34">
        <v>46.058001334746997</v>
      </c>
      <c r="S673" s="34">
        <v>4.2289999999999992</v>
      </c>
      <c r="T673" s="34">
        <v>3.1876802486082378E-2</v>
      </c>
      <c r="U673" s="34">
        <v>4.2608768024860817</v>
      </c>
      <c r="V673" s="34">
        <v>4.2234065709283595</v>
      </c>
      <c r="W673" s="34">
        <v>54.862999999999992</v>
      </c>
      <c r="X673" s="34">
        <v>0.413539138045386</v>
      </c>
      <c r="Y673" s="34">
        <v>55.276539138045379</v>
      </c>
      <c r="Z673" s="34">
        <v>54.790436202611168</v>
      </c>
      <c r="AB673" s="34">
        <v>2.1229999999999993</v>
      </c>
      <c r="AC673" s="34">
        <v>1.6002471430114185E-2</v>
      </c>
      <c r="AD673" s="34">
        <v>2.1390024714301137</v>
      </c>
      <c r="AE673" s="34">
        <v>2.1201920430553103</v>
      </c>
      <c r="AF673" s="34">
        <v>2.8239999999999981</v>
      </c>
      <c r="AG673" s="34">
        <v>2.1286377446369492E-2</v>
      </c>
      <c r="AH673" s="34">
        <v>2.8452863774463677</v>
      </c>
      <c r="AI673" s="34">
        <v>2.8202648749826631</v>
      </c>
      <c r="AJ673" s="34">
        <v>39.715999999999987</v>
      </c>
      <c r="AK673" s="34">
        <v>0.29936606468130705</v>
      </c>
      <c r="AL673" s="34">
        <v>40.015366064681295</v>
      </c>
      <c r="AM673" s="34">
        <v>39.663470175216531</v>
      </c>
      <c r="AN673" s="34">
        <v>2.5390000000000001</v>
      </c>
      <c r="AO673" s="34">
        <v>1.9138141762157286E-2</v>
      </c>
      <c r="AP673" s="34">
        <v>2.5581381417621576</v>
      </c>
      <c r="AQ673" s="34">
        <v>2.5356418263388765</v>
      </c>
      <c r="AR673" s="34">
        <v>47.201999999999984</v>
      </c>
      <c r="AS673" s="34">
        <v>0.35579305531994804</v>
      </c>
      <c r="AT673" s="34">
        <v>47.557793055319934</v>
      </c>
      <c r="AU673" s="34">
        <v>47.13956891959338</v>
      </c>
    </row>
    <row r="674" spans="1:47" x14ac:dyDescent="0.25">
      <c r="A674" s="18">
        <v>45958</v>
      </c>
      <c r="B674" s="2">
        <v>14</v>
      </c>
      <c r="C674" s="2" t="s">
        <v>178</v>
      </c>
      <c r="D674" s="9">
        <v>42.032429</v>
      </c>
      <c r="E674">
        <v>8.9652410000000005E-3</v>
      </c>
      <c r="G674" s="34">
        <v>1.1040000000000001</v>
      </c>
      <c r="H674" s="34">
        <v>9.2370921735224504E-3</v>
      </c>
      <c r="I674" s="34">
        <v>1.1132370921735226</v>
      </c>
      <c r="J674" s="34">
        <v>1.1032566533520478</v>
      </c>
      <c r="K674" s="34">
        <v>3.0399999999999991</v>
      </c>
      <c r="L674" s="34">
        <v>2.5435471202453114E-2</v>
      </c>
      <c r="M674" s="34">
        <v>3.0654354712024521</v>
      </c>
      <c r="N674" s="34">
        <v>3.0379531034331735</v>
      </c>
      <c r="O674" s="34">
        <v>45.412999999999997</v>
      </c>
      <c r="P674" s="34">
        <v>0.37996745188059328</v>
      </c>
      <c r="Q674" s="34">
        <v>45.792967451880592</v>
      </c>
      <c r="R674" s="34">
        <v>45.38242246256933</v>
      </c>
      <c r="S674" s="34">
        <v>4.2089999999999996</v>
      </c>
      <c r="T674" s="34">
        <v>3.5216413911554334E-2</v>
      </c>
      <c r="U674" s="34">
        <v>4.2442164139115537</v>
      </c>
      <c r="V674" s="34">
        <v>4.2061659909046814</v>
      </c>
      <c r="W674" s="34">
        <v>53.765999999999991</v>
      </c>
      <c r="X674" s="34">
        <v>0.44985642916812318</v>
      </c>
      <c r="Y674" s="34">
        <v>54.21585642916812</v>
      </c>
      <c r="Z674" s="34">
        <v>53.729798210259233</v>
      </c>
      <c r="AB674" s="34">
        <v>2.1229999999999998</v>
      </c>
      <c r="AC674" s="34">
        <v>1.77629951851342E-2</v>
      </c>
      <c r="AD674" s="34">
        <v>2.1407629951851339</v>
      </c>
      <c r="AE674" s="34">
        <v>2.1215705390094173</v>
      </c>
      <c r="AF674" s="34">
        <v>2.7489999999999988</v>
      </c>
      <c r="AG674" s="34">
        <v>2.3000694189323552E-2</v>
      </c>
      <c r="AH674" s="34">
        <v>2.7720006941893223</v>
      </c>
      <c r="AI674" s="34">
        <v>2.7471490399137477</v>
      </c>
      <c r="AJ674" s="34">
        <v>39.333000000000027</v>
      </c>
      <c r="AK674" s="34">
        <v>0.32909650947568725</v>
      </c>
      <c r="AL674" s="34">
        <v>39.662096509475717</v>
      </c>
      <c r="AM674" s="34">
        <v>39.306516255703009</v>
      </c>
      <c r="AN674" s="34">
        <v>2.5270000000000001</v>
      </c>
      <c r="AO674" s="34">
        <v>2.1143235437039158E-2</v>
      </c>
      <c r="AP674" s="34">
        <v>2.5481432354370392</v>
      </c>
      <c r="AQ674" s="34">
        <v>2.5252985172288267</v>
      </c>
      <c r="AR674" s="34">
        <v>46.732000000000028</v>
      </c>
      <c r="AS674" s="34">
        <v>0.39100343428718415</v>
      </c>
      <c r="AT674" s="34">
        <v>47.123003434287213</v>
      </c>
      <c r="AU674" s="34">
        <v>46.700534351854998</v>
      </c>
    </row>
    <row r="675" spans="1:47" x14ac:dyDescent="0.25">
      <c r="A675" s="18">
        <v>45958</v>
      </c>
      <c r="B675" s="2">
        <v>15</v>
      </c>
      <c r="C675" s="2" t="s">
        <v>178</v>
      </c>
      <c r="D675" s="9">
        <v>39.593195000000001</v>
      </c>
      <c r="E675">
        <v>9.3642959999999994E-3</v>
      </c>
      <c r="G675" s="34">
        <v>1.1040000000000001</v>
      </c>
      <c r="H675" s="34">
        <v>9.9715817304646993E-3</v>
      </c>
      <c r="I675" s="34">
        <v>1.1139715817304647</v>
      </c>
      <c r="J675" s="34">
        <v>1.1035400221035525</v>
      </c>
      <c r="K675" s="34">
        <v>3.3099999999999987</v>
      </c>
      <c r="L675" s="34">
        <v>2.9896680731737443E-2</v>
      </c>
      <c r="M675" s="34">
        <v>3.3398966807317363</v>
      </c>
      <c r="N675" s="34">
        <v>3.3086208996039468</v>
      </c>
      <c r="O675" s="34">
        <v>44.657000000000004</v>
      </c>
      <c r="P675" s="34">
        <v>0.40335228744326274</v>
      </c>
      <c r="Q675" s="34">
        <v>45.060352287443266</v>
      </c>
      <c r="R675" s="34">
        <v>44.638393810759368</v>
      </c>
      <c r="S675" s="34">
        <v>4.0619999999999994</v>
      </c>
      <c r="T675" s="34">
        <v>3.6688917562633691E-2</v>
      </c>
      <c r="U675" s="34">
        <v>4.0986889175626331</v>
      </c>
      <c r="V675" s="34">
        <v>4.0603075813266569</v>
      </c>
      <c r="W675" s="34">
        <v>53.133000000000003</v>
      </c>
      <c r="X675" s="34">
        <v>0.47990946746809859</v>
      </c>
      <c r="Y675" s="34">
        <v>53.6129094674681</v>
      </c>
      <c r="Z675" s="34">
        <v>53.110862313793518</v>
      </c>
      <c r="AB675" s="34">
        <v>2.1229999999999984</v>
      </c>
      <c r="AC675" s="34">
        <v>1.9175423925522225E-2</v>
      </c>
      <c r="AD675" s="34">
        <v>2.1421754239255208</v>
      </c>
      <c r="AE675" s="34">
        <v>2.1221154591719569</v>
      </c>
      <c r="AF675" s="34">
        <v>2.7249999999999983</v>
      </c>
      <c r="AG675" s="34">
        <v>2.4612826282170552E-2</v>
      </c>
      <c r="AH675" s="34">
        <v>2.7496128262821689</v>
      </c>
      <c r="AI675" s="34">
        <v>2.7238646378914662</v>
      </c>
      <c r="AJ675" s="34">
        <v>38.854999999999997</v>
      </c>
      <c r="AK675" s="34">
        <v>0.35094728997935309</v>
      </c>
      <c r="AL675" s="34">
        <v>39.205947289979349</v>
      </c>
      <c r="AM675" s="34">
        <v>38.838811194595586</v>
      </c>
      <c r="AN675" s="34">
        <v>2.4650000000000012</v>
      </c>
      <c r="AO675" s="34">
        <v>2.2264446526807511E-2</v>
      </c>
      <c r="AP675" s="34">
        <v>2.4872644465268086</v>
      </c>
      <c r="AQ675" s="34">
        <v>2.4639729660192553</v>
      </c>
      <c r="AR675" s="34">
        <v>46.167999999999999</v>
      </c>
      <c r="AS675" s="34">
        <v>0.41699998671385341</v>
      </c>
      <c r="AT675" s="34">
        <v>46.584999986713846</v>
      </c>
      <c r="AU675" s="34">
        <v>46.148764257678266</v>
      </c>
    </row>
    <row r="676" spans="1:47" x14ac:dyDescent="0.25">
      <c r="A676" s="18">
        <v>45958</v>
      </c>
      <c r="B676" s="2">
        <v>16</v>
      </c>
      <c r="C676" s="2" t="s">
        <v>178</v>
      </c>
      <c r="D676" s="9">
        <v>38.503205999999999</v>
      </c>
      <c r="E676">
        <v>9.7661320000000003E-3</v>
      </c>
      <c r="G676" s="34">
        <v>1.1040000000000001</v>
      </c>
      <c r="H676" s="34">
        <v>1.4799972328436405E-2</v>
      </c>
      <c r="I676" s="34">
        <v>1.1187999723284365</v>
      </c>
      <c r="J676" s="34">
        <v>1.1078736241170808</v>
      </c>
      <c r="K676" s="34">
        <v>4.3299999999999974</v>
      </c>
      <c r="L676" s="34">
        <v>5.8046992918595643E-2</v>
      </c>
      <c r="M676" s="34">
        <v>4.3880469929185928</v>
      </c>
      <c r="N676" s="34">
        <v>4.3451927467635469</v>
      </c>
      <c r="O676" s="34">
        <v>43.908000000000001</v>
      </c>
      <c r="P676" s="34">
        <v>0.58862063858422609</v>
      </c>
      <c r="Q676" s="34">
        <v>44.496620638584226</v>
      </c>
      <c r="R676" s="34">
        <v>44.062060767873888</v>
      </c>
      <c r="S676" s="34">
        <v>3.9739999999999998</v>
      </c>
      <c r="T676" s="34">
        <v>5.3274538073556393E-2</v>
      </c>
      <c r="U676" s="34">
        <v>4.0272745380735557</v>
      </c>
      <c r="V676" s="34">
        <v>3.9879436433344906</v>
      </c>
      <c r="W676" s="34">
        <v>53.315999999999995</v>
      </c>
      <c r="X676" s="34">
        <v>0.71474214190481455</v>
      </c>
      <c r="Y676" s="34">
        <v>54.03074214190481</v>
      </c>
      <c r="Z676" s="34">
        <v>53.503070782089004</v>
      </c>
      <c r="AB676" s="34">
        <v>2.1229999999999989</v>
      </c>
      <c r="AC676" s="34">
        <v>2.8460454033759481E-2</v>
      </c>
      <c r="AD676" s="34">
        <v>2.1514604540337583</v>
      </c>
      <c r="AE676" s="34">
        <v>2.1304490072468849</v>
      </c>
      <c r="AF676" s="34">
        <v>2.6509999999999985</v>
      </c>
      <c r="AG676" s="34">
        <v>3.5538701669098623E-2</v>
      </c>
      <c r="AH676" s="34">
        <v>2.6865387016690971</v>
      </c>
      <c r="AI676" s="34">
        <v>2.6603016100854884</v>
      </c>
      <c r="AJ676" s="34">
        <v>37.926999999999992</v>
      </c>
      <c r="AK676" s="34">
        <v>0.50844071603315888</v>
      </c>
      <c r="AL676" s="34">
        <v>38.435440716033149</v>
      </c>
      <c r="AM676" s="34">
        <v>38.060075128522193</v>
      </c>
      <c r="AN676" s="34">
        <v>2.3559999999999999</v>
      </c>
      <c r="AO676" s="34">
        <v>3.1583998918293624E-2</v>
      </c>
      <c r="AP676" s="34">
        <v>2.3875839989182936</v>
      </c>
      <c r="AQ676" s="34">
        <v>2.3642665384237698</v>
      </c>
      <c r="AR676" s="34">
        <v>45.056999999999995</v>
      </c>
      <c r="AS676" s="34">
        <v>0.60402387065431062</v>
      </c>
      <c r="AT676" s="34">
        <v>45.661023870654297</v>
      </c>
      <c r="AU676" s="34">
        <v>45.215092284278334</v>
      </c>
    </row>
    <row r="677" spans="1:47" x14ac:dyDescent="0.25">
      <c r="A677" s="18">
        <v>45958</v>
      </c>
      <c r="B677" s="2">
        <v>17</v>
      </c>
      <c r="C677" s="2" t="s">
        <v>178</v>
      </c>
      <c r="D677" s="9">
        <v>34.856209999999997</v>
      </c>
      <c r="E677">
        <v>1.0320434E-2</v>
      </c>
      <c r="G677" s="34">
        <v>1.1040000000000001</v>
      </c>
      <c r="H677" s="34">
        <v>1.8280099296648613E-2</v>
      </c>
      <c r="I677" s="34">
        <v>1.1222800992966486</v>
      </c>
      <c r="J677" s="34">
        <v>1.1106976816023442</v>
      </c>
      <c r="K677" s="34">
        <v>5.828999999999998</v>
      </c>
      <c r="L677" s="34">
        <v>9.6516937318989804E-2</v>
      </c>
      <c r="M677" s="34">
        <v>5.9255169373189878</v>
      </c>
      <c r="N677" s="34">
        <v>5.8643630308515045</v>
      </c>
      <c r="O677" s="34">
        <v>42.338999999999999</v>
      </c>
      <c r="P677" s="34">
        <v>0.7010517428630485</v>
      </c>
      <c r="Q677" s="34">
        <v>43.040051742863049</v>
      </c>
      <c r="R677" s="34">
        <v>42.595859729494244</v>
      </c>
      <c r="S677" s="34">
        <v>3.7459999999999996</v>
      </c>
      <c r="T677" s="34">
        <v>6.2026496345331243E-2</v>
      </c>
      <c r="U677" s="34">
        <v>3.808026496345331</v>
      </c>
      <c r="V677" s="34">
        <v>3.7687260102195475</v>
      </c>
      <c r="W677" s="34">
        <v>53.018000000000001</v>
      </c>
      <c r="X677" s="34">
        <v>0.87787527582401814</v>
      </c>
      <c r="Y677" s="34">
        <v>53.895875275824011</v>
      </c>
      <c r="Z677" s="34">
        <v>53.339646452167635</v>
      </c>
      <c r="AB677" s="34">
        <v>2.1229999999999989</v>
      </c>
      <c r="AC677" s="34">
        <v>3.5152763411942921E-2</v>
      </c>
      <c r="AD677" s="34">
        <v>2.158152763411942</v>
      </c>
      <c r="AE677" s="34">
        <v>2.1358796902552313</v>
      </c>
      <c r="AF677" s="34">
        <v>2.5539999999999985</v>
      </c>
      <c r="AG677" s="34">
        <v>4.2289287684457E-2</v>
      </c>
      <c r="AH677" s="34">
        <v>2.5962892876844554</v>
      </c>
      <c r="AI677" s="34">
        <v>2.5694944554460011</v>
      </c>
      <c r="AJ677" s="34">
        <v>35.677</v>
      </c>
      <c r="AK677" s="34">
        <v>0.59074194076678677</v>
      </c>
      <c r="AL677" s="34">
        <v>36.26774194076679</v>
      </c>
      <c r="AM677" s="34">
        <v>35.893443103738072</v>
      </c>
      <c r="AN677" s="34">
        <v>2.234999999999999</v>
      </c>
      <c r="AO677" s="34">
        <v>3.7007266239139157E-2</v>
      </c>
      <c r="AP677" s="34">
        <v>2.2720072662391382</v>
      </c>
      <c r="AQ677" s="34">
        <v>2.2485591652003967</v>
      </c>
      <c r="AR677" s="34">
        <v>42.588999999999999</v>
      </c>
      <c r="AS677" s="34">
        <v>0.70519125810232586</v>
      </c>
      <c r="AT677" s="34">
        <v>43.294191258102323</v>
      </c>
      <c r="AU677" s="34">
        <v>42.847376414639704</v>
      </c>
    </row>
    <row r="678" spans="1:47" x14ac:dyDescent="0.25">
      <c r="A678" s="18">
        <v>45958</v>
      </c>
      <c r="B678" s="2">
        <v>18</v>
      </c>
      <c r="C678" s="2" t="s">
        <v>178</v>
      </c>
      <c r="D678" s="9">
        <v>47.147010999999999</v>
      </c>
      <c r="E678">
        <v>9.362726E-3</v>
      </c>
      <c r="G678" s="34">
        <v>1.1040000000000001</v>
      </c>
      <c r="H678" s="34">
        <v>1.5895044506854063E-2</v>
      </c>
      <c r="I678" s="34">
        <v>1.1198950445068541</v>
      </c>
      <c r="J678" s="34">
        <v>1.1094097740563786</v>
      </c>
      <c r="K678" s="34">
        <v>7.0119999999999978</v>
      </c>
      <c r="L678" s="34">
        <v>0.10095656891491001</v>
      </c>
      <c r="M678" s="34">
        <v>7.1129565689149077</v>
      </c>
      <c r="N678" s="34">
        <v>7.0463599055102577</v>
      </c>
      <c r="O678" s="34">
        <v>40.233999999999995</v>
      </c>
      <c r="P678" s="34">
        <v>0.57927646801518684</v>
      </c>
      <c r="Q678" s="34">
        <v>40.813276468015182</v>
      </c>
      <c r="R678" s="34">
        <v>40.43115294328291</v>
      </c>
      <c r="S678" s="34">
        <v>3.5049999999999999</v>
      </c>
      <c r="T678" s="34">
        <v>5.0463886772213307E-2</v>
      </c>
      <c r="U678" s="34">
        <v>3.555463886772213</v>
      </c>
      <c r="V678" s="34">
        <v>3.5221750525974698</v>
      </c>
      <c r="W678" s="34">
        <v>51.854999999999997</v>
      </c>
      <c r="X678" s="34">
        <v>0.74659196820916418</v>
      </c>
      <c r="Y678" s="34">
        <v>52.601591968209163</v>
      </c>
      <c r="Z678" s="34">
        <v>52.109097675447018</v>
      </c>
      <c r="AB678" s="34">
        <v>2.1229999999999989</v>
      </c>
      <c r="AC678" s="34">
        <v>3.0566285768162279E-2</v>
      </c>
      <c r="AD678" s="34">
        <v>2.1535662857681612</v>
      </c>
      <c r="AE678" s="34">
        <v>2.1334030347116761</v>
      </c>
      <c r="AF678" s="34">
        <v>2.4449999999999981</v>
      </c>
      <c r="AG678" s="34">
        <v>3.5202340415994703E-2</v>
      </c>
      <c r="AH678" s="34">
        <v>2.480202340415993</v>
      </c>
      <c r="AI678" s="34">
        <v>2.4569808854781194</v>
      </c>
      <c r="AJ678" s="34">
        <v>33.799000000000007</v>
      </c>
      <c r="AK678" s="34">
        <v>0.48662736348474689</v>
      </c>
      <c r="AL678" s="34">
        <v>34.285627363484757</v>
      </c>
      <c r="AM678" s="34">
        <v>33.96462042874235</v>
      </c>
      <c r="AN678" s="34">
        <v>2.0689999999999991</v>
      </c>
      <c r="AO678" s="34">
        <v>2.9788810765109634E-2</v>
      </c>
      <c r="AP678" s="34">
        <v>2.0987888107651087</v>
      </c>
      <c r="AQ678" s="34">
        <v>2.0791384261980492</v>
      </c>
      <c r="AR678" s="34">
        <v>40.436000000000007</v>
      </c>
      <c r="AS678" s="34">
        <v>0.58218480043401355</v>
      </c>
      <c r="AT678" s="34">
        <v>41.018184800434021</v>
      </c>
      <c r="AU678" s="34">
        <v>40.634142775130194</v>
      </c>
    </row>
    <row r="679" spans="1:47" x14ac:dyDescent="0.25">
      <c r="A679" s="18">
        <v>45958</v>
      </c>
      <c r="B679" s="2">
        <v>19</v>
      </c>
      <c r="C679" s="2" t="s">
        <v>178</v>
      </c>
      <c r="D679" s="9">
        <v>53.806815</v>
      </c>
      <c r="E679">
        <v>9.2802010000000001E-3</v>
      </c>
      <c r="G679" s="34">
        <v>1.1040000000000001</v>
      </c>
      <c r="H679" s="34">
        <v>1.1403872860236114E-2</v>
      </c>
      <c r="I679" s="34">
        <v>1.1154038728602362</v>
      </c>
      <c r="J679" s="34">
        <v>1.1050527007239148</v>
      </c>
      <c r="K679" s="34">
        <v>8.0040000000000013</v>
      </c>
      <c r="L679" s="34">
        <v>8.2678078236711833E-2</v>
      </c>
      <c r="M679" s="34">
        <v>8.086678078236714</v>
      </c>
      <c r="N679" s="34">
        <v>8.0116320802483827</v>
      </c>
      <c r="O679" s="34">
        <v>39.93</v>
      </c>
      <c r="P679" s="34">
        <v>0.41246072763517022</v>
      </c>
      <c r="Q679" s="34">
        <v>40.342460727635171</v>
      </c>
      <c r="R679" s="34">
        <v>39.968074583248111</v>
      </c>
      <c r="S679" s="34">
        <v>3.5079999999999996</v>
      </c>
      <c r="T679" s="34">
        <v>3.6236219197199528E-2</v>
      </c>
      <c r="U679" s="34">
        <v>3.5442362191971992</v>
      </c>
      <c r="V679" s="34">
        <v>3.5113449946915689</v>
      </c>
      <c r="W679" s="34">
        <v>52.545999999999999</v>
      </c>
      <c r="X679" s="34">
        <v>0.54277889792931766</v>
      </c>
      <c r="Y679" s="34">
        <v>53.088778897929323</v>
      </c>
      <c r="Z679" s="34">
        <v>52.59610435891198</v>
      </c>
      <c r="AB679" s="34">
        <v>2.1229999999999993</v>
      </c>
      <c r="AC679" s="34">
        <v>2.1929730146993898E-2</v>
      </c>
      <c r="AD679" s="34">
        <v>2.1449297301469934</v>
      </c>
      <c r="AE679" s="34">
        <v>2.1250243511203535</v>
      </c>
      <c r="AF679" s="34">
        <v>2.7549999999999977</v>
      </c>
      <c r="AG679" s="34">
        <v>2.8458034175679766E-2</v>
      </c>
      <c r="AH679" s="34">
        <v>2.7834580341756774</v>
      </c>
      <c r="AI679" s="34">
        <v>2.757626984143462</v>
      </c>
      <c r="AJ679" s="34">
        <v>34.262000000000015</v>
      </c>
      <c r="AK679" s="34">
        <v>0.35391258327663933</v>
      </c>
      <c r="AL679" s="34">
        <v>34.615912583276653</v>
      </c>
      <c r="AM679" s="34">
        <v>34.294669956705413</v>
      </c>
      <c r="AN679" s="34">
        <v>2.0739999999999994</v>
      </c>
      <c r="AO679" s="34">
        <v>2.1423579992871096E-2</v>
      </c>
      <c r="AP679" s="34">
        <v>2.0954235799928704</v>
      </c>
      <c r="AQ679" s="34">
        <v>2.075977627990397</v>
      </c>
      <c r="AR679" s="34">
        <v>41.214000000000013</v>
      </c>
      <c r="AS679" s="34">
        <v>0.42572392759218408</v>
      </c>
      <c r="AT679" s="34">
        <v>41.639723927592193</v>
      </c>
      <c r="AU679" s="34">
        <v>41.253298919959626</v>
      </c>
    </row>
    <row r="680" spans="1:47" x14ac:dyDescent="0.25">
      <c r="A680" s="18">
        <v>45958</v>
      </c>
      <c r="B680" s="2">
        <v>20</v>
      </c>
      <c r="C680" s="2" t="s">
        <v>178</v>
      </c>
      <c r="D680" s="9">
        <v>123.464727</v>
      </c>
      <c r="E680">
        <v>9.2962860000000008E-3</v>
      </c>
      <c r="G680" s="34">
        <v>1.1040000000000001</v>
      </c>
      <c r="H680" s="34">
        <v>5.527647453209582E-3</v>
      </c>
      <c r="I680" s="34">
        <v>1.1095276474532096</v>
      </c>
      <c r="J680" s="34">
        <v>1.0992131611175775</v>
      </c>
      <c r="K680" s="34">
        <v>8.2810000000000006</v>
      </c>
      <c r="L680" s="34">
        <v>4.146236282611282E-2</v>
      </c>
      <c r="M680" s="34">
        <v>8.3224623628261138</v>
      </c>
      <c r="N680" s="34">
        <v>8.2450943724770465</v>
      </c>
      <c r="O680" s="34">
        <v>38.942999999999991</v>
      </c>
      <c r="P680" s="34">
        <v>0.19498475975574336</v>
      </c>
      <c r="Q680" s="34">
        <v>39.137984759755732</v>
      </c>
      <c r="R680" s="34">
        <v>38.774146859965398</v>
      </c>
      <c r="S680" s="34">
        <v>3.3319999999999985</v>
      </c>
      <c r="T680" s="34">
        <v>1.6683080900447754E-2</v>
      </c>
      <c r="U680" s="34">
        <v>3.3486830809004462</v>
      </c>
      <c r="V680" s="34">
        <v>3.3175527652570347</v>
      </c>
      <c r="W680" s="34">
        <v>51.659999999999989</v>
      </c>
      <c r="X680" s="34">
        <v>0.25865785093551352</v>
      </c>
      <c r="Y680" s="34">
        <v>51.918657850935496</v>
      </c>
      <c r="Z680" s="34">
        <v>51.436007158817056</v>
      </c>
      <c r="AB680" s="34">
        <v>2.1229999999999993</v>
      </c>
      <c r="AC680" s="34">
        <v>1.062970610793835E-2</v>
      </c>
      <c r="AD680" s="34">
        <v>2.1336297061079379</v>
      </c>
      <c r="AE680" s="34">
        <v>2.1137948741418624</v>
      </c>
      <c r="AF680" s="34">
        <v>2.9969999999999977</v>
      </c>
      <c r="AG680" s="34">
        <v>1.5005760341729259E-2</v>
      </c>
      <c r="AH680" s="34">
        <v>3.0120057603417267</v>
      </c>
      <c r="AI680" s="34">
        <v>2.9840052933599428</v>
      </c>
      <c r="AJ680" s="34">
        <v>34.403999999999996</v>
      </c>
      <c r="AK680" s="34">
        <v>0.17225831791686816</v>
      </c>
      <c r="AL680" s="34">
        <v>34.576258317916867</v>
      </c>
      <c r="AM680" s="34">
        <v>34.254827531783633</v>
      </c>
      <c r="AN680" s="34">
        <v>2.1019999999999994</v>
      </c>
      <c r="AO680" s="34">
        <v>1.0524560640078385E-2</v>
      </c>
      <c r="AP680" s="34">
        <v>2.112524560640078</v>
      </c>
      <c r="AQ680" s="34">
        <v>2.0928859281423433</v>
      </c>
      <c r="AR680" s="34">
        <v>41.625999999999991</v>
      </c>
      <c r="AS680" s="34">
        <v>0.20841834500661416</v>
      </c>
      <c r="AT680" s="34">
        <v>41.834418345006604</v>
      </c>
      <c r="AU680" s="34">
        <v>41.445513627427779</v>
      </c>
    </row>
    <row r="681" spans="1:47" x14ac:dyDescent="0.25">
      <c r="A681" s="18">
        <v>45958</v>
      </c>
      <c r="B681" s="2">
        <v>21</v>
      </c>
      <c r="C681" s="2" t="s">
        <v>178</v>
      </c>
      <c r="D681" s="9">
        <v>51.742044999999997</v>
      </c>
      <c r="E681">
        <v>9.0524639999999996E-3</v>
      </c>
      <c r="G681" s="34">
        <v>1.1040000000000001</v>
      </c>
      <c r="H681" s="34">
        <v>4.3039385943431487E-3</v>
      </c>
      <c r="I681" s="34">
        <v>1.1083039385943432</v>
      </c>
      <c r="J681" s="34">
        <v>1.0982710570891596</v>
      </c>
      <c r="K681" s="34">
        <v>7.7920000000000007</v>
      </c>
      <c r="L681" s="34">
        <v>3.0377073847030631E-2</v>
      </c>
      <c r="M681" s="34">
        <v>7.8223770738470311</v>
      </c>
      <c r="N681" s="34">
        <v>7.751565286991605</v>
      </c>
      <c r="O681" s="34">
        <v>36.368999999999993</v>
      </c>
      <c r="P681" s="34">
        <v>0.14178436842179887</v>
      </c>
      <c r="Q681" s="34">
        <v>36.510784368421788</v>
      </c>
      <c r="R681" s="34">
        <v>36.180271807314888</v>
      </c>
      <c r="S681" s="34">
        <v>3.2529999999999992</v>
      </c>
      <c r="T681" s="34">
        <v>1.2681804571918712E-2</v>
      </c>
      <c r="U681" s="34">
        <v>3.2656818045719178</v>
      </c>
      <c r="V681" s="34">
        <v>3.2361193376005755</v>
      </c>
      <c r="W681" s="34">
        <v>48.517999999999994</v>
      </c>
      <c r="X681" s="34">
        <v>0.18914718543509135</v>
      </c>
      <c r="Y681" s="34">
        <v>48.707147185435083</v>
      </c>
      <c r="Z681" s="34">
        <v>48.266227488996229</v>
      </c>
      <c r="AB681" s="34">
        <v>2.1229999999999984</v>
      </c>
      <c r="AC681" s="34">
        <v>8.2765051048826963E-3</v>
      </c>
      <c r="AD681" s="34">
        <v>2.1312765051048812</v>
      </c>
      <c r="AE681" s="34">
        <v>2.1119832012683735</v>
      </c>
      <c r="AF681" s="34">
        <v>2.8909999999999982</v>
      </c>
      <c r="AG681" s="34">
        <v>1.1270549344425757E-2</v>
      </c>
      <c r="AH681" s="34">
        <v>2.9022705493444239</v>
      </c>
      <c r="AI681" s="34">
        <v>2.8759978496782233</v>
      </c>
      <c r="AJ681" s="34">
        <v>32.791000000000004</v>
      </c>
      <c r="AK681" s="34">
        <v>0.12783555294121937</v>
      </c>
      <c r="AL681" s="34">
        <v>32.918835552941225</v>
      </c>
      <c r="AM681" s="34">
        <v>32.620838979176305</v>
      </c>
      <c r="AN681" s="34">
        <v>2.0129999999999995</v>
      </c>
      <c r="AO681" s="34">
        <v>7.8476706434898146E-3</v>
      </c>
      <c r="AP681" s="34">
        <v>2.0208476706434895</v>
      </c>
      <c r="AQ681" s="34">
        <v>2.0025540198555052</v>
      </c>
      <c r="AR681" s="34">
        <v>39.817999999999998</v>
      </c>
      <c r="AS681" s="34">
        <v>0.15523027803401765</v>
      </c>
      <c r="AT681" s="34">
        <v>39.973230278034023</v>
      </c>
      <c r="AU681" s="34">
        <v>39.611374049978402</v>
      </c>
    </row>
    <row r="682" spans="1:47" x14ac:dyDescent="0.25">
      <c r="A682" s="18">
        <v>45958</v>
      </c>
      <c r="B682" s="2">
        <v>22</v>
      </c>
      <c r="C682" s="2" t="s">
        <v>178</v>
      </c>
      <c r="D682" s="9">
        <v>42.716034000000001</v>
      </c>
      <c r="E682">
        <v>9.0624290000000003E-3</v>
      </c>
      <c r="G682" s="34">
        <v>1.1040000000000001</v>
      </c>
      <c r="H682" s="34">
        <v>4.4118533778860179E-3</v>
      </c>
      <c r="I682" s="34">
        <v>1.1084118533778862</v>
      </c>
      <c r="J682" s="34">
        <v>1.0983669496538906</v>
      </c>
      <c r="K682" s="34">
        <v>7.5619999999999994</v>
      </c>
      <c r="L682" s="34">
        <v>3.0219597140918531E-2</v>
      </c>
      <c r="M682" s="34">
        <v>7.5922195971409181</v>
      </c>
      <c r="N682" s="34">
        <v>7.5234156460894202</v>
      </c>
      <c r="O682" s="34">
        <v>33.843000000000004</v>
      </c>
      <c r="P682" s="34">
        <v>0.13524488574981569</v>
      </c>
      <c r="Q682" s="34">
        <v>33.978244885749817</v>
      </c>
      <c r="R682" s="34">
        <v>33.670319453928094</v>
      </c>
      <c r="S682" s="34">
        <v>3.0379999999999985</v>
      </c>
      <c r="T682" s="34">
        <v>1.214058927718996E-2</v>
      </c>
      <c r="U682" s="34">
        <v>3.0501405892771882</v>
      </c>
      <c r="V682" s="34">
        <v>3.0224989067468457</v>
      </c>
      <c r="W682" s="34">
        <v>45.546999999999997</v>
      </c>
      <c r="X682" s="34">
        <v>0.18201692554581023</v>
      </c>
      <c r="Y682" s="34">
        <v>45.729016925545814</v>
      </c>
      <c r="Z682" s="34">
        <v>45.314600956418253</v>
      </c>
      <c r="AB682" s="34">
        <v>2.1229999999999984</v>
      </c>
      <c r="AC682" s="34">
        <v>8.4840260156268197E-3</v>
      </c>
      <c r="AD682" s="34">
        <v>2.1314840260156251</v>
      </c>
      <c r="AE682" s="34">
        <v>2.1121676033652244</v>
      </c>
      <c r="AF682" s="34">
        <v>2.8359999999999976</v>
      </c>
      <c r="AG682" s="34">
        <v>1.1333347988844869E-2</v>
      </c>
      <c r="AH682" s="34">
        <v>2.8473333479888425</v>
      </c>
      <c r="AI682" s="34">
        <v>2.8215295916833614</v>
      </c>
      <c r="AJ682" s="34">
        <v>31.275000000000023</v>
      </c>
      <c r="AK682" s="34">
        <v>0.12498253115342872</v>
      </c>
      <c r="AL682" s="34">
        <v>31.399982531153452</v>
      </c>
      <c r="AM682" s="34">
        <v>31.115422418863634</v>
      </c>
      <c r="AN682" s="34">
        <v>1.9569999999999992</v>
      </c>
      <c r="AO682" s="34">
        <v>7.8206495113432358E-3</v>
      </c>
      <c r="AP682" s="34">
        <v>1.9648206495113425</v>
      </c>
      <c r="AQ682" s="34">
        <v>1.9470146018774122</v>
      </c>
      <c r="AR682" s="34">
        <v>38.191000000000024</v>
      </c>
      <c r="AS682" s="34">
        <v>0.15262055466924365</v>
      </c>
      <c r="AT682" s="34">
        <v>38.343620554669265</v>
      </c>
      <c r="AU682" s="34">
        <v>37.996134215789631</v>
      </c>
    </row>
    <row r="683" spans="1:47" x14ac:dyDescent="0.25">
      <c r="A683" s="18">
        <v>45958</v>
      </c>
      <c r="B683" s="2">
        <v>23</v>
      </c>
      <c r="C683" s="2" t="s">
        <v>178</v>
      </c>
      <c r="D683" s="9">
        <v>38.293784000000002</v>
      </c>
      <c r="E683">
        <v>1.0408992000000001E-2</v>
      </c>
      <c r="G683" s="34">
        <v>1.1040000000000001</v>
      </c>
      <c r="H683" s="34">
        <v>6.1137353247381152E-3</v>
      </c>
      <c r="I683" s="34">
        <v>1.1101137353247381</v>
      </c>
      <c r="J683" s="34">
        <v>1.0985585703346528</v>
      </c>
      <c r="K683" s="34">
        <v>7.2129999999999983</v>
      </c>
      <c r="L683" s="34">
        <v>3.9944178349036241E-2</v>
      </c>
      <c r="M683" s="34">
        <v>7.2529441783490345</v>
      </c>
      <c r="N683" s="34">
        <v>7.1774483404201526</v>
      </c>
      <c r="O683" s="34">
        <v>32.033999999999999</v>
      </c>
      <c r="P683" s="34">
        <v>0.17739800488465648</v>
      </c>
      <c r="Q683" s="34">
        <v>32.211398004884657</v>
      </c>
      <c r="R683" s="34">
        <v>31.876109820742997</v>
      </c>
      <c r="S683" s="34">
        <v>2.891999999999999</v>
      </c>
      <c r="T683" s="34">
        <v>1.6015328405020492E-2</v>
      </c>
      <c r="U683" s="34">
        <v>2.9080153284050194</v>
      </c>
      <c r="V683" s="34">
        <v>2.8777458201157744</v>
      </c>
      <c r="W683" s="34">
        <v>43.242999999999995</v>
      </c>
      <c r="X683" s="34">
        <v>0.23947124696345132</v>
      </c>
      <c r="Y683" s="34">
        <v>43.482471246963449</v>
      </c>
      <c r="Z683" s="34">
        <v>43.029862551613576</v>
      </c>
      <c r="AB683" s="34">
        <v>2.1229999999999984</v>
      </c>
      <c r="AC683" s="34">
        <v>1.1756757331901275E-2</v>
      </c>
      <c r="AD683" s="34">
        <v>2.1347567573318997</v>
      </c>
      <c r="AE683" s="34">
        <v>2.1125360913228861</v>
      </c>
      <c r="AF683" s="34">
        <v>2.8009999999999975</v>
      </c>
      <c r="AG683" s="34">
        <v>1.5511388265028481E-2</v>
      </c>
      <c r="AH683" s="34">
        <v>2.8165113882650261</v>
      </c>
      <c r="AI683" s="34">
        <v>2.7871943437566666</v>
      </c>
      <c r="AJ683" s="34">
        <v>29.672000000000001</v>
      </c>
      <c r="AK683" s="34">
        <v>0.1643177124598092</v>
      </c>
      <c r="AL683" s="34">
        <v>29.83631771245981</v>
      </c>
      <c r="AM683" s="34">
        <v>29.525751720081356</v>
      </c>
      <c r="AN683" s="34">
        <v>1.861</v>
      </c>
      <c r="AO683" s="34">
        <v>1.0305852753023217E-2</v>
      </c>
      <c r="AP683" s="34">
        <v>1.8713058527530233</v>
      </c>
      <c r="AQ683" s="34">
        <v>1.8518274451021639</v>
      </c>
      <c r="AR683" s="34">
        <v>36.456999999999994</v>
      </c>
      <c r="AS683" s="34">
        <v>0.20189171080976215</v>
      </c>
      <c r="AT683" s="34">
        <v>36.658891710809762</v>
      </c>
      <c r="AU683" s="34">
        <v>36.277309600263074</v>
      </c>
    </row>
    <row r="684" spans="1:47" x14ac:dyDescent="0.25">
      <c r="A684" s="18">
        <v>45958</v>
      </c>
      <c r="B684" s="2">
        <v>24</v>
      </c>
      <c r="C684" s="2" t="s">
        <v>23</v>
      </c>
      <c r="D684" s="9">
        <v>37.378979000000001</v>
      </c>
      <c r="E684">
        <v>1.0551437E-2</v>
      </c>
      <c r="G684" s="34">
        <v>1.1040000000000001</v>
      </c>
      <c r="H684" s="34">
        <v>7.2257890547419374E-3</v>
      </c>
      <c r="I684" s="34">
        <v>1.1112257890547421</v>
      </c>
      <c r="J684" s="34">
        <v>1.0995007601487556</v>
      </c>
      <c r="K684" s="34">
        <v>7.0749999999999975</v>
      </c>
      <c r="L684" s="34">
        <v>4.6306573878894183E-2</v>
      </c>
      <c r="M684" s="34">
        <v>7.1213065738788917</v>
      </c>
      <c r="N684" s="34">
        <v>7.0461665562069227</v>
      </c>
      <c r="O684" s="34">
        <v>30.907</v>
      </c>
      <c r="P684" s="34">
        <v>0.20228936803886688</v>
      </c>
      <c r="Q684" s="34">
        <v>31.109289368038866</v>
      </c>
      <c r="R684" s="34">
        <v>30.781041661157232</v>
      </c>
      <c r="S684" s="34">
        <v>2.8849999999999993</v>
      </c>
      <c r="T684" s="34">
        <v>1.888260998453848E-2</v>
      </c>
      <c r="U684" s="34">
        <v>2.9038826099845378</v>
      </c>
      <c r="V684" s="34">
        <v>2.8732424755698904</v>
      </c>
      <c r="W684" s="34">
        <v>41.970999999999997</v>
      </c>
      <c r="X684" s="34">
        <v>0.27470434095704149</v>
      </c>
      <c r="Y684" s="34">
        <v>42.245704340957033</v>
      </c>
      <c r="Z684" s="34">
        <v>41.799951453082798</v>
      </c>
      <c r="AB684" s="34">
        <v>2.1229999999999984</v>
      </c>
      <c r="AC684" s="34">
        <v>1.3895244713058984E-2</v>
      </c>
      <c r="AD684" s="34">
        <v>2.1368952447130574</v>
      </c>
      <c r="AE684" s="34">
        <v>2.114347929162868</v>
      </c>
      <c r="AF684" s="34">
        <v>2.7579999999999991</v>
      </c>
      <c r="AG684" s="34">
        <v>1.8051382439291896E-2</v>
      </c>
      <c r="AH684" s="34">
        <v>2.7760513824392912</v>
      </c>
      <c r="AI684" s="34">
        <v>2.74676005116872</v>
      </c>
      <c r="AJ684" s="34">
        <v>28.635000000000005</v>
      </c>
      <c r="AK684" s="34">
        <v>0.18741890360736901</v>
      </c>
      <c r="AL684" s="34">
        <v>28.822418903607375</v>
      </c>
      <c r="AM684" s="34">
        <v>28.51830096635835</v>
      </c>
      <c r="AN684" s="34">
        <v>1.8249999999999993</v>
      </c>
      <c r="AO684" s="34">
        <v>1.1944805276181185E-2</v>
      </c>
      <c r="AP684" s="34">
        <v>1.8369448052761805</v>
      </c>
      <c r="AQ684" s="34">
        <v>1.8175623978908315</v>
      </c>
      <c r="AR684" s="34">
        <v>35.341000000000008</v>
      </c>
      <c r="AS684" s="34">
        <v>0.23131033603590109</v>
      </c>
      <c r="AT684" s="34">
        <v>35.572310336035905</v>
      </c>
      <c r="AU684" s="34">
        <v>35.196971344580767</v>
      </c>
    </row>
    <row r="685" spans="1:47" x14ac:dyDescent="0.25">
      <c r="A685" s="18">
        <v>45959</v>
      </c>
      <c r="B685" s="2">
        <v>1</v>
      </c>
      <c r="C685" s="2" t="s">
        <v>23</v>
      </c>
      <c r="D685" s="9">
        <v>31.862579</v>
      </c>
      <c r="E685">
        <v>1.031666E-2</v>
      </c>
      <c r="G685" s="34">
        <v>1.1040000000000001</v>
      </c>
      <c r="H685" s="34">
        <v>1.0008163192604362E-2</v>
      </c>
      <c r="I685" s="34">
        <v>1.1140081631926044</v>
      </c>
      <c r="J685" s="34">
        <v>1.1025153197357218</v>
      </c>
      <c r="K685" s="34">
        <v>6.8639999999999981</v>
      </c>
      <c r="L685" s="34">
        <v>6.2224666806192326E-2</v>
      </c>
      <c r="M685" s="34">
        <v>6.9262246668061902</v>
      </c>
      <c r="N685" s="34">
        <v>6.8547691618351374</v>
      </c>
      <c r="O685" s="34">
        <v>30.000000000000007</v>
      </c>
      <c r="P685" s="34">
        <v>0.27196095632077077</v>
      </c>
      <c r="Q685" s="34">
        <v>30.271960956320779</v>
      </c>
      <c r="R685" s="34">
        <v>29.959655427601142</v>
      </c>
      <c r="S685" s="34">
        <v>2.8229999999999995</v>
      </c>
      <c r="T685" s="34">
        <v>2.5591525989784522E-2</v>
      </c>
      <c r="U685" s="34">
        <v>2.848591525989784</v>
      </c>
      <c r="V685" s="34">
        <v>2.8192035757372662</v>
      </c>
      <c r="W685" s="34">
        <v>40.791000000000004</v>
      </c>
      <c r="X685" s="34">
        <v>0.36978531230935197</v>
      </c>
      <c r="Y685" s="34">
        <v>41.160785312309358</v>
      </c>
      <c r="Z685" s="34">
        <v>40.73614348490927</v>
      </c>
      <c r="AB685" s="34">
        <v>2.1229999999999993</v>
      </c>
      <c r="AC685" s="34">
        <v>1.9245770342299868E-2</v>
      </c>
      <c r="AD685" s="34">
        <v>2.1422457703422992</v>
      </c>
      <c r="AE685" s="34">
        <v>2.1201449490932398</v>
      </c>
      <c r="AF685" s="34">
        <v>2.7219999999999982</v>
      </c>
      <c r="AG685" s="34">
        <v>2.4675924103504582E-2</v>
      </c>
      <c r="AH685" s="34">
        <v>2.7466759241035028</v>
      </c>
      <c r="AI685" s="34">
        <v>2.7183394024643412</v>
      </c>
      <c r="AJ685" s="34">
        <v>27.992000000000004</v>
      </c>
      <c r="AK685" s="34">
        <v>0.25375770297770051</v>
      </c>
      <c r="AL685" s="34">
        <v>28.245757702977706</v>
      </c>
      <c r="AM685" s="34">
        <v>27.954355824313705</v>
      </c>
      <c r="AN685" s="34">
        <v>1.8119999999999989</v>
      </c>
      <c r="AO685" s="34">
        <v>1.6426441761774539E-2</v>
      </c>
      <c r="AP685" s="34">
        <v>1.8284264417617735</v>
      </c>
      <c r="AQ685" s="34">
        <v>1.8095631878271075</v>
      </c>
      <c r="AR685" s="34">
        <v>34.649000000000001</v>
      </c>
      <c r="AS685" s="34">
        <v>0.31410583918527951</v>
      </c>
      <c r="AT685" s="34">
        <v>34.963105839185282</v>
      </c>
      <c r="AU685" s="34">
        <v>34.602403363698393</v>
      </c>
    </row>
    <row r="686" spans="1:47" x14ac:dyDescent="0.25">
      <c r="A686" s="18">
        <v>45959</v>
      </c>
      <c r="B686" s="2">
        <v>2</v>
      </c>
      <c r="C686" s="2" t="s">
        <v>23</v>
      </c>
      <c r="D686" s="9">
        <v>34.087046999999998</v>
      </c>
      <c r="E686">
        <v>1.0111151000000001E-2</v>
      </c>
      <c r="G686" s="34">
        <v>1.1040000000000001</v>
      </c>
      <c r="H686" s="34">
        <v>1.0796983015898706E-2</v>
      </c>
      <c r="I686" s="34">
        <v>1.1147969830158988</v>
      </c>
      <c r="J686" s="34">
        <v>1.1035251023862807</v>
      </c>
      <c r="K686" s="34">
        <v>6.7709999999999999</v>
      </c>
      <c r="L686" s="34">
        <v>6.6219539855661341E-2</v>
      </c>
      <c r="M686" s="34">
        <v>6.8372195398556617</v>
      </c>
      <c r="N686" s="34">
        <v>6.76808738066803</v>
      </c>
      <c r="O686" s="34">
        <v>29.522000000000009</v>
      </c>
      <c r="P686" s="34">
        <v>0.28872149691608845</v>
      </c>
      <c r="Q686" s="34">
        <v>29.810721496916099</v>
      </c>
      <c r="R686" s="34">
        <v>29.509300790441834</v>
      </c>
      <c r="S686" s="34">
        <v>2.7819999999999991</v>
      </c>
      <c r="T686" s="34">
        <v>2.720761480999111E-2</v>
      </c>
      <c r="U686" s="34">
        <v>2.8092076148099903</v>
      </c>
      <c r="V686" s="34">
        <v>2.7808032924262966</v>
      </c>
      <c r="W686" s="34">
        <v>40.179000000000002</v>
      </c>
      <c r="X686" s="34">
        <v>0.39294563459763965</v>
      </c>
      <c r="Y686" s="34">
        <v>40.571945634597654</v>
      </c>
      <c r="Z686" s="34">
        <v>40.161716565922447</v>
      </c>
      <c r="AB686" s="34">
        <v>2.1229999999999993</v>
      </c>
      <c r="AC686" s="34">
        <v>2.0762676578580563E-2</v>
      </c>
      <c r="AD686" s="34">
        <v>2.14376267657858</v>
      </c>
      <c r="AE686" s="34">
        <v>2.1220867684475295</v>
      </c>
      <c r="AF686" s="34">
        <v>2.7169999999999983</v>
      </c>
      <c r="AG686" s="34">
        <v>2.6571922875178226E-2</v>
      </c>
      <c r="AH686" s="34">
        <v>2.7435719228751765</v>
      </c>
      <c r="AI686" s="34">
        <v>2.7158312528836253</v>
      </c>
      <c r="AJ686" s="34">
        <v>27.489000000000001</v>
      </c>
      <c r="AK686" s="34">
        <v>0.2688390091703256</v>
      </c>
      <c r="AL686" s="34">
        <v>27.757839009170326</v>
      </c>
      <c r="AM686" s="34">
        <v>27.477175307514912</v>
      </c>
      <c r="AN686" s="34">
        <v>1.7999999999999985</v>
      </c>
      <c r="AO686" s="34">
        <v>1.7603776656356568E-2</v>
      </c>
      <c r="AP686" s="34">
        <v>1.8176037766563551</v>
      </c>
      <c r="AQ686" s="34">
        <v>1.7992257104124123</v>
      </c>
      <c r="AR686" s="34">
        <v>34.128999999999998</v>
      </c>
      <c r="AS686" s="34">
        <v>0.33377738528044099</v>
      </c>
      <c r="AT686" s="34">
        <v>34.46277738528044</v>
      </c>
      <c r="AU686" s="34">
        <v>34.114319039258483</v>
      </c>
    </row>
    <row r="687" spans="1:47" x14ac:dyDescent="0.25">
      <c r="A687" s="18">
        <v>45959</v>
      </c>
      <c r="B687" s="2">
        <v>3</v>
      </c>
      <c r="C687" s="2" t="s">
        <v>23</v>
      </c>
      <c r="D687" s="9">
        <v>31.978909999999999</v>
      </c>
      <c r="E687">
        <v>1.0023976E-2</v>
      </c>
      <c r="G687" s="34">
        <v>1.1040000000000001</v>
      </c>
      <c r="H687" s="34">
        <v>1.2081605855704187E-2</v>
      </c>
      <c r="I687" s="34">
        <v>1.1160816058557044</v>
      </c>
      <c r="J687" s="34">
        <v>1.1048940306245654</v>
      </c>
      <c r="K687" s="34">
        <v>6.7439999999999998</v>
      </c>
      <c r="L687" s="34">
        <v>7.3802853162019053E-2</v>
      </c>
      <c r="M687" s="34">
        <v>6.8178028531620187</v>
      </c>
      <c r="N687" s="34">
        <v>6.7494613609891907</v>
      </c>
      <c r="O687" s="34">
        <v>29.283000000000008</v>
      </c>
      <c r="P687" s="34">
        <v>0.32045802923241468</v>
      </c>
      <c r="Q687" s="34">
        <v>29.603458029232424</v>
      </c>
      <c r="R687" s="34">
        <v>29.306713676430391</v>
      </c>
      <c r="S687" s="34">
        <v>2.8339999999999987</v>
      </c>
      <c r="T687" s="34">
        <v>3.1013832423066712E-2</v>
      </c>
      <c r="U687" s="34">
        <v>2.8650138324230654</v>
      </c>
      <c r="V687" s="34">
        <v>2.8362950025271885</v>
      </c>
      <c r="W687" s="34">
        <v>39.965000000000003</v>
      </c>
      <c r="X687" s="34">
        <v>0.43735632067320462</v>
      </c>
      <c r="Y687" s="34">
        <v>40.402356320673213</v>
      </c>
      <c r="Z687" s="34">
        <v>39.997364070571336</v>
      </c>
      <c r="AB687" s="34">
        <v>2.1229999999999989</v>
      </c>
      <c r="AC687" s="34">
        <v>2.3233015608387659E-2</v>
      </c>
      <c r="AD687" s="34">
        <v>2.1462330156083866</v>
      </c>
      <c r="AE687" s="34">
        <v>2.1247192273695203</v>
      </c>
      <c r="AF687" s="34">
        <v>2.7279999999999984</v>
      </c>
      <c r="AG687" s="34">
        <v>2.9853823165182064E-2</v>
      </c>
      <c r="AH687" s="34">
        <v>2.7578538231651804</v>
      </c>
      <c r="AI687" s="34">
        <v>2.7302091626302643</v>
      </c>
      <c r="AJ687" s="34">
        <v>27.291000000000004</v>
      </c>
      <c r="AK687" s="34">
        <v>0.29865860997103533</v>
      </c>
      <c r="AL687" s="34">
        <v>27.589658609971039</v>
      </c>
      <c r="AM687" s="34">
        <v>27.313100534216495</v>
      </c>
      <c r="AN687" s="34">
        <v>1.8139999999999998</v>
      </c>
      <c r="AO687" s="34">
        <v>1.9851479186818292E-2</v>
      </c>
      <c r="AP687" s="34">
        <v>1.8338514791868181</v>
      </c>
      <c r="AQ687" s="34">
        <v>1.8154689959718848</v>
      </c>
      <c r="AR687" s="34">
        <v>33.956000000000003</v>
      </c>
      <c r="AS687" s="34">
        <v>0.37159692793142335</v>
      </c>
      <c r="AT687" s="34">
        <v>34.327596927931424</v>
      </c>
      <c r="AU687" s="34">
        <v>33.983497920188164</v>
      </c>
    </row>
    <row r="688" spans="1:47" x14ac:dyDescent="0.25">
      <c r="A688" s="18">
        <v>45959</v>
      </c>
      <c r="B688" s="2">
        <v>4</v>
      </c>
      <c r="C688" s="2" t="s">
        <v>23</v>
      </c>
      <c r="D688" s="9">
        <v>32.010769000000003</v>
      </c>
      <c r="E688">
        <v>1.010022E-2</v>
      </c>
      <c r="G688" s="34">
        <v>1.1040000000000001</v>
      </c>
      <c r="H688" s="34">
        <v>1.0935398330207576E-2</v>
      </c>
      <c r="I688" s="34">
        <v>1.1149353983302077</v>
      </c>
      <c r="J688" s="34">
        <v>1.103674305521285</v>
      </c>
      <c r="K688" s="34">
        <v>6.8489999999999993</v>
      </c>
      <c r="L688" s="34">
        <v>6.7841071706151876E-2</v>
      </c>
      <c r="M688" s="34">
        <v>6.916841071706151</v>
      </c>
      <c r="N688" s="34">
        <v>6.846979455176883</v>
      </c>
      <c r="O688" s="34">
        <v>29.236000000000001</v>
      </c>
      <c r="P688" s="34">
        <v>0.2895899507082868</v>
      </c>
      <c r="Q688" s="34">
        <v>29.525589950708287</v>
      </c>
      <c r="R688" s="34">
        <v>29.227374996576344</v>
      </c>
      <c r="S688" s="34">
        <v>2.891999999999999</v>
      </c>
      <c r="T688" s="34">
        <v>2.8645989104130704E-2</v>
      </c>
      <c r="U688" s="34">
        <v>2.9206459891041296</v>
      </c>
      <c r="V688" s="34">
        <v>2.8911468220720602</v>
      </c>
      <c r="W688" s="34">
        <v>40.080999999999996</v>
      </c>
      <c r="X688" s="34">
        <v>0.39701240984877695</v>
      </c>
      <c r="Y688" s="34">
        <v>40.478012409848773</v>
      </c>
      <c r="Z688" s="34">
        <v>40.06917557934657</v>
      </c>
      <c r="AB688" s="34">
        <v>2.1229999999999993</v>
      </c>
      <c r="AC688" s="34">
        <v>2.1028850231006046E-2</v>
      </c>
      <c r="AD688" s="34">
        <v>2.1440288502310052</v>
      </c>
      <c r="AE688" s="34">
        <v>2.1223736871573249</v>
      </c>
      <c r="AF688" s="34">
        <v>2.7319999999999971</v>
      </c>
      <c r="AG688" s="34">
        <v>2.7061148766419442E-2</v>
      </c>
      <c r="AH688" s="34">
        <v>2.7590611487664165</v>
      </c>
      <c r="AI688" s="34">
        <v>2.7311940241704229</v>
      </c>
      <c r="AJ688" s="34">
        <v>27.372000000000018</v>
      </c>
      <c r="AK688" s="34">
        <v>0.27112656077395103</v>
      </c>
      <c r="AL688" s="34">
        <v>27.643126560773968</v>
      </c>
      <c r="AM688" s="34">
        <v>27.363924901022308</v>
      </c>
      <c r="AN688" s="34">
        <v>1.8639999999999994</v>
      </c>
      <c r="AO688" s="34">
        <v>1.8463389934335973E-2</v>
      </c>
      <c r="AP688" s="34">
        <v>1.8824633899343355</v>
      </c>
      <c r="AQ688" s="34">
        <v>1.8634500955540529</v>
      </c>
      <c r="AR688" s="34">
        <v>34.091000000000015</v>
      </c>
      <c r="AS688" s="34">
        <v>0.33767994970571252</v>
      </c>
      <c r="AT688" s="34">
        <v>34.428679949705725</v>
      </c>
      <c r="AU688" s="34">
        <v>34.080942707904107</v>
      </c>
    </row>
    <row r="689" spans="1:47" x14ac:dyDescent="0.25">
      <c r="A689" s="18">
        <v>45959</v>
      </c>
      <c r="B689" s="2">
        <v>5</v>
      </c>
      <c r="C689" s="2" t="s">
        <v>23</v>
      </c>
      <c r="D689" s="9">
        <v>33.030692999999999</v>
      </c>
      <c r="E689">
        <v>1.0306063000000001E-2</v>
      </c>
      <c r="G689" s="34">
        <v>1.1040000000000001</v>
      </c>
      <c r="H689" s="34">
        <v>1.213781248482824E-2</v>
      </c>
      <c r="I689" s="34">
        <v>1.1161378124848282</v>
      </c>
      <c r="J689" s="34">
        <v>1.1046348258726775</v>
      </c>
      <c r="K689" s="34">
        <v>6.9059999999999997</v>
      </c>
      <c r="L689" s="34">
        <v>7.5927294402376638E-2</v>
      </c>
      <c r="M689" s="34">
        <v>6.981927294402376</v>
      </c>
      <c r="N689" s="34">
        <v>6.909971111844845</v>
      </c>
      <c r="O689" s="34">
        <v>29.718000000000004</v>
      </c>
      <c r="P689" s="34">
        <v>0.32673144150736017</v>
      </c>
      <c r="Q689" s="34">
        <v>30.044731441507363</v>
      </c>
      <c r="R689" s="34">
        <v>29.735088546453106</v>
      </c>
      <c r="S689" s="34">
        <v>2.988</v>
      </c>
      <c r="T689" s="34">
        <v>3.2851253355676423E-2</v>
      </c>
      <c r="U689" s="34">
        <v>3.0208512533556764</v>
      </c>
      <c r="V689" s="34">
        <v>2.9897181700249638</v>
      </c>
      <c r="W689" s="34">
        <v>40.716000000000001</v>
      </c>
      <c r="X689" s="34">
        <v>0.44764780175024144</v>
      </c>
      <c r="Y689" s="34">
        <v>41.163647801750244</v>
      </c>
      <c r="Z689" s="34">
        <v>40.739412654195597</v>
      </c>
      <c r="AB689" s="34">
        <v>2.1229999999999993</v>
      </c>
      <c r="AC689" s="34">
        <v>2.3341101363487628E-2</v>
      </c>
      <c r="AD689" s="34">
        <v>2.146341101363487</v>
      </c>
      <c r="AE689" s="34">
        <v>2.1242207747533453</v>
      </c>
      <c r="AF689" s="34">
        <v>2.7409999999999983</v>
      </c>
      <c r="AG689" s="34">
        <v>3.0135637700103423E-2</v>
      </c>
      <c r="AH689" s="34">
        <v>2.7711356377001017</v>
      </c>
      <c r="AI689" s="34">
        <v>2.7425761392364194</v>
      </c>
      <c r="AJ689" s="34">
        <v>27.654000000000003</v>
      </c>
      <c r="AK689" s="34">
        <v>0.30403900947050738</v>
      </c>
      <c r="AL689" s="34">
        <v>27.958039009470511</v>
      </c>
      <c r="AM689" s="34">
        <v>27.669901698082448</v>
      </c>
      <c r="AN689" s="34">
        <v>1.9309999999999994</v>
      </c>
      <c r="AO689" s="34">
        <v>2.1230177453082717E-2</v>
      </c>
      <c r="AP689" s="34">
        <v>1.9522301774530821</v>
      </c>
      <c r="AQ689" s="34">
        <v>1.9321103702537494</v>
      </c>
      <c r="AR689" s="34">
        <v>34.448999999999998</v>
      </c>
      <c r="AS689" s="34">
        <v>0.37874592598718115</v>
      </c>
      <c r="AT689" s="34">
        <v>34.82774592598718</v>
      </c>
      <c r="AU689" s="34">
        <v>34.468808982325967</v>
      </c>
    </row>
    <row r="690" spans="1:47" x14ac:dyDescent="0.25">
      <c r="A690" s="18">
        <v>45959</v>
      </c>
      <c r="B690" s="2">
        <v>6</v>
      </c>
      <c r="C690" s="2" t="s">
        <v>23</v>
      </c>
      <c r="D690" s="9">
        <v>34.913555000000002</v>
      </c>
      <c r="E690">
        <v>9.6572110000000006E-3</v>
      </c>
      <c r="G690" s="34">
        <v>1.1040000000000001</v>
      </c>
      <c r="H690" s="34">
        <v>1.0153496240504826E-2</v>
      </c>
      <c r="I690" s="34">
        <v>1.1141534962405049</v>
      </c>
      <c r="J690" s="34">
        <v>1.1033938808409225</v>
      </c>
      <c r="K690" s="34">
        <v>7.2029999999999994</v>
      </c>
      <c r="L690" s="34">
        <v>6.6246044764815451E-2</v>
      </c>
      <c r="M690" s="34">
        <v>7.2692460447648148</v>
      </c>
      <c r="N690" s="34">
        <v>7.1990454018996051</v>
      </c>
      <c r="O690" s="34">
        <v>31.290999999999997</v>
      </c>
      <c r="P690" s="34">
        <v>0.28778356056307652</v>
      </c>
      <c r="Q690" s="34">
        <v>31.578783560563075</v>
      </c>
      <c r="R690" s="34">
        <v>31.273820584595384</v>
      </c>
      <c r="S690" s="34">
        <v>3.153999999999999</v>
      </c>
      <c r="T690" s="34">
        <v>2.9007361542166859E-2</v>
      </c>
      <c r="U690" s="34">
        <v>3.1830073615421659</v>
      </c>
      <c r="V690" s="34">
        <v>3.1522683878371995</v>
      </c>
      <c r="W690" s="34">
        <v>42.751999999999995</v>
      </c>
      <c r="X690" s="34">
        <v>0.39319046311056366</v>
      </c>
      <c r="Y690" s="34">
        <v>43.145190463110559</v>
      </c>
      <c r="Z690" s="34">
        <v>42.72852825517311</v>
      </c>
      <c r="AB690" s="34">
        <v>2.1229999999999998</v>
      </c>
      <c r="AC690" s="34">
        <v>1.9525246846550492E-2</v>
      </c>
      <c r="AD690" s="34">
        <v>2.1425252468465503</v>
      </c>
      <c r="AE690" s="34">
        <v>2.121834428464926</v>
      </c>
      <c r="AF690" s="34">
        <v>2.7419999999999987</v>
      </c>
      <c r="AG690" s="34">
        <v>2.5218194466905996E-2</v>
      </c>
      <c r="AH690" s="34">
        <v>2.7672181944669045</v>
      </c>
      <c r="AI690" s="34">
        <v>2.7404945844798982</v>
      </c>
      <c r="AJ690" s="34">
        <v>28.852000000000011</v>
      </c>
      <c r="AK690" s="34">
        <v>0.26535205935783096</v>
      </c>
      <c r="AL690" s="34">
        <v>29.117352059357842</v>
      </c>
      <c r="AM690" s="34">
        <v>28.836159646759338</v>
      </c>
      <c r="AN690" s="34">
        <v>2.0229999999999997</v>
      </c>
      <c r="AO690" s="34">
        <v>1.8605546100127952E-2</v>
      </c>
      <c r="AP690" s="34">
        <v>2.0416055461001275</v>
      </c>
      <c r="AQ690" s="34">
        <v>2.0218893305626682</v>
      </c>
      <c r="AR690" s="34">
        <v>35.740000000000009</v>
      </c>
      <c r="AS690" s="34">
        <v>0.32870104677141537</v>
      </c>
      <c r="AT690" s="34">
        <v>36.068701046771423</v>
      </c>
      <c r="AU690" s="34">
        <v>35.720377990266826</v>
      </c>
    </row>
    <row r="691" spans="1:47" x14ac:dyDescent="0.25">
      <c r="A691" s="18">
        <v>45959</v>
      </c>
      <c r="B691" s="2">
        <v>7</v>
      </c>
      <c r="C691" s="2" t="s">
        <v>23</v>
      </c>
      <c r="D691" s="9">
        <v>94.396653000000001</v>
      </c>
      <c r="E691">
        <v>8.5472499999999993E-3</v>
      </c>
      <c r="G691" s="34">
        <v>1.1040000000000001</v>
      </c>
      <c r="H691" s="34">
        <v>8.3954107051910573E-3</v>
      </c>
      <c r="I691" s="34">
        <v>1.1123954107051912</v>
      </c>
      <c r="J691" s="34">
        <v>1.1028874890310412</v>
      </c>
      <c r="K691" s="34">
        <v>7.6309999999999993</v>
      </c>
      <c r="L691" s="34">
        <v>5.8030234684160277E-2</v>
      </c>
      <c r="M691" s="34">
        <v>7.6890302346841599</v>
      </c>
      <c r="N691" s="34">
        <v>7.6233101710107558</v>
      </c>
      <c r="O691" s="34">
        <v>34.116</v>
      </c>
      <c r="P691" s="34">
        <v>0.25943644168324098</v>
      </c>
      <c r="Q691" s="34">
        <v>34.375436441683242</v>
      </c>
      <c r="R691" s="34">
        <v>34.081620992557063</v>
      </c>
      <c r="S691" s="34">
        <v>3.4509999999999996</v>
      </c>
      <c r="T691" s="34">
        <v>2.6243262992404287E-2</v>
      </c>
      <c r="U691" s="34">
        <v>3.4772432629924039</v>
      </c>
      <c r="V691" s="34">
        <v>3.447522395512792</v>
      </c>
      <c r="W691" s="34">
        <v>46.302</v>
      </c>
      <c r="X691" s="34">
        <v>0.35210535006499666</v>
      </c>
      <c r="Y691" s="34">
        <v>46.654105350064995</v>
      </c>
      <c r="Z691" s="34">
        <v>46.255341048111653</v>
      </c>
      <c r="AB691" s="34">
        <v>2.122999999999998</v>
      </c>
      <c r="AC691" s="34">
        <v>1.6144435622391845E-2</v>
      </c>
      <c r="AD691" s="34">
        <v>2.1391444356223897</v>
      </c>
      <c r="AE691" s="34">
        <v>2.120860633345016</v>
      </c>
      <c r="AF691" s="34">
        <v>2.8349999999999982</v>
      </c>
      <c r="AG691" s="34">
        <v>2.1558867164145498E-2</v>
      </c>
      <c r="AH691" s="34">
        <v>2.8565588671641438</v>
      </c>
      <c r="AI691" s="34">
        <v>2.8321431443867748</v>
      </c>
      <c r="AJ691" s="34">
        <v>31.750000000000011</v>
      </c>
      <c r="AK691" s="34">
        <v>0.24144410316106535</v>
      </c>
      <c r="AL691" s="34">
        <v>31.991444103161076</v>
      </c>
      <c r="AM691" s="34">
        <v>31.718005232550333</v>
      </c>
      <c r="AN691" s="34">
        <v>2.1689999999999996</v>
      </c>
      <c r="AO691" s="34">
        <v>1.6494244401774816E-2</v>
      </c>
      <c r="AP691" s="34">
        <v>2.1854942444017742</v>
      </c>
      <c r="AQ691" s="34">
        <v>2.1668142787213109</v>
      </c>
      <c r="AR691" s="34">
        <v>38.877000000000002</v>
      </c>
      <c r="AS691" s="34">
        <v>0.2956416503493775</v>
      </c>
      <c r="AT691" s="34">
        <v>39.172641650349384</v>
      </c>
      <c r="AU691" s="34">
        <v>38.837823289003431</v>
      </c>
    </row>
    <row r="692" spans="1:47" x14ac:dyDescent="0.25">
      <c r="A692" s="18">
        <v>45959</v>
      </c>
      <c r="B692" s="2">
        <v>8</v>
      </c>
      <c r="C692" s="2" t="s">
        <v>178</v>
      </c>
      <c r="D692" s="9">
        <v>83.301377000000002</v>
      </c>
      <c r="E692">
        <v>8.3712609999999996E-3</v>
      </c>
      <c r="G692" s="34">
        <v>1.1040000000000001</v>
      </c>
      <c r="H692" s="34">
        <v>1.1543189256509484E-2</v>
      </c>
      <c r="I692" s="34">
        <v>1.1155431892565095</v>
      </c>
      <c r="J692" s="34">
        <v>1.106204686062471</v>
      </c>
      <c r="K692" s="34">
        <v>8.1</v>
      </c>
      <c r="L692" s="34">
        <v>8.4691877697216325E-2</v>
      </c>
      <c r="M692" s="34">
        <v>8.1846918776972153</v>
      </c>
      <c r="N692" s="34">
        <v>8.116175685784432</v>
      </c>
      <c r="O692" s="34">
        <v>38.272000000000013</v>
      </c>
      <c r="P692" s="34">
        <v>0.40016389422566223</v>
      </c>
      <c r="Q692" s="34">
        <v>38.672163894225676</v>
      </c>
      <c r="R692" s="34">
        <v>38.348429116832335</v>
      </c>
      <c r="S692" s="34">
        <v>3.8709999999999996</v>
      </c>
      <c r="T692" s="34">
        <v>4.0474352909373373E-2</v>
      </c>
      <c r="U692" s="34">
        <v>3.911474352909373</v>
      </c>
      <c r="V692" s="34">
        <v>3.8787303802063628</v>
      </c>
      <c r="W692" s="34">
        <v>51.347000000000016</v>
      </c>
      <c r="X692" s="34">
        <v>0.53687331408876138</v>
      </c>
      <c r="Y692" s="34">
        <v>51.883873314088774</v>
      </c>
      <c r="Z692" s="34">
        <v>51.449539868885601</v>
      </c>
      <c r="AB692" s="34">
        <v>2.1229999999999984</v>
      </c>
      <c r="AC692" s="34">
        <v>2.219763658656668E-2</v>
      </c>
      <c r="AD692" s="34">
        <v>2.1451976365865653</v>
      </c>
      <c r="AE692" s="34">
        <v>2.1272396272741161</v>
      </c>
      <c r="AF692" s="34">
        <v>3.0029999999999979</v>
      </c>
      <c r="AG692" s="34">
        <v>3.1398729472190176E-2</v>
      </c>
      <c r="AH692" s="34">
        <v>3.0343987294721879</v>
      </c>
      <c r="AI692" s="34">
        <v>3.0089969857297079</v>
      </c>
      <c r="AJ692" s="34">
        <v>35.241999999999997</v>
      </c>
      <c r="AK692" s="34">
        <v>0.36848285849448115</v>
      </c>
      <c r="AL692" s="34">
        <v>35.610482858494478</v>
      </c>
      <c r="AM692" s="34">
        <v>35.312378212149994</v>
      </c>
      <c r="AN692" s="34">
        <v>2.4599999999999986</v>
      </c>
      <c r="AO692" s="34">
        <v>2.5721236930265682E-2</v>
      </c>
      <c r="AP692" s="34">
        <v>2.4857212369302641</v>
      </c>
      <c r="AQ692" s="34">
        <v>2.4649126156826782</v>
      </c>
      <c r="AR692" s="34">
        <v>42.827999999999996</v>
      </c>
      <c r="AS692" s="34">
        <v>0.44780046148350366</v>
      </c>
      <c r="AT692" s="34">
        <v>43.275800461483499</v>
      </c>
      <c r="AU692" s="34">
        <v>42.913527440836496</v>
      </c>
    </row>
    <row r="693" spans="1:47" x14ac:dyDescent="0.25">
      <c r="A693" s="18">
        <v>45959</v>
      </c>
      <c r="B693" s="2">
        <v>9</v>
      </c>
      <c r="C693" s="2" t="s">
        <v>178</v>
      </c>
      <c r="D693" s="9">
        <v>105.070643</v>
      </c>
      <c r="E693">
        <v>8.4940420000000003E-3</v>
      </c>
      <c r="G693" s="34">
        <v>1.1040000000000001</v>
      </c>
      <c r="H693" s="34">
        <v>6.3917452565298216E-3</v>
      </c>
      <c r="I693" s="34">
        <v>1.1103917452565299</v>
      </c>
      <c r="J693" s="34">
        <v>1.1009600311358676</v>
      </c>
      <c r="K693" s="34">
        <v>8.020999999999999</v>
      </c>
      <c r="L693" s="34">
        <v>4.6438576723392834E-2</v>
      </c>
      <c r="M693" s="34">
        <v>8.0674385767233918</v>
      </c>
      <c r="N693" s="34">
        <v>7.9989134146202829</v>
      </c>
      <c r="O693" s="34">
        <v>42.154999999999987</v>
      </c>
      <c r="P693" s="34">
        <v>0.24406161348642619</v>
      </c>
      <c r="Q693" s="34">
        <v>42.39906161348641</v>
      </c>
      <c r="R693" s="34">
        <v>42.038922203380864</v>
      </c>
      <c r="S693" s="34">
        <v>4.28</v>
      </c>
      <c r="T693" s="34">
        <v>2.4779592117706192E-2</v>
      </c>
      <c r="U693" s="34">
        <v>4.3047795921177068</v>
      </c>
      <c r="V693" s="34">
        <v>4.2682146134615158</v>
      </c>
      <c r="W693" s="34">
        <v>55.559999999999988</v>
      </c>
      <c r="X693" s="34">
        <v>0.32167152758405504</v>
      </c>
      <c r="Y693" s="34">
        <v>55.881671527584039</v>
      </c>
      <c r="Z693" s="34">
        <v>55.407010262598533</v>
      </c>
      <c r="AB693" s="34">
        <v>2.1229999999999989</v>
      </c>
      <c r="AC693" s="34">
        <v>1.2291372445301452E-2</v>
      </c>
      <c r="AD693" s="34">
        <v>2.1352913724453004</v>
      </c>
      <c r="AE693" s="34">
        <v>2.1171541178455122</v>
      </c>
      <c r="AF693" s="34">
        <v>2.8109999999999973</v>
      </c>
      <c r="AG693" s="34">
        <v>1.6274633981979449E-2</v>
      </c>
      <c r="AH693" s="34">
        <v>2.8272746339819768</v>
      </c>
      <c r="AI693" s="34">
        <v>2.803259644495399</v>
      </c>
      <c r="AJ693" s="34">
        <v>37.045000000000016</v>
      </c>
      <c r="AK693" s="34">
        <v>0.21447663317766966</v>
      </c>
      <c r="AL693" s="34">
        <v>37.259476633177684</v>
      </c>
      <c r="AM693" s="34">
        <v>36.942993073757449</v>
      </c>
      <c r="AN693" s="34">
        <v>2.6109999999999998</v>
      </c>
      <c r="AO693" s="34">
        <v>1.5116709116666089E-2</v>
      </c>
      <c r="AP693" s="34">
        <v>2.6261167091166659</v>
      </c>
      <c r="AQ693" s="34">
        <v>2.6038103634925269</v>
      </c>
      <c r="AR693" s="34">
        <v>44.590000000000011</v>
      </c>
      <c r="AS693" s="34">
        <v>0.25815934872161667</v>
      </c>
      <c r="AT693" s="34">
        <v>44.84815934872163</v>
      </c>
      <c r="AU693" s="34">
        <v>44.467217199590891</v>
      </c>
    </row>
    <row r="694" spans="1:47" x14ac:dyDescent="0.25">
      <c r="A694" s="18">
        <v>45959</v>
      </c>
      <c r="B694" s="2">
        <v>10</v>
      </c>
      <c r="C694" s="2" t="s">
        <v>178</v>
      </c>
      <c r="D694" s="9">
        <v>97.427350000000004</v>
      </c>
      <c r="E694">
        <v>8.8135829999999998E-3</v>
      </c>
      <c r="G694" s="34">
        <v>1.1040000000000001</v>
      </c>
      <c r="H694" s="34">
        <v>-2.2082883839808286E-3</v>
      </c>
      <c r="I694" s="34">
        <v>1.1017917116160192</v>
      </c>
      <c r="J694" s="34">
        <v>1.0920809789169794</v>
      </c>
      <c r="K694" s="34">
        <v>7.5469999999999988</v>
      </c>
      <c r="L694" s="34">
        <v>-1.5095971407521116E-2</v>
      </c>
      <c r="M694" s="34">
        <v>7.5319040285924777</v>
      </c>
      <c r="N694" s="34">
        <v>7.4655209672884437</v>
      </c>
      <c r="O694" s="34">
        <v>45.889999999999993</v>
      </c>
      <c r="P694" s="34">
        <v>-9.1791987265290045E-2</v>
      </c>
      <c r="Q694" s="34">
        <v>45.798208012734705</v>
      </c>
      <c r="R694" s="34">
        <v>45.394561705163198</v>
      </c>
      <c r="S694" s="34">
        <v>4.5030000000000001</v>
      </c>
      <c r="T694" s="34">
        <v>-9.0071762618348476E-3</v>
      </c>
      <c r="U694" s="34">
        <v>4.4939928237381652</v>
      </c>
      <c r="V694" s="34">
        <v>4.4543846449847448</v>
      </c>
      <c r="W694" s="34">
        <v>59.043999999999997</v>
      </c>
      <c r="X694" s="34">
        <v>-0.11810342331862685</v>
      </c>
      <c r="Y694" s="34">
        <v>58.925896576681367</v>
      </c>
      <c r="Z694" s="34">
        <v>58.406548296353364</v>
      </c>
      <c r="AB694" s="34">
        <v>2.1229999999999993</v>
      </c>
      <c r="AC694" s="34">
        <v>-4.2465545644848708E-3</v>
      </c>
      <c r="AD694" s="34">
        <v>2.1187534454355146</v>
      </c>
      <c r="AE694" s="34">
        <v>2.1000796360876328</v>
      </c>
      <c r="AF694" s="34">
        <v>2.8469999999999973</v>
      </c>
      <c r="AG694" s="34">
        <v>-5.6947436858635981E-3</v>
      </c>
      <c r="AH694" s="34">
        <v>2.8413052563141337</v>
      </c>
      <c r="AI694" s="34">
        <v>2.8162631766092727</v>
      </c>
      <c r="AJ694" s="34">
        <v>38.963999999999999</v>
      </c>
      <c r="AK694" s="34">
        <v>-7.7938178073758149E-2</v>
      </c>
      <c r="AL694" s="34">
        <v>38.886061821926241</v>
      </c>
      <c r="AM694" s="34">
        <v>38.543336288515562</v>
      </c>
      <c r="AN694" s="34">
        <v>2.7229999999999985</v>
      </c>
      <c r="AO694" s="34">
        <v>-5.4467112949092324E-3</v>
      </c>
      <c r="AP694" s="34">
        <v>2.7175532887050893</v>
      </c>
      <c r="AQ694" s="34">
        <v>2.6936019072381638</v>
      </c>
      <c r="AR694" s="34">
        <v>46.656999999999996</v>
      </c>
      <c r="AS694" s="34">
        <v>-9.3326187619015843E-2</v>
      </c>
      <c r="AT694" s="34">
        <v>46.563673812380983</v>
      </c>
      <c r="AU694" s="34">
        <v>46.153281008450627</v>
      </c>
    </row>
    <row r="695" spans="1:47" x14ac:dyDescent="0.25">
      <c r="A695" s="18">
        <v>45959</v>
      </c>
      <c r="B695" s="2">
        <v>11</v>
      </c>
      <c r="C695" s="2" t="s">
        <v>178</v>
      </c>
      <c r="D695" s="9">
        <v>42.624595999999997</v>
      </c>
      <c r="E695">
        <v>8.9723449999999996E-3</v>
      </c>
      <c r="G695" s="34">
        <v>1.1040000000000001</v>
      </c>
      <c r="H695" s="34">
        <v>6.7019262237591004E-4</v>
      </c>
      <c r="I695" s="34">
        <v>1.1046701926223761</v>
      </c>
      <c r="J695" s="34">
        <v>1.0947587105429517</v>
      </c>
      <c r="K695" s="34">
        <v>5.8179999999999978</v>
      </c>
      <c r="L695" s="34">
        <v>3.5318665552382627E-3</v>
      </c>
      <c r="M695" s="34">
        <v>5.8215318665552358</v>
      </c>
      <c r="N695" s="34">
        <v>5.7692990742200081</v>
      </c>
      <c r="O695" s="34">
        <v>47.683</v>
      </c>
      <c r="P695" s="34">
        <v>2.8946372112998654E-2</v>
      </c>
      <c r="Q695" s="34">
        <v>47.711946372112997</v>
      </c>
      <c r="R695" s="34">
        <v>47.283858328640903</v>
      </c>
      <c r="S695" s="34">
        <v>4.5869999999999997</v>
      </c>
      <c r="T695" s="34">
        <v>2.7845774989477341E-3</v>
      </c>
      <c r="U695" s="34">
        <v>4.5897845774989472</v>
      </c>
      <c r="V695" s="34">
        <v>4.5486034467939476</v>
      </c>
      <c r="W695" s="34">
        <v>59.191999999999993</v>
      </c>
      <c r="X695" s="34">
        <v>3.5933008789560558E-2</v>
      </c>
      <c r="Y695" s="34">
        <v>59.227933008789556</v>
      </c>
      <c r="Z695" s="34">
        <v>58.696519560197814</v>
      </c>
      <c r="AB695" s="34">
        <v>2.1229999999999993</v>
      </c>
      <c r="AC695" s="34">
        <v>1.2887852692971525E-3</v>
      </c>
      <c r="AD695" s="34">
        <v>2.1242887852692967</v>
      </c>
      <c r="AE695" s="34">
        <v>2.1052289334082297</v>
      </c>
      <c r="AF695" s="34">
        <v>2.8719999999999977</v>
      </c>
      <c r="AG695" s="34">
        <v>1.7434721118329815E-3</v>
      </c>
      <c r="AH695" s="34">
        <v>2.8737434721118307</v>
      </c>
      <c r="AI695" s="34">
        <v>2.8479592542385457</v>
      </c>
      <c r="AJ695" s="34">
        <v>39.945000000000014</v>
      </c>
      <c r="AK695" s="34">
        <v>2.4248953171019685E-2</v>
      </c>
      <c r="AL695" s="34">
        <v>39.969248953171032</v>
      </c>
      <c r="AM695" s="34">
        <v>39.610631062172295</v>
      </c>
      <c r="AN695" s="34">
        <v>2.7199999999999989</v>
      </c>
      <c r="AO695" s="34">
        <v>1.6511992145493426E-3</v>
      </c>
      <c r="AP695" s="34">
        <v>2.721651199214548</v>
      </c>
      <c r="AQ695" s="34">
        <v>2.6972316056855314</v>
      </c>
      <c r="AR695" s="34">
        <v>47.660000000000011</v>
      </c>
      <c r="AS695" s="34">
        <v>2.8932409766699162E-2</v>
      </c>
      <c r="AT695" s="34">
        <v>47.688932409766707</v>
      </c>
      <c r="AU695" s="34">
        <v>47.2610508555046</v>
      </c>
    </row>
    <row r="696" spans="1:47" x14ac:dyDescent="0.25">
      <c r="A696" s="18">
        <v>45959</v>
      </c>
      <c r="B696" s="2">
        <v>12</v>
      </c>
      <c r="C696" s="2" t="s">
        <v>178</v>
      </c>
      <c r="D696" s="9">
        <v>38.555073</v>
      </c>
      <c r="E696">
        <v>9.1084970000000001E-3</v>
      </c>
      <c r="G696" s="34">
        <v>1.1040000000000001</v>
      </c>
      <c r="H696" s="34">
        <v>1.105638615629961E-2</v>
      </c>
      <c r="I696" s="34">
        <v>1.1150563861562997</v>
      </c>
      <c r="J696" s="34">
        <v>1.1048998984081642</v>
      </c>
      <c r="K696" s="34">
        <v>6.1039999999999992</v>
      </c>
      <c r="L696" s="34">
        <v>6.1130598820699995E-2</v>
      </c>
      <c r="M696" s="34">
        <v>6.1651305988206992</v>
      </c>
      <c r="N696" s="34">
        <v>6.1089755252567324</v>
      </c>
      <c r="O696" s="34">
        <v>48.684999999999995</v>
      </c>
      <c r="P696" s="34">
        <v>0.48757260871326663</v>
      </c>
      <c r="Q696" s="34">
        <v>49.17257260871326</v>
      </c>
      <c r="R696" s="34">
        <v>48.724684378624509</v>
      </c>
      <c r="S696" s="34">
        <v>4.5020000000000007</v>
      </c>
      <c r="T696" s="34">
        <v>4.5086821083026127E-2</v>
      </c>
      <c r="U696" s="34">
        <v>4.5470868210830266</v>
      </c>
      <c r="V696" s="34">
        <v>4.5056696944144523</v>
      </c>
      <c r="W696" s="34">
        <v>60.394999999999996</v>
      </c>
      <c r="X696" s="34">
        <v>0.60484641477329226</v>
      </c>
      <c r="Y696" s="34">
        <v>60.999846414773288</v>
      </c>
      <c r="Z696" s="34">
        <v>60.444229496703855</v>
      </c>
      <c r="AB696" s="34">
        <v>2.1229999999999993</v>
      </c>
      <c r="AC696" s="34">
        <v>2.1261510697304403E-2</v>
      </c>
      <c r="AD696" s="34">
        <v>2.1442615106973038</v>
      </c>
      <c r="AE696" s="34">
        <v>2.124730511159902</v>
      </c>
      <c r="AF696" s="34">
        <v>2.8829999999999982</v>
      </c>
      <c r="AG696" s="34">
        <v>2.8872791022293256E-2</v>
      </c>
      <c r="AH696" s="34">
        <v>2.9118727910222915</v>
      </c>
      <c r="AI696" s="34">
        <v>2.8853500064408832</v>
      </c>
      <c r="AJ696" s="34">
        <v>40.354000000000006</v>
      </c>
      <c r="AK696" s="34">
        <v>0.40413895557184282</v>
      </c>
      <c r="AL696" s="34">
        <v>40.758138955571852</v>
      </c>
      <c r="AM696" s="34">
        <v>40.386893569169438</v>
      </c>
      <c r="AN696" s="34">
        <v>2.7249999999999992</v>
      </c>
      <c r="AO696" s="34">
        <v>2.7290445902098209E-2</v>
      </c>
      <c r="AP696" s="34">
        <v>2.7522904459020974</v>
      </c>
      <c r="AQ696" s="34">
        <v>2.7272212166324694</v>
      </c>
      <c r="AR696" s="34">
        <v>48.085000000000008</v>
      </c>
      <c r="AS696" s="34">
        <v>0.48156370319353869</v>
      </c>
      <c r="AT696" s="34">
        <v>48.566563703193545</v>
      </c>
      <c r="AU696" s="34">
        <v>48.124195303402693</v>
      </c>
    </row>
    <row r="697" spans="1:47" x14ac:dyDescent="0.25">
      <c r="A697" s="18">
        <v>45959</v>
      </c>
      <c r="B697" s="2">
        <v>13</v>
      </c>
      <c r="C697" s="2" t="s">
        <v>178</v>
      </c>
      <c r="D697" s="9">
        <v>33.209398</v>
      </c>
      <c r="E697">
        <v>8.9350790000000003E-3</v>
      </c>
      <c r="G697" s="34">
        <v>1.1040000000000001</v>
      </c>
      <c r="H697" s="34">
        <v>7.7225952514562001E-3</v>
      </c>
      <c r="I697" s="34">
        <v>1.1117225952514562</v>
      </c>
      <c r="J697" s="34">
        <v>1.1017892660367994</v>
      </c>
      <c r="K697" s="34">
        <v>6.3229999999999977</v>
      </c>
      <c r="L697" s="34">
        <v>4.4230045086012262E-2</v>
      </c>
      <c r="M697" s="34">
        <v>6.3672300450860098</v>
      </c>
      <c r="N697" s="34">
        <v>6.3103383416219927</v>
      </c>
      <c r="O697" s="34">
        <v>48.222000000000001</v>
      </c>
      <c r="P697" s="34">
        <v>0.3373179241084428</v>
      </c>
      <c r="Q697" s="34">
        <v>48.559317924108441</v>
      </c>
      <c r="R697" s="34">
        <v>48.125436582270417</v>
      </c>
      <c r="S697" s="34">
        <v>4.3790000000000004</v>
      </c>
      <c r="T697" s="34">
        <v>3.0631562143230706E-2</v>
      </c>
      <c r="U697" s="34">
        <v>4.4096315621432307</v>
      </c>
      <c r="V697" s="34">
        <v>4.3702311557745874</v>
      </c>
      <c r="W697" s="34">
        <v>60.027999999999999</v>
      </c>
      <c r="X697" s="34">
        <v>0.41990212658914194</v>
      </c>
      <c r="Y697" s="34">
        <v>60.447902126589142</v>
      </c>
      <c r="Z697" s="34">
        <v>59.907795345703803</v>
      </c>
      <c r="AB697" s="34">
        <v>2.1229999999999993</v>
      </c>
      <c r="AC697" s="34">
        <v>1.4850606629385423E-2</v>
      </c>
      <c r="AD697" s="34">
        <v>2.1378506066293848</v>
      </c>
      <c r="AE697" s="34">
        <v>2.1187487425689531</v>
      </c>
      <c r="AF697" s="34">
        <v>2.9149999999999983</v>
      </c>
      <c r="AG697" s="34">
        <v>2.0390729309777908E-2</v>
      </c>
      <c r="AH697" s="34">
        <v>2.9353907293097761</v>
      </c>
      <c r="AI697" s="34">
        <v>2.9091627812475256</v>
      </c>
      <c r="AJ697" s="34">
        <v>40.109999999999978</v>
      </c>
      <c r="AK697" s="34">
        <v>0.28057363726078621</v>
      </c>
      <c r="AL697" s="34">
        <v>40.390573637260765</v>
      </c>
      <c r="AM697" s="34">
        <v>40.029680670956523</v>
      </c>
      <c r="AN697" s="34">
        <v>2.609999999999999</v>
      </c>
      <c r="AO697" s="34">
        <v>1.8257222469475247E-2</v>
      </c>
      <c r="AP697" s="34">
        <v>2.628257222469474</v>
      </c>
      <c r="AQ697" s="34">
        <v>2.6047735365543887</v>
      </c>
      <c r="AR697" s="34">
        <v>47.757999999999974</v>
      </c>
      <c r="AS697" s="34">
        <v>0.33407219566942481</v>
      </c>
      <c r="AT697" s="34">
        <v>48.092072195669395</v>
      </c>
      <c r="AU697" s="34">
        <v>47.662365731327391</v>
      </c>
    </row>
    <row r="698" spans="1:47" x14ac:dyDescent="0.25">
      <c r="A698" s="18">
        <v>45959</v>
      </c>
      <c r="B698" s="2">
        <v>14</v>
      </c>
      <c r="C698" s="2" t="s">
        <v>178</v>
      </c>
      <c r="D698" s="9">
        <v>38.274439000000001</v>
      </c>
      <c r="E698">
        <v>8.7510130000000002E-3</v>
      </c>
      <c r="G698" s="34">
        <v>1.1040000000000001</v>
      </c>
      <c r="H698" s="34">
        <v>6.4037392972554185E-3</v>
      </c>
      <c r="I698" s="34">
        <v>1.1104037392972554</v>
      </c>
      <c r="J698" s="34">
        <v>1.1006865817394165</v>
      </c>
      <c r="K698" s="34">
        <v>7.1079999999999988</v>
      </c>
      <c r="L698" s="34">
        <v>4.1229872214575629E-2</v>
      </c>
      <c r="M698" s="34">
        <v>7.1492298722145744</v>
      </c>
      <c r="N698" s="34">
        <v>7.086666868662836</v>
      </c>
      <c r="O698" s="34">
        <v>47.491</v>
      </c>
      <c r="P698" s="34">
        <v>0.27547099906336686</v>
      </c>
      <c r="Q698" s="34">
        <v>47.766470999063365</v>
      </c>
      <c r="R698" s="34">
        <v>47.348465990386437</v>
      </c>
      <c r="S698" s="34">
        <v>4.2389999999999999</v>
      </c>
      <c r="T698" s="34">
        <v>2.4588270725603004E-2</v>
      </c>
      <c r="U698" s="34">
        <v>4.2635882707256032</v>
      </c>
      <c r="V698" s="34">
        <v>4.2262775543418361</v>
      </c>
      <c r="W698" s="34">
        <v>59.942</v>
      </c>
      <c r="X698" s="34">
        <v>0.34769288130080089</v>
      </c>
      <c r="Y698" s="34">
        <v>60.289692881300802</v>
      </c>
      <c r="Z698" s="34">
        <v>59.76209699513052</v>
      </c>
      <c r="AB698" s="34">
        <v>2.1229999999999998</v>
      </c>
      <c r="AC698" s="34">
        <v>1.2314437072530117E-2</v>
      </c>
      <c r="AD698" s="34">
        <v>2.1353144370725299</v>
      </c>
      <c r="AE698" s="34">
        <v>2.1166282726746206</v>
      </c>
      <c r="AF698" s="34">
        <v>2.8829999999999982</v>
      </c>
      <c r="AG698" s="34">
        <v>1.6722808327887102E-2</v>
      </c>
      <c r="AH698" s="34">
        <v>2.8997228083278852</v>
      </c>
      <c r="AI698" s="34">
        <v>2.8743472963358112</v>
      </c>
      <c r="AJ698" s="34">
        <v>39.695000000000007</v>
      </c>
      <c r="AK698" s="34">
        <v>0.23025039076499443</v>
      </c>
      <c r="AL698" s="34">
        <v>39.925250390765001</v>
      </c>
      <c r="AM698" s="34">
        <v>39.575864005567162</v>
      </c>
      <c r="AN698" s="34">
        <v>2.5900000000000003</v>
      </c>
      <c r="AO698" s="34">
        <v>1.5023265199177113E-2</v>
      </c>
      <c r="AP698" s="34">
        <v>2.6050232651991774</v>
      </c>
      <c r="AQ698" s="34">
        <v>2.5822266727401169</v>
      </c>
      <c r="AR698" s="34">
        <v>47.291000000000011</v>
      </c>
      <c r="AS698" s="34">
        <v>0.27431090136458874</v>
      </c>
      <c r="AT698" s="34">
        <v>47.565310901364597</v>
      </c>
      <c r="AU698" s="34">
        <v>47.149066247317712</v>
      </c>
    </row>
    <row r="699" spans="1:47" x14ac:dyDescent="0.25">
      <c r="A699" s="18">
        <v>45959</v>
      </c>
      <c r="B699" s="2">
        <v>15</v>
      </c>
      <c r="C699" s="2" t="s">
        <v>178</v>
      </c>
      <c r="D699" s="9">
        <v>39.156948</v>
      </c>
      <c r="E699">
        <v>8.8347949999999995E-3</v>
      </c>
      <c r="G699" s="34">
        <v>1.1040000000000001</v>
      </c>
      <c r="H699" s="34">
        <v>9.9139200496605098E-3</v>
      </c>
      <c r="I699" s="34">
        <v>1.1139139200496606</v>
      </c>
      <c r="J699" s="34">
        <v>1.1040727189183754</v>
      </c>
      <c r="K699" s="34">
        <v>7.8559999999999981</v>
      </c>
      <c r="L699" s="34">
        <v>7.0546880353381289E-2</v>
      </c>
      <c r="M699" s="34">
        <v>7.9265468803533796</v>
      </c>
      <c r="N699" s="34">
        <v>7.8565174636075685</v>
      </c>
      <c r="O699" s="34">
        <v>47.59200000000002</v>
      </c>
      <c r="P699" s="34">
        <v>0.42737616214079999</v>
      </c>
      <c r="Q699" s="34">
        <v>48.019376162140823</v>
      </c>
      <c r="R699" s="34">
        <v>47.595134817720421</v>
      </c>
      <c r="S699" s="34">
        <v>4.173</v>
      </c>
      <c r="T699" s="34">
        <v>3.7473540187711332E-2</v>
      </c>
      <c r="U699" s="34">
        <v>4.2104735401877118</v>
      </c>
      <c r="V699" s="34">
        <v>4.173274869607229</v>
      </c>
      <c r="W699" s="34">
        <v>60.725000000000023</v>
      </c>
      <c r="X699" s="34">
        <v>0.54531050273155313</v>
      </c>
      <c r="Y699" s="34">
        <v>61.270310502731576</v>
      </c>
      <c r="Z699" s="34">
        <v>60.728999869853595</v>
      </c>
      <c r="AB699" s="34">
        <v>2.1229999999999989</v>
      </c>
      <c r="AC699" s="34">
        <v>1.9064540095497511E-2</v>
      </c>
      <c r="AD699" s="34">
        <v>2.1420645400954963</v>
      </c>
      <c r="AE699" s="34">
        <v>2.1231398390069836</v>
      </c>
      <c r="AF699" s="34">
        <v>2.8129999999999988</v>
      </c>
      <c r="AG699" s="34">
        <v>2.5260740126535328E-2</v>
      </c>
      <c r="AH699" s="34">
        <v>2.8382607401265343</v>
      </c>
      <c r="AI699" s="34">
        <v>2.8131852883309683</v>
      </c>
      <c r="AJ699" s="34">
        <v>39.169000000000025</v>
      </c>
      <c r="AK699" s="34">
        <v>0.35173762176191375</v>
      </c>
      <c r="AL699" s="34">
        <v>39.520737621761938</v>
      </c>
      <c r="AM699" s="34">
        <v>39.171580006624886</v>
      </c>
      <c r="AN699" s="34">
        <v>2.5470000000000006</v>
      </c>
      <c r="AO699" s="34">
        <v>2.2872060114570041E-2</v>
      </c>
      <c r="AP699" s="34">
        <v>2.5698720601145708</v>
      </c>
      <c r="AQ699" s="34">
        <v>2.547167767287231</v>
      </c>
      <c r="AR699" s="34">
        <v>46.652000000000029</v>
      </c>
      <c r="AS699" s="34">
        <v>0.41893496209851666</v>
      </c>
      <c r="AT699" s="34">
        <v>47.070934962098541</v>
      </c>
      <c r="AU699" s="34">
        <v>46.655072901250065</v>
      </c>
    </row>
    <row r="700" spans="1:47" x14ac:dyDescent="0.25">
      <c r="A700" s="18">
        <v>45959</v>
      </c>
      <c r="B700" s="2">
        <v>16</v>
      </c>
      <c r="C700" s="2" t="s">
        <v>178</v>
      </c>
      <c r="D700" s="9">
        <v>82.710794000000007</v>
      </c>
      <c r="E700">
        <v>8.7374140000000006E-3</v>
      </c>
      <c r="G700" s="34">
        <v>1.1040000000000001</v>
      </c>
      <c r="H700" s="34">
        <v>1.508895539609848E-2</v>
      </c>
      <c r="I700" s="34">
        <v>1.1190889553960985</v>
      </c>
      <c r="J700" s="34">
        <v>1.1093110118899752</v>
      </c>
      <c r="K700" s="34">
        <v>8.2620000000000005</v>
      </c>
      <c r="L700" s="34">
        <v>0.11292114989362829</v>
      </c>
      <c r="M700" s="34">
        <v>8.3749211498936287</v>
      </c>
      <c r="N700" s="34">
        <v>8.3017459965896521</v>
      </c>
      <c r="O700" s="34">
        <v>46.954000000000001</v>
      </c>
      <c r="P700" s="34">
        <v>0.64174530042428257</v>
      </c>
      <c r="Q700" s="34">
        <v>47.595745300424284</v>
      </c>
      <c r="R700" s="34">
        <v>47.179881569095919</v>
      </c>
      <c r="S700" s="34">
        <v>4.09</v>
      </c>
      <c r="T700" s="34">
        <v>5.5900206132285121E-2</v>
      </c>
      <c r="U700" s="34">
        <v>4.1459002061322847</v>
      </c>
      <c r="V700" s="34">
        <v>4.1096757596286215</v>
      </c>
      <c r="W700" s="34">
        <v>60.41</v>
      </c>
      <c r="X700" s="34">
        <v>0.82565561184629443</v>
      </c>
      <c r="Y700" s="34">
        <v>61.23565561184629</v>
      </c>
      <c r="Z700" s="34">
        <v>60.700614337204165</v>
      </c>
      <c r="AB700" s="34">
        <v>2.1229999999999984</v>
      </c>
      <c r="AC700" s="34">
        <v>2.9016170566953846E-2</v>
      </c>
      <c r="AD700" s="34">
        <v>2.1520161705669523</v>
      </c>
      <c r="AE700" s="34">
        <v>2.1332131143500139</v>
      </c>
      <c r="AF700" s="34">
        <v>2.7379999999999978</v>
      </c>
      <c r="AG700" s="34">
        <v>3.7421702784889127E-2</v>
      </c>
      <c r="AH700" s="34">
        <v>2.7754217027848869</v>
      </c>
      <c r="AI700" s="34">
        <v>2.7511716943430704</v>
      </c>
      <c r="AJ700" s="34">
        <v>38.374000000000031</v>
      </c>
      <c r="AK700" s="34">
        <v>0.52447787533503942</v>
      </c>
      <c r="AL700" s="34">
        <v>38.898477875335068</v>
      </c>
      <c r="AM700" s="34">
        <v>38.55860577016842</v>
      </c>
      <c r="AN700" s="34">
        <v>2.4349999999999992</v>
      </c>
      <c r="AO700" s="34">
        <v>3.3280440570199077E-2</v>
      </c>
      <c r="AP700" s="34">
        <v>2.4682804405701981</v>
      </c>
      <c r="AQ700" s="34">
        <v>2.4467140524928337</v>
      </c>
      <c r="AR700" s="34">
        <v>45.67000000000003</v>
      </c>
      <c r="AS700" s="34">
        <v>0.62419618925708142</v>
      </c>
      <c r="AT700" s="34">
        <v>46.294196189257107</v>
      </c>
      <c r="AU700" s="34">
        <v>45.889704631354341</v>
      </c>
    </row>
    <row r="701" spans="1:47" x14ac:dyDescent="0.25">
      <c r="A701" s="18">
        <v>45959</v>
      </c>
      <c r="B701" s="2">
        <v>17</v>
      </c>
      <c r="C701" s="2" t="s">
        <v>178</v>
      </c>
      <c r="D701" s="9">
        <v>54.868423999999997</v>
      </c>
      <c r="E701">
        <v>8.9073239999999995E-3</v>
      </c>
      <c r="G701" s="34">
        <v>1.1040000000000001</v>
      </c>
      <c r="H701" s="34">
        <v>1.0909501783764588E-2</v>
      </c>
      <c r="I701" s="34">
        <v>1.1149095017837647</v>
      </c>
      <c r="J701" s="34">
        <v>1.1049786416206981</v>
      </c>
      <c r="K701" s="34">
        <v>8.1159999999999979</v>
      </c>
      <c r="L701" s="34">
        <v>8.0200648982820089E-2</v>
      </c>
      <c r="M701" s="34">
        <v>8.1962006489828187</v>
      </c>
      <c r="N701" s="34">
        <v>8.1231944342333176</v>
      </c>
      <c r="O701" s="34">
        <v>44.850999999999992</v>
      </c>
      <c r="P701" s="34">
        <v>0.44320839176053028</v>
      </c>
      <c r="Q701" s="34">
        <v>45.29420839176052</v>
      </c>
      <c r="R701" s="34">
        <v>44.890758202291586</v>
      </c>
      <c r="S701" s="34">
        <v>3.9829999999999992</v>
      </c>
      <c r="T701" s="34">
        <v>3.9359189859360814E-2</v>
      </c>
      <c r="U701" s="34">
        <v>4.02235918985936</v>
      </c>
      <c r="V701" s="34">
        <v>3.986530733310905</v>
      </c>
      <c r="W701" s="34">
        <v>58.053999999999988</v>
      </c>
      <c r="X701" s="34">
        <v>0.57367773238647579</v>
      </c>
      <c r="Y701" s="34">
        <v>58.627677732386459</v>
      </c>
      <c r="Z701" s="34">
        <v>58.10546201145651</v>
      </c>
      <c r="AB701" s="34">
        <v>2.1229999999999984</v>
      </c>
      <c r="AC701" s="34">
        <v>2.0979050984540039E-2</v>
      </c>
      <c r="AD701" s="34">
        <v>2.1439790509845387</v>
      </c>
      <c r="AE701" s="34">
        <v>2.1248819349282067</v>
      </c>
      <c r="AF701" s="34">
        <v>2.6819999999999977</v>
      </c>
      <c r="AG701" s="34">
        <v>2.6502974442080256E-2</v>
      </c>
      <c r="AH701" s="34">
        <v>2.7085029744420779</v>
      </c>
      <c r="AI701" s="34">
        <v>2.6843774608937583</v>
      </c>
      <c r="AJ701" s="34">
        <v>36.244999999999997</v>
      </c>
      <c r="AK701" s="34">
        <v>0.35816566318165532</v>
      </c>
      <c r="AL701" s="34">
        <v>36.603165663181656</v>
      </c>
      <c r="AM701" s="34">
        <v>36.277129407194018</v>
      </c>
      <c r="AN701" s="34">
        <v>2.3019999999999996</v>
      </c>
      <c r="AO701" s="34">
        <v>2.27478923063642E-2</v>
      </c>
      <c r="AP701" s="34">
        <v>2.3247478923063638</v>
      </c>
      <c r="AQ701" s="34">
        <v>2.304040609611274</v>
      </c>
      <c r="AR701" s="34">
        <v>43.351999999999997</v>
      </c>
      <c r="AS701" s="34">
        <v>0.42839558091463981</v>
      </c>
      <c r="AT701" s="34">
        <v>43.780395580914636</v>
      </c>
      <c r="AU701" s="34">
        <v>43.390429412627256</v>
      </c>
    </row>
    <row r="702" spans="1:47" x14ac:dyDescent="0.25">
      <c r="A702" s="18">
        <v>45959</v>
      </c>
      <c r="B702" s="2">
        <v>18</v>
      </c>
      <c r="C702" s="2" t="s">
        <v>178</v>
      </c>
      <c r="D702" s="9">
        <v>44.181153999999999</v>
      </c>
      <c r="E702">
        <v>8.7683750000000001E-3</v>
      </c>
      <c r="G702" s="34">
        <v>1.1040000000000001</v>
      </c>
      <c r="H702" s="34">
        <v>5.2381284776484007E-3</v>
      </c>
      <c r="I702" s="34">
        <v>1.1092381284776485</v>
      </c>
      <c r="J702" s="34">
        <v>1.0995119126028583</v>
      </c>
      <c r="K702" s="34">
        <v>8.1180000000000003</v>
      </c>
      <c r="L702" s="34">
        <v>3.8517325164447204E-2</v>
      </c>
      <c r="M702" s="34">
        <v>8.1565173251644474</v>
      </c>
      <c r="N702" s="34">
        <v>8.0849979225634083</v>
      </c>
      <c r="O702" s="34">
        <v>42.210999999999999</v>
      </c>
      <c r="P702" s="34">
        <v>0.20027775468298606</v>
      </c>
      <c r="Q702" s="34">
        <v>42.411277754682985</v>
      </c>
      <c r="R702" s="34">
        <v>42.039399767100761</v>
      </c>
      <c r="S702" s="34">
        <v>3.7819999999999996</v>
      </c>
      <c r="T702" s="34">
        <v>1.7944385781219426E-2</v>
      </c>
      <c r="U702" s="34">
        <v>3.799944385781219</v>
      </c>
      <c r="V702" s="34">
        <v>3.7666250484275445</v>
      </c>
      <c r="W702" s="34">
        <v>55.214999999999996</v>
      </c>
      <c r="X702" s="34">
        <v>0.26197759410630106</v>
      </c>
      <c r="Y702" s="34">
        <v>55.476977594106302</v>
      </c>
      <c r="Z702" s="34">
        <v>54.99053465069457</v>
      </c>
      <c r="AB702" s="34">
        <v>2.1229999999999989</v>
      </c>
      <c r="AC702" s="34">
        <v>1.0072959019970604E-2</v>
      </c>
      <c r="AD702" s="34">
        <v>2.1330729590199695</v>
      </c>
      <c r="AE702" s="34">
        <v>2.1143693754129225</v>
      </c>
      <c r="AF702" s="34">
        <v>2.6519999999999979</v>
      </c>
      <c r="AG702" s="34">
        <v>1.2582895582177126E-2</v>
      </c>
      <c r="AH702" s="34">
        <v>2.6645828955821749</v>
      </c>
      <c r="AI702" s="34">
        <v>2.6412188335351243</v>
      </c>
      <c r="AJ702" s="34">
        <v>34.837000000000003</v>
      </c>
      <c r="AK702" s="34">
        <v>0.16529047262304106</v>
      </c>
      <c r="AL702" s="34">
        <v>35.002290472623045</v>
      </c>
      <c r="AM702" s="34">
        <v>34.695377263900156</v>
      </c>
      <c r="AN702" s="34">
        <v>2.1929999999999996</v>
      </c>
      <c r="AO702" s="34">
        <v>1.0405086731415705E-2</v>
      </c>
      <c r="AP702" s="34">
        <v>2.2034050867314154</v>
      </c>
      <c r="AQ702" s="34">
        <v>2.1840848046540469</v>
      </c>
      <c r="AR702" s="34">
        <v>41.805</v>
      </c>
      <c r="AS702" s="34">
        <v>0.19835141395660449</v>
      </c>
      <c r="AT702" s="34">
        <v>42.003351413956601</v>
      </c>
      <c r="AU702" s="34">
        <v>41.635050277502252</v>
      </c>
    </row>
    <row r="703" spans="1:47" x14ac:dyDescent="0.25">
      <c r="A703" s="18">
        <v>45959</v>
      </c>
      <c r="B703" s="2">
        <v>19</v>
      </c>
      <c r="C703" s="2" t="s">
        <v>178</v>
      </c>
      <c r="D703" s="9">
        <v>50.705317000000001</v>
      </c>
      <c r="E703">
        <v>8.5225909999999995E-3</v>
      </c>
      <c r="G703" s="34">
        <v>1.1040000000000001</v>
      </c>
      <c r="H703" s="34">
        <v>7.9859234366555787E-3</v>
      </c>
      <c r="I703" s="34">
        <v>1.1119859234366556</v>
      </c>
      <c r="J703" s="34">
        <v>1.1025089222134477</v>
      </c>
      <c r="K703" s="34">
        <v>8.5929999999999982</v>
      </c>
      <c r="L703" s="34">
        <v>6.2158550807229498E-2</v>
      </c>
      <c r="M703" s="34">
        <v>8.6551585508072275</v>
      </c>
      <c r="N703" s="34">
        <v>8.5813941744385449</v>
      </c>
      <c r="O703" s="34">
        <v>41.456999999999994</v>
      </c>
      <c r="P703" s="34">
        <v>0.29988444557375926</v>
      </c>
      <c r="Q703" s="34">
        <v>41.756884445573753</v>
      </c>
      <c r="R703" s="34">
        <v>41.401007598009869</v>
      </c>
      <c r="S703" s="34">
        <v>3.742999999999999</v>
      </c>
      <c r="T703" s="34">
        <v>2.7075463245834978E-2</v>
      </c>
      <c r="U703" s="34">
        <v>3.770075463245834</v>
      </c>
      <c r="V703" s="34">
        <v>3.7379446520334545</v>
      </c>
      <c r="W703" s="34">
        <v>54.896999999999998</v>
      </c>
      <c r="X703" s="34">
        <v>0.39710438306347934</v>
      </c>
      <c r="Y703" s="34">
        <v>55.29410438306347</v>
      </c>
      <c r="Z703" s="34">
        <v>54.822855346695313</v>
      </c>
      <c r="AB703" s="34">
        <v>2.1229999999999993</v>
      </c>
      <c r="AC703" s="34">
        <v>1.5356988637699081E-2</v>
      </c>
      <c r="AD703" s="34">
        <v>2.1383569886376983</v>
      </c>
      <c r="AE703" s="34">
        <v>2.1201326466115478</v>
      </c>
      <c r="AF703" s="34">
        <v>3.0029999999999983</v>
      </c>
      <c r="AG703" s="34">
        <v>2.1722579782859318E-2</v>
      </c>
      <c r="AH703" s="34">
        <v>3.0247225797828579</v>
      </c>
      <c r="AI703" s="34">
        <v>2.998944106346904</v>
      </c>
      <c r="AJ703" s="34">
        <v>35.611000000000018</v>
      </c>
      <c r="AK703" s="34">
        <v>0.25759666621625171</v>
      </c>
      <c r="AL703" s="34">
        <v>35.86859666621627</v>
      </c>
      <c r="AM703" s="34">
        <v>35.562903287086144</v>
      </c>
      <c r="AN703" s="34">
        <v>2.2809999999999979</v>
      </c>
      <c r="AO703" s="34">
        <v>1.6499901593307387E-2</v>
      </c>
      <c r="AP703" s="34">
        <v>2.2974999015933051</v>
      </c>
      <c r="AQ703" s="34">
        <v>2.2779192496094853</v>
      </c>
      <c r="AR703" s="34">
        <v>43.018000000000015</v>
      </c>
      <c r="AS703" s="34">
        <v>0.31117613623011753</v>
      </c>
      <c r="AT703" s="34">
        <v>43.329176136230132</v>
      </c>
      <c r="AU703" s="34">
        <v>42.959899289654075</v>
      </c>
    </row>
    <row r="704" spans="1:47" x14ac:dyDescent="0.25">
      <c r="A704" s="18">
        <v>45959</v>
      </c>
      <c r="B704" s="2">
        <v>20</v>
      </c>
      <c r="C704" s="2" t="s">
        <v>178</v>
      </c>
      <c r="D704" s="9">
        <v>65.668890000000005</v>
      </c>
      <c r="E704">
        <v>8.4159379999999995E-3</v>
      </c>
      <c r="G704" s="34">
        <v>1.1040000000000001</v>
      </c>
      <c r="H704" s="34">
        <v>3.5510627008962523E-3</v>
      </c>
      <c r="I704" s="34">
        <v>1.1075510627008964</v>
      </c>
      <c r="J704" s="34">
        <v>1.0982299816253716</v>
      </c>
      <c r="K704" s="34">
        <v>8.49</v>
      </c>
      <c r="L704" s="34">
        <v>2.7308444140044543E-2</v>
      </c>
      <c r="M704" s="34">
        <v>8.5173084441400455</v>
      </c>
      <c r="N704" s="34">
        <v>8.4456273043472869</v>
      </c>
      <c r="O704" s="34">
        <v>39.58</v>
      </c>
      <c r="P704" s="34">
        <v>0.12731074429481307</v>
      </c>
      <c r="Q704" s="34">
        <v>39.707310744294809</v>
      </c>
      <c r="R704" s="34">
        <v>39.373136478924089</v>
      </c>
      <c r="S704" s="34">
        <v>3.5629999999999988</v>
      </c>
      <c r="T704" s="34">
        <v>1.1460540220374403E-2</v>
      </c>
      <c r="U704" s="34">
        <v>3.5744605402203731</v>
      </c>
      <c r="V704" s="34">
        <v>3.5443781019304321</v>
      </c>
      <c r="W704" s="34">
        <v>52.736999999999995</v>
      </c>
      <c r="X704" s="34">
        <v>0.16963079135612827</v>
      </c>
      <c r="Y704" s="34">
        <v>52.906630791356122</v>
      </c>
      <c r="Z704" s="34">
        <v>52.461371866827179</v>
      </c>
      <c r="AB704" s="34">
        <v>2.1229999999999993</v>
      </c>
      <c r="AC704" s="34">
        <v>6.8287193061619018E-3</v>
      </c>
      <c r="AD704" s="34">
        <v>2.1298287193061611</v>
      </c>
      <c r="AE704" s="34">
        <v>2.1119042128538612</v>
      </c>
      <c r="AF704" s="34">
        <v>3.0399999999999983</v>
      </c>
      <c r="AG704" s="34">
        <v>9.7782885966708321E-3</v>
      </c>
      <c r="AH704" s="34">
        <v>3.0497782885966691</v>
      </c>
      <c r="AI704" s="34">
        <v>3.0241115436060935</v>
      </c>
      <c r="AJ704" s="34">
        <v>34.791000000000004</v>
      </c>
      <c r="AK704" s="34">
        <v>0.11190672321275499</v>
      </c>
      <c r="AL704" s="34">
        <v>34.902906723212759</v>
      </c>
      <c r="AM704" s="34">
        <v>34.609166024210417</v>
      </c>
      <c r="AN704" s="34">
        <v>2.2239999999999998</v>
      </c>
      <c r="AO704" s="34">
        <v>7.1535900786170855E-3</v>
      </c>
      <c r="AP704" s="34">
        <v>2.231153590078617</v>
      </c>
      <c r="AQ704" s="34">
        <v>2.2123763397960379</v>
      </c>
      <c r="AR704" s="34">
        <v>42.177999999999997</v>
      </c>
      <c r="AS704" s="34">
        <v>0.1356673211942048</v>
      </c>
      <c r="AT704" s="34">
        <v>42.31366732119421</v>
      </c>
      <c r="AU704" s="34">
        <v>41.957558120466409</v>
      </c>
    </row>
    <row r="705" spans="1:47" x14ac:dyDescent="0.25">
      <c r="A705" s="18">
        <v>45959</v>
      </c>
      <c r="B705" s="2">
        <v>21</v>
      </c>
      <c r="C705" s="2" t="s">
        <v>178</v>
      </c>
      <c r="D705" s="9">
        <v>51.513910000000003</v>
      </c>
      <c r="E705">
        <v>8.1114350000000002E-3</v>
      </c>
      <c r="G705" s="34">
        <v>1.1040000000000001</v>
      </c>
      <c r="H705" s="34">
        <v>4.0176726786665057E-3</v>
      </c>
      <c r="I705" s="34">
        <v>1.1080176726786666</v>
      </c>
      <c r="J705" s="34">
        <v>1.0990300593478823</v>
      </c>
      <c r="K705" s="34">
        <v>8.0350000000000001</v>
      </c>
      <c r="L705" s="34">
        <v>2.9240942004606314E-2</v>
      </c>
      <c r="M705" s="34">
        <v>8.0642409420046057</v>
      </c>
      <c r="N705" s="34">
        <v>7.9988283757791967</v>
      </c>
      <c r="O705" s="34">
        <v>37.009</v>
      </c>
      <c r="P705" s="34">
        <v>0.13468301464200064</v>
      </c>
      <c r="Q705" s="34">
        <v>37.143683014642001</v>
      </c>
      <c r="R705" s="34">
        <v>36.842394444208125</v>
      </c>
      <c r="S705" s="34">
        <v>3.3439999999999994</v>
      </c>
      <c r="T705" s="34">
        <v>1.2169472316540572E-2</v>
      </c>
      <c r="U705" s="34">
        <v>3.3561694723165401</v>
      </c>
      <c r="V705" s="34">
        <v>3.32894612179286</v>
      </c>
      <c r="W705" s="34">
        <v>49.491999999999997</v>
      </c>
      <c r="X705" s="34">
        <v>0.18011110164181404</v>
      </c>
      <c r="Y705" s="34">
        <v>49.672111101641811</v>
      </c>
      <c r="Z705" s="34">
        <v>49.269199001128065</v>
      </c>
      <c r="AB705" s="34">
        <v>2.1229999999999984</v>
      </c>
      <c r="AC705" s="34">
        <v>7.7260136746458187E-3</v>
      </c>
      <c r="AD705" s="34">
        <v>2.1307260136746442</v>
      </c>
      <c r="AE705" s="34">
        <v>2.1134427681119132</v>
      </c>
      <c r="AF705" s="34">
        <v>2.9459999999999984</v>
      </c>
      <c r="AG705" s="34">
        <v>1.0721072202311157E-2</v>
      </c>
      <c r="AH705" s="34">
        <v>2.9567210722023094</v>
      </c>
      <c r="AI705" s="34">
        <v>2.9327378214120099</v>
      </c>
      <c r="AJ705" s="34">
        <v>33.188999999999993</v>
      </c>
      <c r="AK705" s="34">
        <v>0.12078128490241179</v>
      </c>
      <c r="AL705" s="34">
        <v>33.309781284902407</v>
      </c>
      <c r="AM705" s="34">
        <v>33.039591159145701</v>
      </c>
      <c r="AN705" s="34">
        <v>2.1589999999999998</v>
      </c>
      <c r="AO705" s="34">
        <v>7.8570247402545146E-3</v>
      </c>
      <c r="AP705" s="34">
        <v>2.1668570247402545</v>
      </c>
      <c r="AQ705" s="34">
        <v>2.1492807048297804</v>
      </c>
      <c r="AR705" s="34">
        <v>40.416999999999987</v>
      </c>
      <c r="AS705" s="34">
        <v>0.14708539551962327</v>
      </c>
      <c r="AT705" s="34">
        <v>40.564085395519612</v>
      </c>
      <c r="AU705" s="34">
        <v>40.235052453499399</v>
      </c>
    </row>
    <row r="706" spans="1:47" x14ac:dyDescent="0.25">
      <c r="A706" s="18">
        <v>45959</v>
      </c>
      <c r="B706" s="2">
        <v>22</v>
      </c>
      <c r="C706" s="2" t="s">
        <v>178</v>
      </c>
      <c r="D706" s="9">
        <v>53.447163000000003</v>
      </c>
      <c r="E706">
        <v>7.9470280000000001E-3</v>
      </c>
      <c r="G706" s="34">
        <v>1.1040000000000001</v>
      </c>
      <c r="H706" s="34">
        <v>5.6094634873323822E-3</v>
      </c>
      <c r="I706" s="34">
        <v>1.1096094634873326</v>
      </c>
      <c r="J706" s="34">
        <v>1.1007913660119337</v>
      </c>
      <c r="K706" s="34">
        <v>7.6649999999999991</v>
      </c>
      <c r="L706" s="34">
        <v>3.8946139157973458E-2</v>
      </c>
      <c r="M706" s="34">
        <v>7.7039461391579724</v>
      </c>
      <c r="N706" s="34">
        <v>7.6427226634795922</v>
      </c>
      <c r="O706" s="34">
        <v>34.334000000000003</v>
      </c>
      <c r="P706" s="34">
        <v>0.17445228204173005</v>
      </c>
      <c r="Q706" s="34">
        <v>34.508452282041731</v>
      </c>
      <c r="R706" s="34">
        <v>34.234212645519683</v>
      </c>
      <c r="S706" s="34">
        <v>3.1659999999999986</v>
      </c>
      <c r="T706" s="34">
        <v>1.6086559239940498E-2</v>
      </c>
      <c r="U706" s="34">
        <v>3.1820865592399392</v>
      </c>
      <c r="V706" s="34">
        <v>3.1567984282552355</v>
      </c>
      <c r="W706" s="34">
        <v>46.268999999999998</v>
      </c>
      <c r="X706" s="34">
        <v>0.23509444392697637</v>
      </c>
      <c r="Y706" s="34">
        <v>46.504094443926981</v>
      </c>
      <c r="Z706" s="34">
        <v>46.134525103266448</v>
      </c>
      <c r="AB706" s="34">
        <v>2.1229999999999984</v>
      </c>
      <c r="AC706" s="34">
        <v>1.0787038934426302E-2</v>
      </c>
      <c r="AD706" s="34">
        <v>2.1337870389344249</v>
      </c>
      <c r="AE706" s="34">
        <v>2.1168297735899757</v>
      </c>
      <c r="AF706" s="34">
        <v>2.8759999999999977</v>
      </c>
      <c r="AG706" s="34">
        <v>1.4613058867362241E-2</v>
      </c>
      <c r="AH706" s="34">
        <v>2.89061305886736</v>
      </c>
      <c r="AI706" s="34">
        <v>2.8676412759513754</v>
      </c>
      <c r="AJ706" s="34">
        <v>31.470000000000013</v>
      </c>
      <c r="AK706" s="34">
        <v>0.15990019560357802</v>
      </c>
      <c r="AL706" s="34">
        <v>31.629900195603589</v>
      </c>
      <c r="AM706" s="34">
        <v>31.378536493111923</v>
      </c>
      <c r="AN706" s="34">
        <v>2.0759999999999996</v>
      </c>
      <c r="AO706" s="34">
        <v>1.054823025335328E-2</v>
      </c>
      <c r="AP706" s="34">
        <v>2.0865482302533529</v>
      </c>
      <c r="AQ706" s="34">
        <v>2.0699663730441791</v>
      </c>
      <c r="AR706" s="34">
        <v>38.545000000000009</v>
      </c>
      <c r="AS706" s="34">
        <v>0.19584852365871983</v>
      </c>
      <c r="AT706" s="34">
        <v>38.740848523658727</v>
      </c>
      <c r="AU706" s="34">
        <v>38.43297391569746</v>
      </c>
    </row>
    <row r="707" spans="1:47" x14ac:dyDescent="0.25">
      <c r="A707" s="18">
        <v>45959</v>
      </c>
      <c r="B707" s="2">
        <v>23</v>
      </c>
      <c r="C707" s="2" t="s">
        <v>178</v>
      </c>
      <c r="D707" s="9">
        <v>42.677695999999997</v>
      </c>
      <c r="E707">
        <v>8.9904159999999993E-3</v>
      </c>
      <c r="G707" s="34">
        <v>1.1040000000000001</v>
      </c>
      <c r="H707" s="34">
        <v>6.7595861967496102E-3</v>
      </c>
      <c r="I707" s="34">
        <v>1.1107595861967496</v>
      </c>
      <c r="J707" s="34">
        <v>1.100773395440853</v>
      </c>
      <c r="K707" s="34">
        <v>7.3440000000000003</v>
      </c>
      <c r="L707" s="34">
        <v>4.4965942960986528E-2</v>
      </c>
      <c r="M707" s="34">
        <v>7.3889659429609864</v>
      </c>
      <c r="N707" s="34">
        <v>7.3225360653239351</v>
      </c>
      <c r="O707" s="34">
        <v>32.273000000000003</v>
      </c>
      <c r="P707" s="34">
        <v>0.19760156279682983</v>
      </c>
      <c r="Q707" s="34">
        <v>32.47060156279683</v>
      </c>
      <c r="R707" s="34">
        <v>32.17867734697704</v>
      </c>
      <c r="S707" s="34">
        <v>3.0009999999999986</v>
      </c>
      <c r="T707" s="34">
        <v>1.8374563565620984E-2</v>
      </c>
      <c r="U707" s="34">
        <v>3.0193745635656195</v>
      </c>
      <c r="V707" s="34">
        <v>2.9922291301793464</v>
      </c>
      <c r="W707" s="34">
        <v>43.722000000000001</v>
      </c>
      <c r="X707" s="34">
        <v>0.26770165552018699</v>
      </c>
      <c r="Y707" s="34">
        <v>43.989701655520186</v>
      </c>
      <c r="Z707" s="34">
        <v>43.59421593792117</v>
      </c>
      <c r="AB707" s="34">
        <v>2.122999999999998</v>
      </c>
      <c r="AC707" s="34">
        <v>1.2998733238858157E-2</v>
      </c>
      <c r="AD707" s="34">
        <v>2.1359987332388561</v>
      </c>
      <c r="AE707" s="34">
        <v>2.1167952160515657</v>
      </c>
      <c r="AF707" s="34">
        <v>2.795999999999998</v>
      </c>
      <c r="AG707" s="34">
        <v>1.7119386780898454E-2</v>
      </c>
      <c r="AH707" s="34">
        <v>2.8131193867808966</v>
      </c>
      <c r="AI707" s="34">
        <v>2.7878282732360717</v>
      </c>
      <c r="AJ707" s="34">
        <v>29.914999999999992</v>
      </c>
      <c r="AK707" s="34">
        <v>0.18316396836572871</v>
      </c>
      <c r="AL707" s="34">
        <v>30.098163968365721</v>
      </c>
      <c r="AM707" s="34">
        <v>29.827568953453905</v>
      </c>
      <c r="AN707" s="34">
        <v>2.0089999999999999</v>
      </c>
      <c r="AO707" s="34">
        <v>1.2300732490280766E-2</v>
      </c>
      <c r="AP707" s="34">
        <v>2.0213007324902805</v>
      </c>
      <c r="AQ707" s="34">
        <v>2.0031283980440882</v>
      </c>
      <c r="AR707" s="34">
        <v>36.842999999999989</v>
      </c>
      <c r="AS707" s="34">
        <v>0.22558282087576609</v>
      </c>
      <c r="AT707" s="34">
        <v>37.068582820875754</v>
      </c>
      <c r="AU707" s="34">
        <v>36.735320840785633</v>
      </c>
    </row>
    <row r="708" spans="1:47" x14ac:dyDescent="0.25">
      <c r="A708" s="18">
        <v>45959</v>
      </c>
      <c r="B708" s="2">
        <v>24</v>
      </c>
      <c r="C708" s="2" t="s">
        <v>23</v>
      </c>
      <c r="D708" s="9">
        <v>32.345785999999997</v>
      </c>
      <c r="E708">
        <v>9.1853279999999995E-3</v>
      </c>
      <c r="G708" s="34">
        <v>1.1040000000000001</v>
      </c>
      <c r="H708" s="34">
        <v>8.4190349462477266E-3</v>
      </c>
      <c r="I708" s="34">
        <v>1.1124190349462477</v>
      </c>
      <c r="J708" s="34">
        <v>1.1022011012368229</v>
      </c>
      <c r="K708" s="34">
        <v>7.1029999999999998</v>
      </c>
      <c r="L708" s="34">
        <v>5.4167033716664495E-2</v>
      </c>
      <c r="M708" s="34">
        <v>7.1571670337166644</v>
      </c>
      <c r="N708" s="34">
        <v>7.0914261069611895</v>
      </c>
      <c r="O708" s="34">
        <v>30.960999999999991</v>
      </c>
      <c r="P708" s="34">
        <v>0.23610664943005052</v>
      </c>
      <c r="Q708" s="34">
        <v>31.19710664943004</v>
      </c>
      <c r="R708" s="34">
        <v>30.910550992204044</v>
      </c>
      <c r="S708" s="34">
        <v>2.8999999999999986</v>
      </c>
      <c r="T708" s="34">
        <v>2.2115218608802896E-2</v>
      </c>
      <c r="U708" s="34">
        <v>2.9221152186088015</v>
      </c>
      <c r="V708" s="34">
        <v>2.8952746318720877</v>
      </c>
      <c r="W708" s="34">
        <v>42.067999999999991</v>
      </c>
      <c r="X708" s="34">
        <v>0.32080793670176561</v>
      </c>
      <c r="Y708" s="34">
        <v>42.388807936701753</v>
      </c>
      <c r="Z708" s="34">
        <v>41.999452832274144</v>
      </c>
      <c r="AB708" s="34">
        <v>2.1229999999999984</v>
      </c>
      <c r="AC708" s="34">
        <v>1.6189865209133979E-2</v>
      </c>
      <c r="AD708" s="34">
        <v>2.1391898652091323</v>
      </c>
      <c r="AE708" s="34">
        <v>2.1195407046429104</v>
      </c>
      <c r="AF708" s="34">
        <v>2.7509999999999986</v>
      </c>
      <c r="AG708" s="34">
        <v>2.0978953928557503E-2</v>
      </c>
      <c r="AH708" s="34">
        <v>2.771978953928556</v>
      </c>
      <c r="AI708" s="34">
        <v>2.7465174180276253</v>
      </c>
      <c r="AJ708" s="34">
        <v>28.811000000000011</v>
      </c>
      <c r="AK708" s="34">
        <v>0.21971088390973131</v>
      </c>
      <c r="AL708" s="34">
        <v>29.030710883909741</v>
      </c>
      <c r="AM708" s="34">
        <v>28.764054282367859</v>
      </c>
      <c r="AN708" s="34">
        <v>1.8910000000000002</v>
      </c>
      <c r="AO708" s="34">
        <v>1.4420647720429757E-2</v>
      </c>
      <c r="AP708" s="34">
        <v>1.9054206477204301</v>
      </c>
      <c r="AQ708" s="34">
        <v>1.8879187340931454</v>
      </c>
      <c r="AR708" s="34">
        <v>35.576000000000008</v>
      </c>
      <c r="AS708" s="34">
        <v>0.27130035076785258</v>
      </c>
      <c r="AT708" s="34">
        <v>35.84730035076786</v>
      </c>
      <c r="AU708" s="34">
        <v>35.518031139131544</v>
      </c>
    </row>
    <row r="709" spans="1:47" x14ac:dyDescent="0.25">
      <c r="A709" s="18">
        <v>45960</v>
      </c>
      <c r="B709" s="2">
        <v>1</v>
      </c>
      <c r="C709" s="2" t="s">
        <v>23</v>
      </c>
      <c r="D709" s="9">
        <v>32.744866000000002</v>
      </c>
      <c r="E709">
        <v>9.3712259999999999E-3</v>
      </c>
      <c r="G709" s="34">
        <v>1.1040000000000001</v>
      </c>
      <c r="H709" s="34">
        <v>9.9714856375568636E-3</v>
      </c>
      <c r="I709" s="34">
        <v>1.1139714856375569</v>
      </c>
      <c r="J709" s="34">
        <v>1.1035322070880915</v>
      </c>
      <c r="K709" s="34">
        <v>7.0159999999999982</v>
      </c>
      <c r="L709" s="34">
        <v>6.3369513798096869E-2</v>
      </c>
      <c r="M709" s="34">
        <v>7.0793695137980954</v>
      </c>
      <c r="N709" s="34">
        <v>7.0130271421467834</v>
      </c>
      <c r="O709" s="34">
        <v>30.127999999999997</v>
      </c>
      <c r="P709" s="34">
        <v>0.27212039790608072</v>
      </c>
      <c r="Q709" s="34">
        <v>30.400120397906079</v>
      </c>
      <c r="R709" s="34">
        <v>30.115233999230092</v>
      </c>
      <c r="S709" s="34">
        <v>2.8229999999999995</v>
      </c>
      <c r="T709" s="34">
        <v>2.5497739089513607E-2</v>
      </c>
      <c r="U709" s="34">
        <v>2.8484977390895132</v>
      </c>
      <c r="V709" s="34">
        <v>2.8218038230160163</v>
      </c>
      <c r="W709" s="34">
        <v>41.070999999999991</v>
      </c>
      <c r="X709" s="34">
        <v>0.370959136431248</v>
      </c>
      <c r="Y709" s="34">
        <v>41.441959136431237</v>
      </c>
      <c r="Z709" s="34">
        <v>41.053597171480988</v>
      </c>
      <c r="AB709" s="34">
        <v>2.1229999999999993</v>
      </c>
      <c r="AC709" s="34">
        <v>1.9175239138164143E-2</v>
      </c>
      <c r="AD709" s="34">
        <v>2.1421752391381634</v>
      </c>
      <c r="AE709" s="34">
        <v>2.1221004308405957</v>
      </c>
      <c r="AF709" s="34">
        <v>2.7109999999999985</v>
      </c>
      <c r="AG709" s="34">
        <v>2.4486139097297684E-2</v>
      </c>
      <c r="AH709" s="34">
        <v>2.7354861390972962</v>
      </c>
      <c r="AI709" s="34">
        <v>2.709851280267948</v>
      </c>
      <c r="AJ709" s="34">
        <v>28.026000000000007</v>
      </c>
      <c r="AK709" s="34">
        <v>0.25313483376645718</v>
      </c>
      <c r="AL709" s="34">
        <v>28.279134833766463</v>
      </c>
      <c r="AM709" s="34">
        <v>28.014124670154768</v>
      </c>
      <c r="AN709" s="34">
        <v>1.8489999999999989</v>
      </c>
      <c r="AO709" s="34">
        <v>1.6700432014350206E-2</v>
      </c>
      <c r="AP709" s="34">
        <v>1.8657004320143491</v>
      </c>
      <c r="AQ709" s="34">
        <v>1.8482165316176451</v>
      </c>
      <c r="AR709" s="34">
        <v>34.709000000000003</v>
      </c>
      <c r="AS709" s="34">
        <v>0.31349664401626925</v>
      </c>
      <c r="AT709" s="34">
        <v>35.022496644016272</v>
      </c>
      <c r="AU709" s="34">
        <v>34.694292912880954</v>
      </c>
    </row>
    <row r="710" spans="1:47" x14ac:dyDescent="0.25">
      <c r="A710" s="18">
        <v>45960</v>
      </c>
      <c r="B710" s="2">
        <v>2</v>
      </c>
      <c r="C710" s="2" t="s">
        <v>23</v>
      </c>
      <c r="D710" s="9">
        <v>30.860133000000001</v>
      </c>
      <c r="E710">
        <v>9.3217899999999999E-3</v>
      </c>
      <c r="G710" s="34">
        <v>1.1040000000000001</v>
      </c>
      <c r="H710" s="34">
        <v>1.2193090866128287E-2</v>
      </c>
      <c r="I710" s="34">
        <v>1.1161930908661284</v>
      </c>
      <c r="J710" s="34">
        <v>1.1057881732736234</v>
      </c>
      <c r="K710" s="34">
        <v>6.8509999999999973</v>
      </c>
      <c r="L710" s="34">
        <v>7.5665639061453668E-2</v>
      </c>
      <c r="M710" s="34">
        <v>6.9266656390614507</v>
      </c>
      <c r="N710" s="34">
        <v>6.8620967165739044</v>
      </c>
      <c r="O710" s="34">
        <v>29.53</v>
      </c>
      <c r="P710" s="34">
        <v>0.32614309173620315</v>
      </c>
      <c r="Q710" s="34">
        <v>29.856143091736204</v>
      </c>
      <c r="R710" s="34">
        <v>29.577830395625089</v>
      </c>
      <c r="S710" s="34">
        <v>2.8140000000000001</v>
      </c>
      <c r="T710" s="34">
        <v>3.1079128348990032E-2</v>
      </c>
      <c r="U710" s="34">
        <v>2.8450791283489902</v>
      </c>
      <c r="V710" s="34">
        <v>2.8185578981811381</v>
      </c>
      <c r="W710" s="34">
        <v>40.298999999999999</v>
      </c>
      <c r="X710" s="34">
        <v>0.44508095001277509</v>
      </c>
      <c r="Y710" s="34">
        <v>40.744080950012773</v>
      </c>
      <c r="Z710" s="34">
        <v>40.364273183653758</v>
      </c>
      <c r="AB710" s="34">
        <v>2.1229999999999993</v>
      </c>
      <c r="AC710" s="34">
        <v>2.3447402091295599E-2</v>
      </c>
      <c r="AD710" s="34">
        <v>2.1464474020912951</v>
      </c>
      <c r="AE710" s="34">
        <v>2.1264386701629547</v>
      </c>
      <c r="AF710" s="34">
        <v>2.6799999999999971</v>
      </c>
      <c r="AG710" s="34">
        <v>2.9599169856180951E-2</v>
      </c>
      <c r="AH710" s="34">
        <v>2.7095991698561779</v>
      </c>
      <c r="AI710" s="34">
        <v>2.6843408554106043</v>
      </c>
      <c r="AJ710" s="34">
        <v>27.509000000000018</v>
      </c>
      <c r="AK710" s="34">
        <v>0.30382222521406094</v>
      </c>
      <c r="AL710" s="34">
        <v>27.812822225214077</v>
      </c>
      <c r="AM710" s="34">
        <v>27.5535569371233</v>
      </c>
      <c r="AN710" s="34">
        <v>1.8039999999999994</v>
      </c>
      <c r="AO710" s="34">
        <v>1.9924217321100925E-2</v>
      </c>
      <c r="AP710" s="34">
        <v>1.8239242173211003</v>
      </c>
      <c r="AQ710" s="34">
        <v>1.8069219787913187</v>
      </c>
      <c r="AR710" s="34">
        <v>34.116000000000014</v>
      </c>
      <c r="AS710" s="34">
        <v>0.37679301448263841</v>
      </c>
      <c r="AT710" s="34">
        <v>34.49279301448265</v>
      </c>
      <c r="AU710" s="34">
        <v>34.171258441488177</v>
      </c>
    </row>
    <row r="711" spans="1:47" x14ac:dyDescent="0.25">
      <c r="A711" s="18">
        <v>45960</v>
      </c>
      <c r="B711" s="2">
        <v>3</v>
      </c>
      <c r="C711" s="2" t="s">
        <v>23</v>
      </c>
      <c r="D711" s="9">
        <v>28.923323</v>
      </c>
      <c r="E711">
        <v>9.3278119999999996E-3</v>
      </c>
      <c r="G711" s="34">
        <v>1.1040000000000001</v>
      </c>
      <c r="H711" s="34">
        <v>1.3421081009970214E-2</v>
      </c>
      <c r="I711" s="34">
        <v>1.1174210810099703</v>
      </c>
      <c r="J711" s="34">
        <v>1.1069979872414726</v>
      </c>
      <c r="K711" s="34">
        <v>6.7980000000000009</v>
      </c>
      <c r="L711" s="34">
        <v>8.2641765132044839E-2</v>
      </c>
      <c r="M711" s="34">
        <v>6.8806417651320455</v>
      </c>
      <c r="N711" s="34">
        <v>6.8164604323075455</v>
      </c>
      <c r="O711" s="34">
        <v>28.953999999999994</v>
      </c>
      <c r="P711" s="34">
        <v>0.35198730032851211</v>
      </c>
      <c r="Q711" s="34">
        <v>29.305987300328507</v>
      </c>
      <c r="R711" s="34">
        <v>29.032626560316654</v>
      </c>
      <c r="S711" s="34">
        <v>2.8229999999999991</v>
      </c>
      <c r="T711" s="34">
        <v>3.4318579430385771E-2</v>
      </c>
      <c r="U711" s="34">
        <v>2.8573185794303848</v>
      </c>
      <c r="V711" s="34">
        <v>2.830666048897351</v>
      </c>
      <c r="W711" s="34">
        <v>39.678999999999995</v>
      </c>
      <c r="X711" s="34">
        <v>0.48236872590091295</v>
      </c>
      <c r="Y711" s="34">
        <v>40.161368725900907</v>
      </c>
      <c r="Z711" s="34">
        <v>39.786751028763021</v>
      </c>
      <c r="AB711" s="34">
        <v>2.1229999999999993</v>
      </c>
      <c r="AC711" s="34">
        <v>2.5808836036382926E-2</v>
      </c>
      <c r="AD711" s="34">
        <v>2.1488088360363822</v>
      </c>
      <c r="AE711" s="34">
        <v>2.1287651511898962</v>
      </c>
      <c r="AF711" s="34">
        <v>2.6729999999999974</v>
      </c>
      <c r="AG711" s="34">
        <v>3.249506298881371E-2</v>
      </c>
      <c r="AH711" s="34">
        <v>2.705495062988811</v>
      </c>
      <c r="AI711" s="34">
        <v>2.6802587136743234</v>
      </c>
      <c r="AJ711" s="34">
        <v>27.132000000000005</v>
      </c>
      <c r="AK711" s="34">
        <v>0.32983765395155057</v>
      </c>
      <c r="AL711" s="34">
        <v>27.461837653951555</v>
      </c>
      <c r="AM711" s="34">
        <v>27.205678795140976</v>
      </c>
      <c r="AN711" s="34">
        <v>1.8039999999999994</v>
      </c>
      <c r="AO711" s="34">
        <v>2.1930824403973054E-2</v>
      </c>
      <c r="AP711" s="34">
        <v>1.8259308244039725</v>
      </c>
      <c r="AQ711" s="34">
        <v>1.8088988849489271</v>
      </c>
      <c r="AR711" s="34">
        <v>33.731999999999999</v>
      </c>
      <c r="AS711" s="34">
        <v>0.41007237738072022</v>
      </c>
      <c r="AT711" s="34">
        <v>34.142072377380721</v>
      </c>
      <c r="AU711" s="34">
        <v>33.823601544954123</v>
      </c>
    </row>
    <row r="712" spans="1:47" x14ac:dyDescent="0.25">
      <c r="A712" s="18">
        <v>45960</v>
      </c>
      <c r="B712" s="2">
        <v>4</v>
      </c>
      <c r="C712" s="2" t="s">
        <v>23</v>
      </c>
      <c r="D712" s="9">
        <v>31.383845000000001</v>
      </c>
      <c r="E712">
        <v>9.1052289999999994E-3</v>
      </c>
      <c r="G712" s="34">
        <v>1.1040000000000001</v>
      </c>
      <c r="H712" s="34">
        <v>1.2543107285947236E-2</v>
      </c>
      <c r="I712" s="34">
        <v>1.1165431072859473</v>
      </c>
      <c r="J712" s="34">
        <v>1.1063767266057372</v>
      </c>
      <c r="K712" s="34">
        <v>6.7490000000000006</v>
      </c>
      <c r="L712" s="34">
        <v>7.6678832493530691E-2</v>
      </c>
      <c r="M712" s="34">
        <v>6.8256788324935309</v>
      </c>
      <c r="N712" s="34">
        <v>6.7635294636432244</v>
      </c>
      <c r="O712" s="34">
        <v>28.835999999999995</v>
      </c>
      <c r="P712" s="34">
        <v>0.32762050878403476</v>
      </c>
      <c r="Q712" s="34">
        <v>29.163620508784028</v>
      </c>
      <c r="R712" s="34">
        <v>28.898079065582454</v>
      </c>
      <c r="S712" s="34">
        <v>2.7779999999999991</v>
      </c>
      <c r="T712" s="34">
        <v>3.1562275398878084E-2</v>
      </c>
      <c r="U712" s="34">
        <v>2.8095622753988772</v>
      </c>
      <c r="V712" s="34">
        <v>2.7839805674916094</v>
      </c>
      <c r="W712" s="34">
        <v>39.466999999999992</v>
      </c>
      <c r="X712" s="34">
        <v>0.44840472396239078</v>
      </c>
      <c r="Y712" s="34">
        <v>39.915404723962382</v>
      </c>
      <c r="Z712" s="34">
        <v>39.55196582332303</v>
      </c>
      <c r="AB712" s="34">
        <v>2.1229999999999993</v>
      </c>
      <c r="AC712" s="34">
        <v>2.4120486202958306E-2</v>
      </c>
      <c r="AD712" s="34">
        <v>2.1471204862029576</v>
      </c>
      <c r="AE712" s="34">
        <v>2.1275704624854885</v>
      </c>
      <c r="AF712" s="34">
        <v>2.6649999999999974</v>
      </c>
      <c r="AG712" s="34">
        <v>3.0278424743704117E-2</v>
      </c>
      <c r="AH712" s="34">
        <v>2.6952784247437016</v>
      </c>
      <c r="AI712" s="34">
        <v>2.6707372974676509</v>
      </c>
      <c r="AJ712" s="34">
        <v>27.010000000000009</v>
      </c>
      <c r="AK712" s="34">
        <v>0.30687439111724174</v>
      </c>
      <c r="AL712" s="34">
        <v>27.316874391117249</v>
      </c>
      <c r="AM712" s="34">
        <v>27.068147994221892</v>
      </c>
      <c r="AN712" s="34">
        <v>1.8209999999999991</v>
      </c>
      <c r="AO712" s="34">
        <v>2.068931011567926E-2</v>
      </c>
      <c r="AP712" s="34">
        <v>1.8416893101156784</v>
      </c>
      <c r="AQ712" s="34">
        <v>1.8249203072002231</v>
      </c>
      <c r="AR712" s="34">
        <v>33.619000000000007</v>
      </c>
      <c r="AS712" s="34">
        <v>0.38196261217958344</v>
      </c>
      <c r="AT712" s="34">
        <v>34.000962612179585</v>
      </c>
      <c r="AU712" s="34">
        <v>33.691376061375252</v>
      </c>
    </row>
    <row r="713" spans="1:47" x14ac:dyDescent="0.25">
      <c r="A713" s="18">
        <v>45960</v>
      </c>
      <c r="B713" s="2">
        <v>5</v>
      </c>
      <c r="C713" s="2" t="s">
        <v>23</v>
      </c>
      <c r="D713" s="9">
        <v>33.778891000000002</v>
      </c>
      <c r="E713">
        <v>9.2361690000000007E-3</v>
      </c>
      <c r="G713" s="34">
        <v>1.1040000000000001</v>
      </c>
      <c r="H713" s="34">
        <v>1.5328570357437255E-2</v>
      </c>
      <c r="I713" s="34">
        <v>1.1193285703574374</v>
      </c>
      <c r="J713" s="34">
        <v>1.1089902625150876</v>
      </c>
      <c r="K713" s="34">
        <v>6.8049999999999988</v>
      </c>
      <c r="L713" s="34">
        <v>9.4484530147065662E-2</v>
      </c>
      <c r="M713" s="34">
        <v>6.8994845301470642</v>
      </c>
      <c r="N713" s="34">
        <v>6.8357597250137401</v>
      </c>
      <c r="O713" s="34">
        <v>29.122</v>
      </c>
      <c r="P713" s="34">
        <v>0.4043465814758041</v>
      </c>
      <c r="Q713" s="34">
        <v>29.526346581475803</v>
      </c>
      <c r="R713" s="34">
        <v>29.253636254496719</v>
      </c>
      <c r="S713" s="34">
        <v>2.8129999999999997</v>
      </c>
      <c r="T713" s="34">
        <v>3.9057308347346914E-2</v>
      </c>
      <c r="U713" s="34">
        <v>2.8520573083473466</v>
      </c>
      <c r="V713" s="34">
        <v>2.8257152250497652</v>
      </c>
      <c r="W713" s="34">
        <v>39.844000000000001</v>
      </c>
      <c r="X713" s="34">
        <v>0.55321699032765392</v>
      </c>
      <c r="Y713" s="34">
        <v>40.397216990327657</v>
      </c>
      <c r="Z713" s="34">
        <v>40.024101467075312</v>
      </c>
      <c r="AB713" s="34">
        <v>2.1229999999999993</v>
      </c>
      <c r="AC713" s="34">
        <v>2.9476951873948623E-2</v>
      </c>
      <c r="AD713" s="34">
        <v>2.1524769518739482</v>
      </c>
      <c r="AE713" s="34">
        <v>2.1325963109778354</v>
      </c>
      <c r="AF713" s="34">
        <v>2.6829999999999981</v>
      </c>
      <c r="AG713" s="34">
        <v>3.7252313649460259E-2</v>
      </c>
      <c r="AH713" s="34">
        <v>2.7202523136494583</v>
      </c>
      <c r="AI713" s="34">
        <v>2.695127603557951</v>
      </c>
      <c r="AJ713" s="34">
        <v>27.254000000000012</v>
      </c>
      <c r="AK713" s="34">
        <v>0.37841019612463328</v>
      </c>
      <c r="AL713" s="34">
        <v>27.632410196124646</v>
      </c>
      <c r="AM713" s="34">
        <v>27.377192585675914</v>
      </c>
      <c r="AN713" s="34">
        <v>1.8669999999999998</v>
      </c>
      <c r="AO713" s="34">
        <v>2.5922500776571877E-2</v>
      </c>
      <c r="AP713" s="34">
        <v>1.8929225007765718</v>
      </c>
      <c r="AQ713" s="34">
        <v>1.8754391486554967</v>
      </c>
      <c r="AR713" s="34">
        <v>33.927000000000007</v>
      </c>
      <c r="AS713" s="34">
        <v>0.47106196242461407</v>
      </c>
      <c r="AT713" s="34">
        <v>34.39806196242462</v>
      </c>
      <c r="AU713" s="34">
        <v>34.080355648867197</v>
      </c>
    </row>
    <row r="714" spans="1:47" x14ac:dyDescent="0.25">
      <c r="A714" s="18">
        <v>45960</v>
      </c>
      <c r="B714" s="2">
        <v>6</v>
      </c>
      <c r="C714" s="2" t="s">
        <v>23</v>
      </c>
      <c r="D714" s="9">
        <v>31.74006</v>
      </c>
      <c r="E714">
        <v>8.5090740000000002E-3</v>
      </c>
      <c r="G714" s="34">
        <v>1.1040000000000001</v>
      </c>
      <c r="H714" s="34">
        <v>1.3422923388434753E-2</v>
      </c>
      <c r="I714" s="34">
        <v>1.1174229233884347</v>
      </c>
      <c r="J714" s="34">
        <v>1.1079146890440261</v>
      </c>
      <c r="K714" s="34">
        <v>6.927999999999999</v>
      </c>
      <c r="L714" s="34">
        <v>8.4233707640467337E-2</v>
      </c>
      <c r="M714" s="34">
        <v>7.0122337076404664</v>
      </c>
      <c r="N714" s="34">
        <v>6.9525660921168591</v>
      </c>
      <c r="O714" s="34">
        <v>30.382000000000001</v>
      </c>
      <c r="P714" s="34">
        <v>0.36939787897411652</v>
      </c>
      <c r="Q714" s="34">
        <v>30.751397878974117</v>
      </c>
      <c r="R714" s="34">
        <v>30.489731958818485</v>
      </c>
      <c r="S714" s="34">
        <v>2.9339999999999997</v>
      </c>
      <c r="T714" s="34">
        <v>3.5672877918177137E-2</v>
      </c>
      <c r="U714" s="34">
        <v>2.9696728779181769</v>
      </c>
      <c r="V714" s="34">
        <v>2.9444037116441781</v>
      </c>
      <c r="W714" s="34">
        <v>41.347999999999999</v>
      </c>
      <c r="X714" s="34">
        <v>0.50272738792119576</v>
      </c>
      <c r="Y714" s="34">
        <v>41.850727387921197</v>
      </c>
      <c r="Z714" s="34">
        <v>41.49461645162355</v>
      </c>
      <c r="AB714" s="34">
        <v>2.1229999999999998</v>
      </c>
      <c r="AC714" s="34">
        <v>2.581237894352081E-2</v>
      </c>
      <c r="AD714" s="34">
        <v>2.1488123789435205</v>
      </c>
      <c r="AE714" s="34">
        <v>2.1305279753989739</v>
      </c>
      <c r="AF714" s="34">
        <v>2.7309999999999985</v>
      </c>
      <c r="AG714" s="34">
        <v>3.320471356323848E-2</v>
      </c>
      <c r="AH714" s="34">
        <v>2.7642047135632368</v>
      </c>
      <c r="AI714" s="34">
        <v>2.7406838911043785</v>
      </c>
      <c r="AJ714" s="34">
        <v>28.460000000000019</v>
      </c>
      <c r="AK714" s="34">
        <v>0.34602934749533809</v>
      </c>
      <c r="AL714" s="34">
        <v>28.806029347495357</v>
      </c>
      <c r="AM714" s="34">
        <v>28.560916712131348</v>
      </c>
      <c r="AN714" s="34">
        <v>1.9009999999999994</v>
      </c>
      <c r="AO714" s="34">
        <v>2.3113204131715991E-2</v>
      </c>
      <c r="AP714" s="34">
        <v>1.9241132041317153</v>
      </c>
      <c r="AQ714" s="34">
        <v>1.9077407824933814</v>
      </c>
      <c r="AR714" s="34">
        <v>35.215000000000011</v>
      </c>
      <c r="AS714" s="34">
        <v>0.42815964413381336</v>
      </c>
      <c r="AT714" s="34">
        <v>35.643159644133831</v>
      </c>
      <c r="AU714" s="34">
        <v>35.339869361128088</v>
      </c>
    </row>
    <row r="715" spans="1:47" x14ac:dyDescent="0.25">
      <c r="A715" s="18">
        <v>45960</v>
      </c>
      <c r="B715" s="2">
        <v>7</v>
      </c>
      <c r="C715" s="2" t="s">
        <v>23</v>
      </c>
      <c r="D715" s="9">
        <v>73.830579</v>
      </c>
      <c r="E715">
        <v>8.0876130000000004E-3</v>
      </c>
      <c r="G715" s="34">
        <v>1.1040000000000001</v>
      </c>
      <c r="H715" s="34">
        <v>1.0615120960473004E-2</v>
      </c>
      <c r="I715" s="34">
        <v>1.1146151209604731</v>
      </c>
      <c r="J715" s="34">
        <v>1.1056005452181965</v>
      </c>
      <c r="K715" s="34">
        <v>7.2609999999999983</v>
      </c>
      <c r="L715" s="34">
        <v>6.9815573635864547E-2</v>
      </c>
      <c r="M715" s="34">
        <v>7.3308155736358627</v>
      </c>
      <c r="N715" s="34">
        <v>7.2715267743019227</v>
      </c>
      <c r="O715" s="34">
        <v>33.147000000000006</v>
      </c>
      <c r="P715" s="34">
        <v>0.31871323775072347</v>
      </c>
      <c r="Q715" s="34">
        <v>33.465713237750727</v>
      </c>
      <c r="R715" s="34">
        <v>33.195055500314822</v>
      </c>
      <c r="S715" s="34">
        <v>3.1659999999999995</v>
      </c>
      <c r="T715" s="34">
        <v>3.0441551594979639E-2</v>
      </c>
      <c r="U715" s="34">
        <v>3.1964415515949791</v>
      </c>
      <c r="V715" s="34">
        <v>3.1705899693485593</v>
      </c>
      <c r="W715" s="34">
        <v>44.677999999999997</v>
      </c>
      <c r="X715" s="34">
        <v>0.42958548394204066</v>
      </c>
      <c r="Y715" s="34">
        <v>45.107585483942039</v>
      </c>
      <c r="Z715" s="34">
        <v>44.742772789183505</v>
      </c>
      <c r="AB715" s="34">
        <v>2.1229999999999984</v>
      </c>
      <c r="AC715" s="34">
        <v>2.041295452815595E-2</v>
      </c>
      <c r="AD715" s="34">
        <v>2.1434129545281544</v>
      </c>
      <c r="AE715" s="34">
        <v>2.1260778600527441</v>
      </c>
      <c r="AF715" s="34">
        <v>2.8619999999999983</v>
      </c>
      <c r="AG715" s="34">
        <v>2.7518547272530541E-2</v>
      </c>
      <c r="AH715" s="34">
        <v>2.8895185472725289</v>
      </c>
      <c r="AI715" s="34">
        <v>2.8661492395058663</v>
      </c>
      <c r="AJ715" s="34">
        <v>31.086000000000013</v>
      </c>
      <c r="AK715" s="34">
        <v>0.29889642226201441</v>
      </c>
      <c r="AL715" s="34">
        <v>31.384896422262027</v>
      </c>
      <c r="AM715" s="34">
        <v>31.131067525953686</v>
      </c>
      <c r="AN715" s="34">
        <v>2.1019999999999999</v>
      </c>
      <c r="AO715" s="34">
        <v>2.0211036466407834E-2</v>
      </c>
      <c r="AP715" s="34">
        <v>2.1222110364664077</v>
      </c>
      <c r="AQ715" s="34">
        <v>2.1050474148991385</v>
      </c>
      <c r="AR715" s="34">
        <v>38.173000000000009</v>
      </c>
      <c r="AS715" s="34">
        <v>0.36703896052910873</v>
      </c>
      <c r="AT715" s="34">
        <v>38.540038960529124</v>
      </c>
      <c r="AU715" s="34">
        <v>38.228342040411434</v>
      </c>
    </row>
    <row r="716" spans="1:47" x14ac:dyDescent="0.25">
      <c r="A716" s="18">
        <v>45960</v>
      </c>
      <c r="B716" s="2">
        <v>8</v>
      </c>
      <c r="C716" s="2" t="s">
        <v>178</v>
      </c>
      <c r="D716" s="9">
        <v>145.35610600000001</v>
      </c>
      <c r="E716">
        <v>8.0681160000000002E-3</v>
      </c>
      <c r="G716" s="34">
        <v>1.1040000000000001</v>
      </c>
      <c r="H716" s="34">
        <v>1.3352295407685361E-2</v>
      </c>
      <c r="I716" s="34">
        <v>1.1173522954076855</v>
      </c>
      <c r="J716" s="34">
        <v>1.10833736747547</v>
      </c>
      <c r="K716" s="34">
        <v>7.9899999999999984</v>
      </c>
      <c r="L716" s="34">
        <v>9.6634819119027188E-2</v>
      </c>
      <c r="M716" s="34">
        <v>8.0866348191190252</v>
      </c>
      <c r="N716" s="34">
        <v>8.0213909113487336</v>
      </c>
      <c r="O716" s="34">
        <v>37.329000000000022</v>
      </c>
      <c r="P716" s="34">
        <v>0.45147448847236149</v>
      </c>
      <c r="Q716" s="34">
        <v>37.780474488472386</v>
      </c>
      <c r="R716" s="34">
        <v>37.475657237764352</v>
      </c>
      <c r="S716" s="34">
        <v>3.5670000000000002</v>
      </c>
      <c r="T716" s="34">
        <v>4.3140976194939923E-2</v>
      </c>
      <c r="U716" s="34">
        <v>3.6101409761949399</v>
      </c>
      <c r="V716" s="34">
        <v>3.5810139400226459</v>
      </c>
      <c r="W716" s="34">
        <v>49.990000000000016</v>
      </c>
      <c r="X716" s="34">
        <v>0.60460257919401394</v>
      </c>
      <c r="Y716" s="34">
        <v>50.594602579194039</v>
      </c>
      <c r="Z716" s="34">
        <v>50.186399456611198</v>
      </c>
      <c r="AB716" s="34">
        <v>2.1229999999999984</v>
      </c>
      <c r="AC716" s="34">
        <v>2.5676560824742751E-2</v>
      </c>
      <c r="AD716" s="34">
        <v>2.1486765608247413</v>
      </c>
      <c r="AE716" s="34">
        <v>2.131340789085526</v>
      </c>
      <c r="AF716" s="34">
        <v>3.0389999999999975</v>
      </c>
      <c r="AG716" s="34">
        <v>3.6755095782568636E-2</v>
      </c>
      <c r="AH716" s="34">
        <v>3.0757550957825659</v>
      </c>
      <c r="AI716" s="34">
        <v>3.0509395468822009</v>
      </c>
      <c r="AJ716" s="34">
        <v>34.647000000000027</v>
      </c>
      <c r="AK716" s="34">
        <v>0.41903711865043031</v>
      </c>
      <c r="AL716" s="34">
        <v>35.066037118650456</v>
      </c>
      <c r="AM716" s="34">
        <v>34.783120263516878</v>
      </c>
      <c r="AN716" s="34">
        <v>2.3259999999999987</v>
      </c>
      <c r="AO716" s="34">
        <v>2.8131738331771856E-2</v>
      </c>
      <c r="AP716" s="34">
        <v>2.3541317383317706</v>
      </c>
      <c r="AQ716" s="34">
        <v>2.3351383303876281</v>
      </c>
      <c r="AR716" s="34">
        <v>42.135000000000026</v>
      </c>
      <c r="AS716" s="34">
        <v>0.50960051358951353</v>
      </c>
      <c r="AT716" s="34">
        <v>42.644600513589538</v>
      </c>
      <c r="AU716" s="34">
        <v>42.300538929872232</v>
      </c>
    </row>
    <row r="717" spans="1:47" x14ac:dyDescent="0.25">
      <c r="A717" s="18">
        <v>45960</v>
      </c>
      <c r="B717" s="2">
        <v>9</v>
      </c>
      <c r="C717" s="2" t="s">
        <v>178</v>
      </c>
      <c r="D717" s="9">
        <v>55.674152999999997</v>
      </c>
      <c r="E717">
        <v>7.960155E-3</v>
      </c>
      <c r="G717" s="34">
        <v>1.1040000000000001</v>
      </c>
      <c r="H717" s="34">
        <v>7.1317388790561364E-3</v>
      </c>
      <c r="I717" s="34">
        <v>1.1111317388790563</v>
      </c>
      <c r="J717" s="34">
        <v>1.1022869580121595</v>
      </c>
      <c r="K717" s="34">
        <v>7.992</v>
      </c>
      <c r="L717" s="34">
        <v>5.1627587972297675E-2</v>
      </c>
      <c r="M717" s="34">
        <v>8.0436275879722974</v>
      </c>
      <c r="N717" s="34">
        <v>7.9795990656097615</v>
      </c>
      <c r="O717" s="34">
        <v>41.328999999999986</v>
      </c>
      <c r="P717" s="34">
        <v>0.2669815544678541</v>
      </c>
      <c r="Q717" s="34">
        <v>41.595981554467841</v>
      </c>
      <c r="R717" s="34">
        <v>41.264871093917137</v>
      </c>
      <c r="S717" s="34">
        <v>3.9189999999999992</v>
      </c>
      <c r="T717" s="34">
        <v>2.5316381038968286E-2</v>
      </c>
      <c r="U717" s="34">
        <v>3.9443163810389676</v>
      </c>
      <c r="V717" s="34">
        <v>3.9129190112768581</v>
      </c>
      <c r="W717" s="34">
        <v>54.34399999999998</v>
      </c>
      <c r="X717" s="34">
        <v>0.35105726235817619</v>
      </c>
      <c r="Y717" s="34">
        <v>54.695057262358162</v>
      </c>
      <c r="Z717" s="34">
        <v>54.259676128815912</v>
      </c>
      <c r="AB717" s="34">
        <v>2.1229999999999989</v>
      </c>
      <c r="AC717" s="34">
        <v>1.3714385543692181E-2</v>
      </c>
      <c r="AD717" s="34">
        <v>2.1367143855436912</v>
      </c>
      <c r="AE717" s="34">
        <v>2.1197058078440336</v>
      </c>
      <c r="AF717" s="34">
        <v>2.8669999999999973</v>
      </c>
      <c r="AG717" s="34">
        <v>1.8520557396969131E-2</v>
      </c>
      <c r="AH717" s="34">
        <v>2.8855205573969664</v>
      </c>
      <c r="AI717" s="34">
        <v>2.8625513665044</v>
      </c>
      <c r="AJ717" s="34">
        <v>36.384000000000007</v>
      </c>
      <c r="AK717" s="34">
        <v>0.23503730740541531</v>
      </c>
      <c r="AL717" s="34">
        <v>36.619037307405421</v>
      </c>
      <c r="AM717" s="34">
        <v>36.327544094487692</v>
      </c>
      <c r="AN717" s="34">
        <v>2.4849999999999999</v>
      </c>
      <c r="AO717" s="34">
        <v>1.6052872386281246E-2</v>
      </c>
      <c r="AP717" s="34">
        <v>2.501052872386281</v>
      </c>
      <c r="AQ717" s="34">
        <v>2.4811441038588908</v>
      </c>
      <c r="AR717" s="34">
        <v>43.859000000000002</v>
      </c>
      <c r="AS717" s="34">
        <v>0.28332512273235783</v>
      </c>
      <c r="AT717" s="34">
        <v>44.142325122732359</v>
      </c>
      <c r="AU717" s="34">
        <v>43.790945372695013</v>
      </c>
    </row>
    <row r="718" spans="1:47" x14ac:dyDescent="0.25">
      <c r="A718" s="18">
        <v>45960</v>
      </c>
      <c r="B718" s="2">
        <v>10</v>
      </c>
      <c r="C718" s="2" t="s">
        <v>178</v>
      </c>
      <c r="D718" s="9">
        <v>101.035983</v>
      </c>
      <c r="E718">
        <v>8.0776430000000007E-3</v>
      </c>
      <c r="G718" s="34">
        <v>1.1040000000000001</v>
      </c>
      <c r="H718" s="34">
        <v>6.3803678843813282E-3</v>
      </c>
      <c r="I718" s="34">
        <v>1.1103803678843813</v>
      </c>
      <c r="J718" s="34">
        <v>1.1014111116784027</v>
      </c>
      <c r="K718" s="34">
        <v>8.0930000000000017</v>
      </c>
      <c r="L718" s="34">
        <v>4.6772026529255523E-2</v>
      </c>
      <c r="M718" s="34">
        <v>8.1397720265292577</v>
      </c>
      <c r="N718" s="34">
        <v>8.0740218539975679</v>
      </c>
      <c r="O718" s="34">
        <v>45.449000000000012</v>
      </c>
      <c r="P718" s="34">
        <v>0.26266425722576725</v>
      </c>
      <c r="Q718" s="34">
        <v>45.711664257225777</v>
      </c>
      <c r="R718" s="34">
        <v>45.342421752420044</v>
      </c>
      <c r="S718" s="34">
        <v>4.2370000000000001</v>
      </c>
      <c r="T718" s="34">
        <v>2.4486973483807687E-2</v>
      </c>
      <c r="U718" s="34">
        <v>4.2614869734838079</v>
      </c>
      <c r="V718" s="34">
        <v>4.2270642030628549</v>
      </c>
      <c r="W718" s="34">
        <v>58.883000000000017</v>
      </c>
      <c r="X718" s="34">
        <v>0.34030362512321177</v>
      </c>
      <c r="Y718" s="34">
        <v>59.223303625123222</v>
      </c>
      <c r="Z718" s="34">
        <v>58.74491892115887</v>
      </c>
      <c r="AB718" s="34">
        <v>2.1229999999999993</v>
      </c>
      <c r="AC718" s="34">
        <v>1.2269493676215177E-2</v>
      </c>
      <c r="AD718" s="34">
        <v>2.1352694936762147</v>
      </c>
      <c r="AE718" s="34">
        <v>2.1180215489975076</v>
      </c>
      <c r="AF718" s="34">
        <v>2.845999999999997</v>
      </c>
      <c r="AG718" s="34">
        <v>1.6447941122236628E-2</v>
      </c>
      <c r="AH718" s="34">
        <v>2.8624479411222334</v>
      </c>
      <c r="AI718" s="34">
        <v>2.839326108547763</v>
      </c>
      <c r="AJ718" s="34">
        <v>38.257000000000026</v>
      </c>
      <c r="AK718" s="34">
        <v>0.22109939687751506</v>
      </c>
      <c r="AL718" s="34">
        <v>38.478099396877539</v>
      </c>
      <c r="AM718" s="34">
        <v>38.167287046631046</v>
      </c>
      <c r="AN718" s="34">
        <v>2.5179999999999993</v>
      </c>
      <c r="AO718" s="34">
        <v>1.4552324576876973E-2</v>
      </c>
      <c r="AP718" s="34">
        <v>2.5325523245768764</v>
      </c>
      <c r="AQ718" s="34">
        <v>2.5120952710201241</v>
      </c>
      <c r="AR718" s="34">
        <v>45.744000000000021</v>
      </c>
      <c r="AS718" s="34">
        <v>0.26436915625284385</v>
      </c>
      <c r="AT718" s="34">
        <v>46.008369156252861</v>
      </c>
      <c r="AU718" s="34">
        <v>45.636729975196438</v>
      </c>
    </row>
    <row r="719" spans="1:47" x14ac:dyDescent="0.25">
      <c r="A719" s="18">
        <v>45960</v>
      </c>
      <c r="B719" s="2">
        <v>11</v>
      </c>
      <c r="C719" s="2" t="s">
        <v>178</v>
      </c>
      <c r="D719" s="9">
        <v>99.338121000000001</v>
      </c>
      <c r="E719">
        <v>8.1618630000000001E-3</v>
      </c>
      <c r="G719" s="34">
        <v>1.1040000000000001</v>
      </c>
      <c r="H719" s="34">
        <v>7.731554316439234E-3</v>
      </c>
      <c r="I719" s="34">
        <v>1.1117315543164392</v>
      </c>
      <c r="J719" s="34">
        <v>1.1026577536773314</v>
      </c>
      <c r="K719" s="34">
        <v>8.2609999999999975</v>
      </c>
      <c r="L719" s="34">
        <v>5.7853596202993192E-2</v>
      </c>
      <c r="M719" s="34">
        <v>8.3188535962029899</v>
      </c>
      <c r="N719" s="34">
        <v>8.2509562528337241</v>
      </c>
      <c r="O719" s="34">
        <v>48.731999999999999</v>
      </c>
      <c r="P719" s="34">
        <v>0.34128089216369267</v>
      </c>
      <c r="Q719" s="34">
        <v>49.073280892163694</v>
      </c>
      <c r="R719" s="34">
        <v>48.672751496561339</v>
      </c>
      <c r="S719" s="34">
        <v>4.4880000000000004</v>
      </c>
      <c r="T719" s="34">
        <v>3.1430449069002976E-2</v>
      </c>
      <c r="U719" s="34">
        <v>4.5194304490690032</v>
      </c>
      <c r="V719" s="34">
        <v>4.4825434769056738</v>
      </c>
      <c r="W719" s="34">
        <v>62.584999999999994</v>
      </c>
      <c r="X719" s="34">
        <v>0.43829649175212809</v>
      </c>
      <c r="Y719" s="34">
        <v>63.023296491752127</v>
      </c>
      <c r="Z719" s="34">
        <v>62.508908979978074</v>
      </c>
      <c r="AB719" s="34">
        <v>2.1229999999999989</v>
      </c>
      <c r="AC719" s="34">
        <v>1.4867834976268554E-2</v>
      </c>
      <c r="AD719" s="34">
        <v>2.1378678349762676</v>
      </c>
      <c r="AE719" s="34">
        <v>2.1204188505950849</v>
      </c>
      <c r="AF719" s="34">
        <v>2.9609999999999967</v>
      </c>
      <c r="AG719" s="34">
        <v>2.0736532908493244E-2</v>
      </c>
      <c r="AH719" s="34">
        <v>2.9817365329084899</v>
      </c>
      <c r="AI719" s="34">
        <v>2.9574000078247957</v>
      </c>
      <c r="AJ719" s="34">
        <v>39.730000000000018</v>
      </c>
      <c r="AK719" s="34">
        <v>0.27823791031895911</v>
      </c>
      <c r="AL719" s="34">
        <v>40.008237910318975</v>
      </c>
      <c r="AM719" s="34">
        <v>39.681696153623548</v>
      </c>
      <c r="AN719" s="34">
        <v>2.5959999999999992</v>
      </c>
      <c r="AO719" s="34">
        <v>1.8180357794815437E-2</v>
      </c>
      <c r="AP719" s="34">
        <v>2.6141803577948148</v>
      </c>
      <c r="AQ719" s="34">
        <v>2.5928437758572027</v>
      </c>
      <c r="AR719" s="34">
        <v>47.410000000000011</v>
      </c>
      <c r="AS719" s="34">
        <v>0.33202263599853632</v>
      </c>
      <c r="AT719" s="34">
        <v>47.742022635998545</v>
      </c>
      <c r="AU719" s="34">
        <v>47.352358787900634</v>
      </c>
    </row>
    <row r="720" spans="1:47" x14ac:dyDescent="0.25">
      <c r="A720" s="18">
        <v>45960</v>
      </c>
      <c r="B720" s="2">
        <v>12</v>
      </c>
      <c r="C720" s="2" t="s">
        <v>178</v>
      </c>
      <c r="D720" s="9">
        <v>41.020375999999999</v>
      </c>
      <c r="E720">
        <v>8.3364000000000008E-3</v>
      </c>
      <c r="G720" s="34">
        <v>1.1040000000000001</v>
      </c>
      <c r="H720" s="34">
        <v>7.1069068482144063E-3</v>
      </c>
      <c r="I720" s="34">
        <v>1.1111069068482144</v>
      </c>
      <c r="J720" s="34">
        <v>1.1018442752299649</v>
      </c>
      <c r="K720" s="34">
        <v>8.5789999999999988</v>
      </c>
      <c r="L720" s="34">
        <v>5.5226588632999445E-2</v>
      </c>
      <c r="M720" s="34">
        <v>8.6342265886329983</v>
      </c>
      <c r="N720" s="34">
        <v>8.5622482220995177</v>
      </c>
      <c r="O720" s="34">
        <v>49.846000000000011</v>
      </c>
      <c r="P720" s="34">
        <v>0.3208794191631299</v>
      </c>
      <c r="Q720" s="34">
        <v>50.166879419163138</v>
      </c>
      <c r="R720" s="34">
        <v>49.748668245573228</v>
      </c>
      <c r="S720" s="34">
        <v>4.423</v>
      </c>
      <c r="T720" s="34">
        <v>2.8472689302221302E-2</v>
      </c>
      <c r="U720" s="34">
        <v>4.4514726893022214</v>
      </c>
      <c r="V720" s="34">
        <v>4.4143634323751222</v>
      </c>
      <c r="W720" s="34">
        <v>63.952000000000012</v>
      </c>
      <c r="X720" s="34">
        <v>0.41168560394656506</v>
      </c>
      <c r="Y720" s="34">
        <v>64.363685603946578</v>
      </c>
      <c r="Z720" s="34">
        <v>63.827124175277831</v>
      </c>
      <c r="AB720" s="34">
        <v>2.1229999999999993</v>
      </c>
      <c r="AC720" s="34">
        <v>1.3666633368441285E-2</v>
      </c>
      <c r="AD720" s="34">
        <v>2.1366666333684408</v>
      </c>
      <c r="AE720" s="34">
        <v>2.1188545256460278</v>
      </c>
      <c r="AF720" s="34">
        <v>3.0039999999999969</v>
      </c>
      <c r="AG720" s="34">
        <v>1.9337996532641354E-2</v>
      </c>
      <c r="AH720" s="34">
        <v>3.0233379965326383</v>
      </c>
      <c r="AI720" s="34">
        <v>2.9981342416583434</v>
      </c>
      <c r="AJ720" s="34">
        <v>40.556000000000012</v>
      </c>
      <c r="AK720" s="34">
        <v>0.26107582802190538</v>
      </c>
      <c r="AL720" s="34">
        <v>40.81707582802192</v>
      </c>
      <c r="AM720" s="34">
        <v>40.476808357089197</v>
      </c>
      <c r="AN720" s="34">
        <v>2.6050000000000009</v>
      </c>
      <c r="AO720" s="34">
        <v>1.6769467698911716E-2</v>
      </c>
      <c r="AP720" s="34">
        <v>2.6217694676989125</v>
      </c>
      <c r="AQ720" s="34">
        <v>2.5999133487083874</v>
      </c>
      <c r="AR720" s="34">
        <v>48.288000000000011</v>
      </c>
      <c r="AS720" s="34">
        <v>0.31084992562189973</v>
      </c>
      <c r="AT720" s="34">
        <v>48.598849925621913</v>
      </c>
      <c r="AU720" s="34">
        <v>48.193710473101959</v>
      </c>
    </row>
    <row r="721" spans="1:47" x14ac:dyDescent="0.25">
      <c r="A721" s="18">
        <v>45960</v>
      </c>
      <c r="B721" s="2">
        <v>13</v>
      </c>
      <c r="C721" s="2" t="s">
        <v>178</v>
      </c>
      <c r="D721" s="9">
        <v>36.925949000000003</v>
      </c>
      <c r="E721">
        <v>8.1898449999999994E-3</v>
      </c>
      <c r="G721" s="34">
        <v>1.1040000000000001</v>
      </c>
      <c r="H721" s="34">
        <v>7.6681412753595779E-3</v>
      </c>
      <c r="I721" s="34">
        <v>1.1116681412753597</v>
      </c>
      <c r="J721" s="34">
        <v>1.1025637515068765</v>
      </c>
      <c r="K721" s="34">
        <v>9.4329999999999998</v>
      </c>
      <c r="L721" s="34">
        <v>6.5519544067451904E-2</v>
      </c>
      <c r="M721" s="34">
        <v>9.4985195440674524</v>
      </c>
      <c r="N721" s="34">
        <v>9.42072814127207</v>
      </c>
      <c r="O721" s="34">
        <v>50.312000000000012</v>
      </c>
      <c r="P721" s="34">
        <v>0.34945609044011883</v>
      </c>
      <c r="Q721" s="34">
        <v>50.661456090440133</v>
      </c>
      <c r="R721" s="34">
        <v>50.246546617585125</v>
      </c>
      <c r="S721" s="34">
        <v>4.4509999999999996</v>
      </c>
      <c r="T721" s="34">
        <v>3.0915667406363655E-2</v>
      </c>
      <c r="U721" s="34">
        <v>4.4819156674063629</v>
      </c>
      <c r="V721" s="34">
        <v>4.4452094727872336</v>
      </c>
      <c r="W721" s="34">
        <v>65.300000000000011</v>
      </c>
      <c r="X721" s="34">
        <v>0.45355944318929398</v>
      </c>
      <c r="Y721" s="34">
        <v>65.753559443189317</v>
      </c>
      <c r="Z721" s="34">
        <v>65.215047983151294</v>
      </c>
      <c r="AB721" s="34">
        <v>2.1229999999999993</v>
      </c>
      <c r="AC721" s="34">
        <v>1.4745891238757589E-2</v>
      </c>
      <c r="AD721" s="34">
        <v>2.1377458912387568</v>
      </c>
      <c r="AE721" s="34">
        <v>2.1202380837401247</v>
      </c>
      <c r="AF721" s="34">
        <v>3.0449999999999977</v>
      </c>
      <c r="AG721" s="34">
        <v>2.1149900528505343E-2</v>
      </c>
      <c r="AH721" s="34">
        <v>3.0661499005285031</v>
      </c>
      <c r="AI721" s="34">
        <v>3.0410386080964091</v>
      </c>
      <c r="AJ721" s="34">
        <v>40.708000000000013</v>
      </c>
      <c r="AK721" s="34">
        <v>0.28274881796860307</v>
      </c>
      <c r="AL721" s="34">
        <v>40.990748817968615</v>
      </c>
      <c r="AM721" s="34">
        <v>40.655040938715523</v>
      </c>
      <c r="AN721" s="34">
        <v>2.5859999999999994</v>
      </c>
      <c r="AO721" s="34">
        <v>1.796178744391292E-2</v>
      </c>
      <c r="AP721" s="34">
        <v>2.6039617874439123</v>
      </c>
      <c r="AQ721" s="34">
        <v>2.5826357440188237</v>
      </c>
      <c r="AR721" s="34">
        <v>48.46200000000001</v>
      </c>
      <c r="AS721" s="34">
        <v>0.33660639717977892</v>
      </c>
      <c r="AT721" s="34">
        <v>48.798606397179789</v>
      </c>
      <c r="AU721" s="34">
        <v>48.39895337457088</v>
      </c>
    </row>
    <row r="722" spans="1:47" x14ac:dyDescent="0.25">
      <c r="A722" s="18">
        <v>45960</v>
      </c>
      <c r="B722" s="2">
        <v>14</v>
      </c>
      <c r="C722" s="2" t="s">
        <v>178</v>
      </c>
      <c r="D722" s="9">
        <v>38.612054000000001</v>
      </c>
      <c r="E722">
        <v>7.9900609999999997E-3</v>
      </c>
      <c r="G722" s="34">
        <v>1.1040000000000001</v>
      </c>
      <c r="H722" s="34">
        <v>6.976539294989632E-3</v>
      </c>
      <c r="I722" s="34">
        <v>1.1109765392949897</v>
      </c>
      <c r="J722" s="34">
        <v>1.1020997689764538</v>
      </c>
      <c r="K722" s="34">
        <v>9.4830000000000005</v>
      </c>
      <c r="L722" s="34">
        <v>5.9926197585495188E-2</v>
      </c>
      <c r="M722" s="34">
        <v>9.542926197585496</v>
      </c>
      <c r="N722" s="34">
        <v>9.4666776351482902</v>
      </c>
      <c r="O722" s="34">
        <v>50.275999999999989</v>
      </c>
      <c r="P722" s="34">
        <v>0.31771058840117627</v>
      </c>
      <c r="Q722" s="34">
        <v>50.593710588401166</v>
      </c>
      <c r="R722" s="34">
        <v>50.189463754583493</v>
      </c>
      <c r="S722" s="34">
        <v>4.4190000000000005</v>
      </c>
      <c r="T722" s="34">
        <v>2.7925115167173175E-2</v>
      </c>
      <c r="U722" s="34">
        <v>4.4469251151671738</v>
      </c>
      <c r="V722" s="34">
        <v>4.4113939122345558</v>
      </c>
      <c r="W722" s="34">
        <v>65.281999999999982</v>
      </c>
      <c r="X722" s="34">
        <v>0.41253844044883425</v>
      </c>
      <c r="Y722" s="34">
        <v>65.694538440448824</v>
      </c>
      <c r="Z722" s="34">
        <v>65.169635070942789</v>
      </c>
      <c r="AB722" s="34">
        <v>2.1229999999999998</v>
      </c>
      <c r="AC722" s="34">
        <v>1.3415935618897631E-2</v>
      </c>
      <c r="AD722" s="34">
        <v>2.1364159356188974</v>
      </c>
      <c r="AE722" s="34">
        <v>2.1193458419719304</v>
      </c>
      <c r="AF722" s="34">
        <v>3.1699999999999982</v>
      </c>
      <c r="AG722" s="34">
        <v>2.0032273156808982E-2</v>
      </c>
      <c r="AH722" s="34">
        <v>3.1900322731568069</v>
      </c>
      <c r="AI722" s="34">
        <v>3.1645437207023153</v>
      </c>
      <c r="AJ722" s="34">
        <v>40.962000000000018</v>
      </c>
      <c r="AK722" s="34">
        <v>0.25885235742877305</v>
      </c>
      <c r="AL722" s="34">
        <v>41.22085235742879</v>
      </c>
      <c r="AM722" s="34">
        <v>40.89149523262094</v>
      </c>
      <c r="AN722" s="34">
        <v>2.6389999999999993</v>
      </c>
      <c r="AO722" s="34">
        <v>1.6676709419816697E-2</v>
      </c>
      <c r="AP722" s="34">
        <v>2.6556767094198159</v>
      </c>
      <c r="AQ722" s="34">
        <v>2.6344576905152723</v>
      </c>
      <c r="AR722" s="34">
        <v>48.89400000000002</v>
      </c>
      <c r="AS722" s="34">
        <v>0.30897727562429633</v>
      </c>
      <c r="AT722" s="34">
        <v>49.202977275624306</v>
      </c>
      <c r="AU722" s="34">
        <v>48.809842485810456</v>
      </c>
    </row>
    <row r="723" spans="1:47" x14ac:dyDescent="0.25">
      <c r="A723" s="18">
        <v>45960</v>
      </c>
      <c r="B723" s="2">
        <v>15</v>
      </c>
      <c r="C723" s="2" t="s">
        <v>178</v>
      </c>
      <c r="D723" s="9">
        <v>36.680619</v>
      </c>
      <c r="E723">
        <v>7.8223579999999997E-3</v>
      </c>
      <c r="G723" s="34">
        <v>1.1040000000000001</v>
      </c>
      <c r="H723" s="34">
        <v>2.2825737902273349E-3</v>
      </c>
      <c r="I723" s="34">
        <v>1.1062825737902273</v>
      </c>
      <c r="J723" s="34">
        <v>1.0976288354488788</v>
      </c>
      <c r="K723" s="34">
        <v>8.4339999999999993</v>
      </c>
      <c r="L723" s="34">
        <v>1.7437705930051936E-2</v>
      </c>
      <c r="M723" s="34">
        <v>8.4514377059300507</v>
      </c>
      <c r="N723" s="34">
        <v>8.3853275345795666</v>
      </c>
      <c r="O723" s="34">
        <v>48.981000000000002</v>
      </c>
      <c r="P723" s="34">
        <v>0.10127060400283069</v>
      </c>
      <c r="Q723" s="34">
        <v>49.082270604002829</v>
      </c>
      <c r="R723" s="34">
        <v>48.698331511885442</v>
      </c>
      <c r="S723" s="34">
        <v>4.3650000000000002</v>
      </c>
      <c r="T723" s="34">
        <v>9.0248501760347068E-3</v>
      </c>
      <c r="U723" s="34">
        <v>4.3740248501760348</v>
      </c>
      <c r="V723" s="34">
        <v>4.3398096618970614</v>
      </c>
      <c r="W723" s="34">
        <v>62.884000000000007</v>
      </c>
      <c r="X723" s="34">
        <v>0.13001573389914467</v>
      </c>
      <c r="Y723" s="34">
        <v>63.014015733899143</v>
      </c>
      <c r="Z723" s="34">
        <v>62.521097543810953</v>
      </c>
      <c r="AB723" s="34">
        <v>2.1229999999999989</v>
      </c>
      <c r="AC723" s="34">
        <v>4.389405938996946E-3</v>
      </c>
      <c r="AD723" s="34">
        <v>2.1273894059389957</v>
      </c>
      <c r="AE723" s="34">
        <v>2.1107482044003336</v>
      </c>
      <c r="AF723" s="34">
        <v>2.9949999999999979</v>
      </c>
      <c r="AG723" s="34">
        <v>6.1923084254808525E-3</v>
      </c>
      <c r="AH723" s="34">
        <v>3.0011923084254786</v>
      </c>
      <c r="AI723" s="34">
        <v>2.977715907762128</v>
      </c>
      <c r="AJ723" s="34">
        <v>40.028000000000006</v>
      </c>
      <c r="AK723" s="34">
        <v>8.2759840285525146E-2</v>
      </c>
      <c r="AL723" s="34">
        <v>40.110759840285532</v>
      </c>
      <c r="AM723" s="34">
        <v>39.796999117162798</v>
      </c>
      <c r="AN723" s="34">
        <v>2.5799999999999996</v>
      </c>
      <c r="AO723" s="34">
        <v>5.334275705422574E-3</v>
      </c>
      <c r="AP723" s="34">
        <v>2.5853342757054221</v>
      </c>
      <c r="AQ723" s="34">
        <v>2.5651108654511838</v>
      </c>
      <c r="AR723" s="34">
        <v>47.725999999999999</v>
      </c>
      <c r="AS723" s="34">
        <v>9.8675830355425515E-2</v>
      </c>
      <c r="AT723" s="34">
        <v>47.824675830355424</v>
      </c>
      <c r="AU723" s="34">
        <v>47.450574094776442</v>
      </c>
    </row>
    <row r="724" spans="1:47" x14ac:dyDescent="0.25">
      <c r="A724" s="18">
        <v>45960</v>
      </c>
      <c r="B724" s="2">
        <v>16</v>
      </c>
      <c r="C724" s="2" t="s">
        <v>178</v>
      </c>
      <c r="D724" s="9">
        <v>34.554465999999998</v>
      </c>
      <c r="E724">
        <v>7.9262250000000003E-3</v>
      </c>
      <c r="G724" s="34">
        <v>1.1040000000000001</v>
      </c>
      <c r="H724" s="34">
        <v>3.9411820290159456E-3</v>
      </c>
      <c r="I724" s="34">
        <v>1.1079411820290161</v>
      </c>
      <c r="J724" s="34">
        <v>1.0991593909334882</v>
      </c>
      <c r="K724" s="34">
        <v>7.8009999999999993</v>
      </c>
      <c r="L724" s="34">
        <v>2.7848877724957782E-2</v>
      </c>
      <c r="M724" s="34">
        <v>7.8288488777249574</v>
      </c>
      <c r="N724" s="34">
        <v>7.7667956600291124</v>
      </c>
      <c r="O724" s="34">
        <v>47.101000000000006</v>
      </c>
      <c r="P724" s="34">
        <v>0.16814639017090588</v>
      </c>
      <c r="Q724" s="34">
        <v>47.26914639017091</v>
      </c>
      <c r="R724" s="34">
        <v>46.894480500324477</v>
      </c>
      <c r="S724" s="34">
        <v>4.2589999999999995</v>
      </c>
      <c r="T724" s="34">
        <v>1.5204252048531621E-2</v>
      </c>
      <c r="U724" s="34">
        <v>4.2742042520485315</v>
      </c>
      <c r="V724" s="34">
        <v>4.2403259474508381</v>
      </c>
      <c r="W724" s="34">
        <v>60.265000000000008</v>
      </c>
      <c r="X724" s="34">
        <v>0.21514070197341123</v>
      </c>
      <c r="Y724" s="34">
        <v>60.480140701973419</v>
      </c>
      <c r="Z724" s="34">
        <v>60.000761498737916</v>
      </c>
      <c r="AB724" s="34">
        <v>2.1229999999999989</v>
      </c>
      <c r="AC724" s="34">
        <v>7.5789216010877245E-3</v>
      </c>
      <c r="AD724" s="34">
        <v>2.1305789216010864</v>
      </c>
      <c r="AE724" s="34">
        <v>2.1136914736882191</v>
      </c>
      <c r="AF724" s="34">
        <v>2.8519999999999981</v>
      </c>
      <c r="AG724" s="34">
        <v>1.0181386908291186E-2</v>
      </c>
      <c r="AH724" s="34">
        <v>2.8621813869082895</v>
      </c>
      <c r="AI724" s="34">
        <v>2.8394950932448424</v>
      </c>
      <c r="AJ724" s="34">
        <v>38.764000000000031</v>
      </c>
      <c r="AK724" s="34">
        <v>0.13838404001157087</v>
      </c>
      <c r="AL724" s="34">
        <v>38.902384040011604</v>
      </c>
      <c r="AM724" s="34">
        <v>38.594034991074068</v>
      </c>
      <c r="AN724" s="34">
        <v>2.4599999999999986</v>
      </c>
      <c r="AO724" s="34">
        <v>8.781981695089874E-3</v>
      </c>
      <c r="AP724" s="34">
        <v>2.4687819816950887</v>
      </c>
      <c r="AQ724" s="34">
        <v>2.4492138602322275</v>
      </c>
      <c r="AR724" s="34">
        <v>46.199000000000026</v>
      </c>
      <c r="AS724" s="34">
        <v>0.16492633021603964</v>
      </c>
      <c r="AT724" s="34">
        <v>46.363926330216067</v>
      </c>
      <c r="AU724" s="34">
        <v>45.996435418239358</v>
      </c>
    </row>
    <row r="725" spans="1:47" x14ac:dyDescent="0.25">
      <c r="A725" s="18">
        <v>45960</v>
      </c>
      <c r="B725" s="2">
        <v>17</v>
      </c>
      <c r="C725" s="2" t="s">
        <v>178</v>
      </c>
      <c r="D725" s="9">
        <v>39.503936000000003</v>
      </c>
      <c r="E725">
        <v>8.0131300000000003E-3</v>
      </c>
      <c r="G725" s="34">
        <v>1.1040000000000001</v>
      </c>
      <c r="H725" s="34">
        <v>1.3216147658672055E-2</v>
      </c>
      <c r="I725" s="34">
        <v>1.1172161476586722</v>
      </c>
      <c r="J725" s="34">
        <v>1.1082637494293839</v>
      </c>
      <c r="K725" s="34">
        <v>7.5189999999999975</v>
      </c>
      <c r="L725" s="34">
        <v>9.0011063628220228E-2</v>
      </c>
      <c r="M725" s="34">
        <v>7.609011063628218</v>
      </c>
      <c r="N725" s="34">
        <v>7.5480390688039263</v>
      </c>
      <c r="O725" s="34">
        <v>44.930000000000014</v>
      </c>
      <c r="P725" s="34">
        <v>0.5378636904928763</v>
      </c>
      <c r="Q725" s="34">
        <v>45.467863690492891</v>
      </c>
      <c r="R725" s="34">
        <v>45.103523787918689</v>
      </c>
      <c r="S725" s="34">
        <v>4.0179999999999998</v>
      </c>
      <c r="T725" s="34">
        <v>4.8100073634551002E-2</v>
      </c>
      <c r="U725" s="34">
        <v>4.0661000736345505</v>
      </c>
      <c r="V725" s="34">
        <v>4.0335178851515074</v>
      </c>
      <c r="W725" s="34">
        <v>57.571000000000012</v>
      </c>
      <c r="X725" s="34">
        <v>0.68919097541431962</v>
      </c>
      <c r="Y725" s="34">
        <v>58.260190975414332</v>
      </c>
      <c r="Z725" s="34">
        <v>57.793344491303515</v>
      </c>
      <c r="AB725" s="34">
        <v>2.1229999999999984</v>
      </c>
      <c r="AC725" s="34">
        <v>2.5414747716812274E-2</v>
      </c>
      <c r="AD725" s="34">
        <v>2.1484147477168105</v>
      </c>
      <c r="AE725" s="34">
        <v>2.1311992210494384</v>
      </c>
      <c r="AF725" s="34">
        <v>2.6919999999999984</v>
      </c>
      <c r="AG725" s="34">
        <v>3.2226331066254658E-2</v>
      </c>
      <c r="AH725" s="34">
        <v>2.7242263310662529</v>
      </c>
      <c r="AI725" s="34">
        <v>2.7023967513259959</v>
      </c>
      <c r="AJ725" s="34">
        <v>36.286000000000001</v>
      </c>
      <c r="AK725" s="34">
        <v>0.4343850850929114</v>
      </c>
      <c r="AL725" s="34">
        <v>36.720385085092914</v>
      </c>
      <c r="AM725" s="34">
        <v>36.426139865755999</v>
      </c>
      <c r="AN725" s="34">
        <v>2.3129999999999993</v>
      </c>
      <c r="AO725" s="34">
        <v>2.7689265882706929E-2</v>
      </c>
      <c r="AP725" s="34">
        <v>2.3406892658827063</v>
      </c>
      <c r="AQ725" s="34">
        <v>2.3219330185055838</v>
      </c>
      <c r="AR725" s="34">
        <v>43.414000000000001</v>
      </c>
      <c r="AS725" s="34">
        <v>0.51971542975868523</v>
      </c>
      <c r="AT725" s="34">
        <v>43.933715429758685</v>
      </c>
      <c r="AU725" s="34">
        <v>43.581668856637016</v>
      </c>
    </row>
    <row r="726" spans="1:47" x14ac:dyDescent="0.25">
      <c r="A726" s="18">
        <v>45960</v>
      </c>
      <c r="B726" s="2">
        <v>18</v>
      </c>
      <c r="C726" s="2" t="s">
        <v>178</v>
      </c>
      <c r="D726" s="9">
        <v>52.187722999999998</v>
      </c>
      <c r="E726">
        <v>8.2991680000000009E-3</v>
      </c>
      <c r="G726" s="34">
        <v>1.1040000000000001</v>
      </c>
      <c r="H726" s="34">
        <v>5.8753935704243775E-3</v>
      </c>
      <c r="I726" s="34">
        <v>1.1098753935704244</v>
      </c>
      <c r="J726" s="34">
        <v>1.1006643512201173</v>
      </c>
      <c r="K726" s="34">
        <v>8.2009999999999987</v>
      </c>
      <c r="L726" s="34">
        <v>4.3645020535371656E-2</v>
      </c>
      <c r="M726" s="34">
        <v>8.244645020535371</v>
      </c>
      <c r="N726" s="34">
        <v>8.1762213264095855</v>
      </c>
      <c r="O726" s="34">
        <v>42.454000000000001</v>
      </c>
      <c r="P726" s="34">
        <v>0.22593655673804031</v>
      </c>
      <c r="Q726" s="34">
        <v>42.679936556738042</v>
      </c>
      <c r="R726" s="34">
        <v>42.32572859302433</v>
      </c>
      <c r="S726" s="34">
        <v>3.6849999999999987</v>
      </c>
      <c r="T726" s="34">
        <v>1.961125480707774E-2</v>
      </c>
      <c r="U726" s="34">
        <v>3.7046112548070766</v>
      </c>
      <c r="V726" s="34">
        <v>3.6738660636287421</v>
      </c>
      <c r="W726" s="34">
        <v>55.444000000000003</v>
      </c>
      <c r="X726" s="34">
        <v>0.29506822565091412</v>
      </c>
      <c r="Y726" s="34">
        <v>55.739068225650911</v>
      </c>
      <c r="Z726" s="34">
        <v>55.276480334282773</v>
      </c>
      <c r="AB726" s="34">
        <v>2.1229999999999989</v>
      </c>
      <c r="AC726" s="34">
        <v>1.1298424411241797E-2</v>
      </c>
      <c r="AD726" s="34">
        <v>2.1342984244112406</v>
      </c>
      <c r="AE726" s="34">
        <v>2.1165855232249164</v>
      </c>
      <c r="AF726" s="34">
        <v>2.7349999999999985</v>
      </c>
      <c r="AG726" s="34">
        <v>1.4555436064411831E-2</v>
      </c>
      <c r="AH726" s="34">
        <v>2.7495554360644103</v>
      </c>
      <c r="AI726" s="34">
        <v>2.7267364135751988</v>
      </c>
      <c r="AJ726" s="34">
        <v>34.840999999999994</v>
      </c>
      <c r="AK726" s="34">
        <v>0.1854208219086555</v>
      </c>
      <c r="AL726" s="34">
        <v>35.026420821908651</v>
      </c>
      <c r="AM726" s="34">
        <v>34.735730671068936</v>
      </c>
      <c r="AN726" s="34">
        <v>2.1789999999999998</v>
      </c>
      <c r="AO726" s="34">
        <v>1.1596451621335794E-2</v>
      </c>
      <c r="AP726" s="34">
        <v>2.1905964516213356</v>
      </c>
      <c r="AQ726" s="34">
        <v>2.1724163236491263</v>
      </c>
      <c r="AR726" s="34">
        <v>41.877999999999993</v>
      </c>
      <c r="AS726" s="34">
        <v>0.22287113400564493</v>
      </c>
      <c r="AT726" s="34">
        <v>42.100871134005644</v>
      </c>
      <c r="AU726" s="34">
        <v>41.751468931518176</v>
      </c>
    </row>
    <row r="727" spans="1:47" x14ac:dyDescent="0.25">
      <c r="A727" s="18">
        <v>45960</v>
      </c>
      <c r="B727" s="2">
        <v>19</v>
      </c>
      <c r="C727" s="2" t="s">
        <v>178</v>
      </c>
      <c r="D727" s="9">
        <v>107.608012</v>
      </c>
      <c r="E727">
        <v>8.2060970000000007E-3</v>
      </c>
      <c r="G727" s="34">
        <v>1.1040000000000001</v>
      </c>
      <c r="H727" s="34">
        <v>8.6035076202854548E-3</v>
      </c>
      <c r="I727" s="34">
        <v>1.1126035076202856</v>
      </c>
      <c r="J727" s="34">
        <v>1.1034733753142134</v>
      </c>
      <c r="K727" s="34">
        <v>8.6170000000000009</v>
      </c>
      <c r="L727" s="34">
        <v>6.7152559025362102E-2</v>
      </c>
      <c r="M727" s="34">
        <v>8.6841525590253639</v>
      </c>
      <c r="N727" s="34">
        <v>8.6128895607632039</v>
      </c>
      <c r="O727" s="34">
        <v>41.782999999999987</v>
      </c>
      <c r="P727" s="34">
        <v>0.32561626711810415</v>
      </c>
      <c r="Q727" s="34">
        <v>42.108616267118094</v>
      </c>
      <c r="R727" s="34">
        <v>41.763068877494348</v>
      </c>
      <c r="S727" s="34">
        <v>3.6189999999999984</v>
      </c>
      <c r="T727" s="34">
        <v>2.8202983766135004E-2</v>
      </c>
      <c r="U727" s="34">
        <v>3.6472029837661335</v>
      </c>
      <c r="V727" s="34">
        <v>3.6172736823026592</v>
      </c>
      <c r="W727" s="34">
        <v>55.12299999999999</v>
      </c>
      <c r="X727" s="34">
        <v>0.4295753175298867</v>
      </c>
      <c r="Y727" s="34">
        <v>55.552575317529879</v>
      </c>
      <c r="Z727" s="34">
        <v>55.096705495874424</v>
      </c>
      <c r="AB727" s="34">
        <v>2.1229999999999993</v>
      </c>
      <c r="AC727" s="34">
        <v>1.6544607498067038E-2</v>
      </c>
      <c r="AD727" s="34">
        <v>2.1395446074980664</v>
      </c>
      <c r="AE727" s="34">
        <v>2.1219872969131104</v>
      </c>
      <c r="AF727" s="34">
        <v>3.0169999999999972</v>
      </c>
      <c r="AG727" s="34">
        <v>2.3511578342754701E-2</v>
      </c>
      <c r="AH727" s="34">
        <v>3.0405115783427519</v>
      </c>
      <c r="AI727" s="34">
        <v>3.0155608454012484</v>
      </c>
      <c r="AJ727" s="34">
        <v>35.575000000000003</v>
      </c>
      <c r="AK727" s="34">
        <v>0.27723712281852808</v>
      </c>
      <c r="AL727" s="34">
        <v>35.852237122818529</v>
      </c>
      <c r="AM727" s="34">
        <v>35.558030187321684</v>
      </c>
      <c r="AN727" s="34">
        <v>2.2419999999999991</v>
      </c>
      <c r="AO727" s="34">
        <v>1.7471978337572445E-2</v>
      </c>
      <c r="AP727" s="34">
        <v>2.2594719783375714</v>
      </c>
      <c r="AQ727" s="34">
        <v>2.2409305321145516</v>
      </c>
      <c r="AR727" s="34">
        <v>42.957000000000001</v>
      </c>
      <c r="AS727" s="34">
        <v>0.33476528699692226</v>
      </c>
      <c r="AT727" s="34">
        <v>43.29176528699692</v>
      </c>
      <c r="AU727" s="34">
        <v>42.936508861750596</v>
      </c>
    </row>
    <row r="728" spans="1:47" x14ac:dyDescent="0.25">
      <c r="A728" s="18">
        <v>45960</v>
      </c>
      <c r="B728" s="2">
        <v>20</v>
      </c>
      <c r="C728" s="2" t="s">
        <v>178</v>
      </c>
      <c r="D728" s="9">
        <v>53.835312000000002</v>
      </c>
      <c r="E728">
        <v>8.0991629999999995E-3</v>
      </c>
      <c r="G728" s="34">
        <v>1.1040000000000001</v>
      </c>
      <c r="H728" s="34">
        <v>4.3577290124179099E-3</v>
      </c>
      <c r="I728" s="34">
        <v>1.108357729012418</v>
      </c>
      <c r="J728" s="34">
        <v>1.0993809591028365</v>
      </c>
      <c r="K728" s="34">
        <v>8.4009999999999998</v>
      </c>
      <c r="L728" s="34">
        <v>3.3160581008444621E-2</v>
      </c>
      <c r="M728" s="34">
        <v>8.4341605810084452</v>
      </c>
      <c r="N728" s="34">
        <v>8.365850939694683</v>
      </c>
      <c r="O728" s="34">
        <v>40.059999999999988</v>
      </c>
      <c r="P728" s="34">
        <v>0.15812556543248318</v>
      </c>
      <c r="Q728" s="34">
        <v>40.218125565432473</v>
      </c>
      <c r="R728" s="34">
        <v>39.89239241092357</v>
      </c>
      <c r="S728" s="34">
        <v>3.403999999999999</v>
      </c>
      <c r="T728" s="34">
        <v>1.3436331121621884E-2</v>
      </c>
      <c r="U728" s="34">
        <v>3.4174363311216207</v>
      </c>
      <c r="V728" s="34">
        <v>3.3897579572337446</v>
      </c>
      <c r="W728" s="34">
        <v>52.96899999999998</v>
      </c>
      <c r="X728" s="34">
        <v>0.20908020657496759</v>
      </c>
      <c r="Y728" s="34">
        <v>53.178080206574961</v>
      </c>
      <c r="Z728" s="34">
        <v>52.747382266954837</v>
      </c>
      <c r="AB728" s="34">
        <v>2.1229999999999989</v>
      </c>
      <c r="AC728" s="34">
        <v>8.3799444686261035E-3</v>
      </c>
      <c r="AD728" s="34">
        <v>2.131379944468625</v>
      </c>
      <c r="AE728" s="34">
        <v>2.1141175508834427</v>
      </c>
      <c r="AF728" s="34">
        <v>3.0609999999999973</v>
      </c>
      <c r="AG728" s="34">
        <v>1.2082435241857981E-2</v>
      </c>
      <c r="AH728" s="34">
        <v>3.0730824352418553</v>
      </c>
      <c r="AI728" s="34">
        <v>3.0481930396863945</v>
      </c>
      <c r="AJ728" s="34">
        <v>35.082999999999998</v>
      </c>
      <c r="AK728" s="34">
        <v>0.13848025991182747</v>
      </c>
      <c r="AL728" s="34">
        <v>35.221480259911829</v>
      </c>
      <c r="AM728" s="34">
        <v>34.936215750185518</v>
      </c>
      <c r="AN728" s="34">
        <v>2.2209999999999988</v>
      </c>
      <c r="AO728" s="34">
        <v>8.7667718628443598E-3</v>
      </c>
      <c r="AP728" s="34">
        <v>2.2297667718628431</v>
      </c>
      <c r="AQ728" s="34">
        <v>2.211707527325542</v>
      </c>
      <c r="AR728" s="34">
        <v>42.487999999999992</v>
      </c>
      <c r="AS728" s="34">
        <v>0.16770941148515592</v>
      </c>
      <c r="AT728" s="34">
        <v>42.655709411485148</v>
      </c>
      <c r="AU728" s="34">
        <v>42.3102338680809</v>
      </c>
    </row>
    <row r="729" spans="1:47" x14ac:dyDescent="0.25">
      <c r="A729" s="18">
        <v>45960</v>
      </c>
      <c r="B729" s="2">
        <v>21</v>
      </c>
      <c r="C729" s="2" t="s">
        <v>178</v>
      </c>
      <c r="D729" s="9">
        <v>49.822153</v>
      </c>
      <c r="E729">
        <v>8.0530170000000009E-3</v>
      </c>
      <c r="G729" s="34">
        <v>1.1040000000000001</v>
      </c>
      <c r="H729" s="34">
        <v>4.0667314376559762E-3</v>
      </c>
      <c r="I729" s="34">
        <v>1.108066731437656</v>
      </c>
      <c r="J729" s="34">
        <v>1.099143451212254</v>
      </c>
      <c r="K729" s="34">
        <v>8.0510000000000002</v>
      </c>
      <c r="L729" s="34">
        <v>2.965693369979009E-2</v>
      </c>
      <c r="M729" s="34">
        <v>8.0806569336997907</v>
      </c>
      <c r="N729" s="34">
        <v>8.0155832660415385</v>
      </c>
      <c r="O729" s="34">
        <v>37.537000000000006</v>
      </c>
      <c r="P729" s="34">
        <v>0.13827255251385182</v>
      </c>
      <c r="Q729" s="34">
        <v>37.67527255251386</v>
      </c>
      <c r="R729" s="34">
        <v>37.371872942168828</v>
      </c>
      <c r="S729" s="34">
        <v>3.3579999999999992</v>
      </c>
      <c r="T729" s="34">
        <v>1.2369641456203589E-2</v>
      </c>
      <c r="U729" s="34">
        <v>3.370369641456203</v>
      </c>
      <c r="V729" s="34">
        <v>3.3432279974372721</v>
      </c>
      <c r="W729" s="34">
        <v>50.050000000000004</v>
      </c>
      <c r="X729" s="34">
        <v>0.18436585910750147</v>
      </c>
      <c r="Y729" s="34">
        <v>50.234365859107506</v>
      </c>
      <c r="Z729" s="34">
        <v>49.829827656859898</v>
      </c>
      <c r="AB729" s="34">
        <v>2.1229999999999984</v>
      </c>
      <c r="AC729" s="34">
        <v>7.8203540236808245E-3</v>
      </c>
      <c r="AD729" s="34">
        <v>2.1308203540236792</v>
      </c>
      <c r="AE729" s="34">
        <v>2.1136608214887804</v>
      </c>
      <c r="AF729" s="34">
        <v>2.9819999999999993</v>
      </c>
      <c r="AG729" s="34">
        <v>1.0984595241929454E-2</v>
      </c>
      <c r="AH729" s="34">
        <v>2.9929845952419289</v>
      </c>
      <c r="AI729" s="34">
        <v>2.9688820394157074</v>
      </c>
      <c r="AJ729" s="34">
        <v>33.598000000000006</v>
      </c>
      <c r="AK729" s="34">
        <v>0.12376271996591078</v>
      </c>
      <c r="AL729" s="34">
        <v>33.721762719965916</v>
      </c>
      <c r="AM729" s="34">
        <v>33.45020079151206</v>
      </c>
      <c r="AN729" s="34">
        <v>2.1329999999999996</v>
      </c>
      <c r="AO729" s="34">
        <v>7.8571903591668421E-3</v>
      </c>
      <c r="AP729" s="34">
        <v>2.1408571903591662</v>
      </c>
      <c r="AQ729" s="34">
        <v>2.1236168310106316</v>
      </c>
      <c r="AR729" s="34">
        <v>40.836000000000006</v>
      </c>
      <c r="AS729" s="34">
        <v>0.15042485959068791</v>
      </c>
      <c r="AT729" s="34">
        <v>40.986424859590691</v>
      </c>
      <c r="AU729" s="34">
        <v>40.656360483427179</v>
      </c>
    </row>
    <row r="730" spans="1:47" x14ac:dyDescent="0.25">
      <c r="A730" s="18">
        <v>45960</v>
      </c>
      <c r="B730" s="2">
        <v>22</v>
      </c>
      <c r="C730" s="2" t="s">
        <v>178</v>
      </c>
      <c r="D730" s="9">
        <v>41.612412999999997</v>
      </c>
      <c r="E730">
        <v>8.1336970000000005E-3</v>
      </c>
      <c r="G730" s="34">
        <v>1.1040000000000001</v>
      </c>
      <c r="H730" s="34">
        <v>5.3368929990182251E-3</v>
      </c>
      <c r="I730" s="34">
        <v>1.1093368929990184</v>
      </c>
      <c r="J730" s="34">
        <v>1.1003138828404428</v>
      </c>
      <c r="K730" s="34">
        <v>7.7449999999999992</v>
      </c>
      <c r="L730" s="34">
        <v>3.744043141068492E-2</v>
      </c>
      <c r="M730" s="34">
        <v>7.7824404314106843</v>
      </c>
      <c r="N730" s="34">
        <v>7.7191404190210404</v>
      </c>
      <c r="O730" s="34">
        <v>35.001000000000012</v>
      </c>
      <c r="P730" s="34">
        <v>0.16919981146615665</v>
      </c>
      <c r="Q730" s="34">
        <v>35.170199811466169</v>
      </c>
      <c r="R730" s="34">
        <v>34.884136062770246</v>
      </c>
      <c r="S730" s="34">
        <v>3.2249999999999988</v>
      </c>
      <c r="T730" s="34">
        <v>1.5590108624849429E-2</v>
      </c>
      <c r="U730" s="34">
        <v>3.2405901086248483</v>
      </c>
      <c r="V730" s="34">
        <v>3.2142321305800969</v>
      </c>
      <c r="W730" s="34">
        <v>47.07500000000001</v>
      </c>
      <c r="X730" s="34">
        <v>0.22756724450070923</v>
      </c>
      <c r="Y730" s="34">
        <v>47.302567244500722</v>
      </c>
      <c r="Z730" s="34">
        <v>46.917822495211823</v>
      </c>
      <c r="AB730" s="34">
        <v>2.1229999999999984</v>
      </c>
      <c r="AC730" s="34">
        <v>1.0262883910249713E-2</v>
      </c>
      <c r="AD730" s="34">
        <v>2.1332628839102483</v>
      </c>
      <c r="AE730" s="34">
        <v>2.1159115699911761</v>
      </c>
      <c r="AF730" s="34">
        <v>2.9069999999999987</v>
      </c>
      <c r="AG730" s="34">
        <v>1.4052851402306134E-2</v>
      </c>
      <c r="AH730" s="34">
        <v>2.9210528514023046</v>
      </c>
      <c r="AI730" s="34">
        <v>2.8972938925880123</v>
      </c>
      <c r="AJ730" s="34">
        <v>32.012</v>
      </c>
      <c r="AK730" s="34">
        <v>0.1547505604026915</v>
      </c>
      <c r="AL730" s="34">
        <v>32.16675056040269</v>
      </c>
      <c r="AM730" s="34">
        <v>31.905115957869793</v>
      </c>
      <c r="AN730" s="34">
        <v>2.069</v>
      </c>
      <c r="AO730" s="34">
        <v>1.0001840230949915E-2</v>
      </c>
      <c r="AP730" s="34">
        <v>2.07900184023095</v>
      </c>
      <c r="AQ730" s="34">
        <v>2.0620918692000689</v>
      </c>
      <c r="AR730" s="34">
        <v>39.111000000000004</v>
      </c>
      <c r="AS730" s="34">
        <v>0.18906813594619726</v>
      </c>
      <c r="AT730" s="34">
        <v>39.300068135946198</v>
      </c>
      <c r="AU730" s="34">
        <v>38.98041328964905</v>
      </c>
    </row>
    <row r="731" spans="1:47" x14ac:dyDescent="0.25">
      <c r="A731" s="18">
        <v>45960</v>
      </c>
      <c r="B731" s="2">
        <v>23</v>
      </c>
      <c r="C731" s="2" t="s">
        <v>178</v>
      </c>
      <c r="D731" s="9">
        <v>40.144005999999997</v>
      </c>
      <c r="E731">
        <v>8.9430080000000006E-3</v>
      </c>
      <c r="G731" s="34">
        <v>1.1040000000000001</v>
      </c>
      <c r="H731" s="34">
        <v>7.7879202211928455E-3</v>
      </c>
      <c r="I731" s="34">
        <v>1.1117879202211929</v>
      </c>
      <c r="J731" s="34">
        <v>1.1018451919563514</v>
      </c>
      <c r="K731" s="34">
        <v>7.4859999999999998</v>
      </c>
      <c r="L731" s="34">
        <v>5.2808306862182637E-2</v>
      </c>
      <c r="M731" s="34">
        <v>7.5388083068621823</v>
      </c>
      <c r="N731" s="34">
        <v>7.4713886838634469</v>
      </c>
      <c r="O731" s="34">
        <v>32.83</v>
      </c>
      <c r="P731" s="34">
        <v>0.23159186672260967</v>
      </c>
      <c r="Q731" s="34">
        <v>33.061591866722608</v>
      </c>
      <c r="R731" s="34">
        <v>32.765921786165769</v>
      </c>
      <c r="S731" s="34">
        <v>3.1089999999999991</v>
      </c>
      <c r="T731" s="34">
        <v>2.1931742724355569E-2</v>
      </c>
      <c r="U731" s="34">
        <v>3.1309317427243548</v>
      </c>
      <c r="V731" s="34">
        <v>3.1029317951017168</v>
      </c>
      <c r="W731" s="34">
        <v>44.529000000000003</v>
      </c>
      <c r="X731" s="34">
        <v>0.3141198365303407</v>
      </c>
      <c r="Y731" s="34">
        <v>44.843119836530342</v>
      </c>
      <c r="Z731" s="34">
        <v>44.44208745708729</v>
      </c>
      <c r="AB731" s="34">
        <v>2.1229999999999984</v>
      </c>
      <c r="AC731" s="34">
        <v>1.4976227019558331E-2</v>
      </c>
      <c r="AD731" s="34">
        <v>2.1379762270195566</v>
      </c>
      <c r="AE731" s="34">
        <v>2.1188562885175108</v>
      </c>
      <c r="AF731" s="34">
        <v>2.8509999999999969</v>
      </c>
      <c r="AG731" s="34">
        <v>2.0111739629185485E-2</v>
      </c>
      <c r="AH731" s="34">
        <v>2.8711117396291823</v>
      </c>
      <c r="AI731" s="34">
        <v>2.8454353643727845</v>
      </c>
      <c r="AJ731" s="34">
        <v>30.280999999999992</v>
      </c>
      <c r="AK731" s="34">
        <v>0.21361051831335187</v>
      </c>
      <c r="AL731" s="34">
        <v>30.494610518313344</v>
      </c>
      <c r="AM731" s="34">
        <v>30.221896972491184</v>
      </c>
      <c r="AN731" s="34">
        <v>2.0209999999999999</v>
      </c>
      <c r="AO731" s="34">
        <v>1.4256690912165524E-2</v>
      </c>
      <c r="AP731" s="34">
        <v>2.0352566909121652</v>
      </c>
      <c r="AQ731" s="34">
        <v>2.0170553740432839</v>
      </c>
      <c r="AR731" s="34">
        <v>37.275999999999989</v>
      </c>
      <c r="AS731" s="34">
        <v>0.2629551758742612</v>
      </c>
      <c r="AT731" s="34">
        <v>37.53895517587425</v>
      </c>
      <c r="AU731" s="34">
        <v>37.203243999424757</v>
      </c>
    </row>
    <row r="732" spans="1:47" x14ac:dyDescent="0.25">
      <c r="A732" s="18">
        <v>45960</v>
      </c>
      <c r="B732" s="2">
        <v>24</v>
      </c>
      <c r="C732" s="2" t="s">
        <v>23</v>
      </c>
      <c r="D732" s="9">
        <v>33.617956</v>
      </c>
      <c r="E732">
        <v>9.0400919999999996E-3</v>
      </c>
      <c r="G732" s="34">
        <v>1.1040000000000001</v>
      </c>
      <c r="H732" s="34">
        <v>7.3259702026349351E-3</v>
      </c>
      <c r="I732" s="34">
        <v>1.111325970202635</v>
      </c>
      <c r="J732" s="34">
        <v>1.101279481190014</v>
      </c>
      <c r="K732" s="34">
        <v>7.1809999999999992</v>
      </c>
      <c r="L732" s="34">
        <v>4.7651985530001321E-2</v>
      </c>
      <c r="M732" s="34">
        <v>7.2286519855300009</v>
      </c>
      <c r="N732" s="34">
        <v>7.163304306544827</v>
      </c>
      <c r="O732" s="34">
        <v>31.477999999999994</v>
      </c>
      <c r="P732" s="34">
        <v>0.20888305257114351</v>
      </c>
      <c r="Q732" s="34">
        <v>31.686883052571137</v>
      </c>
      <c r="R732" s="34">
        <v>31.400430714582654</v>
      </c>
      <c r="S732" s="34">
        <v>2.9569999999999994</v>
      </c>
      <c r="T732" s="34">
        <v>1.9622186493832877E-2</v>
      </c>
      <c r="U732" s="34">
        <v>2.9766221864938323</v>
      </c>
      <c r="V732" s="34">
        <v>2.949713248078687</v>
      </c>
      <c r="W732" s="34">
        <v>42.719999999999992</v>
      </c>
      <c r="X732" s="34">
        <v>0.28348319479761264</v>
      </c>
      <c r="Y732" s="34">
        <v>43.003483194797603</v>
      </c>
      <c r="Z732" s="34">
        <v>42.614727750396185</v>
      </c>
      <c r="AB732" s="34">
        <v>2.122999999999998</v>
      </c>
      <c r="AC732" s="34">
        <v>1.4087893786407565E-2</v>
      </c>
      <c r="AD732" s="34">
        <v>2.1370878937864055</v>
      </c>
      <c r="AE732" s="34">
        <v>2.1177684226144904</v>
      </c>
      <c r="AF732" s="34">
        <v>2.7899999999999983</v>
      </c>
      <c r="AG732" s="34">
        <v>1.8514000783832838E-2</v>
      </c>
      <c r="AH732" s="34">
        <v>2.808514000783831</v>
      </c>
      <c r="AI732" s="34">
        <v>2.783124775833457</v>
      </c>
      <c r="AJ732" s="34">
        <v>29.16899999999999</v>
      </c>
      <c r="AK732" s="34">
        <v>0.1935608920658137</v>
      </c>
      <c r="AL732" s="34">
        <v>29.362560892065805</v>
      </c>
      <c r="AM732" s="34">
        <v>29.097120640245926</v>
      </c>
      <c r="AN732" s="34">
        <v>1.9570000000000001</v>
      </c>
      <c r="AO732" s="34">
        <v>1.2986343918982398E-2</v>
      </c>
      <c r="AP732" s="34">
        <v>1.9699863439189824</v>
      </c>
      <c r="AQ732" s="34">
        <v>1.9521774861312111</v>
      </c>
      <c r="AR732" s="34">
        <v>36.038999999999987</v>
      </c>
      <c r="AS732" s="34">
        <v>0.2391491305550365</v>
      </c>
      <c r="AT732" s="34">
        <v>36.278149130555022</v>
      </c>
      <c r="AU732" s="34">
        <v>35.950191324825084</v>
      </c>
    </row>
    <row r="733" spans="1:47" x14ac:dyDescent="0.25">
      <c r="A733" s="18">
        <v>45961</v>
      </c>
      <c r="B733" s="2">
        <v>1</v>
      </c>
      <c r="C733" s="2" t="s">
        <v>23</v>
      </c>
      <c r="D733" s="9">
        <v>33.511921000000001</v>
      </c>
      <c r="E733">
        <v>9.1180289999999997E-3</v>
      </c>
      <c r="G733" s="34">
        <v>1.107</v>
      </c>
      <c r="H733" s="34">
        <v>7.6767498736418352E-3</v>
      </c>
      <c r="I733" s="34">
        <v>1.1146767498736418</v>
      </c>
      <c r="J733" s="34">
        <v>1.1045130949426682</v>
      </c>
      <c r="K733" s="34">
        <v>6.9789999999999983</v>
      </c>
      <c r="L733" s="34">
        <v>4.8397504397602854E-2</v>
      </c>
      <c r="M733" s="34">
        <v>7.0273975043976016</v>
      </c>
      <c r="N733" s="34">
        <v>6.9633214901579761</v>
      </c>
      <c r="O733" s="34">
        <v>30.699000000000005</v>
      </c>
      <c r="P733" s="34">
        <v>0.21288938064221385</v>
      </c>
      <c r="Q733" s="34">
        <v>30.911889380642219</v>
      </c>
      <c r="R733" s="34">
        <v>30.630033876824729</v>
      </c>
      <c r="S733" s="34">
        <v>2.9389999999999992</v>
      </c>
      <c r="T733" s="34">
        <v>2.0381181462180081E-2</v>
      </c>
      <c r="U733" s="34">
        <v>2.9593811814621791</v>
      </c>
      <c r="V733" s="34">
        <v>2.9323974580275527</v>
      </c>
      <c r="W733" s="34">
        <v>41.724000000000004</v>
      </c>
      <c r="X733" s="34">
        <v>0.28934481637563864</v>
      </c>
      <c r="Y733" s="34">
        <v>42.013344816375636</v>
      </c>
      <c r="Z733" s="34">
        <v>41.630265919952926</v>
      </c>
      <c r="AB733" s="34">
        <v>2.1229999999999993</v>
      </c>
      <c r="AC733" s="34">
        <v>1.4722439007896668E-2</v>
      </c>
      <c r="AD733" s="34">
        <v>2.1377224390078959</v>
      </c>
      <c r="AE733" s="34">
        <v>2.1182306238150712</v>
      </c>
      <c r="AF733" s="34">
        <v>2.7099999999999982</v>
      </c>
      <c r="AG733" s="34">
        <v>1.8793127513612791E-2</v>
      </c>
      <c r="AH733" s="34">
        <v>2.7287931275136108</v>
      </c>
      <c r="AI733" s="34">
        <v>2.7039119126419409</v>
      </c>
      <c r="AJ733" s="34">
        <v>28.567000000000018</v>
      </c>
      <c r="AK733" s="34">
        <v>0.19810452903371856</v>
      </c>
      <c r="AL733" s="34">
        <v>28.765104529033735</v>
      </c>
      <c r="AM733" s="34">
        <v>28.502823471749974</v>
      </c>
      <c r="AN733" s="34">
        <v>1.8919999999999992</v>
      </c>
      <c r="AO733" s="34">
        <v>1.3120515592529672E-2</v>
      </c>
      <c r="AP733" s="34">
        <v>1.9051205155925288</v>
      </c>
      <c r="AQ733" s="34">
        <v>1.8877495714828612</v>
      </c>
      <c r="AR733" s="34">
        <v>35.292000000000009</v>
      </c>
      <c r="AS733" s="34">
        <v>0.24474061114775766</v>
      </c>
      <c r="AT733" s="34">
        <v>35.536740611147771</v>
      </c>
      <c r="AU733" s="34">
        <v>35.212715579689849</v>
      </c>
    </row>
    <row r="734" spans="1:47" x14ac:dyDescent="0.25">
      <c r="A734" s="18">
        <v>45961</v>
      </c>
      <c r="B734" s="2">
        <v>2</v>
      </c>
      <c r="C734" s="2" t="s">
        <v>23</v>
      </c>
      <c r="D734" s="9">
        <v>27.895444000000001</v>
      </c>
      <c r="E734">
        <v>9.1580840000000004E-3</v>
      </c>
      <c r="G734" s="34">
        <v>1.1070000000000002</v>
      </c>
      <c r="H734" s="34">
        <v>9.8690770409644666E-3</v>
      </c>
      <c r="I734" s="34">
        <v>1.1168690770409646</v>
      </c>
      <c r="J734" s="34">
        <v>1.106640696216421</v>
      </c>
      <c r="K734" s="34">
        <v>6.8999999999999995</v>
      </c>
      <c r="L734" s="34">
        <v>6.151457234205493E-2</v>
      </c>
      <c r="M734" s="34">
        <v>6.961514572342054</v>
      </c>
      <c r="N734" s="34">
        <v>6.8977604371213213</v>
      </c>
      <c r="O734" s="34">
        <v>30.003000000000004</v>
      </c>
      <c r="P734" s="34">
        <v>0.26748140782299634</v>
      </c>
      <c r="Q734" s="34">
        <v>30.270481407822999</v>
      </c>
      <c r="R734" s="34">
        <v>29.993261796369719</v>
      </c>
      <c r="S734" s="34">
        <v>2.8699999999999992</v>
      </c>
      <c r="T734" s="34">
        <v>2.558649603213009E-2</v>
      </c>
      <c r="U734" s="34">
        <v>2.8955864960321294</v>
      </c>
      <c r="V734" s="34">
        <v>2.8690684716722017</v>
      </c>
      <c r="W734" s="34">
        <v>40.880000000000003</v>
      </c>
      <c r="X734" s="34">
        <v>0.36445155323814582</v>
      </c>
      <c r="Y734" s="34">
        <v>41.24445155323815</v>
      </c>
      <c r="Z734" s="34">
        <v>40.86673140137966</v>
      </c>
      <c r="AB734" s="34">
        <v>2.1229999999999989</v>
      </c>
      <c r="AC734" s="34">
        <v>1.8926874939446749E-2</v>
      </c>
      <c r="AD734" s="34">
        <v>2.1419268749394456</v>
      </c>
      <c r="AE734" s="34">
        <v>2.1223109286968929</v>
      </c>
      <c r="AF734" s="34">
        <v>2.6979999999999977</v>
      </c>
      <c r="AG734" s="34">
        <v>2.405308930128465E-2</v>
      </c>
      <c r="AH734" s="34">
        <v>2.7220530893012822</v>
      </c>
      <c r="AI734" s="34">
        <v>2.6971242984570019</v>
      </c>
      <c r="AJ734" s="34">
        <v>28.007000000000023</v>
      </c>
      <c r="AK734" s="34">
        <v>0.24968675762086001</v>
      </c>
      <c r="AL734" s="34">
        <v>28.256686757620884</v>
      </c>
      <c r="AM734" s="34">
        <v>27.997909646732904</v>
      </c>
      <c r="AN734" s="34">
        <v>1.9089999999999996</v>
      </c>
      <c r="AO734" s="34">
        <v>1.7019031681301863E-2</v>
      </c>
      <c r="AP734" s="34">
        <v>1.9260190316813015</v>
      </c>
      <c r="AQ734" s="34">
        <v>1.9083803876035657</v>
      </c>
      <c r="AR734" s="34">
        <v>34.737000000000016</v>
      </c>
      <c r="AS734" s="34">
        <v>0.30968575354289329</v>
      </c>
      <c r="AT734" s="34">
        <v>35.04668575354291</v>
      </c>
      <c r="AU734" s="34">
        <v>34.725725261490361</v>
      </c>
    </row>
    <row r="735" spans="1:47" x14ac:dyDescent="0.25">
      <c r="A735" s="18">
        <v>45961</v>
      </c>
      <c r="B735" s="2">
        <v>3</v>
      </c>
      <c r="C735" s="2" t="s">
        <v>23</v>
      </c>
      <c r="D735" s="9">
        <v>27.455458</v>
      </c>
      <c r="E735">
        <v>9.334462E-3</v>
      </c>
      <c r="G735" s="34">
        <v>1.1070000000000002</v>
      </c>
      <c r="H735" s="34">
        <v>9.0160818210304715E-3</v>
      </c>
      <c r="I735" s="34">
        <v>1.1160160818210307</v>
      </c>
      <c r="J735" s="34">
        <v>1.1055986721138835</v>
      </c>
      <c r="K735" s="34">
        <v>6.9349999999999996</v>
      </c>
      <c r="L735" s="34">
        <v>5.6482861272670555E-2</v>
      </c>
      <c r="M735" s="34">
        <v>6.9914828612726705</v>
      </c>
      <c r="N735" s="34">
        <v>6.9262211301804699</v>
      </c>
      <c r="O735" s="34">
        <v>29.660999999999994</v>
      </c>
      <c r="P735" s="34">
        <v>0.24157723838625542</v>
      </c>
      <c r="Q735" s="34">
        <v>29.90257723838625</v>
      </c>
      <c r="R735" s="34">
        <v>29.62345276745247</v>
      </c>
      <c r="S735" s="34">
        <v>2.8889999999999989</v>
      </c>
      <c r="T735" s="34">
        <v>2.3529774508542923E-2</v>
      </c>
      <c r="U735" s="34">
        <v>2.9125297745085419</v>
      </c>
      <c r="V735" s="34">
        <v>2.8853428760045232</v>
      </c>
      <c r="W735" s="34">
        <v>40.591999999999992</v>
      </c>
      <c r="X735" s="34">
        <v>0.33060595598849934</v>
      </c>
      <c r="Y735" s="34">
        <v>40.922605955988494</v>
      </c>
      <c r="Z735" s="34">
        <v>40.540615445751349</v>
      </c>
      <c r="AB735" s="34">
        <v>2.1229999999999989</v>
      </c>
      <c r="AC735" s="34">
        <v>1.7291004251172248E-2</v>
      </c>
      <c r="AD735" s="34">
        <v>2.1402910042511714</v>
      </c>
      <c r="AE735" s="34">
        <v>2.1203125392030469</v>
      </c>
      <c r="AF735" s="34">
        <v>2.6929999999999978</v>
      </c>
      <c r="AG735" s="34">
        <v>2.1933431205090368E-2</v>
      </c>
      <c r="AH735" s="34">
        <v>2.7149334312050883</v>
      </c>
      <c r="AI735" s="34">
        <v>2.689590988258975</v>
      </c>
      <c r="AJ735" s="34">
        <v>27.564000000000021</v>
      </c>
      <c r="AK735" s="34">
        <v>0.22449799396105155</v>
      </c>
      <c r="AL735" s="34">
        <v>27.788497993961073</v>
      </c>
      <c r="AM735" s="34">
        <v>27.529107315399369</v>
      </c>
      <c r="AN735" s="34">
        <v>1.8989999999999996</v>
      </c>
      <c r="AO735" s="34">
        <v>1.546661190436934E-2</v>
      </c>
      <c r="AP735" s="34">
        <v>1.914466611904369</v>
      </c>
      <c r="AQ735" s="34">
        <v>1.8965960960652788</v>
      </c>
      <c r="AR735" s="34">
        <v>34.279000000000018</v>
      </c>
      <c r="AS735" s="34">
        <v>0.27918904132168348</v>
      </c>
      <c r="AT735" s="34">
        <v>34.558189041321697</v>
      </c>
      <c r="AU735" s="34">
        <v>34.235606938926672</v>
      </c>
    </row>
    <row r="736" spans="1:47" x14ac:dyDescent="0.25">
      <c r="A736" s="18">
        <v>45961</v>
      </c>
      <c r="B736" s="2">
        <v>4</v>
      </c>
      <c r="C736" s="2" t="s">
        <v>23</v>
      </c>
      <c r="D736" s="9">
        <v>28.056224</v>
      </c>
      <c r="E736">
        <v>9.4286249999999995E-3</v>
      </c>
      <c r="G736" s="34">
        <v>1.1070000000000002</v>
      </c>
      <c r="H736" s="34">
        <v>9.4471647370314629E-3</v>
      </c>
      <c r="I736" s="34">
        <v>1.1164471647370318</v>
      </c>
      <c r="J736" s="34">
        <v>1.105920603088413</v>
      </c>
      <c r="K736" s="34">
        <v>6.8090000000000011</v>
      </c>
      <c r="L736" s="34">
        <v>5.8108170455688564E-2</v>
      </c>
      <c r="M736" s="34">
        <v>6.8671081704556896</v>
      </c>
      <c r="N736" s="34">
        <v>6.8023607826820269</v>
      </c>
      <c r="O736" s="34">
        <v>29.437000000000001</v>
      </c>
      <c r="P736" s="34">
        <v>0.25121606898283216</v>
      </c>
      <c r="Q736" s="34">
        <v>29.688216068982832</v>
      </c>
      <c r="R736" s="34">
        <v>29.408297012749419</v>
      </c>
      <c r="S736" s="34">
        <v>2.8819999999999983</v>
      </c>
      <c r="T736" s="34">
        <v>2.4595057608062021E-2</v>
      </c>
      <c r="U736" s="34">
        <v>2.9065950576080604</v>
      </c>
      <c r="V736" s="34">
        <v>2.8791898627830208</v>
      </c>
      <c r="W736" s="34">
        <v>40.234999999999999</v>
      </c>
      <c r="X736" s="34">
        <v>0.34336646178361419</v>
      </c>
      <c r="Y736" s="34">
        <v>40.57836646178361</v>
      </c>
      <c r="Z736" s="34">
        <v>40.195768261302881</v>
      </c>
      <c r="AB736" s="34">
        <v>2.1229999999999993</v>
      </c>
      <c r="AC736" s="34">
        <v>1.8117733276167832E-2</v>
      </c>
      <c r="AD736" s="34">
        <v>2.1411177332761673</v>
      </c>
      <c r="AE736" s="34">
        <v>2.1209299370882562</v>
      </c>
      <c r="AF736" s="34">
        <v>2.6929999999999965</v>
      </c>
      <c r="AG736" s="34">
        <v>2.2982127043202977E-2</v>
      </c>
      <c r="AH736" s="34">
        <v>2.7159821270431994</v>
      </c>
      <c r="AI736" s="34">
        <v>2.6903741500606069</v>
      </c>
      <c r="AJ736" s="34">
        <v>27.460000000000012</v>
      </c>
      <c r="AK736" s="34">
        <v>0.23434430323295763</v>
      </c>
      <c r="AL736" s="34">
        <v>27.69434430323297</v>
      </c>
      <c r="AM736" s="34">
        <v>27.433224716176902</v>
      </c>
      <c r="AN736" s="34">
        <v>1.8759999999999999</v>
      </c>
      <c r="AO736" s="34">
        <v>1.6009829310452594E-2</v>
      </c>
      <c r="AP736" s="34">
        <v>1.8920098293104526</v>
      </c>
      <c r="AQ736" s="34">
        <v>1.8741707781335704</v>
      </c>
      <c r="AR736" s="34">
        <v>34.152000000000008</v>
      </c>
      <c r="AS736" s="34">
        <v>0.29145399286278101</v>
      </c>
      <c r="AT736" s="34">
        <v>34.443453992862793</v>
      </c>
      <c r="AU736" s="34">
        <v>34.118699581459332</v>
      </c>
    </row>
    <row r="737" spans="1:47" x14ac:dyDescent="0.25">
      <c r="A737" s="18">
        <v>45961</v>
      </c>
      <c r="B737" s="2">
        <v>5</v>
      </c>
      <c r="C737" s="2" t="s">
        <v>23</v>
      </c>
      <c r="D737" s="9">
        <v>27.549700000000001</v>
      </c>
      <c r="E737">
        <v>9.4400209999999998E-3</v>
      </c>
      <c r="G737" s="34">
        <v>1.1070000000000002</v>
      </c>
      <c r="H737" s="34">
        <v>1.0050212646140944E-2</v>
      </c>
      <c r="I737" s="34">
        <v>1.1170502126461412</v>
      </c>
      <c r="J737" s="34">
        <v>1.1065052351807072</v>
      </c>
      <c r="K737" s="34">
        <v>6.8560000000000008</v>
      </c>
      <c r="L737" s="34">
        <v>6.2244135412775355E-2</v>
      </c>
      <c r="M737" s="34">
        <v>6.9182441354127757</v>
      </c>
      <c r="N737" s="34">
        <v>6.8529357654913525</v>
      </c>
      <c r="O737" s="34">
        <v>29.658999999999995</v>
      </c>
      <c r="P737" s="34">
        <v>0.26926762138382487</v>
      </c>
      <c r="Q737" s="34">
        <v>29.928267621383821</v>
      </c>
      <c r="R737" s="34">
        <v>29.645744146544338</v>
      </c>
      <c r="S737" s="34">
        <v>2.9249999999999994</v>
      </c>
      <c r="T737" s="34">
        <v>2.6555439918665085E-2</v>
      </c>
      <c r="U737" s="34">
        <v>2.9515554399186645</v>
      </c>
      <c r="V737" s="34">
        <v>2.9236926945831683</v>
      </c>
      <c r="W737" s="34">
        <v>40.546999999999997</v>
      </c>
      <c r="X737" s="34">
        <v>0.3681174093614063</v>
      </c>
      <c r="Y737" s="34">
        <v>40.9151174093614</v>
      </c>
      <c r="Z737" s="34">
        <v>40.528877841799563</v>
      </c>
      <c r="AB737" s="34">
        <v>2.1229999999999998</v>
      </c>
      <c r="AC737" s="34">
        <v>1.9274256050367859E-2</v>
      </c>
      <c r="AD737" s="34">
        <v>2.1422742560503676</v>
      </c>
      <c r="AE737" s="34">
        <v>2.1220511420854926</v>
      </c>
      <c r="AF737" s="34">
        <v>2.6879999999999979</v>
      </c>
      <c r="AG737" s="34">
        <v>2.4403768376537342E-2</v>
      </c>
      <c r="AH737" s="34">
        <v>2.7124037683765354</v>
      </c>
      <c r="AI737" s="34">
        <v>2.6867986198425817</v>
      </c>
      <c r="AJ737" s="34">
        <v>27.619000000000007</v>
      </c>
      <c r="AK737" s="34">
        <v>0.25074690431234575</v>
      </c>
      <c r="AL737" s="34">
        <v>27.869746904312354</v>
      </c>
      <c r="AM737" s="34">
        <v>27.606655908270962</v>
      </c>
      <c r="AN737" s="34">
        <v>1.9279999999999997</v>
      </c>
      <c r="AO737" s="34">
        <v>1.7503893389123518E-2</v>
      </c>
      <c r="AP737" s="34">
        <v>1.9455038933891233</v>
      </c>
      <c r="AQ737" s="34">
        <v>1.9271382957799483</v>
      </c>
      <c r="AR737" s="34">
        <v>34.358000000000004</v>
      </c>
      <c r="AS737" s="34">
        <v>0.31192882212837447</v>
      </c>
      <c r="AT737" s="34">
        <v>34.669928822128377</v>
      </c>
      <c r="AU737" s="34">
        <v>34.342643965978986</v>
      </c>
    </row>
    <row r="738" spans="1:47" x14ac:dyDescent="0.25">
      <c r="A738" s="18">
        <v>45961</v>
      </c>
      <c r="B738" s="2">
        <v>6</v>
      </c>
      <c r="C738" s="2" t="s">
        <v>23</v>
      </c>
      <c r="D738" s="9">
        <v>27.378784</v>
      </c>
      <c r="E738">
        <v>9.0286380000000003E-3</v>
      </c>
      <c r="G738" s="34">
        <v>1.1070000000000002</v>
      </c>
      <c r="H738" s="34">
        <v>8.9954363996544388E-3</v>
      </c>
      <c r="I738" s="34">
        <v>1.1159954363996547</v>
      </c>
      <c r="J738" s="34">
        <v>1.1059195175947503</v>
      </c>
      <c r="K738" s="34">
        <v>7.073999999999999</v>
      </c>
      <c r="L738" s="34">
        <v>5.7483032602669806E-2</v>
      </c>
      <c r="M738" s="34">
        <v>7.1314830326026684</v>
      </c>
      <c r="N738" s="34">
        <v>7.0670954538981565</v>
      </c>
      <c r="O738" s="34">
        <v>31.114000000000001</v>
      </c>
      <c r="P738" s="34">
        <v>0.25283108232958279</v>
      </c>
      <c r="Q738" s="34">
        <v>31.366831082329583</v>
      </c>
      <c r="R738" s="34">
        <v>31.08363131928008</v>
      </c>
      <c r="S738" s="34">
        <v>3.1039999999999996</v>
      </c>
      <c r="T738" s="34">
        <v>2.5222976137784438E-2</v>
      </c>
      <c r="U738" s="34">
        <v>3.1292229761377839</v>
      </c>
      <c r="V738" s="34">
        <v>3.1009703546649532</v>
      </c>
      <c r="W738" s="34">
        <v>42.399000000000001</v>
      </c>
      <c r="X738" s="34">
        <v>0.34453252746969149</v>
      </c>
      <c r="Y738" s="34">
        <v>42.743532527469689</v>
      </c>
      <c r="Z738" s="34">
        <v>42.357616645437943</v>
      </c>
      <c r="AB738" s="34">
        <v>2.1229999999999998</v>
      </c>
      <c r="AC738" s="34">
        <v>1.7251410547846766E-2</v>
      </c>
      <c r="AD738" s="34">
        <v>2.1402514105478465</v>
      </c>
      <c r="AE738" s="34">
        <v>2.1209278553330209</v>
      </c>
      <c r="AF738" s="34">
        <v>2.6959999999999988</v>
      </c>
      <c r="AG738" s="34">
        <v>2.1907584944415855E-2</v>
      </c>
      <c r="AH738" s="34">
        <v>2.7179075849444145</v>
      </c>
      <c r="AI738" s="34">
        <v>2.6933685812424972</v>
      </c>
      <c r="AJ738" s="34">
        <v>28.790000000000017</v>
      </c>
      <c r="AK738" s="34">
        <v>0.23394635406147371</v>
      </c>
      <c r="AL738" s="34">
        <v>29.02394635406149</v>
      </c>
      <c r="AM738" s="34">
        <v>28.761899649099249</v>
      </c>
      <c r="AN738" s="34">
        <v>2.0369999999999999</v>
      </c>
      <c r="AO738" s="34">
        <v>1.6552578090421037E-2</v>
      </c>
      <c r="AP738" s="34">
        <v>2.0535525780904211</v>
      </c>
      <c r="AQ738" s="34">
        <v>2.035011795248876</v>
      </c>
      <c r="AR738" s="34">
        <v>35.646000000000015</v>
      </c>
      <c r="AS738" s="34">
        <v>0.28965792764415738</v>
      </c>
      <c r="AT738" s="34">
        <v>35.935657927644172</v>
      </c>
      <c r="AU738" s="34">
        <v>35.611207880923644</v>
      </c>
    </row>
    <row r="739" spans="1:47" x14ac:dyDescent="0.25">
      <c r="A739" s="18">
        <v>45961</v>
      </c>
      <c r="B739" s="2">
        <v>7</v>
      </c>
      <c r="C739" s="2" t="s">
        <v>23</v>
      </c>
      <c r="D739" s="9">
        <v>38.56588</v>
      </c>
      <c r="E739">
        <v>8.6973099999999998E-3</v>
      </c>
      <c r="G739" s="34">
        <v>1.107</v>
      </c>
      <c r="H739" s="34">
        <v>6.6946069632874755E-3</v>
      </c>
      <c r="I739" s="34">
        <v>1.1136946069632874</v>
      </c>
      <c r="J739" s="34">
        <v>1.1040084597211997</v>
      </c>
      <c r="K739" s="34">
        <v>7.4719999999999986</v>
      </c>
      <c r="L739" s="34">
        <v>4.5187085121665763E-2</v>
      </c>
      <c r="M739" s="34">
        <v>7.5171870851216642</v>
      </c>
      <c r="N739" s="34">
        <v>7.4518077787143646</v>
      </c>
      <c r="O739" s="34">
        <v>33.845999999999997</v>
      </c>
      <c r="P739" s="34">
        <v>0.20468443295341268</v>
      </c>
      <c r="Q739" s="34">
        <v>34.05068443295341</v>
      </c>
      <c r="R739" s="34">
        <v>33.754535074727841</v>
      </c>
      <c r="S739" s="34">
        <v>3.3949999999999996</v>
      </c>
      <c r="T739" s="34">
        <v>2.0531337525168E-2</v>
      </c>
      <c r="U739" s="34">
        <v>3.4155313375251675</v>
      </c>
      <c r="V739" s="34">
        <v>3.3858254026679968</v>
      </c>
      <c r="W739" s="34">
        <v>45.819999999999993</v>
      </c>
      <c r="X739" s="34">
        <v>0.2770974625635339</v>
      </c>
      <c r="Y739" s="34">
        <v>46.097097462563525</v>
      </c>
      <c r="Z739" s="34">
        <v>45.696176715831406</v>
      </c>
      <c r="AB739" s="34">
        <v>2.1229999999999984</v>
      </c>
      <c r="AC739" s="34">
        <v>1.2838889415591056E-2</v>
      </c>
      <c r="AD739" s="34">
        <v>2.1358388894155893</v>
      </c>
      <c r="AE739" s="34">
        <v>2.1172628364842865</v>
      </c>
      <c r="AF739" s="34">
        <v>2.856999999999998</v>
      </c>
      <c r="AG739" s="34">
        <v>1.7277770636054474E-2</v>
      </c>
      <c r="AH739" s="34">
        <v>2.8742777706360525</v>
      </c>
      <c r="AI739" s="34">
        <v>2.8492792858387221</v>
      </c>
      <c r="AJ739" s="34">
        <v>31.513000000000002</v>
      </c>
      <c r="AK739" s="34">
        <v>0.19057556389708963</v>
      </c>
      <c r="AL739" s="34">
        <v>31.70357556389709</v>
      </c>
      <c r="AM739" s="34">
        <v>31.427839739109455</v>
      </c>
      <c r="AN739" s="34">
        <v>2.1599999999999997</v>
      </c>
      <c r="AO739" s="34">
        <v>1.3062647733243851E-2</v>
      </c>
      <c r="AP739" s="34">
        <v>2.1730626477332438</v>
      </c>
      <c r="AQ739" s="34">
        <v>2.1541628482364872</v>
      </c>
      <c r="AR739" s="34">
        <v>38.652999999999992</v>
      </c>
      <c r="AS739" s="34">
        <v>0.233754871681979</v>
      </c>
      <c r="AT739" s="34">
        <v>38.88675487168198</v>
      </c>
      <c r="AU739" s="34">
        <v>38.548544709668953</v>
      </c>
    </row>
    <row r="740" spans="1:47" x14ac:dyDescent="0.25">
      <c r="A740" s="18">
        <v>45961</v>
      </c>
      <c r="B740" s="2">
        <v>8</v>
      </c>
      <c r="C740" s="2" t="s">
        <v>178</v>
      </c>
      <c r="D740" s="9">
        <v>82.763554999999997</v>
      </c>
      <c r="E740">
        <v>8.6051180000000001E-3</v>
      </c>
      <c r="G740" s="34">
        <v>1.107</v>
      </c>
      <c r="H740" s="34">
        <v>1.0930081019195657E-2</v>
      </c>
      <c r="I740" s="34">
        <v>1.1179300810191957</v>
      </c>
      <c r="J740" s="34">
        <v>1.108310160756276</v>
      </c>
      <c r="K740" s="34">
        <v>7.9109999999999996</v>
      </c>
      <c r="L740" s="34">
        <v>7.8110091185959199E-2</v>
      </c>
      <c r="M740" s="34">
        <v>7.9891100911859585</v>
      </c>
      <c r="N740" s="34">
        <v>7.9203628561363129</v>
      </c>
      <c r="O740" s="34">
        <v>37.922999999999995</v>
      </c>
      <c r="P740" s="34">
        <v>0.37443673215081918</v>
      </c>
      <c r="Q740" s="34">
        <v>38.297436732150814</v>
      </c>
      <c r="R740" s="34">
        <v>37.967882769973123</v>
      </c>
      <c r="S740" s="34">
        <v>3.718</v>
      </c>
      <c r="T740" s="34">
        <v>3.671006434450718E-2</v>
      </c>
      <c r="U740" s="34">
        <v>3.7547100643445073</v>
      </c>
      <c r="V740" s="34">
        <v>3.7224003411850353</v>
      </c>
      <c r="W740" s="34">
        <v>50.658999999999992</v>
      </c>
      <c r="X740" s="34">
        <v>0.50018696870048118</v>
      </c>
      <c r="Y740" s="34">
        <v>51.159186968700475</v>
      </c>
      <c r="Z740" s="34">
        <v>50.718956128050749</v>
      </c>
      <c r="AB740" s="34">
        <v>2.1229999999999984</v>
      </c>
      <c r="AC740" s="34">
        <v>2.0961663960029235E-2</v>
      </c>
      <c r="AD740" s="34">
        <v>2.1439616639600279</v>
      </c>
      <c r="AE740" s="34">
        <v>2.1255126208541757</v>
      </c>
      <c r="AF740" s="34">
        <v>2.9519999999999977</v>
      </c>
      <c r="AG740" s="34">
        <v>2.9146882717855059E-2</v>
      </c>
      <c r="AH740" s="34">
        <v>2.9811468827178529</v>
      </c>
      <c r="AI740" s="34">
        <v>2.9554937620167339</v>
      </c>
      <c r="AJ740" s="34">
        <v>34.635999999999996</v>
      </c>
      <c r="AK740" s="34">
        <v>0.34198219167196087</v>
      </c>
      <c r="AL740" s="34">
        <v>34.977982191671956</v>
      </c>
      <c r="AM740" s="34">
        <v>34.67699252751072</v>
      </c>
      <c r="AN740" s="34">
        <v>2.4369999999999998</v>
      </c>
      <c r="AO740" s="34">
        <v>2.4061976010641205E-2</v>
      </c>
      <c r="AP740" s="34">
        <v>2.4610619760106411</v>
      </c>
      <c r="AQ740" s="34">
        <v>2.4398842473017566</v>
      </c>
      <c r="AR740" s="34">
        <v>42.147999999999989</v>
      </c>
      <c r="AS740" s="34">
        <v>0.41615271436048634</v>
      </c>
      <c r="AT740" s="34">
        <v>42.564152714360475</v>
      </c>
      <c r="AU740" s="34">
        <v>42.197883157683385</v>
      </c>
    </row>
    <row r="741" spans="1:47" x14ac:dyDescent="0.25">
      <c r="A741" s="18">
        <v>45961</v>
      </c>
      <c r="B741" s="2">
        <v>9</v>
      </c>
      <c r="C741" s="2" t="s">
        <v>178</v>
      </c>
      <c r="D741" s="9">
        <v>40.361739999999998</v>
      </c>
      <c r="E741">
        <v>8.1726469999999999E-3</v>
      </c>
      <c r="G741" s="34">
        <v>1.107</v>
      </c>
      <c r="H741" s="34">
        <v>2.5702634747633178E-3</v>
      </c>
      <c r="I741" s="34">
        <v>1.1095702634747633</v>
      </c>
      <c r="J741" s="34">
        <v>1.1005021373896871</v>
      </c>
      <c r="K741" s="34">
        <v>7.2379999999999987</v>
      </c>
      <c r="L741" s="34">
        <v>1.6805390271307039E-2</v>
      </c>
      <c r="M741" s="34">
        <v>7.2548053902713061</v>
      </c>
      <c r="N741" s="34">
        <v>7.1955144267629221</v>
      </c>
      <c r="O741" s="34">
        <v>41.380999999999993</v>
      </c>
      <c r="P741" s="34">
        <v>9.6079559936026057E-2</v>
      </c>
      <c r="Q741" s="34">
        <v>41.477079559936023</v>
      </c>
      <c r="R741" s="34">
        <v>41.138102030101749</v>
      </c>
      <c r="S741" s="34">
        <v>4.0259999999999998</v>
      </c>
      <c r="T741" s="34">
        <v>9.3476790870795998E-3</v>
      </c>
      <c r="U741" s="34">
        <v>4.0353476790870797</v>
      </c>
      <c r="V741" s="34">
        <v>4.0023682069836317</v>
      </c>
      <c r="W741" s="34">
        <v>53.751999999999995</v>
      </c>
      <c r="X741" s="34">
        <v>0.12480289276917601</v>
      </c>
      <c r="Y741" s="34">
        <v>53.876802892769177</v>
      </c>
      <c r="Z741" s="34">
        <v>53.43648680123799</v>
      </c>
      <c r="AB741" s="34">
        <v>2.1229999999999984</v>
      </c>
      <c r="AC741" s="34">
        <v>4.929240611492791E-3</v>
      </c>
      <c r="AD741" s="34">
        <v>2.1279292406114911</v>
      </c>
      <c r="AE741" s="34">
        <v>2.1105384260869955</v>
      </c>
      <c r="AF741" s="34">
        <v>2.7069999999999981</v>
      </c>
      <c r="AG741" s="34">
        <v>6.2851880995341437E-3</v>
      </c>
      <c r="AH741" s="34">
        <v>2.7132851880995323</v>
      </c>
      <c r="AI741" s="34">
        <v>2.6911104660468665</v>
      </c>
      <c r="AJ741" s="34">
        <v>36.169000000000004</v>
      </c>
      <c r="AK741" s="34">
        <v>8.39781929708351E-2</v>
      </c>
      <c r="AL741" s="34">
        <v>36.252978192970836</v>
      </c>
      <c r="AM741" s="34">
        <v>35.956695399500987</v>
      </c>
      <c r="AN741" s="34">
        <v>2.5619999999999998</v>
      </c>
      <c r="AO741" s="34">
        <v>5.948523055414291E-3</v>
      </c>
      <c r="AP741" s="34">
        <v>2.567948523055414</v>
      </c>
      <c r="AQ741" s="34">
        <v>2.5469615862623107</v>
      </c>
      <c r="AR741" s="34">
        <v>43.561</v>
      </c>
      <c r="AS741" s="34">
        <v>0.10114114473727633</v>
      </c>
      <c r="AT741" s="34">
        <v>43.662141144737269</v>
      </c>
      <c r="AU741" s="34">
        <v>43.305305877897162</v>
      </c>
    </row>
    <row r="742" spans="1:47" x14ac:dyDescent="0.25">
      <c r="A742" s="18">
        <v>45961</v>
      </c>
      <c r="B742" s="2">
        <v>10</v>
      </c>
      <c r="C742" s="2" t="s">
        <v>178</v>
      </c>
      <c r="D742" s="9">
        <v>29.483609000000001</v>
      </c>
      <c r="E742">
        <v>8.1092839999999996E-3</v>
      </c>
      <c r="G742" s="34">
        <v>1.107</v>
      </c>
      <c r="H742" s="34">
        <v>-2.610706846169094E-3</v>
      </c>
      <c r="I742" s="34">
        <v>1.1043892931538308</v>
      </c>
      <c r="J742" s="34">
        <v>1.0954334867290871</v>
      </c>
      <c r="K742" s="34">
        <v>6.6119999999999992</v>
      </c>
      <c r="L742" s="34">
        <v>-1.5593490213974747E-2</v>
      </c>
      <c r="M742" s="34">
        <v>6.5964065097860241</v>
      </c>
      <c r="N742" s="34">
        <v>6.5429143760187207</v>
      </c>
      <c r="O742" s="34">
        <v>44.887000000000008</v>
      </c>
      <c r="P742" s="34">
        <v>-0.10585979964226931</v>
      </c>
      <c r="Q742" s="34">
        <v>44.78114020035774</v>
      </c>
      <c r="R742" s="34">
        <v>44.417997216629225</v>
      </c>
      <c r="S742" s="34">
        <v>4.3149999999999995</v>
      </c>
      <c r="T742" s="34">
        <v>-1.0176332467226414E-2</v>
      </c>
      <c r="U742" s="34">
        <v>4.3048236675327729</v>
      </c>
      <c r="V742" s="34">
        <v>4.2699146298428277</v>
      </c>
      <c r="W742" s="34">
        <v>56.921000000000006</v>
      </c>
      <c r="X742" s="34">
        <v>-0.13424032916963957</v>
      </c>
      <c r="Y742" s="34">
        <v>56.786759670830364</v>
      </c>
      <c r="Z742" s="34">
        <v>56.326259709219862</v>
      </c>
      <c r="AB742" s="34">
        <v>2.1229999999999989</v>
      </c>
      <c r="AC742" s="34">
        <v>-5.0068027411174195E-3</v>
      </c>
      <c r="AD742" s="34">
        <v>2.1179931972588815</v>
      </c>
      <c r="AE742" s="34">
        <v>2.100817788912241</v>
      </c>
      <c r="AF742" s="34">
        <v>2.7249999999999979</v>
      </c>
      <c r="AG742" s="34">
        <v>-6.4265367261163286E-3</v>
      </c>
      <c r="AH742" s="34">
        <v>2.7185734632738816</v>
      </c>
      <c r="AI742" s="34">
        <v>2.6965277789853301</v>
      </c>
      <c r="AJ742" s="34">
        <v>38.259</v>
      </c>
      <c r="AK742" s="34">
        <v>-9.0228575634673319E-2</v>
      </c>
      <c r="AL742" s="34">
        <v>38.168771424365325</v>
      </c>
      <c r="AM742" s="34">
        <v>37.859250016954064</v>
      </c>
      <c r="AN742" s="34">
        <v>2.6509999999999998</v>
      </c>
      <c r="AO742" s="34">
        <v>-6.252017930618128E-3</v>
      </c>
      <c r="AP742" s="34">
        <v>2.6447479820693816</v>
      </c>
      <c r="AQ742" s="34">
        <v>2.6233009695743541</v>
      </c>
      <c r="AR742" s="34">
        <v>45.757999999999996</v>
      </c>
      <c r="AS742" s="34">
        <v>-0.10791393303252519</v>
      </c>
      <c r="AT742" s="34">
        <v>45.650086066967468</v>
      </c>
      <c r="AU742" s="34">
        <v>45.279896554425989</v>
      </c>
    </row>
    <row r="743" spans="1:47" x14ac:dyDescent="0.25">
      <c r="A743" s="18">
        <v>45961</v>
      </c>
      <c r="B743" s="2">
        <v>11</v>
      </c>
      <c r="C743" s="2" t="s">
        <v>178</v>
      </c>
      <c r="D743" s="9">
        <v>38.042985999999999</v>
      </c>
      <c r="E743">
        <v>8.4442040000000003E-3</v>
      </c>
      <c r="G743" s="34">
        <v>1.1070000000000002</v>
      </c>
      <c r="H743" s="34">
        <v>-2.655428923168873E-3</v>
      </c>
      <c r="I743" s="34">
        <v>1.1043445710768314</v>
      </c>
      <c r="J743" s="34">
        <v>1.0950192602323661</v>
      </c>
      <c r="K743" s="34">
        <v>5.9339999999999993</v>
      </c>
      <c r="L743" s="34">
        <v>-1.4234250433680297E-2</v>
      </c>
      <c r="M743" s="34">
        <v>5.9197657495663192</v>
      </c>
      <c r="N743" s="34">
        <v>5.8697780399447685</v>
      </c>
      <c r="O743" s="34">
        <v>46.793000000000013</v>
      </c>
      <c r="P743" s="34">
        <v>-0.11224524444610759</v>
      </c>
      <c r="Q743" s="34">
        <v>46.680754755553906</v>
      </c>
      <c r="R743" s="34">
        <v>46.286572939524035</v>
      </c>
      <c r="S743" s="34">
        <v>4.4170000000000007</v>
      </c>
      <c r="T743" s="34">
        <v>-1.0595329316745178E-2</v>
      </c>
      <c r="U743" s="34">
        <v>4.4064046706832558</v>
      </c>
      <c r="V743" s="34">
        <v>4.3691960907374536</v>
      </c>
      <c r="W743" s="34">
        <v>58.251000000000012</v>
      </c>
      <c r="X743" s="34">
        <v>-0.13973025311970194</v>
      </c>
      <c r="Y743" s="34">
        <v>58.111269746880318</v>
      </c>
      <c r="Z743" s="34">
        <v>57.620566330438621</v>
      </c>
      <c r="AB743" s="34">
        <v>2.1229999999999993</v>
      </c>
      <c r="AC743" s="34">
        <v>-5.092570554550601E-3</v>
      </c>
      <c r="AD743" s="34">
        <v>2.1179074294454487</v>
      </c>
      <c r="AE743" s="34">
        <v>2.1000233870580955</v>
      </c>
      <c r="AF743" s="34">
        <v>2.7949999999999986</v>
      </c>
      <c r="AG743" s="34">
        <v>-6.7045382477479631E-3</v>
      </c>
      <c r="AH743" s="34">
        <v>2.7882954617522508</v>
      </c>
      <c r="AI743" s="34">
        <v>2.7647505260609404</v>
      </c>
      <c r="AJ743" s="34">
        <v>39.611999999999981</v>
      </c>
      <c r="AK743" s="34">
        <v>-9.5019738486508881E-2</v>
      </c>
      <c r="AL743" s="34">
        <v>39.516980261513474</v>
      </c>
      <c r="AM743" s="34">
        <v>39.183290818721282</v>
      </c>
      <c r="AN743" s="34">
        <v>2.6069999999999989</v>
      </c>
      <c r="AO743" s="34">
        <v>-6.2535710954844158E-3</v>
      </c>
      <c r="AP743" s="34">
        <v>2.6007464289045146</v>
      </c>
      <c r="AQ743" s="34">
        <v>2.5787851955065735</v>
      </c>
      <c r="AR743" s="34">
        <v>47.136999999999979</v>
      </c>
      <c r="AS743" s="34">
        <v>-0.11307041838429185</v>
      </c>
      <c r="AT743" s="34">
        <v>47.02392958161569</v>
      </c>
      <c r="AU743" s="34">
        <v>46.626849927346896</v>
      </c>
    </row>
    <row r="744" spans="1:47" x14ac:dyDescent="0.25">
      <c r="A744" s="18">
        <v>45961</v>
      </c>
      <c r="B744" s="2">
        <v>12</v>
      </c>
      <c r="C744" s="2" t="s">
        <v>178</v>
      </c>
      <c r="D744" s="9">
        <v>33.009692999999999</v>
      </c>
      <c r="E744">
        <v>8.5041249999999995E-3</v>
      </c>
      <c r="G744" s="34">
        <v>1.1070000000000002</v>
      </c>
      <c r="H744" s="34">
        <v>-3.272043485738875E-3</v>
      </c>
      <c r="I744" s="34">
        <v>1.1037279565142613</v>
      </c>
      <c r="J744" s="34">
        <v>1.0943417160060693</v>
      </c>
      <c r="K744" s="34">
        <v>4.0129999999999981</v>
      </c>
      <c r="L744" s="34">
        <v>-1.1861527107741731E-2</v>
      </c>
      <c r="M744" s="34">
        <v>4.0011384728922561</v>
      </c>
      <c r="N744" s="34">
        <v>3.9671122911764716</v>
      </c>
      <c r="O744" s="34">
        <v>47.010000000000005</v>
      </c>
      <c r="P744" s="34">
        <v>-0.13895100656240694</v>
      </c>
      <c r="Q744" s="34">
        <v>46.871048993437597</v>
      </c>
      <c r="R744" s="34">
        <v>46.47245173391628</v>
      </c>
      <c r="S744" s="34">
        <v>4.3470000000000004</v>
      </c>
      <c r="T744" s="34">
        <v>-1.2848756126925823E-2</v>
      </c>
      <c r="U744" s="34">
        <v>4.3341512438730749</v>
      </c>
      <c r="V744" s="34">
        <v>4.2972930799262725</v>
      </c>
      <c r="W744" s="34">
        <v>56.477000000000004</v>
      </c>
      <c r="X744" s="34">
        <v>-0.16693333328281337</v>
      </c>
      <c r="Y744" s="34">
        <v>56.310066666717184</v>
      </c>
      <c r="Z744" s="34">
        <v>55.83119882102509</v>
      </c>
      <c r="AB744" s="34">
        <v>2.1229999999999998</v>
      </c>
      <c r="AC744" s="34">
        <v>-6.2751114003826818E-3</v>
      </c>
      <c r="AD744" s="34">
        <v>2.116724888599617</v>
      </c>
      <c r="AE744" s="34">
        <v>2.0987239955563548</v>
      </c>
      <c r="AF744" s="34">
        <v>2.8329999999999989</v>
      </c>
      <c r="AG744" s="34">
        <v>-8.373712010025498E-3</v>
      </c>
      <c r="AH744" s="34">
        <v>2.8246262879899735</v>
      </c>
      <c r="AI744" s="34">
        <v>2.8006053129586208</v>
      </c>
      <c r="AJ744" s="34">
        <v>40.014999999999986</v>
      </c>
      <c r="AK744" s="34">
        <v>-0.11827535689416531</v>
      </c>
      <c r="AL744" s="34">
        <v>39.89672464310582</v>
      </c>
      <c r="AM744" s="34">
        <v>39.557437909650268</v>
      </c>
      <c r="AN744" s="34">
        <v>2.5589999999999988</v>
      </c>
      <c r="AO744" s="34">
        <v>-7.5638295212337621E-3</v>
      </c>
      <c r="AP744" s="34">
        <v>2.5514361704787651</v>
      </c>
      <c r="AQ744" s="34">
        <v>2.5297384383554924</v>
      </c>
      <c r="AR744" s="34">
        <v>47.52999999999998</v>
      </c>
      <c r="AS744" s="34">
        <v>-0.14048800982580725</v>
      </c>
      <c r="AT744" s="34">
        <v>47.389511990174178</v>
      </c>
      <c r="AU744" s="34">
        <v>46.986505656520734</v>
      </c>
    </row>
    <row r="745" spans="1:47" x14ac:dyDescent="0.25">
      <c r="A745" s="18">
        <v>45961</v>
      </c>
      <c r="B745" s="2">
        <v>13</v>
      </c>
      <c r="C745" s="2" t="s">
        <v>178</v>
      </c>
      <c r="D745" s="9">
        <v>28.836993</v>
      </c>
      <c r="E745">
        <v>8.4845919999999991E-3</v>
      </c>
      <c r="G745" s="34">
        <v>1.107</v>
      </c>
      <c r="H745" s="34">
        <v>1.2187700718807894E-2</v>
      </c>
      <c r="I745" s="34">
        <v>1.1191877007188078</v>
      </c>
      <c r="J745" s="34">
        <v>1.1096918497067907</v>
      </c>
      <c r="K745" s="34">
        <v>3.5909999999999993</v>
      </c>
      <c r="L745" s="34">
        <v>3.9535712087840236E-2</v>
      </c>
      <c r="M745" s="34">
        <v>3.6305357120878394</v>
      </c>
      <c r="N745" s="34">
        <v>3.599732097829345</v>
      </c>
      <c r="O745" s="34">
        <v>46.51700000000001</v>
      </c>
      <c r="P745" s="34">
        <v>0.5121366525174228</v>
      </c>
      <c r="Q745" s="34">
        <v>47.02913665251743</v>
      </c>
      <c r="R745" s="34">
        <v>46.630113615908577</v>
      </c>
      <c r="S745" s="34">
        <v>4.1250000000000009</v>
      </c>
      <c r="T745" s="34">
        <v>4.5414873952197447E-2</v>
      </c>
      <c r="U745" s="34">
        <v>4.1704148739521987</v>
      </c>
      <c r="V745" s="34">
        <v>4.1350306052759827</v>
      </c>
      <c r="W745" s="34">
        <v>55.340000000000011</v>
      </c>
      <c r="X745" s="34">
        <v>0.60927493927626841</v>
      </c>
      <c r="Y745" s="34">
        <v>55.949274939276272</v>
      </c>
      <c r="Z745" s="34">
        <v>55.474568168720694</v>
      </c>
      <c r="AB745" s="34">
        <v>2.1229999999999998</v>
      </c>
      <c r="AC745" s="34">
        <v>2.3373521794064277E-2</v>
      </c>
      <c r="AD745" s="34">
        <v>2.146373521794064</v>
      </c>
      <c r="AE745" s="34">
        <v>2.1281624181820384</v>
      </c>
      <c r="AF745" s="34">
        <v>2.8079999999999985</v>
      </c>
      <c r="AG745" s="34">
        <v>3.0915143286732203E-2</v>
      </c>
      <c r="AH745" s="34">
        <v>2.8389151432867306</v>
      </c>
      <c r="AI745" s="34">
        <v>2.8148281065733212</v>
      </c>
      <c r="AJ745" s="34">
        <v>39.551999999999985</v>
      </c>
      <c r="AK745" s="34">
        <v>0.43545432595328787</v>
      </c>
      <c r="AL745" s="34">
        <v>39.987454325953273</v>
      </c>
      <c r="AM745" s="34">
        <v>39.648177090878924</v>
      </c>
      <c r="AN745" s="34">
        <v>2.4879999999999995</v>
      </c>
      <c r="AO745" s="34">
        <v>2.7392050034682959E-2</v>
      </c>
      <c r="AP745" s="34">
        <v>2.5153920500346825</v>
      </c>
      <c r="AQ745" s="34">
        <v>2.4940499747700948</v>
      </c>
      <c r="AR745" s="34">
        <v>46.970999999999982</v>
      </c>
      <c r="AS745" s="34">
        <v>0.51713504106876729</v>
      </c>
      <c r="AT745" s="34">
        <v>47.488135041068752</v>
      </c>
      <c r="AU745" s="34">
        <v>47.085217590404376</v>
      </c>
    </row>
    <row r="746" spans="1:47" x14ac:dyDescent="0.25">
      <c r="A746" s="18">
        <v>45961</v>
      </c>
      <c r="B746" s="2">
        <v>14</v>
      </c>
      <c r="C746" s="2" t="s">
        <v>178</v>
      </c>
      <c r="D746" s="9">
        <v>29.00787</v>
      </c>
      <c r="E746">
        <v>8.2684630000000002E-3</v>
      </c>
      <c r="G746" s="34">
        <v>1.1070000000000002</v>
      </c>
      <c r="H746" s="34">
        <v>1.2175049971249258E-2</v>
      </c>
      <c r="I746" s="34">
        <v>1.1191750499712494</v>
      </c>
      <c r="J746" s="34">
        <v>1.109921192480039</v>
      </c>
      <c r="K746" s="34">
        <v>4.6549999999999976</v>
      </c>
      <c r="L746" s="34">
        <v>5.1196800014602764E-2</v>
      </c>
      <c r="M746" s="34">
        <v>4.7061968000146006</v>
      </c>
      <c r="N746" s="34">
        <v>4.6672837859029617</v>
      </c>
      <c r="O746" s="34">
        <v>46.012999999999998</v>
      </c>
      <c r="P746" s="34">
        <v>0.50606194609493405</v>
      </c>
      <c r="Q746" s="34">
        <v>46.519061946094929</v>
      </c>
      <c r="R746" s="34">
        <v>46.134420803598935</v>
      </c>
      <c r="S746" s="34">
        <v>4.0219999999999994</v>
      </c>
      <c r="T746" s="34">
        <v>4.4234915071693318E-2</v>
      </c>
      <c r="U746" s="34">
        <v>4.0662349150716928</v>
      </c>
      <c r="V746" s="34">
        <v>4.0326134021271143</v>
      </c>
      <c r="W746" s="34">
        <v>55.796999999999997</v>
      </c>
      <c r="X746" s="34">
        <v>0.61366871115247934</v>
      </c>
      <c r="Y746" s="34">
        <v>56.410668711152468</v>
      </c>
      <c r="Z746" s="34">
        <v>55.944239184109051</v>
      </c>
      <c r="AB746" s="34">
        <v>2.1229999999999998</v>
      </c>
      <c r="AC746" s="34">
        <v>2.3349260242964923E-2</v>
      </c>
      <c r="AD746" s="34">
        <v>2.1463492602429648</v>
      </c>
      <c r="AE746" s="34">
        <v>2.1286022507995686</v>
      </c>
      <c r="AF746" s="34">
        <v>2.7729999999999992</v>
      </c>
      <c r="AG746" s="34">
        <v>3.0498115239633406E-2</v>
      </c>
      <c r="AH746" s="34">
        <v>2.8034981152396328</v>
      </c>
      <c r="AI746" s="34">
        <v>2.7803174948032043</v>
      </c>
      <c r="AJ746" s="34">
        <v>39.072000000000003</v>
      </c>
      <c r="AK746" s="34">
        <v>0.42972317296897106</v>
      </c>
      <c r="AL746" s="34">
        <v>39.501723172968973</v>
      </c>
      <c r="AM746" s="34">
        <v>39.175104636477037</v>
      </c>
      <c r="AN746" s="34">
        <v>2.4339999999999997</v>
      </c>
      <c r="AO746" s="34">
        <v>2.6769712402909384E-2</v>
      </c>
      <c r="AP746" s="34">
        <v>2.4607697124029091</v>
      </c>
      <c r="AQ746" s="34">
        <v>2.4404229290843853</v>
      </c>
      <c r="AR746" s="34">
        <v>46.402000000000001</v>
      </c>
      <c r="AS746" s="34">
        <v>0.51034026085447881</v>
      </c>
      <c r="AT746" s="34">
        <v>46.912340260854478</v>
      </c>
      <c r="AU746" s="34">
        <v>46.524447311164195</v>
      </c>
    </row>
    <row r="747" spans="1:47" x14ac:dyDescent="0.25">
      <c r="A747" s="18">
        <v>45961</v>
      </c>
      <c r="B747" s="2">
        <v>15</v>
      </c>
      <c r="C747" s="2" t="s">
        <v>178</v>
      </c>
      <c r="D747" s="9">
        <v>29.204954000000001</v>
      </c>
      <c r="E747">
        <v>8.0976069999999997E-3</v>
      </c>
      <c r="G747" s="34">
        <v>1.107</v>
      </c>
      <c r="H747" s="34">
        <v>1.354392660651714E-2</v>
      </c>
      <c r="I747" s="34">
        <v>1.1205439266065171</v>
      </c>
      <c r="J747" s="34">
        <v>1.1114702022626208</v>
      </c>
      <c r="K747" s="34">
        <v>6.3679999999999994</v>
      </c>
      <c r="L747" s="34">
        <v>7.7911223694942314E-2</v>
      </c>
      <c r="M747" s="34">
        <v>6.4459112236949414</v>
      </c>
      <c r="N747" s="34">
        <v>6.3937147678485706</v>
      </c>
      <c r="O747" s="34">
        <v>46.218000000000011</v>
      </c>
      <c r="P747" s="34">
        <v>0.56546811192412771</v>
      </c>
      <c r="Q747" s="34">
        <v>46.783468111924137</v>
      </c>
      <c r="R747" s="34">
        <v>46.404633973056747</v>
      </c>
      <c r="S747" s="34">
        <v>3.9699999999999998</v>
      </c>
      <c r="T747" s="34">
        <v>4.85721667821798E-2</v>
      </c>
      <c r="U747" s="34">
        <v>4.0185721667821799</v>
      </c>
      <c r="V747" s="34">
        <v>3.9860313486744396</v>
      </c>
      <c r="W747" s="34">
        <v>57.663000000000011</v>
      </c>
      <c r="X747" s="34">
        <v>0.70549542900776696</v>
      </c>
      <c r="Y747" s="34">
        <v>58.368495429007773</v>
      </c>
      <c r="Z747" s="34">
        <v>57.895850291842372</v>
      </c>
      <c r="AB747" s="34">
        <v>2.1229999999999984</v>
      </c>
      <c r="AC747" s="34">
        <v>2.597448616588606E-2</v>
      </c>
      <c r="AD747" s="34">
        <v>2.1489744861658844</v>
      </c>
      <c r="AE747" s="34">
        <v>2.1315729353238861</v>
      </c>
      <c r="AF747" s="34">
        <v>2.7679999999999976</v>
      </c>
      <c r="AG747" s="34">
        <v>3.3865933917650776E-2</v>
      </c>
      <c r="AH747" s="34">
        <v>2.8018659339176484</v>
      </c>
      <c r="AI747" s="34">
        <v>2.7791775247180954</v>
      </c>
      <c r="AJ747" s="34">
        <v>38.188000000000009</v>
      </c>
      <c r="AK747" s="34">
        <v>0.46722264611533576</v>
      </c>
      <c r="AL747" s="34">
        <v>38.655222646115348</v>
      </c>
      <c r="AM747" s="34">
        <v>38.342207844629606</v>
      </c>
      <c r="AN747" s="34">
        <v>2.3849999999999989</v>
      </c>
      <c r="AO747" s="34">
        <v>2.9180004477455612E-2</v>
      </c>
      <c r="AP747" s="34">
        <v>2.4141800044774544</v>
      </c>
      <c r="AQ747" s="34">
        <v>2.394630923573938</v>
      </c>
      <c r="AR747" s="34">
        <v>45.464000000000006</v>
      </c>
      <c r="AS747" s="34">
        <v>0.55624307067632817</v>
      </c>
      <c r="AT747" s="34">
        <v>46.020243070676329</v>
      </c>
      <c r="AU747" s="34">
        <v>45.647589228245522</v>
      </c>
    </row>
    <row r="748" spans="1:47" x14ac:dyDescent="0.25">
      <c r="A748" s="18">
        <v>45961</v>
      </c>
      <c r="B748" s="2">
        <v>16</v>
      </c>
      <c r="C748" s="2" t="s">
        <v>178</v>
      </c>
      <c r="D748" s="9">
        <v>28.317481999999998</v>
      </c>
      <c r="E748">
        <v>8.1490529999999999E-3</v>
      </c>
      <c r="G748" s="34">
        <v>1.107</v>
      </c>
      <c r="H748" s="34">
        <v>5.5835935465088134E-3</v>
      </c>
      <c r="I748" s="34">
        <v>1.1125835935465087</v>
      </c>
      <c r="J748" s="34">
        <v>1.1035170908757677</v>
      </c>
      <c r="K748" s="34">
        <v>7.1389999999999985</v>
      </c>
      <c r="L748" s="34">
        <v>3.600837789388113E-2</v>
      </c>
      <c r="M748" s="34">
        <v>7.1750083778938798</v>
      </c>
      <c r="N748" s="34">
        <v>7.1165388543469783</v>
      </c>
      <c r="O748" s="34">
        <v>44.662000000000006</v>
      </c>
      <c r="P748" s="34">
        <v>0.22527051036510987</v>
      </c>
      <c r="Q748" s="34">
        <v>44.887270510365113</v>
      </c>
      <c r="R748" s="34">
        <v>44.52148176395081</v>
      </c>
      <c r="S748" s="34">
        <v>3.8939999999999992</v>
      </c>
      <c r="T748" s="34">
        <v>1.9640933396662431E-2</v>
      </c>
      <c r="U748" s="34">
        <v>3.9136409333966617</v>
      </c>
      <c r="V748" s="34">
        <v>3.8817484660074428</v>
      </c>
      <c r="W748" s="34">
        <v>56.802</v>
      </c>
      <c r="X748" s="34">
        <v>0.28650341520216227</v>
      </c>
      <c r="Y748" s="34">
        <v>57.088503415202169</v>
      </c>
      <c r="Z748" s="34">
        <v>56.623286175181001</v>
      </c>
      <c r="AB748" s="34">
        <v>2.1229999999999984</v>
      </c>
      <c r="AC748" s="34">
        <v>1.070819250157019E-2</v>
      </c>
      <c r="AD748" s="34">
        <v>2.1337081925015688</v>
      </c>
      <c r="AE748" s="34">
        <v>2.1163204913543394</v>
      </c>
      <c r="AF748" s="34">
        <v>2.6839999999999971</v>
      </c>
      <c r="AG748" s="34">
        <v>1.3537818499394432E-2</v>
      </c>
      <c r="AH748" s="34">
        <v>2.6975378184993914</v>
      </c>
      <c r="AI748" s="34">
        <v>2.6755554398469354</v>
      </c>
      <c r="AJ748" s="34">
        <v>37.045999999999992</v>
      </c>
      <c r="AK748" s="34">
        <v>0.18685619378858667</v>
      </c>
      <c r="AL748" s="34">
        <v>37.232856193788578</v>
      </c>
      <c r="AM748" s="34">
        <v>36.929443675324016</v>
      </c>
      <c r="AN748" s="34">
        <v>2.3169999999999997</v>
      </c>
      <c r="AO748" s="34">
        <v>1.1686708443776801E-2</v>
      </c>
      <c r="AP748" s="34">
        <v>2.3286867084437763</v>
      </c>
      <c r="AQ748" s="34">
        <v>2.3097101170362726</v>
      </c>
      <c r="AR748" s="34">
        <v>44.169999999999987</v>
      </c>
      <c r="AS748" s="34">
        <v>0.22278891323332811</v>
      </c>
      <c r="AT748" s="34">
        <v>44.392788913233311</v>
      </c>
      <c r="AU748" s="34">
        <v>44.031029723561566</v>
      </c>
    </row>
    <row r="749" spans="1:47" x14ac:dyDescent="0.25">
      <c r="A749" s="18">
        <v>45961</v>
      </c>
      <c r="B749" s="2">
        <v>17</v>
      </c>
      <c r="C749" s="2" t="s">
        <v>178</v>
      </c>
      <c r="D749" s="9">
        <v>30.767700000000001</v>
      </c>
      <c r="E749">
        <v>8.3659560000000008E-3</v>
      </c>
      <c r="G749" s="34">
        <v>1.107</v>
      </c>
      <c r="H749" s="34">
        <v>9.8206756048168972E-3</v>
      </c>
      <c r="I749" s="34">
        <v>1.1168206756048169</v>
      </c>
      <c r="J749" s="34">
        <v>1.1074774029728167</v>
      </c>
      <c r="K749" s="34">
        <v>7.2689999999999975</v>
      </c>
      <c r="L749" s="34">
        <v>6.4486441708594397E-2</v>
      </c>
      <c r="M749" s="34">
        <v>7.3334864417085921</v>
      </c>
      <c r="N749" s="34">
        <v>7.2721348168106612</v>
      </c>
      <c r="O749" s="34">
        <v>42.141000000000005</v>
      </c>
      <c r="P749" s="34">
        <v>0.37385103040884277</v>
      </c>
      <c r="Q749" s="34">
        <v>42.514851030408849</v>
      </c>
      <c r="R749" s="34">
        <v>42.159173657341896</v>
      </c>
      <c r="S749" s="34">
        <v>3.6789999999999994</v>
      </c>
      <c r="T749" s="34">
        <v>3.2637999593605561E-2</v>
      </c>
      <c r="U749" s="34">
        <v>3.7116379995936049</v>
      </c>
      <c r="V749" s="34">
        <v>3.6805865994010767</v>
      </c>
      <c r="W749" s="34">
        <v>54.196000000000005</v>
      </c>
      <c r="X749" s="34">
        <v>0.48079614731585962</v>
      </c>
      <c r="Y749" s="34">
        <v>54.676796147315862</v>
      </c>
      <c r="Z749" s="34">
        <v>54.219372476526452</v>
      </c>
      <c r="AB749" s="34">
        <v>2.1229999999999989</v>
      </c>
      <c r="AC749" s="34">
        <v>1.8834050866329055E-2</v>
      </c>
      <c r="AD749" s="34">
        <v>2.1418340508663278</v>
      </c>
      <c r="AE749" s="34">
        <v>2.1239155614374785</v>
      </c>
      <c r="AF749" s="34">
        <v>2.5619999999999976</v>
      </c>
      <c r="AG749" s="34">
        <v>2.2728609665348568E-2</v>
      </c>
      <c r="AH749" s="34">
        <v>2.5847286096653463</v>
      </c>
      <c r="AI749" s="34">
        <v>2.5631048838449448</v>
      </c>
      <c r="AJ749" s="34">
        <v>34.816000000000017</v>
      </c>
      <c r="AK749" s="34">
        <v>0.308867788488984</v>
      </c>
      <c r="AL749" s="34">
        <v>35.124867788488999</v>
      </c>
      <c r="AM749" s="34">
        <v>34.831014690064684</v>
      </c>
      <c r="AN749" s="34">
        <v>2.1889999999999992</v>
      </c>
      <c r="AO749" s="34">
        <v>1.9419565401033588E-2</v>
      </c>
      <c r="AP749" s="34">
        <v>2.2084195654010328</v>
      </c>
      <c r="AQ749" s="34">
        <v>2.1899440244873487</v>
      </c>
      <c r="AR749" s="34">
        <v>41.690000000000012</v>
      </c>
      <c r="AS749" s="34">
        <v>0.36985001442169518</v>
      </c>
      <c r="AT749" s="34">
        <v>42.059850014421706</v>
      </c>
      <c r="AU749" s="34">
        <v>41.707979159834451</v>
      </c>
    </row>
    <row r="750" spans="1:47" x14ac:dyDescent="0.25">
      <c r="A750" s="18">
        <v>45961</v>
      </c>
      <c r="B750" s="2">
        <v>18</v>
      </c>
      <c r="C750" s="2" t="s">
        <v>178</v>
      </c>
      <c r="D750" s="9">
        <v>41.278683000000001</v>
      </c>
      <c r="E750">
        <v>8.9493469999999999E-3</v>
      </c>
      <c r="G750" s="34">
        <v>1.107</v>
      </c>
      <c r="H750" s="34">
        <v>2.0998313299770881E-3</v>
      </c>
      <c r="I750" s="34">
        <v>1.1090998313299771</v>
      </c>
      <c r="J750" s="34">
        <v>1.0991741120817637</v>
      </c>
      <c r="K750" s="34">
        <v>7.4269999999999987</v>
      </c>
      <c r="L750" s="34">
        <v>1.408802826354095E-2</v>
      </c>
      <c r="M750" s="34">
        <v>7.4410880282635397</v>
      </c>
      <c r="N750" s="34">
        <v>7.3744951494410627</v>
      </c>
      <c r="O750" s="34">
        <v>39.042000000000002</v>
      </c>
      <c r="P750" s="34">
        <v>7.4057465930411459E-2</v>
      </c>
      <c r="Q750" s="34">
        <v>39.11605746593041</v>
      </c>
      <c r="R750" s="34">
        <v>38.76599429439586</v>
      </c>
      <c r="S750" s="34">
        <v>3.5949999999999998</v>
      </c>
      <c r="T750" s="34">
        <v>6.8192354392661537E-3</v>
      </c>
      <c r="U750" s="34">
        <v>3.6018192354392657</v>
      </c>
      <c r="V750" s="34">
        <v>3.5695853052700448</v>
      </c>
      <c r="W750" s="34">
        <v>51.170999999999999</v>
      </c>
      <c r="X750" s="34">
        <v>9.7064560963195656E-2</v>
      </c>
      <c r="Y750" s="34">
        <v>51.268064560963197</v>
      </c>
      <c r="Z750" s="34">
        <v>50.809248861188728</v>
      </c>
      <c r="AB750" s="34">
        <v>2.1229999999999993</v>
      </c>
      <c r="AC750" s="34">
        <v>4.0270477990436834E-3</v>
      </c>
      <c r="AD750" s="34">
        <v>2.1270270477990429</v>
      </c>
      <c r="AE750" s="34">
        <v>2.1079915446699036</v>
      </c>
      <c r="AF750" s="34">
        <v>2.4919999999999987</v>
      </c>
      <c r="AG750" s="34">
        <v>4.726991575702711E-3</v>
      </c>
      <c r="AH750" s="34">
        <v>2.4967269915757013</v>
      </c>
      <c r="AI750" s="34">
        <v>2.4743829153638242</v>
      </c>
      <c r="AJ750" s="34">
        <v>33.012000000000008</v>
      </c>
      <c r="AK750" s="34">
        <v>6.2619360311837083E-2</v>
      </c>
      <c r="AL750" s="34">
        <v>33.074619360311843</v>
      </c>
      <c r="AM750" s="34">
        <v>32.778623114763491</v>
      </c>
      <c r="AN750" s="34">
        <v>2.0759999999999992</v>
      </c>
      <c r="AO750" s="34">
        <v>3.9378950686833189E-3</v>
      </c>
      <c r="AP750" s="34">
        <v>2.0799378950686824</v>
      </c>
      <c r="AQ750" s="34">
        <v>2.0613238091072632</v>
      </c>
      <c r="AR750" s="34">
        <v>39.70300000000001</v>
      </c>
      <c r="AS750" s="34">
        <v>7.5311294755266794E-2</v>
      </c>
      <c r="AT750" s="34">
        <v>39.77831129475527</v>
      </c>
      <c r="AU750" s="34">
        <v>39.422321383904482</v>
      </c>
    </row>
    <row r="751" spans="1:47" x14ac:dyDescent="0.25">
      <c r="A751" s="18">
        <v>45961</v>
      </c>
      <c r="B751" s="2">
        <v>19</v>
      </c>
      <c r="C751" s="2" t="s">
        <v>178</v>
      </c>
      <c r="D751" s="9">
        <v>38.866121</v>
      </c>
      <c r="E751">
        <v>8.6837689999999992E-3</v>
      </c>
      <c r="G751" s="34">
        <v>1.1070000000000002</v>
      </c>
      <c r="H751" s="34">
        <v>5.4482637095921377E-3</v>
      </c>
      <c r="I751" s="34">
        <v>1.1124482637095923</v>
      </c>
      <c r="J751" s="34">
        <v>1.1027880199630871</v>
      </c>
      <c r="K751" s="34">
        <v>7.9360000000000017</v>
      </c>
      <c r="L751" s="34">
        <v>3.9058194037329005E-2</v>
      </c>
      <c r="M751" s="34">
        <v>7.9750581940373308</v>
      </c>
      <c r="N751" s="34">
        <v>7.9058046309187535</v>
      </c>
      <c r="O751" s="34">
        <v>38.535000000000004</v>
      </c>
      <c r="P751" s="34">
        <v>0.18965568387455556</v>
      </c>
      <c r="Q751" s="34">
        <v>38.724655683874559</v>
      </c>
      <c r="R751" s="34">
        <v>38.388379719311253</v>
      </c>
      <c r="S751" s="34">
        <v>3.5919999999999987</v>
      </c>
      <c r="T751" s="34">
        <v>1.7678557583428137E-2</v>
      </c>
      <c r="U751" s="34">
        <v>3.6096785575834267</v>
      </c>
      <c r="V751" s="34">
        <v>3.5783329428251189</v>
      </c>
      <c r="W751" s="34">
        <v>51.17</v>
      </c>
      <c r="X751" s="34">
        <v>0.25184069920490482</v>
      </c>
      <c r="Y751" s="34">
        <v>51.421840699204914</v>
      </c>
      <c r="Z751" s="34">
        <v>50.975305313018218</v>
      </c>
      <c r="AB751" s="34">
        <v>2.1229999999999993</v>
      </c>
      <c r="AC751" s="34">
        <v>1.0448657502677599E-2</v>
      </c>
      <c r="AD751" s="34">
        <v>2.1334486575026768</v>
      </c>
      <c r="AE751" s="34">
        <v>2.1149222821875635</v>
      </c>
      <c r="AF751" s="34">
        <v>2.8789999999999982</v>
      </c>
      <c r="AG751" s="34">
        <v>1.4169422962886858E-2</v>
      </c>
      <c r="AH751" s="34">
        <v>2.893169422962885</v>
      </c>
      <c r="AI751" s="34">
        <v>2.8680458080160118</v>
      </c>
      <c r="AJ751" s="34">
        <v>33.724000000000011</v>
      </c>
      <c r="AK751" s="34">
        <v>0.16597763806891175</v>
      </c>
      <c r="AL751" s="34">
        <v>33.88997763806892</v>
      </c>
      <c r="AM751" s="34">
        <v>33.595684900844766</v>
      </c>
      <c r="AN751" s="34">
        <v>2.1829999999999989</v>
      </c>
      <c r="AO751" s="34">
        <v>1.0743956348725952E-2</v>
      </c>
      <c r="AP751" s="34">
        <v>2.1937439563487251</v>
      </c>
      <c r="AQ751" s="34">
        <v>2.1746939905866465</v>
      </c>
      <c r="AR751" s="34">
        <v>40.909000000000006</v>
      </c>
      <c r="AS751" s="34">
        <v>0.20133967488320217</v>
      </c>
      <c r="AT751" s="34">
        <v>41.110339674883207</v>
      </c>
      <c r="AU751" s="34">
        <v>40.753346981634991</v>
      </c>
    </row>
    <row r="752" spans="1:47" x14ac:dyDescent="0.25">
      <c r="A752" s="18">
        <v>45961</v>
      </c>
      <c r="B752" s="2">
        <v>20</v>
      </c>
      <c r="C752" s="2" t="s">
        <v>178</v>
      </c>
      <c r="D752" s="9">
        <v>36.183523999999998</v>
      </c>
      <c r="E752">
        <v>8.3285459999999992E-3</v>
      </c>
      <c r="G752" s="34">
        <v>1.1070000000000002</v>
      </c>
      <c r="H752" s="34">
        <v>4.6952700078825241E-3</v>
      </c>
      <c r="I752" s="34">
        <v>1.1116952700078828</v>
      </c>
      <c r="J752" s="34">
        <v>1.1024364648136398</v>
      </c>
      <c r="K752" s="34">
        <v>7.952</v>
      </c>
      <c r="L752" s="34">
        <v>3.3727901628438868E-2</v>
      </c>
      <c r="M752" s="34">
        <v>7.9857279016284393</v>
      </c>
      <c r="N752" s="34">
        <v>7.9192183994562431</v>
      </c>
      <c r="O752" s="34">
        <v>37.667999999999992</v>
      </c>
      <c r="P752" s="34">
        <v>0.15976642335765029</v>
      </c>
      <c r="Q752" s="34">
        <v>37.827766423357644</v>
      </c>
      <c r="R752" s="34">
        <v>37.512716130623453</v>
      </c>
      <c r="S752" s="34">
        <v>3.4199999999999995</v>
      </c>
      <c r="T752" s="34">
        <v>1.4505712219474462E-2</v>
      </c>
      <c r="U752" s="34">
        <v>3.4345057122194738</v>
      </c>
      <c r="V752" s="34">
        <v>3.405901273407991</v>
      </c>
      <c r="W752" s="34">
        <v>50.146999999999991</v>
      </c>
      <c r="X752" s="34">
        <v>0.21269530721344615</v>
      </c>
      <c r="Y752" s="34">
        <v>50.359695307213443</v>
      </c>
      <c r="Z752" s="34">
        <v>49.940272268301328</v>
      </c>
      <c r="AB752" s="34">
        <v>2.1229999999999993</v>
      </c>
      <c r="AC752" s="34">
        <v>9.0045693105100227E-3</v>
      </c>
      <c r="AD752" s="34">
        <v>2.1320045693105092</v>
      </c>
      <c r="AE752" s="34">
        <v>2.1142480711827965</v>
      </c>
      <c r="AF752" s="34">
        <v>2.9919999999999991</v>
      </c>
      <c r="AG752" s="34">
        <v>1.2690377473879411E-2</v>
      </c>
      <c r="AH752" s="34">
        <v>3.0046903774738785</v>
      </c>
      <c r="AI752" s="34">
        <v>2.97966567544933</v>
      </c>
      <c r="AJ752" s="34">
        <v>33.652999999999999</v>
      </c>
      <c r="AK752" s="34">
        <v>0.14273705652689303</v>
      </c>
      <c r="AL752" s="34">
        <v>33.795737056526889</v>
      </c>
      <c r="AM752" s="34">
        <v>33.514267705847701</v>
      </c>
      <c r="AN752" s="34">
        <v>2.1859999999999991</v>
      </c>
      <c r="AO752" s="34">
        <v>9.2717797987634989E-3</v>
      </c>
      <c r="AP752" s="34">
        <v>2.1952717797987624</v>
      </c>
      <c r="AQ752" s="34">
        <v>2.1769883577982068</v>
      </c>
      <c r="AR752" s="34">
        <v>40.954000000000001</v>
      </c>
      <c r="AS752" s="34">
        <v>0.17370378311004597</v>
      </c>
      <c r="AT752" s="34">
        <v>41.127703783110036</v>
      </c>
      <c r="AU752" s="34">
        <v>40.785169810278035</v>
      </c>
    </row>
    <row r="753" spans="1:47" x14ac:dyDescent="0.25">
      <c r="A753" s="18">
        <v>45961</v>
      </c>
      <c r="B753" s="2">
        <v>21</v>
      </c>
      <c r="C753" s="2" t="s">
        <v>178</v>
      </c>
      <c r="D753" s="9">
        <v>39.558925000000002</v>
      </c>
      <c r="E753">
        <v>8.3455270000000002E-3</v>
      </c>
      <c r="G753" s="34">
        <v>1.1070000000000002</v>
      </c>
      <c r="H753" s="34">
        <v>1.4702367412026821E-3</v>
      </c>
      <c r="I753" s="34">
        <v>1.1084702367412029</v>
      </c>
      <c r="J753" s="34">
        <v>1.0992194684517829</v>
      </c>
      <c r="K753" s="34">
        <v>7.7910000000000013</v>
      </c>
      <c r="L753" s="34">
        <v>1.0347438528193401E-2</v>
      </c>
      <c r="M753" s="34">
        <v>7.8013474385281949</v>
      </c>
      <c r="N753" s="34">
        <v>7.736241082843577</v>
      </c>
      <c r="O753" s="34">
        <v>36.423000000000002</v>
      </c>
      <c r="P753" s="34">
        <v>4.8374374728839459E-2</v>
      </c>
      <c r="Q753" s="34">
        <v>36.471374374728839</v>
      </c>
      <c r="R753" s="34">
        <v>36.167001535157432</v>
      </c>
      <c r="S753" s="34">
        <v>3.3229999999999995</v>
      </c>
      <c r="T753" s="34">
        <v>4.4133664778830267E-3</v>
      </c>
      <c r="U753" s="34">
        <v>3.3274133664778827</v>
      </c>
      <c r="V753" s="34">
        <v>3.2996443483877806</v>
      </c>
      <c r="W753" s="34">
        <v>48.644000000000005</v>
      </c>
      <c r="X753" s="34">
        <v>6.460541647611856E-2</v>
      </c>
      <c r="Y753" s="34">
        <v>48.708605416476118</v>
      </c>
      <c r="Z753" s="34">
        <v>48.302106434840574</v>
      </c>
      <c r="AB753" s="34">
        <v>2.1229999999999984</v>
      </c>
      <c r="AC753" s="34">
        <v>2.8196139128936685E-3</v>
      </c>
      <c r="AD753" s="34">
        <v>2.125819613912892</v>
      </c>
      <c r="AE753" s="34">
        <v>2.1080785289278525</v>
      </c>
      <c r="AF753" s="34">
        <v>2.9639999999999982</v>
      </c>
      <c r="AG753" s="34">
        <v>3.9365688355237089E-3</v>
      </c>
      <c r="AH753" s="34">
        <v>2.9679365688355217</v>
      </c>
      <c r="AI753" s="34">
        <v>2.9431675740660173</v>
      </c>
      <c r="AJ753" s="34">
        <v>32.780000000000015</v>
      </c>
      <c r="AK753" s="34">
        <v>4.3536007566959287E-2</v>
      </c>
      <c r="AL753" s="34">
        <v>32.823536007566972</v>
      </c>
      <c r="AM753" s="34">
        <v>32.549606301580347</v>
      </c>
      <c r="AN753" s="34">
        <v>2.1680000000000001</v>
      </c>
      <c r="AO753" s="34">
        <v>2.8793796340807714E-3</v>
      </c>
      <c r="AP753" s="34">
        <v>2.1708793796340808</v>
      </c>
      <c r="AQ753" s="34">
        <v>2.1527622471576011</v>
      </c>
      <c r="AR753" s="34">
        <v>40.035000000000011</v>
      </c>
      <c r="AS753" s="34">
        <v>5.3171569949457431E-2</v>
      </c>
      <c r="AT753" s="34">
        <v>40.088171569949466</v>
      </c>
      <c r="AU753" s="34">
        <v>39.753614651731823</v>
      </c>
    </row>
    <row r="754" spans="1:47" x14ac:dyDescent="0.25">
      <c r="A754" s="18">
        <v>45961</v>
      </c>
      <c r="B754" s="2">
        <v>22</v>
      </c>
      <c r="C754" s="2" t="s">
        <v>178</v>
      </c>
      <c r="D754" s="9">
        <v>38.508197000000003</v>
      </c>
      <c r="E754">
        <v>8.3523380000000008E-3</v>
      </c>
      <c r="G754" s="34">
        <v>1.1070000000000002</v>
      </c>
      <c r="H754" s="34">
        <v>4.8698779013232104E-3</v>
      </c>
      <c r="I754" s="34">
        <v>1.1118698779013234</v>
      </c>
      <c r="J754" s="34">
        <v>1.1025831648690727</v>
      </c>
      <c r="K754" s="34">
        <v>7.5479999999999992</v>
      </c>
      <c r="L754" s="34">
        <v>3.3204912736393477E-2</v>
      </c>
      <c r="M754" s="34">
        <v>7.5812049127363927</v>
      </c>
      <c r="N754" s="34">
        <v>7.5178841268579575</v>
      </c>
      <c r="O754" s="34">
        <v>34.82200000000001</v>
      </c>
      <c r="P754" s="34">
        <v>0.15318779429076498</v>
      </c>
      <c r="Q754" s="34">
        <v>34.975187794290775</v>
      </c>
      <c r="R754" s="34">
        <v>34.683063204219387</v>
      </c>
      <c r="S754" s="34">
        <v>3.2410000000000001</v>
      </c>
      <c r="T754" s="34">
        <v>1.4257700341633714E-2</v>
      </c>
      <c r="U754" s="34">
        <v>3.2552577003416339</v>
      </c>
      <c r="V754" s="34">
        <v>3.2280686877512776</v>
      </c>
      <c r="W754" s="34">
        <v>46.718000000000011</v>
      </c>
      <c r="X754" s="34">
        <v>0.20552028527011537</v>
      </c>
      <c r="Y754" s="34">
        <v>46.923520285270129</v>
      </c>
      <c r="Z754" s="34">
        <v>46.531599183697693</v>
      </c>
      <c r="AB754" s="34">
        <v>2.1229999999999984</v>
      </c>
      <c r="AC754" s="34">
        <v>9.33943160298931E-3</v>
      </c>
      <c r="AD754" s="34">
        <v>2.1323394316029876</v>
      </c>
      <c r="AE754" s="34">
        <v>2.1145294119395115</v>
      </c>
      <c r="AF754" s="34">
        <v>2.8789999999999982</v>
      </c>
      <c r="AG754" s="34">
        <v>1.2665201877063695E-2</v>
      </c>
      <c r="AH754" s="34">
        <v>2.8916652018770619</v>
      </c>
      <c r="AI754" s="34">
        <v>2.8675130367281465</v>
      </c>
      <c r="AJ754" s="34">
        <v>31.466000000000001</v>
      </c>
      <c r="AK754" s="34">
        <v>0.13842418974077336</v>
      </c>
      <c r="AL754" s="34">
        <v>31.604424189740776</v>
      </c>
      <c r="AM754" s="34">
        <v>31.340453356612684</v>
      </c>
      <c r="AN754" s="34">
        <v>2.0529999999999999</v>
      </c>
      <c r="AO754" s="34">
        <v>9.0314899109453922E-3</v>
      </c>
      <c r="AP754" s="34">
        <v>2.0620314899109453</v>
      </c>
      <c r="AQ754" s="34">
        <v>2.0448087059405653</v>
      </c>
      <c r="AR754" s="34">
        <v>38.520999999999994</v>
      </c>
      <c r="AS754" s="34">
        <v>0.16946031313177173</v>
      </c>
      <c r="AT754" s="34">
        <v>38.690460313131766</v>
      </c>
      <c r="AU754" s="34">
        <v>38.367304511220908</v>
      </c>
    </row>
    <row r="755" spans="1:47" x14ac:dyDescent="0.25">
      <c r="A755" s="18">
        <v>45961</v>
      </c>
      <c r="B755" s="2">
        <v>23</v>
      </c>
      <c r="C755" s="2" t="s">
        <v>178</v>
      </c>
      <c r="D755" s="9">
        <v>33.655769999999997</v>
      </c>
      <c r="E755">
        <v>8.3868099999999998E-3</v>
      </c>
      <c r="G755" s="34">
        <v>1.107</v>
      </c>
      <c r="H755" s="34">
        <v>5.236070655514272E-3</v>
      </c>
      <c r="I755" s="34">
        <v>1.1122360706555143</v>
      </c>
      <c r="J755" s="34">
        <v>1.1029079580557799</v>
      </c>
      <c r="K755" s="34">
        <v>7.3539999999999983</v>
      </c>
      <c r="L755" s="34">
        <v>3.4784158627508534E-2</v>
      </c>
      <c r="M755" s="34">
        <v>7.3887841586275069</v>
      </c>
      <c r="N755" s="34">
        <v>7.3268158297580888</v>
      </c>
      <c r="O755" s="34">
        <v>32.977000000000011</v>
      </c>
      <c r="P755" s="34">
        <v>0.15598003794660723</v>
      </c>
      <c r="Q755" s="34">
        <v>33.132980037946616</v>
      </c>
      <c r="R755" s="34">
        <v>32.855100029634563</v>
      </c>
      <c r="S755" s="34">
        <v>3.0139999999999998</v>
      </c>
      <c r="T755" s="34">
        <v>1.4256112877795856E-2</v>
      </c>
      <c r="U755" s="34">
        <v>3.0282561128777958</v>
      </c>
      <c r="V755" s="34">
        <v>3.0028587042277515</v>
      </c>
      <c r="W755" s="34">
        <v>44.452000000000012</v>
      </c>
      <c r="X755" s="34">
        <v>0.21025638010742589</v>
      </c>
      <c r="Y755" s="34">
        <v>44.662256380107436</v>
      </c>
      <c r="Z755" s="34">
        <v>44.287682521676189</v>
      </c>
      <c r="AB755" s="34">
        <v>2.1229999999999984</v>
      </c>
      <c r="AC755" s="34">
        <v>1.0041714545308755E-2</v>
      </c>
      <c r="AD755" s="34">
        <v>2.1330417145453073</v>
      </c>
      <c r="AE755" s="34">
        <v>2.1151522989633418</v>
      </c>
      <c r="AF755" s="34">
        <v>2.8249999999999971</v>
      </c>
      <c r="AG755" s="34">
        <v>1.3362149595147067E-2</v>
      </c>
      <c r="AH755" s="34">
        <v>2.8383621495951443</v>
      </c>
      <c r="AI755" s="34">
        <v>2.8145573455352983</v>
      </c>
      <c r="AJ755" s="34">
        <v>30.006999999999994</v>
      </c>
      <c r="AK755" s="34">
        <v>0.14193204350498351</v>
      </c>
      <c r="AL755" s="34">
        <v>30.148932043504978</v>
      </c>
      <c r="AM755" s="34">
        <v>29.896078678753192</v>
      </c>
      <c r="AN755" s="34">
        <v>2.0110000000000001</v>
      </c>
      <c r="AO755" s="34">
        <v>9.5119585259613379E-3</v>
      </c>
      <c r="AP755" s="34">
        <v>2.0205119585259617</v>
      </c>
      <c r="AQ755" s="34">
        <v>2.0035663086270765</v>
      </c>
      <c r="AR755" s="34">
        <v>36.965999999999994</v>
      </c>
      <c r="AS755" s="34">
        <v>0.17484786617140066</v>
      </c>
      <c r="AT755" s="34">
        <v>37.140847866171384</v>
      </c>
      <c r="AU755" s="34">
        <v>36.829354631878907</v>
      </c>
    </row>
    <row r="756" spans="1:47" x14ac:dyDescent="0.25">
      <c r="A756" s="18">
        <v>45961</v>
      </c>
      <c r="B756" s="2">
        <v>24</v>
      </c>
      <c r="C756" s="2" t="s">
        <v>23</v>
      </c>
      <c r="D756" s="9">
        <v>36.252318000000002</v>
      </c>
      <c r="E756">
        <v>8.2491490000000008E-3</v>
      </c>
      <c r="G756" s="34">
        <v>1.107</v>
      </c>
      <c r="H756" s="34">
        <v>7.4565610004513746E-3</v>
      </c>
      <c r="I756" s="34">
        <v>1.1144565610004513</v>
      </c>
      <c r="J756" s="34">
        <v>1.1052632427747311</v>
      </c>
      <c r="K756" s="34">
        <v>7.0510000000000002</v>
      </c>
      <c r="L756" s="34">
        <v>4.7494319434672666E-2</v>
      </c>
      <c r="M756" s="34">
        <v>7.098494319434673</v>
      </c>
      <c r="N756" s="34">
        <v>7.0399377821180034</v>
      </c>
      <c r="O756" s="34">
        <v>31.719000000000001</v>
      </c>
      <c r="P756" s="34">
        <v>0.21365371126767582</v>
      </c>
      <c r="Q756" s="34">
        <v>31.932653711267676</v>
      </c>
      <c r="R756" s="34">
        <v>31.669236492838028</v>
      </c>
      <c r="S756" s="34">
        <v>2.9209999999999994</v>
      </c>
      <c r="T756" s="34">
        <v>1.967535201654784E-2</v>
      </c>
      <c r="U756" s="34">
        <v>2.9406753520165472</v>
      </c>
      <c r="V756" s="34">
        <v>2.9164172828771355</v>
      </c>
      <c r="W756" s="34">
        <v>42.798000000000002</v>
      </c>
      <c r="X756" s="34">
        <v>0.28827994371934773</v>
      </c>
      <c r="Y756" s="34">
        <v>43.086279943719347</v>
      </c>
      <c r="Z756" s="34">
        <v>42.730854800607901</v>
      </c>
      <c r="AB756" s="34">
        <v>2.122999999999998</v>
      </c>
      <c r="AC756" s="34">
        <v>1.4300161701859307E-2</v>
      </c>
      <c r="AD756" s="34">
        <v>2.1373001617018574</v>
      </c>
      <c r="AE756" s="34">
        <v>2.1196692542102546</v>
      </c>
      <c r="AF756" s="34">
        <v>2.7899999999999978</v>
      </c>
      <c r="AG756" s="34">
        <v>1.8792958619023775E-2</v>
      </c>
      <c r="AH756" s="34">
        <v>2.8087929586190215</v>
      </c>
      <c r="AI756" s="34">
        <v>2.7856228069932225</v>
      </c>
      <c r="AJ756" s="34">
        <v>28.955999999999989</v>
      </c>
      <c r="AK756" s="34">
        <v>0.1950426199901264</v>
      </c>
      <c r="AL756" s="34">
        <v>29.151042619990115</v>
      </c>
      <c r="AM756" s="34">
        <v>28.910571325912468</v>
      </c>
      <c r="AN756" s="34">
        <v>1.9599999999999997</v>
      </c>
      <c r="AO756" s="34">
        <v>1.320222182555076E-2</v>
      </c>
      <c r="AP756" s="34">
        <v>1.9732022218255505</v>
      </c>
      <c r="AQ756" s="34">
        <v>1.9569249826905806</v>
      </c>
      <c r="AR756" s="34">
        <v>35.828999999999986</v>
      </c>
      <c r="AS756" s="34">
        <v>0.24133796213656022</v>
      </c>
      <c r="AT756" s="34">
        <v>36.070337962136549</v>
      </c>
      <c r="AU756" s="34">
        <v>35.772788369806527</v>
      </c>
    </row>
    <row r="757" spans="1:47" x14ac:dyDescent="0.25">
      <c r="A757" s="18"/>
      <c r="B757" s="2"/>
      <c r="C757" s="2"/>
      <c r="D757" s="9"/>
    </row>
  </sheetData>
  <mergeCells count="15">
    <mergeCell ref="AB11:AE11"/>
    <mergeCell ref="AF11:AI11"/>
    <mergeCell ref="AJ11:AM11"/>
    <mergeCell ref="AN11:AQ11"/>
    <mergeCell ref="AR11:AU11"/>
    <mergeCell ref="AB10:AE10"/>
    <mergeCell ref="AF10:AI10"/>
    <mergeCell ref="AJ10:AM10"/>
    <mergeCell ref="AN10:AQ10"/>
    <mergeCell ref="AR10:AU10"/>
    <mergeCell ref="G11:J11"/>
    <mergeCell ref="K11:N11"/>
    <mergeCell ref="O11:R11"/>
    <mergeCell ref="S11:V11"/>
    <mergeCell ref="W11:Z1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0:AE757"/>
  <sheetViews>
    <sheetView workbookViewId="0"/>
  </sheetViews>
  <sheetFormatPr defaultRowHeight="12.6" x14ac:dyDescent="0.25"/>
  <cols>
    <col min="1" max="1" width="10.109375" style="18" bestFit="1" customWidth="1"/>
    <col min="2" max="2" width="4.44140625" style="2" bestFit="1" customWidth="1"/>
    <col min="3" max="3" width="5" customWidth="1"/>
    <col min="4" max="4" width="12" style="9" bestFit="1" customWidth="1"/>
    <col min="5" max="5" width="11.5546875" customWidth="1"/>
    <col min="6" max="6" width="2.6640625" customWidth="1"/>
    <col min="19" max="19" width="2.109375" customWidth="1"/>
  </cols>
  <sheetData>
    <row r="10" spans="1:31" ht="13.2" x14ac:dyDescent="0.25">
      <c r="G10" s="6" t="s">
        <v>25</v>
      </c>
      <c r="H10" s="6"/>
      <c r="I10" s="6"/>
      <c r="J10" s="6"/>
      <c r="K10" s="6" t="s">
        <v>25</v>
      </c>
      <c r="L10" s="6"/>
      <c r="M10" s="6"/>
      <c r="N10" s="6"/>
      <c r="O10" s="6" t="s">
        <v>25</v>
      </c>
      <c r="P10" s="6"/>
      <c r="Q10" s="11"/>
      <c r="R10" s="11"/>
      <c r="T10" s="16" t="s">
        <v>26</v>
      </c>
      <c r="U10" s="16"/>
      <c r="V10" s="16"/>
      <c r="W10" s="16"/>
      <c r="X10" s="16" t="s">
        <v>26</v>
      </c>
      <c r="Y10" s="16"/>
      <c r="Z10" s="16"/>
      <c r="AA10" s="16"/>
      <c r="AB10" s="16" t="s">
        <v>26</v>
      </c>
      <c r="AC10" s="16"/>
      <c r="AD10" s="17"/>
      <c r="AE10" s="17"/>
    </row>
    <row r="11" spans="1:31" ht="13.2" x14ac:dyDescent="0.25">
      <c r="G11" s="122" t="s">
        <v>7</v>
      </c>
      <c r="H11" s="123"/>
      <c r="I11" s="123"/>
      <c r="J11" s="124"/>
      <c r="K11" s="125" t="s">
        <v>9</v>
      </c>
      <c r="L11" s="126"/>
      <c r="M11" s="126"/>
      <c r="N11" s="127"/>
      <c r="O11" s="128" t="s">
        <v>31</v>
      </c>
      <c r="P11" s="129"/>
      <c r="Q11" s="129"/>
      <c r="R11" s="130"/>
      <c r="T11" s="122" t="s">
        <v>7</v>
      </c>
      <c r="U11" s="123"/>
      <c r="V11" s="123"/>
      <c r="W11" s="124"/>
      <c r="X11" s="125" t="s">
        <v>9</v>
      </c>
      <c r="Y11" s="126"/>
      <c r="Z11" s="126"/>
      <c r="AA11" s="127"/>
      <c r="AB11" s="128" t="s">
        <v>31</v>
      </c>
      <c r="AC11" s="129"/>
      <c r="AD11" s="129"/>
      <c r="AE11" s="130"/>
    </row>
    <row r="12" spans="1:31" ht="52.8" x14ac:dyDescent="0.25">
      <c r="A12" s="19" t="s">
        <v>21</v>
      </c>
      <c r="B12" s="4" t="s">
        <v>22</v>
      </c>
      <c r="C12" s="3" t="s">
        <v>29</v>
      </c>
      <c r="D12" s="8" t="s">
        <v>24</v>
      </c>
      <c r="E12" s="10" t="s">
        <v>30</v>
      </c>
      <c r="G12" s="12" t="s">
        <v>32</v>
      </c>
      <c r="H12" s="12" t="s">
        <v>28</v>
      </c>
      <c r="I12" s="12" t="s">
        <v>33</v>
      </c>
      <c r="J12" s="12" t="s">
        <v>34</v>
      </c>
      <c r="K12" s="13" t="s">
        <v>32</v>
      </c>
      <c r="L12" s="13" t="s">
        <v>28</v>
      </c>
      <c r="M12" s="13" t="s">
        <v>35</v>
      </c>
      <c r="N12" s="13" t="s">
        <v>34</v>
      </c>
      <c r="O12" s="14" t="s">
        <v>32</v>
      </c>
      <c r="P12" s="15" t="s">
        <v>28</v>
      </c>
      <c r="Q12" s="15" t="s">
        <v>33</v>
      </c>
      <c r="R12" s="15" t="s">
        <v>34</v>
      </c>
      <c r="T12" s="12" t="s">
        <v>32</v>
      </c>
      <c r="U12" s="12" t="s">
        <v>28</v>
      </c>
      <c r="V12" s="12" t="s">
        <v>36</v>
      </c>
      <c r="W12" s="12" t="s">
        <v>34</v>
      </c>
      <c r="X12" s="13" t="s">
        <v>32</v>
      </c>
      <c r="Y12" s="13" t="s">
        <v>28</v>
      </c>
      <c r="Z12" s="13" t="s">
        <v>37</v>
      </c>
      <c r="AA12" s="13" t="s">
        <v>34</v>
      </c>
      <c r="AB12" s="14" t="s">
        <v>32</v>
      </c>
      <c r="AC12" s="15" t="s">
        <v>28</v>
      </c>
      <c r="AD12" s="15" t="s">
        <v>33</v>
      </c>
      <c r="AE12" s="15" t="s">
        <v>34</v>
      </c>
    </row>
    <row r="13" spans="1:31" x14ac:dyDescent="0.25">
      <c r="A13" s="18">
        <v>45931</v>
      </c>
      <c r="B13" s="2">
        <v>1</v>
      </c>
      <c r="C13" s="2" t="s">
        <v>23</v>
      </c>
      <c r="D13" s="9">
        <v>25.335426999999999</v>
      </c>
      <c r="E13">
        <v>1.6962907999999999E-2</v>
      </c>
      <c r="G13" s="34">
        <v>25.918000000000003</v>
      </c>
      <c r="H13" s="34">
        <v>0.52579311070957535</v>
      </c>
      <c r="I13" s="34">
        <v>26.443793110709578</v>
      </c>
      <c r="J13" s="34">
        <v>25.995229481001576</v>
      </c>
      <c r="K13" s="34">
        <v>2.5939999999999999</v>
      </c>
      <c r="L13" s="34">
        <v>5.2623942016383915E-2</v>
      </c>
      <c r="M13" s="34">
        <v>2.646623942016384</v>
      </c>
      <c r="N13" s="34">
        <v>2.6017295035773627</v>
      </c>
      <c r="O13" s="34">
        <v>28.512000000000004</v>
      </c>
      <c r="P13" s="34">
        <v>0.57841705272595922</v>
      </c>
      <c r="Q13" s="34">
        <v>29.090417052725961</v>
      </c>
      <c r="R13" s="34">
        <v>28.59695898457894</v>
      </c>
      <c r="S13" s="34"/>
      <c r="T13" s="34">
        <v>99.30900000000004</v>
      </c>
      <c r="U13" s="34">
        <v>2.014661163340429</v>
      </c>
      <c r="V13" s="34">
        <v>101.32366116334047</v>
      </c>
      <c r="W13" s="34">
        <v>99.604917220803557</v>
      </c>
      <c r="X13" s="34">
        <v>9.859</v>
      </c>
      <c r="Y13" s="34">
        <v>0.20000749589033501</v>
      </c>
      <c r="Z13" s="34">
        <v>10.059007495890334</v>
      </c>
      <c r="AA13" s="34">
        <v>9.8883774771662356</v>
      </c>
      <c r="AB13" s="34">
        <v>109.16800000000003</v>
      </c>
      <c r="AC13" s="34">
        <v>2.2146686592307638</v>
      </c>
      <c r="AD13" s="34">
        <v>111.3826686592308</v>
      </c>
      <c r="AE13" s="34">
        <v>109.49329469796979</v>
      </c>
    </row>
    <row r="14" spans="1:31" x14ac:dyDescent="0.25">
      <c r="A14" s="18">
        <v>45931</v>
      </c>
      <c r="B14" s="2">
        <v>2</v>
      </c>
      <c r="C14" s="2" t="s">
        <v>23</v>
      </c>
      <c r="D14" s="9">
        <v>21.995190000000001</v>
      </c>
      <c r="E14">
        <v>1.5848317000000001E-2</v>
      </c>
      <c r="G14" s="34">
        <v>25.139999999999997</v>
      </c>
      <c r="H14" s="34">
        <v>0.51203193602409258</v>
      </c>
      <c r="I14" s="34">
        <v>25.652031936024091</v>
      </c>
      <c r="J14" s="34">
        <v>25.245490402207857</v>
      </c>
      <c r="K14" s="34">
        <v>2.5260000000000002</v>
      </c>
      <c r="L14" s="34">
        <v>5.1447600254449416E-2</v>
      </c>
      <c r="M14" s="34">
        <v>2.5774476002544495</v>
      </c>
      <c r="N14" s="34">
        <v>2.5365993936347278</v>
      </c>
      <c r="O14" s="34">
        <v>27.665999999999997</v>
      </c>
      <c r="P14" s="34">
        <v>0.56347953627854197</v>
      </c>
      <c r="Q14" s="34">
        <v>28.229479536278539</v>
      </c>
      <c r="R14" s="34">
        <v>27.782089795842584</v>
      </c>
      <c r="S14" s="34"/>
      <c r="T14" s="34">
        <v>96.954000000000008</v>
      </c>
      <c r="U14" s="34">
        <v>1.9746835451583089</v>
      </c>
      <c r="V14" s="34">
        <v>98.928683545158322</v>
      </c>
      <c r="W14" s="34">
        <v>97.360830407941975</v>
      </c>
      <c r="X14" s="34">
        <v>9.6070000000000011</v>
      </c>
      <c r="Y14" s="34">
        <v>0.19566789217913522</v>
      </c>
      <c r="Z14" s="34">
        <v>9.8026678921791355</v>
      </c>
      <c r="AA14" s="34">
        <v>9.6473121039781589</v>
      </c>
      <c r="AB14" s="34">
        <v>106.56100000000001</v>
      </c>
      <c r="AC14" s="34">
        <v>2.1703514373374442</v>
      </c>
      <c r="AD14" s="34">
        <v>108.73135143733745</v>
      </c>
      <c r="AE14" s="34">
        <v>107.00814251192014</v>
      </c>
    </row>
    <row r="15" spans="1:31" x14ac:dyDescent="0.25">
      <c r="A15" s="18">
        <v>45931</v>
      </c>
      <c r="B15" s="2">
        <v>3</v>
      </c>
      <c r="C15" s="2" t="s">
        <v>23</v>
      </c>
      <c r="D15" s="9">
        <v>20.261261000000001</v>
      </c>
      <c r="E15">
        <v>1.5471911E-2</v>
      </c>
      <c r="G15" s="34">
        <v>24.688000000000002</v>
      </c>
      <c r="H15" s="34">
        <v>0.53675630238425509</v>
      </c>
      <c r="I15" s="34">
        <v>25.224756302384257</v>
      </c>
      <c r="J15" s="34">
        <v>24.834481117877079</v>
      </c>
      <c r="K15" s="34">
        <v>2.488</v>
      </c>
      <c r="L15" s="34">
        <v>5.4093068710791746E-2</v>
      </c>
      <c r="M15" s="34">
        <v>2.5420930687107917</v>
      </c>
      <c r="N15" s="34">
        <v>2.5027620309979812</v>
      </c>
      <c r="O15" s="34">
        <v>27.176000000000002</v>
      </c>
      <c r="P15" s="34">
        <v>0.59084937109504687</v>
      </c>
      <c r="Q15" s="34">
        <v>27.766849371095049</v>
      </c>
      <c r="R15" s="34">
        <v>27.337243148875061</v>
      </c>
      <c r="S15" s="34"/>
      <c r="T15" s="34">
        <v>94.806000000000012</v>
      </c>
      <c r="U15" s="34">
        <v>2.0612329068309174</v>
      </c>
      <c r="V15" s="34">
        <v>96.867232906830935</v>
      </c>
      <c r="W15" s="34">
        <v>95.36851170048017</v>
      </c>
      <c r="X15" s="34">
        <v>9.4519999999999964</v>
      </c>
      <c r="Y15" s="34">
        <v>0.2055014812919628</v>
      </c>
      <c r="Z15" s="34">
        <v>9.6575014812919591</v>
      </c>
      <c r="AA15" s="34">
        <v>9.5080814778910412</v>
      </c>
      <c r="AB15" s="34">
        <v>104.25800000000001</v>
      </c>
      <c r="AC15" s="34">
        <v>2.2667343881228801</v>
      </c>
      <c r="AD15" s="34">
        <v>106.52473438812289</v>
      </c>
      <c r="AE15" s="34">
        <v>104.87659317837121</v>
      </c>
    </row>
    <row r="16" spans="1:31" x14ac:dyDescent="0.25">
      <c r="A16" s="18">
        <v>45931</v>
      </c>
      <c r="B16" s="2">
        <v>4</v>
      </c>
      <c r="C16" s="2" t="s">
        <v>23</v>
      </c>
      <c r="D16" s="9">
        <v>19.314883999999999</v>
      </c>
      <c r="E16">
        <v>1.5308848999999999E-2</v>
      </c>
      <c r="G16" s="34">
        <v>24.736000000000001</v>
      </c>
      <c r="H16" s="34">
        <v>0.53747872407621577</v>
      </c>
      <c r="I16" s="34">
        <v>25.273478724076217</v>
      </c>
      <c r="J16" s="34">
        <v>24.886570854584622</v>
      </c>
      <c r="K16" s="34">
        <v>2.4539999999999997</v>
      </c>
      <c r="L16" s="34">
        <v>5.3321991788609045E-2</v>
      </c>
      <c r="M16" s="34">
        <v>2.5073219917886087</v>
      </c>
      <c r="N16" s="34">
        <v>2.4689377780219379</v>
      </c>
      <c r="O16" s="34">
        <v>27.19</v>
      </c>
      <c r="P16" s="34">
        <v>0.59080071586482485</v>
      </c>
      <c r="Q16" s="34">
        <v>27.780800715864824</v>
      </c>
      <c r="R16" s="34">
        <v>27.355508632606561</v>
      </c>
      <c r="S16" s="34"/>
      <c r="T16" s="34">
        <v>94.5</v>
      </c>
      <c r="U16" s="34">
        <v>2.0533529845246763</v>
      </c>
      <c r="V16" s="34">
        <v>96.553352984524679</v>
      </c>
      <c r="W16" s="34">
        <v>95.075232283240894</v>
      </c>
      <c r="X16" s="34">
        <v>9.4109999999999978</v>
      </c>
      <c r="Y16" s="34">
        <v>0.20448788293504466</v>
      </c>
      <c r="Z16" s="34">
        <v>9.6154878829350423</v>
      </c>
      <c r="AA16" s="34">
        <v>9.4682858308738602</v>
      </c>
      <c r="AB16" s="34">
        <v>103.911</v>
      </c>
      <c r="AC16" s="34">
        <v>2.2578408674597208</v>
      </c>
      <c r="AD16" s="34">
        <v>106.16884086745972</v>
      </c>
      <c r="AE16" s="34">
        <v>104.54351811411476</v>
      </c>
    </row>
    <row r="17" spans="1:31" x14ac:dyDescent="0.25">
      <c r="A17" s="18">
        <v>45931</v>
      </c>
      <c r="B17" s="2">
        <v>5</v>
      </c>
      <c r="C17" s="2" t="s">
        <v>23</v>
      </c>
      <c r="D17" s="9">
        <v>22.503753</v>
      </c>
      <c r="E17">
        <v>1.5429236000000001E-2</v>
      </c>
      <c r="G17" s="34">
        <v>25.360000000000003</v>
      </c>
      <c r="H17" s="34">
        <v>0.51511893746767212</v>
      </c>
      <c r="I17" s="34">
        <v>25.875118937467676</v>
      </c>
      <c r="J17" s="34">
        <v>25.475885620853418</v>
      </c>
      <c r="K17" s="34">
        <v>2.5100000000000002</v>
      </c>
      <c r="L17" s="34">
        <v>5.0983774962297203E-2</v>
      </c>
      <c r="M17" s="34">
        <v>2.5609837749622972</v>
      </c>
      <c r="N17" s="34">
        <v>2.521469751906233</v>
      </c>
      <c r="O17" s="34">
        <v>27.870000000000005</v>
      </c>
      <c r="P17" s="34">
        <v>0.56610271242996935</v>
      </c>
      <c r="Q17" s="34">
        <v>28.436102712429971</v>
      </c>
      <c r="R17" s="34">
        <v>27.99735537275965</v>
      </c>
      <c r="S17" s="34"/>
      <c r="T17" s="34">
        <v>97.247000000000028</v>
      </c>
      <c r="U17" s="34">
        <v>1.9753064397444293</v>
      </c>
      <c r="V17" s="34">
        <v>99.222306439744457</v>
      </c>
      <c r="W17" s="34">
        <v>97.691382057221318</v>
      </c>
      <c r="X17" s="34">
        <v>9.8149999999999995</v>
      </c>
      <c r="Y17" s="34">
        <v>0.19936484113742908</v>
      </c>
      <c r="Z17" s="34">
        <v>10.014364841137429</v>
      </c>
      <c r="AA17" s="34">
        <v>9.859850842613417</v>
      </c>
      <c r="AB17" s="34">
        <v>107.06200000000003</v>
      </c>
      <c r="AC17" s="34">
        <v>2.1746712808818582</v>
      </c>
      <c r="AD17" s="34">
        <v>109.23667128088189</v>
      </c>
      <c r="AE17" s="34">
        <v>107.55123289983473</v>
      </c>
    </row>
    <row r="18" spans="1:31" x14ac:dyDescent="0.25">
      <c r="A18" s="18">
        <v>45931</v>
      </c>
      <c r="B18" s="2">
        <v>6</v>
      </c>
      <c r="C18" s="2" t="s">
        <v>23</v>
      </c>
      <c r="D18" s="9">
        <v>26.219677999999998</v>
      </c>
      <c r="E18">
        <v>1.5655637999999999E-2</v>
      </c>
      <c r="G18" s="34">
        <v>27.48</v>
      </c>
      <c r="H18" s="34">
        <v>0.58094689054594228</v>
      </c>
      <c r="I18" s="34">
        <v>28.060946890545942</v>
      </c>
      <c r="J18" s="34">
        <v>27.621634864090328</v>
      </c>
      <c r="K18" s="34">
        <v>2.6099999999999994</v>
      </c>
      <c r="L18" s="34">
        <v>5.5177270171939928E-2</v>
      </c>
      <c r="M18" s="34">
        <v>2.6651772701719394</v>
      </c>
      <c r="N18" s="34">
        <v>2.6234522196242991</v>
      </c>
      <c r="O18" s="34">
        <v>30.09</v>
      </c>
      <c r="P18" s="34">
        <v>0.63612416071788225</v>
      </c>
      <c r="Q18" s="34">
        <v>30.72612416071788</v>
      </c>
      <c r="R18" s="34">
        <v>30.245087083714626</v>
      </c>
      <c r="S18" s="34"/>
      <c r="T18" s="34">
        <v>104.16</v>
      </c>
      <c r="U18" s="34">
        <v>2.2020170349077639</v>
      </c>
      <c r="V18" s="34">
        <v>106.36201703490777</v>
      </c>
      <c r="W18" s="34">
        <v>104.69685179925942</v>
      </c>
      <c r="X18" s="34">
        <v>10.342000000000001</v>
      </c>
      <c r="Y18" s="34">
        <v>0.21863729046674441</v>
      </c>
      <c r="Z18" s="34">
        <v>10.560637290466746</v>
      </c>
      <c r="AA18" s="34">
        <v>10.395303775997897</v>
      </c>
      <c r="AB18" s="34">
        <v>114.502</v>
      </c>
      <c r="AC18" s="34">
        <v>2.4206543253745085</v>
      </c>
      <c r="AD18" s="34">
        <v>116.92265432537451</v>
      </c>
      <c r="AE18" s="34">
        <v>115.09215557525732</v>
      </c>
    </row>
    <row r="19" spans="1:31" x14ac:dyDescent="0.25">
      <c r="A19" s="18">
        <v>45931</v>
      </c>
      <c r="B19" s="2">
        <v>7</v>
      </c>
      <c r="C19" s="2" t="s">
        <v>23</v>
      </c>
      <c r="D19" s="9">
        <v>38.768895000000001</v>
      </c>
      <c r="E19">
        <v>1.6048073E-2</v>
      </c>
      <c r="G19" s="34">
        <v>31.16</v>
      </c>
      <c r="H19" s="34">
        <v>0.65930552702549472</v>
      </c>
      <c r="I19" s="34">
        <v>31.819305527025495</v>
      </c>
      <c r="J19" s="34">
        <v>31.308666989118485</v>
      </c>
      <c r="K19" s="34">
        <v>2.8679999999999999</v>
      </c>
      <c r="L19" s="34">
        <v>6.0683191640215621E-2</v>
      </c>
      <c r="M19" s="34">
        <v>2.9286831916402156</v>
      </c>
      <c r="N19" s="34">
        <v>2.8816834699869003</v>
      </c>
      <c r="O19" s="34">
        <v>34.027999999999999</v>
      </c>
      <c r="P19" s="34">
        <v>0.71998871866571035</v>
      </c>
      <c r="Q19" s="34">
        <v>34.747988718665709</v>
      </c>
      <c r="R19" s="34">
        <v>34.190350459105389</v>
      </c>
      <c r="S19" s="34"/>
      <c r="T19" s="34">
        <v>116.83700000000007</v>
      </c>
      <c r="U19" s="34">
        <v>2.4721206630641133</v>
      </c>
      <c r="V19" s="34">
        <v>119.30912066306419</v>
      </c>
      <c r="W19" s="34">
        <v>117.39443918509753</v>
      </c>
      <c r="X19" s="34">
        <v>11.017999999999997</v>
      </c>
      <c r="Y19" s="34">
        <v>0.23312671042255773</v>
      </c>
      <c r="Z19" s="34">
        <v>11.251126710422556</v>
      </c>
      <c r="AA19" s="34">
        <v>11.070567807641444</v>
      </c>
      <c r="AB19" s="34">
        <v>127.85500000000008</v>
      </c>
      <c r="AC19" s="34">
        <v>2.7052473734866709</v>
      </c>
      <c r="AD19" s="34">
        <v>130.56024737348676</v>
      </c>
      <c r="AE19" s="34">
        <v>128.46500699273898</v>
      </c>
    </row>
    <row r="20" spans="1:31" x14ac:dyDescent="0.25">
      <c r="A20" s="18">
        <v>45931</v>
      </c>
      <c r="B20" s="2">
        <v>8</v>
      </c>
      <c r="C20" s="2" t="s">
        <v>178</v>
      </c>
      <c r="D20" s="9">
        <v>53.014736999999997</v>
      </c>
      <c r="E20">
        <v>1.4987069E-2</v>
      </c>
      <c r="G20" s="34">
        <v>34.312000000000005</v>
      </c>
      <c r="H20" s="34">
        <v>0.72132383107922127</v>
      </c>
      <c r="I20" s="34">
        <v>35.033323831079223</v>
      </c>
      <c r="J20" s="34">
        <v>34.508276989523495</v>
      </c>
      <c r="K20" s="34">
        <v>3.07</v>
      </c>
      <c r="L20" s="34">
        <v>6.4539058096677801E-2</v>
      </c>
      <c r="M20" s="34">
        <v>3.1345390580966774</v>
      </c>
      <c r="N20" s="34">
        <v>3.0875615049497873</v>
      </c>
      <c r="O20" s="34">
        <v>37.382000000000005</v>
      </c>
      <c r="P20" s="34">
        <v>0.78586288917589908</v>
      </c>
      <c r="Q20" s="34">
        <v>38.1678628891759</v>
      </c>
      <c r="R20" s="34">
        <v>37.595838494473284</v>
      </c>
      <c r="S20" s="34"/>
      <c r="T20" s="34">
        <v>127.98800000000008</v>
      </c>
      <c r="U20" s="34">
        <v>2.6906270253021516</v>
      </c>
      <c r="V20" s="34">
        <v>130.67862702530223</v>
      </c>
      <c r="W20" s="34">
        <v>128.72013742524877</v>
      </c>
      <c r="X20" s="34">
        <v>11.714000000000002</v>
      </c>
      <c r="Y20" s="34">
        <v>0.24625750050308925</v>
      </c>
      <c r="Z20" s="34">
        <v>11.960257500503092</v>
      </c>
      <c r="AA20" s="34">
        <v>11.781008296085284</v>
      </c>
      <c r="AB20" s="34">
        <v>139.70200000000008</v>
      </c>
      <c r="AC20" s="34">
        <v>2.9368845258052407</v>
      </c>
      <c r="AD20" s="34">
        <v>142.63888452580534</v>
      </c>
      <c r="AE20" s="34">
        <v>140.50114572133404</v>
      </c>
    </row>
    <row r="21" spans="1:31" x14ac:dyDescent="0.25">
      <c r="A21" s="18">
        <v>45931</v>
      </c>
      <c r="B21" s="2">
        <v>9</v>
      </c>
      <c r="C21" s="2" t="s">
        <v>178</v>
      </c>
      <c r="D21" s="9">
        <v>38.417245000000001</v>
      </c>
      <c r="E21">
        <v>1.4748864E-2</v>
      </c>
      <c r="G21" s="34">
        <v>37.514000000000003</v>
      </c>
      <c r="H21" s="34">
        <v>0.46392165716561756</v>
      </c>
      <c r="I21" s="34">
        <v>37.977921657165624</v>
      </c>
      <c r="J21" s="34">
        <v>37.417790455641438</v>
      </c>
      <c r="K21" s="34">
        <v>3.3899999999999997</v>
      </c>
      <c r="L21" s="34">
        <v>4.1922866604239571E-2</v>
      </c>
      <c r="M21" s="34">
        <v>3.4319228666042392</v>
      </c>
      <c r="N21" s="34">
        <v>3.3813059029862034</v>
      </c>
      <c r="O21" s="34">
        <v>40.904000000000003</v>
      </c>
      <c r="P21" s="34">
        <v>0.50584452376985711</v>
      </c>
      <c r="Q21" s="34">
        <v>41.409844523769863</v>
      </c>
      <c r="R21" s="34">
        <v>40.799096358627644</v>
      </c>
      <c r="S21" s="34"/>
      <c r="T21" s="34">
        <v>139.74799999999999</v>
      </c>
      <c r="U21" s="34">
        <v>1.728211434280021</v>
      </c>
      <c r="V21" s="34">
        <v>141.47621143428</v>
      </c>
      <c r="W21" s="34">
        <v>139.38959803260056</v>
      </c>
      <c r="X21" s="34">
        <v>12.651000000000002</v>
      </c>
      <c r="Y21" s="34">
        <v>0.15645020218590999</v>
      </c>
      <c r="Z21" s="34">
        <v>12.807450202185912</v>
      </c>
      <c r="AA21" s="34">
        <v>12.6185548609671</v>
      </c>
      <c r="AB21" s="34">
        <v>152.399</v>
      </c>
      <c r="AC21" s="34">
        <v>1.884661636465931</v>
      </c>
      <c r="AD21" s="34">
        <v>154.28366163646592</v>
      </c>
      <c r="AE21" s="34">
        <v>152.00815289356765</v>
      </c>
    </row>
    <row r="22" spans="1:31" x14ac:dyDescent="0.25">
      <c r="A22" s="18">
        <v>45931</v>
      </c>
      <c r="B22" s="2">
        <v>10</v>
      </c>
      <c r="C22" s="2" t="s">
        <v>178</v>
      </c>
      <c r="D22" s="9">
        <v>21.920356999999999</v>
      </c>
      <c r="E22">
        <v>1.3845378E-2</v>
      </c>
      <c r="G22" s="34">
        <v>40.401999999999994</v>
      </c>
      <c r="H22" s="34">
        <v>0.37828810176798322</v>
      </c>
      <c r="I22" s="34">
        <v>40.780288101767979</v>
      </c>
      <c r="J22" s="34">
        <v>40.215669598050098</v>
      </c>
      <c r="K22" s="34">
        <v>3.7440000000000002</v>
      </c>
      <c r="L22" s="34">
        <v>3.5055458962906023E-2</v>
      </c>
      <c r="M22" s="34">
        <v>3.7790554589629064</v>
      </c>
      <c r="N22" s="34">
        <v>3.7267330076506018</v>
      </c>
      <c r="O22" s="34">
        <v>44.145999999999994</v>
      </c>
      <c r="P22" s="34">
        <v>0.41334356073088924</v>
      </c>
      <c r="Q22" s="34">
        <v>44.559343560730888</v>
      </c>
      <c r="R22" s="34">
        <v>43.9424026057007</v>
      </c>
      <c r="S22" s="34"/>
      <c r="T22" s="34">
        <v>151.17499999999993</v>
      </c>
      <c r="U22" s="34">
        <v>1.4154671497642404</v>
      </c>
      <c r="V22" s="34">
        <v>152.59046714976418</v>
      </c>
      <c r="W22" s="34">
        <v>150.47779445287912</v>
      </c>
      <c r="X22" s="34">
        <v>13.513999999999998</v>
      </c>
      <c r="Y22" s="34">
        <v>0.12653297874591665</v>
      </c>
      <c r="Z22" s="34">
        <v>13.640532978745915</v>
      </c>
      <c r="AA22" s="34">
        <v>13.451674643533712</v>
      </c>
      <c r="AB22" s="34">
        <v>164.68899999999994</v>
      </c>
      <c r="AC22" s="34">
        <v>1.542000128510157</v>
      </c>
      <c r="AD22" s="34">
        <v>166.23100012851009</v>
      </c>
      <c r="AE22" s="34">
        <v>163.92946909641284</v>
      </c>
    </row>
    <row r="23" spans="1:31" x14ac:dyDescent="0.25">
      <c r="A23" s="18">
        <v>45931</v>
      </c>
      <c r="B23" s="2">
        <v>11</v>
      </c>
      <c r="C23" s="2" t="s">
        <v>178</v>
      </c>
      <c r="D23" s="9">
        <v>26.442018999999998</v>
      </c>
      <c r="E23">
        <v>1.3584409E-2</v>
      </c>
      <c r="G23" s="34">
        <v>42.756</v>
      </c>
      <c r="H23" s="34">
        <v>0.39091859416973407</v>
      </c>
      <c r="I23" s="34">
        <v>43.146918594169733</v>
      </c>
      <c r="J23" s="34">
        <v>42.560793204896825</v>
      </c>
      <c r="K23" s="34">
        <v>3.996</v>
      </c>
      <c r="L23" s="34">
        <v>3.6535473437698973E-2</v>
      </c>
      <c r="M23" s="34">
        <v>4.032535473437699</v>
      </c>
      <c r="N23" s="34">
        <v>3.9777558622595124</v>
      </c>
      <c r="O23" s="34">
        <v>46.752000000000002</v>
      </c>
      <c r="P23" s="34">
        <v>0.42745406760743304</v>
      </c>
      <c r="Q23" s="34">
        <v>47.179454067607431</v>
      </c>
      <c r="R23" s="34">
        <v>46.538549067156339</v>
      </c>
      <c r="S23" s="34"/>
      <c r="T23" s="34">
        <v>159.49300000000002</v>
      </c>
      <c r="U23" s="34">
        <v>1.4582463125622931</v>
      </c>
      <c r="V23" s="34">
        <v>160.95124631256232</v>
      </c>
      <c r="W23" s="34">
        <v>158.76481875359272</v>
      </c>
      <c r="X23" s="34">
        <v>14.132999999999997</v>
      </c>
      <c r="Y23" s="34">
        <v>0.12921817970345331</v>
      </c>
      <c r="Z23" s="34">
        <v>14.262218179703451</v>
      </c>
      <c r="AA23" s="34">
        <v>14.068474374703124</v>
      </c>
      <c r="AB23" s="34">
        <v>173.62600000000003</v>
      </c>
      <c r="AC23" s="34">
        <v>1.5874644922657464</v>
      </c>
      <c r="AD23" s="34">
        <v>175.21346449226576</v>
      </c>
      <c r="AE23" s="34">
        <v>172.83329312829585</v>
      </c>
    </row>
    <row r="24" spans="1:31" x14ac:dyDescent="0.25">
      <c r="A24" s="18">
        <v>45931</v>
      </c>
      <c r="B24" s="2">
        <v>12</v>
      </c>
      <c r="C24" s="2" t="s">
        <v>178</v>
      </c>
      <c r="D24" s="9">
        <v>33.016755000000003</v>
      </c>
      <c r="E24">
        <v>1.3358988E-2</v>
      </c>
      <c r="G24" s="34">
        <v>44.451999999999991</v>
      </c>
      <c r="H24" s="34">
        <v>0.60939160251169966</v>
      </c>
      <c r="I24" s="34">
        <v>45.061391602511691</v>
      </c>
      <c r="J24" s="34">
        <v>44.459417012830436</v>
      </c>
      <c r="K24" s="34">
        <v>4.1019999999999994</v>
      </c>
      <c r="L24" s="34">
        <v>5.6234238133334662E-2</v>
      </c>
      <c r="M24" s="34">
        <v>4.1582342381333337</v>
      </c>
      <c r="N24" s="34">
        <v>4.1026844368449211</v>
      </c>
      <c r="O24" s="34">
        <v>48.553999999999988</v>
      </c>
      <c r="P24" s="34">
        <v>0.66562584064503427</v>
      </c>
      <c r="Q24" s="34">
        <v>49.219625840645023</v>
      </c>
      <c r="R24" s="34">
        <v>48.562101449675353</v>
      </c>
      <c r="S24" s="34"/>
      <c r="T24" s="34">
        <v>165.5079999999999</v>
      </c>
      <c r="U24" s="34">
        <v>2.2689459495299729</v>
      </c>
      <c r="V24" s="34">
        <v>167.77694594952987</v>
      </c>
      <c r="W24" s="34">
        <v>165.53561574191346</v>
      </c>
      <c r="X24" s="34">
        <v>14.643999999999998</v>
      </c>
      <c r="Y24" s="34">
        <v>0.20075431087873055</v>
      </c>
      <c r="Z24" s="34">
        <v>14.844754310878729</v>
      </c>
      <c r="AA24" s="34">
        <v>14.646443416176751</v>
      </c>
      <c r="AB24" s="34">
        <v>180.1519999999999</v>
      </c>
      <c r="AC24" s="34">
        <v>2.4697002604087035</v>
      </c>
      <c r="AD24" s="34">
        <v>182.6217002604086</v>
      </c>
      <c r="AE24" s="34">
        <v>180.18205915809023</v>
      </c>
    </row>
    <row r="25" spans="1:31" x14ac:dyDescent="0.25">
      <c r="A25" s="18">
        <v>45931</v>
      </c>
      <c r="B25" s="2">
        <v>13</v>
      </c>
      <c r="C25" s="2" t="s">
        <v>178</v>
      </c>
      <c r="D25" s="9">
        <v>27.83624</v>
      </c>
      <c r="E25">
        <v>1.3073576999999999E-2</v>
      </c>
      <c r="G25" s="34">
        <v>45.834000000000003</v>
      </c>
      <c r="H25" s="34">
        <v>0.6938370227901639</v>
      </c>
      <c r="I25" s="34">
        <v>46.527837022790166</v>
      </c>
      <c r="J25" s="34">
        <v>45.919551762829265</v>
      </c>
      <c r="K25" s="34">
        <v>4.1539999999999999</v>
      </c>
      <c r="L25" s="34">
        <v>6.2883426990233027E-2</v>
      </c>
      <c r="M25" s="34">
        <v>4.2168834269902327</v>
      </c>
      <c r="N25" s="34">
        <v>4.1617536768074519</v>
      </c>
      <c r="O25" s="34">
        <v>49.988</v>
      </c>
      <c r="P25" s="34">
        <v>0.75672044978039699</v>
      </c>
      <c r="Q25" s="34">
        <v>50.744720449780402</v>
      </c>
      <c r="R25" s="34">
        <v>50.081305439636715</v>
      </c>
      <c r="S25" s="34"/>
      <c r="T25" s="34">
        <v>170.07999999999993</v>
      </c>
      <c r="U25" s="34">
        <v>2.5746782047421348</v>
      </c>
      <c r="V25" s="34">
        <v>172.65467820474205</v>
      </c>
      <c r="W25" s="34">
        <v>170.39746397482213</v>
      </c>
      <c r="X25" s="34">
        <v>14.932999999999996</v>
      </c>
      <c r="Y25" s="34">
        <v>0.22605638306334846</v>
      </c>
      <c r="Z25" s="34">
        <v>15.159056383063344</v>
      </c>
      <c r="AA25" s="34">
        <v>14.960873292192025</v>
      </c>
      <c r="AB25" s="34">
        <v>185.01299999999992</v>
      </c>
      <c r="AC25" s="34">
        <v>2.8007345878054832</v>
      </c>
      <c r="AD25" s="34">
        <v>187.81373458780541</v>
      </c>
      <c r="AE25" s="34">
        <v>185.35833726701415</v>
      </c>
    </row>
    <row r="26" spans="1:31" x14ac:dyDescent="0.25">
      <c r="A26" s="18">
        <v>45931</v>
      </c>
      <c r="B26" s="2">
        <v>14</v>
      </c>
      <c r="C26" s="2" t="s">
        <v>178</v>
      </c>
      <c r="D26" s="9">
        <v>34.053145999999998</v>
      </c>
      <c r="E26">
        <v>1.2684081E-2</v>
      </c>
      <c r="G26" s="34">
        <v>47.600000000000009</v>
      </c>
      <c r="H26" s="34">
        <v>0.67064663808406444</v>
      </c>
      <c r="I26" s="34">
        <v>48.270646638084074</v>
      </c>
      <c r="J26" s="34">
        <v>47.658377846204239</v>
      </c>
      <c r="K26" s="34">
        <v>4.1859999999999999</v>
      </c>
      <c r="L26" s="34">
        <v>5.8977454349157424E-2</v>
      </c>
      <c r="M26" s="34">
        <v>4.244977454349157</v>
      </c>
      <c r="N26" s="34">
        <v>4.1911338164750189</v>
      </c>
      <c r="O26" s="34">
        <v>51.786000000000008</v>
      </c>
      <c r="P26" s="34">
        <v>0.7296240924332219</v>
      </c>
      <c r="Q26" s="34">
        <v>52.515624092433228</v>
      </c>
      <c r="R26" s="34">
        <v>51.849511662679255</v>
      </c>
      <c r="S26" s="34"/>
      <c r="T26" s="34">
        <v>175.10499999999993</v>
      </c>
      <c r="U26" s="34">
        <v>2.4670920075989504</v>
      </c>
      <c r="V26" s="34">
        <v>177.57209200759888</v>
      </c>
      <c r="W26" s="34">
        <v>175.31975320923505</v>
      </c>
      <c r="X26" s="34">
        <v>14.955</v>
      </c>
      <c r="Y26" s="34">
        <v>0.2107042116081341</v>
      </c>
      <c r="Z26" s="34">
        <v>15.165704211608134</v>
      </c>
      <c r="AA26" s="34">
        <v>14.973341190966055</v>
      </c>
      <c r="AB26" s="34">
        <v>190.05999999999995</v>
      </c>
      <c r="AC26" s="34">
        <v>2.6777962192070843</v>
      </c>
      <c r="AD26" s="34">
        <v>192.73779621920701</v>
      </c>
      <c r="AE26" s="34">
        <v>190.29309440020111</v>
      </c>
    </row>
    <row r="27" spans="1:31" x14ac:dyDescent="0.25">
      <c r="A27" s="18">
        <v>45931</v>
      </c>
      <c r="B27" s="2">
        <v>15</v>
      </c>
      <c r="C27" s="2" t="s">
        <v>178</v>
      </c>
      <c r="D27" s="9">
        <v>32.945359000000003</v>
      </c>
      <c r="E27">
        <v>1.2924553E-2</v>
      </c>
      <c r="G27" s="34">
        <v>48.327999999999996</v>
      </c>
      <c r="H27" s="34">
        <v>0.67437594594922967</v>
      </c>
      <c r="I27" s="34">
        <v>49.002375945949225</v>
      </c>
      <c r="J27" s="34">
        <v>48.369042140909883</v>
      </c>
      <c r="K27" s="34">
        <v>4.2460000000000004</v>
      </c>
      <c r="L27" s="34">
        <v>5.9249301988504179E-2</v>
      </c>
      <c r="M27" s="34">
        <v>4.3052493019885043</v>
      </c>
      <c r="N27" s="34">
        <v>4.249605879206741</v>
      </c>
      <c r="O27" s="34">
        <v>52.573999999999998</v>
      </c>
      <c r="P27" s="34">
        <v>0.73362524793773387</v>
      </c>
      <c r="Q27" s="34">
        <v>53.307625247937729</v>
      </c>
      <c r="R27" s="34">
        <v>52.618648020116623</v>
      </c>
      <c r="S27" s="34"/>
      <c r="T27" s="34">
        <v>175.90400000000002</v>
      </c>
      <c r="U27" s="34">
        <v>2.4545900181313796</v>
      </c>
      <c r="V27" s="34">
        <v>178.35859001813139</v>
      </c>
      <c r="W27" s="34">
        <v>176.0533849684368</v>
      </c>
      <c r="X27" s="34">
        <v>15.059000000000001</v>
      </c>
      <c r="Y27" s="34">
        <v>0.21013547777788139</v>
      </c>
      <c r="Z27" s="34">
        <v>15.269135477777882</v>
      </c>
      <c r="AA27" s="34">
        <v>15.071788727031162</v>
      </c>
      <c r="AB27" s="34">
        <v>190.96300000000002</v>
      </c>
      <c r="AC27" s="34">
        <v>2.664725495909261</v>
      </c>
      <c r="AD27" s="34">
        <v>193.62772549590929</v>
      </c>
      <c r="AE27" s="34">
        <v>191.12517369546796</v>
      </c>
    </row>
    <row r="28" spans="1:31" x14ac:dyDescent="0.25">
      <c r="A28" s="18">
        <v>45931</v>
      </c>
      <c r="B28" s="2">
        <v>16</v>
      </c>
      <c r="C28" s="2" t="s">
        <v>178</v>
      </c>
      <c r="D28" s="9">
        <v>74.012718000000007</v>
      </c>
      <c r="E28">
        <v>1.2672335999999999E-2</v>
      </c>
      <c r="G28" s="34">
        <v>47.19</v>
      </c>
      <c r="H28" s="34">
        <v>0.68250289488356353</v>
      </c>
      <c r="I28" s="34">
        <v>47.87250289488356</v>
      </c>
      <c r="J28" s="34">
        <v>47.265846453038627</v>
      </c>
      <c r="K28" s="34">
        <v>4.2219999999999995</v>
      </c>
      <c r="L28" s="34">
        <v>6.1062242470828677E-2</v>
      </c>
      <c r="M28" s="34">
        <v>4.2830622424708285</v>
      </c>
      <c r="N28" s="34">
        <v>4.228785838625325</v>
      </c>
      <c r="O28" s="34">
        <v>51.411999999999999</v>
      </c>
      <c r="P28" s="34">
        <v>0.74356513735439222</v>
      </c>
      <c r="Q28" s="34">
        <v>52.155565137354387</v>
      </c>
      <c r="R28" s="34">
        <v>51.494632291663955</v>
      </c>
      <c r="S28" s="34"/>
      <c r="T28" s="34">
        <v>171.86200000000002</v>
      </c>
      <c r="U28" s="34">
        <v>2.4856179809383137</v>
      </c>
      <c r="V28" s="34">
        <v>174.34761798093834</v>
      </c>
      <c r="W28" s="34">
        <v>172.13822638508427</v>
      </c>
      <c r="X28" s="34">
        <v>14.989999999999998</v>
      </c>
      <c r="Y28" s="34">
        <v>0.21679844022684081</v>
      </c>
      <c r="Z28" s="34">
        <v>15.206798440226839</v>
      </c>
      <c r="AA28" s="34">
        <v>15.01409278090801</v>
      </c>
      <c r="AB28" s="34">
        <v>186.85200000000003</v>
      </c>
      <c r="AC28" s="34">
        <v>2.7024164211651547</v>
      </c>
      <c r="AD28" s="34">
        <v>189.55441642116517</v>
      </c>
      <c r="AE28" s="34">
        <v>187.15231916599228</v>
      </c>
    </row>
    <row r="29" spans="1:31" x14ac:dyDescent="0.25">
      <c r="A29" s="18">
        <v>45931</v>
      </c>
      <c r="B29" s="2">
        <v>17</v>
      </c>
      <c r="C29" s="2" t="s">
        <v>178</v>
      </c>
      <c r="D29" s="9">
        <v>37.157445000000003</v>
      </c>
      <c r="E29">
        <v>1.2778394E-2</v>
      </c>
      <c r="G29" s="34">
        <v>45.324000000000005</v>
      </c>
      <c r="H29" s="34">
        <v>0.86677453819334116</v>
      </c>
      <c r="I29" s="34">
        <v>46.190774538193345</v>
      </c>
      <c r="J29" s="34">
        <v>45.600530621979139</v>
      </c>
      <c r="K29" s="34">
        <v>4.1620000000000008</v>
      </c>
      <c r="L29" s="34">
        <v>7.9593937603933587E-2</v>
      </c>
      <c r="M29" s="34">
        <v>4.241593937603934</v>
      </c>
      <c r="N29" s="34">
        <v>4.1873931790812193</v>
      </c>
      <c r="O29" s="34">
        <v>49.486000000000004</v>
      </c>
      <c r="P29" s="34">
        <v>0.94636847579727479</v>
      </c>
      <c r="Q29" s="34">
        <v>50.432368475797276</v>
      </c>
      <c r="R29" s="34">
        <v>49.787923801060359</v>
      </c>
      <c r="S29" s="34"/>
      <c r="T29" s="34">
        <v>164.44899999999996</v>
      </c>
      <c r="U29" s="34">
        <v>3.144916733548599</v>
      </c>
      <c r="V29" s="34">
        <v>167.59391673354855</v>
      </c>
      <c r="W29" s="34">
        <v>165.45233563352409</v>
      </c>
      <c r="X29" s="34">
        <v>14.769999999999998</v>
      </c>
      <c r="Y29" s="34">
        <v>0.28246094627825535</v>
      </c>
      <c r="Z29" s="34">
        <v>15.052460946278254</v>
      </c>
      <c r="AA29" s="34">
        <v>14.860114669637097</v>
      </c>
      <c r="AB29" s="34">
        <v>179.21899999999997</v>
      </c>
      <c r="AC29" s="34">
        <v>3.4273776798268543</v>
      </c>
      <c r="AD29" s="34">
        <v>182.6463776798268</v>
      </c>
      <c r="AE29" s="34">
        <v>180.31245030316117</v>
      </c>
    </row>
    <row r="30" spans="1:31" x14ac:dyDescent="0.25">
      <c r="A30" s="18">
        <v>45931</v>
      </c>
      <c r="B30" s="2">
        <v>18</v>
      </c>
      <c r="C30" s="2" t="s">
        <v>178</v>
      </c>
      <c r="D30" s="9">
        <v>112.984201</v>
      </c>
      <c r="E30">
        <v>1.2535635E-2</v>
      </c>
      <c r="G30" s="34">
        <v>42.942000000000007</v>
      </c>
      <c r="H30" s="34">
        <v>0.73302743302996654</v>
      </c>
      <c r="I30" s="34">
        <v>43.675027433029975</v>
      </c>
      <c r="J30" s="34">
        <v>43.127533230514523</v>
      </c>
      <c r="K30" s="34">
        <v>4.008</v>
      </c>
      <c r="L30" s="34">
        <v>6.8417259363422883E-2</v>
      </c>
      <c r="M30" s="34">
        <v>4.0764172593634225</v>
      </c>
      <c r="N30" s="34">
        <v>4.025316780492342</v>
      </c>
      <c r="O30" s="34">
        <v>46.95000000000001</v>
      </c>
      <c r="P30" s="34">
        <v>0.80144469239338945</v>
      </c>
      <c r="Q30" s="34">
        <v>47.751444692393399</v>
      </c>
      <c r="R30" s="34">
        <v>47.152850011006862</v>
      </c>
      <c r="S30" s="34"/>
      <c r="T30" s="34">
        <v>156.12499999999997</v>
      </c>
      <c r="U30" s="34">
        <v>2.6650809925435119</v>
      </c>
      <c r="V30" s="34">
        <v>158.79008099254349</v>
      </c>
      <c r="W30" s="34">
        <v>156.79954649560054</v>
      </c>
      <c r="X30" s="34">
        <v>14.558999999999996</v>
      </c>
      <c r="Y30" s="34">
        <v>0.24852467042716406</v>
      </c>
      <c r="Z30" s="34">
        <v>14.80752467042716</v>
      </c>
      <c r="AA30" s="34">
        <v>14.621902945905189</v>
      </c>
      <c r="AB30" s="34">
        <v>170.68399999999997</v>
      </c>
      <c r="AC30" s="34">
        <v>2.9136056629706761</v>
      </c>
      <c r="AD30" s="34">
        <v>173.59760566297066</v>
      </c>
      <c r="AE30" s="34">
        <v>171.42144944150573</v>
      </c>
    </row>
    <row r="31" spans="1:31" x14ac:dyDescent="0.25">
      <c r="A31" s="18">
        <v>45931</v>
      </c>
      <c r="B31" s="2">
        <v>19</v>
      </c>
      <c r="C31" s="2" t="s">
        <v>178</v>
      </c>
      <c r="D31" s="9">
        <v>137.128433</v>
      </c>
      <c r="E31">
        <v>1.2590374E-2</v>
      </c>
      <c r="G31" s="34">
        <v>40.364000000000004</v>
      </c>
      <c r="H31" s="34">
        <v>0.5965423642119887</v>
      </c>
      <c r="I31" s="34">
        <v>40.960542364211996</v>
      </c>
      <c r="J31" s="34">
        <v>40.444833816603726</v>
      </c>
      <c r="K31" s="34">
        <v>3.8579999999999997</v>
      </c>
      <c r="L31" s="34">
        <v>5.7017650409519671E-2</v>
      </c>
      <c r="M31" s="34">
        <v>3.9150176504095193</v>
      </c>
      <c r="N31" s="34">
        <v>3.8657261139742625</v>
      </c>
      <c r="O31" s="34">
        <v>44.222000000000001</v>
      </c>
      <c r="P31" s="34">
        <v>0.65356001462150837</v>
      </c>
      <c r="Q31" s="34">
        <v>44.875560014621513</v>
      </c>
      <c r="R31" s="34">
        <v>44.310559930577988</v>
      </c>
      <c r="S31" s="34"/>
      <c r="T31" s="34">
        <v>148.84799999999998</v>
      </c>
      <c r="U31" s="34">
        <v>2.1998349476817478</v>
      </c>
      <c r="V31" s="34">
        <v>151.04783494768174</v>
      </c>
      <c r="W31" s="34">
        <v>149.14608621380015</v>
      </c>
      <c r="X31" s="34">
        <v>14.113000000000001</v>
      </c>
      <c r="Y31" s="34">
        <v>0.20857700887235645</v>
      </c>
      <c r="Z31" s="34">
        <v>14.321577008872358</v>
      </c>
      <c r="AA31" s="34">
        <v>14.141262998060855</v>
      </c>
      <c r="AB31" s="34">
        <v>162.96099999999998</v>
      </c>
      <c r="AC31" s="34">
        <v>2.4084119565541044</v>
      </c>
      <c r="AD31" s="34">
        <v>165.3694119565541</v>
      </c>
      <c r="AE31" s="34">
        <v>163.287349211861</v>
      </c>
    </row>
    <row r="32" spans="1:31" x14ac:dyDescent="0.25">
      <c r="A32" s="18">
        <v>45931</v>
      </c>
      <c r="B32" s="2">
        <v>20</v>
      </c>
      <c r="C32" s="2" t="s">
        <v>178</v>
      </c>
      <c r="D32" s="9">
        <v>78.218952000000002</v>
      </c>
      <c r="E32">
        <v>1.2638455E-2</v>
      </c>
      <c r="G32" s="34">
        <v>38.221999999999994</v>
      </c>
      <c r="H32" s="34">
        <v>0.49110340092113874</v>
      </c>
      <c r="I32" s="34">
        <v>38.713103400921135</v>
      </c>
      <c r="J32" s="34">
        <v>38.223829585678246</v>
      </c>
      <c r="K32" s="34">
        <v>3.71</v>
      </c>
      <c r="L32" s="34">
        <v>4.7668714808681519E-2</v>
      </c>
      <c r="M32" s="34">
        <v>3.7576687148086814</v>
      </c>
      <c r="N32" s="34">
        <v>3.7101775878516636</v>
      </c>
      <c r="O32" s="34">
        <v>41.931999999999995</v>
      </c>
      <c r="P32" s="34">
        <v>0.53877211572982031</v>
      </c>
      <c r="Q32" s="34">
        <v>42.470772115729815</v>
      </c>
      <c r="R32" s="34">
        <v>41.934007173529906</v>
      </c>
      <c r="S32" s="34"/>
      <c r="T32" s="34">
        <v>143.31500000000005</v>
      </c>
      <c r="U32" s="34">
        <v>1.8414129010259281</v>
      </c>
      <c r="V32" s="34">
        <v>145.15641290102599</v>
      </c>
      <c r="W32" s="34">
        <v>143.32186010861494</v>
      </c>
      <c r="X32" s="34">
        <v>13.649000000000001</v>
      </c>
      <c r="Y32" s="34">
        <v>0.17537204539722212</v>
      </c>
      <c r="Z32" s="34">
        <v>13.824372045397222</v>
      </c>
      <c r="AA32" s="34">
        <v>13.649653341398212</v>
      </c>
      <c r="AB32" s="34">
        <v>156.96400000000006</v>
      </c>
      <c r="AC32" s="34">
        <v>2.0167849464231504</v>
      </c>
      <c r="AD32" s="34">
        <v>158.9807849464232</v>
      </c>
      <c r="AE32" s="34">
        <v>156.97151345001316</v>
      </c>
    </row>
    <row r="33" spans="1:31" x14ac:dyDescent="0.25">
      <c r="A33" s="18">
        <v>45931</v>
      </c>
      <c r="B33" s="2">
        <v>21</v>
      </c>
      <c r="C33" s="2" t="s">
        <v>178</v>
      </c>
      <c r="D33" s="9">
        <v>40.609605999999999</v>
      </c>
      <c r="E33">
        <v>1.2833366000000001E-2</v>
      </c>
      <c r="G33" s="34">
        <v>34.966000000000008</v>
      </c>
      <c r="H33" s="34">
        <v>0.41694752061294715</v>
      </c>
      <c r="I33" s="34">
        <v>35.382947520612959</v>
      </c>
      <c r="J33" s="34">
        <v>34.92886520492214</v>
      </c>
      <c r="K33" s="34">
        <v>3.524</v>
      </c>
      <c r="L33" s="34">
        <v>4.2021479798662276E-2</v>
      </c>
      <c r="M33" s="34">
        <v>3.5660214797986622</v>
      </c>
      <c r="N33" s="34">
        <v>3.5202574209845445</v>
      </c>
      <c r="O33" s="34">
        <v>38.490000000000009</v>
      </c>
      <c r="P33" s="34">
        <v>0.45896900041160943</v>
      </c>
      <c r="Q33" s="34">
        <v>38.948969000411623</v>
      </c>
      <c r="R33" s="34">
        <v>38.449122625906682</v>
      </c>
      <c r="S33" s="34"/>
      <c r="T33" s="34">
        <v>131.16200000000003</v>
      </c>
      <c r="U33" s="34">
        <v>1.56402421491264</v>
      </c>
      <c r="V33" s="34">
        <v>132.72602421491268</v>
      </c>
      <c r="W33" s="34">
        <v>131.02270256843786</v>
      </c>
      <c r="X33" s="34">
        <v>12.800000000000002</v>
      </c>
      <c r="Y33" s="34">
        <v>0.15263193570456221</v>
      </c>
      <c r="Z33" s="34">
        <v>12.952631935704565</v>
      </c>
      <c r="AA33" s="34">
        <v>12.786406069410381</v>
      </c>
      <c r="AB33" s="34">
        <v>143.96200000000005</v>
      </c>
      <c r="AC33" s="34">
        <v>1.7166561506172022</v>
      </c>
      <c r="AD33" s="34">
        <v>145.67865615061726</v>
      </c>
      <c r="AE33" s="34">
        <v>143.80910863784825</v>
      </c>
    </row>
    <row r="34" spans="1:31" x14ac:dyDescent="0.25">
      <c r="A34" s="18">
        <v>45931</v>
      </c>
      <c r="B34" s="2">
        <v>22</v>
      </c>
      <c r="C34" s="2" t="s">
        <v>178</v>
      </c>
      <c r="D34" s="9">
        <v>42.682701999999999</v>
      </c>
      <c r="E34">
        <v>1.3210243E-2</v>
      </c>
      <c r="G34" s="34">
        <v>31.175999999999998</v>
      </c>
      <c r="H34" s="34">
        <v>0.40481412784347692</v>
      </c>
      <c r="I34" s="34">
        <v>31.580814127843475</v>
      </c>
      <c r="J34" s="34">
        <v>31.163623899076832</v>
      </c>
      <c r="K34" s="34">
        <v>3.202</v>
      </c>
      <c r="L34" s="34">
        <v>4.1577329912587023E-2</v>
      </c>
      <c r="M34" s="34">
        <v>3.2435773299125872</v>
      </c>
      <c r="N34" s="34">
        <v>3.2007288851951508</v>
      </c>
      <c r="O34" s="34">
        <v>34.378</v>
      </c>
      <c r="P34" s="34">
        <v>0.44639145775606393</v>
      </c>
      <c r="Q34" s="34">
        <v>34.824391457756064</v>
      </c>
      <c r="R34" s="34">
        <v>34.364352784271986</v>
      </c>
      <c r="S34" s="34"/>
      <c r="T34" s="34">
        <v>118.66199999999999</v>
      </c>
      <c r="U34" s="34">
        <v>1.540802349184073</v>
      </c>
      <c r="V34" s="34">
        <v>120.20280234918407</v>
      </c>
      <c r="W34" s="34">
        <v>118.61489412087037</v>
      </c>
      <c r="X34" s="34">
        <v>12.052999999999997</v>
      </c>
      <c r="Y34" s="34">
        <v>0.15650579557664315</v>
      </c>
      <c r="Z34" s="34">
        <v>12.209505795576641</v>
      </c>
      <c r="AA34" s="34">
        <v>12.048215257107167</v>
      </c>
      <c r="AB34" s="34">
        <v>130.71499999999997</v>
      </c>
      <c r="AC34" s="34">
        <v>1.6973081447607161</v>
      </c>
      <c r="AD34" s="34">
        <v>132.41230814476071</v>
      </c>
      <c r="AE34" s="34">
        <v>130.66310937797755</v>
      </c>
    </row>
    <row r="35" spans="1:31" x14ac:dyDescent="0.25">
      <c r="A35" s="18">
        <v>45931</v>
      </c>
      <c r="B35" s="2">
        <v>23</v>
      </c>
      <c r="C35" s="2" t="s">
        <v>178</v>
      </c>
      <c r="D35" s="9">
        <v>32.872960999999997</v>
      </c>
      <c r="E35">
        <v>1.3729938000000001E-2</v>
      </c>
      <c r="G35" s="34">
        <v>27.908000000000001</v>
      </c>
      <c r="H35" s="34">
        <v>0.44609687516911256</v>
      </c>
      <c r="I35" s="34">
        <v>28.354096875169112</v>
      </c>
      <c r="J35" s="34">
        <v>27.964796883027049</v>
      </c>
      <c r="K35" s="34">
        <v>2.9079999999999995</v>
      </c>
      <c r="L35" s="34">
        <v>4.6483077002715319E-2</v>
      </c>
      <c r="M35" s="34">
        <v>2.9544830770027146</v>
      </c>
      <c r="N35" s="34">
        <v>2.9139182075334182</v>
      </c>
      <c r="O35" s="34">
        <v>30.816000000000003</v>
      </c>
      <c r="P35" s="34">
        <v>0.49257995217182787</v>
      </c>
      <c r="Q35" s="34">
        <v>31.308579952171826</v>
      </c>
      <c r="R35" s="34">
        <v>30.878715090560465</v>
      </c>
      <c r="S35" s="34"/>
      <c r="T35" s="34">
        <v>107.23100000000004</v>
      </c>
      <c r="U35" s="34">
        <v>1.714039487647238</v>
      </c>
      <c r="V35" s="34">
        <v>108.94503948764728</v>
      </c>
      <c r="W35" s="34">
        <v>107.44923085007433</v>
      </c>
      <c r="X35" s="34">
        <v>10.925999999999997</v>
      </c>
      <c r="Y35" s="34">
        <v>0.17464721435064215</v>
      </c>
      <c r="Z35" s="34">
        <v>11.100647214350639</v>
      </c>
      <c r="AA35" s="34">
        <v>10.948236016337733</v>
      </c>
      <c r="AB35" s="34">
        <v>118.15700000000004</v>
      </c>
      <c r="AC35" s="34">
        <v>1.8886867019978801</v>
      </c>
      <c r="AD35" s="34">
        <v>120.04568670199792</v>
      </c>
      <c r="AE35" s="34">
        <v>118.39746686641206</v>
      </c>
    </row>
    <row r="36" spans="1:31" x14ac:dyDescent="0.25">
      <c r="A36" s="18">
        <v>45931</v>
      </c>
      <c r="B36" s="2">
        <v>24</v>
      </c>
      <c r="C36" s="2" t="s">
        <v>23</v>
      </c>
      <c r="D36" s="9">
        <v>25.542763999999998</v>
      </c>
      <c r="E36">
        <v>1.3890164E-2</v>
      </c>
      <c r="G36" s="34">
        <v>25.981999999999999</v>
      </c>
      <c r="H36" s="34">
        <v>0.46622687810686853</v>
      </c>
      <c r="I36" s="34">
        <v>26.448226878106869</v>
      </c>
      <c r="J36" s="34">
        <v>26.080856669260758</v>
      </c>
      <c r="K36" s="34">
        <v>2.7179999999999995</v>
      </c>
      <c r="L36" s="34">
        <v>4.8772406077071381E-2</v>
      </c>
      <c r="M36" s="34">
        <v>2.7667724060770711</v>
      </c>
      <c r="N36" s="34">
        <v>2.7283414836059858</v>
      </c>
      <c r="O36" s="34">
        <v>28.7</v>
      </c>
      <c r="P36" s="34">
        <v>0.51499928418393992</v>
      </c>
      <c r="Q36" s="34">
        <v>29.214999284183939</v>
      </c>
      <c r="R36" s="34">
        <v>28.809198152866742</v>
      </c>
      <c r="S36" s="34"/>
      <c r="T36" s="34">
        <v>98.414000000000044</v>
      </c>
      <c r="U36" s="34">
        <v>1.7659630506508117</v>
      </c>
      <c r="V36" s="34">
        <v>100.17996305065085</v>
      </c>
      <c r="W36" s="34">
        <v>98.788446934363378</v>
      </c>
      <c r="X36" s="34">
        <v>10.253999999999996</v>
      </c>
      <c r="Y36" s="34">
        <v>0.18400009268369749</v>
      </c>
      <c r="Z36" s="34">
        <v>10.438000092683694</v>
      </c>
      <c r="AA36" s="34">
        <v>10.293014559564302</v>
      </c>
      <c r="AB36" s="34">
        <v>108.66800000000003</v>
      </c>
      <c r="AC36" s="34">
        <v>1.9499631433345093</v>
      </c>
      <c r="AD36" s="34">
        <v>110.61796314333455</v>
      </c>
      <c r="AE36" s="34">
        <v>109.08146149392768</v>
      </c>
    </row>
    <row r="37" spans="1:31" x14ac:dyDescent="0.25">
      <c r="A37" s="18">
        <v>45932</v>
      </c>
      <c r="B37" s="2">
        <v>1</v>
      </c>
      <c r="C37" s="2" t="s">
        <v>23</v>
      </c>
      <c r="D37" s="9">
        <v>21.890172</v>
      </c>
      <c r="E37">
        <v>1.4694412E-2</v>
      </c>
      <c r="G37" s="34">
        <v>24.916000000000004</v>
      </c>
      <c r="H37" s="34">
        <v>0.55233638635925675</v>
      </c>
      <c r="I37" s="34">
        <v>25.468336386359262</v>
      </c>
      <c r="J37" s="34">
        <v>25.094094158543509</v>
      </c>
      <c r="K37" s="34">
        <v>2.1319999999999992</v>
      </c>
      <c r="L37" s="34">
        <v>4.7262047508345437E-2</v>
      </c>
      <c r="M37" s="34">
        <v>2.1792620475083448</v>
      </c>
      <c r="N37" s="34">
        <v>2.1472390731262938</v>
      </c>
      <c r="O37" s="34">
        <v>27.048000000000002</v>
      </c>
      <c r="P37" s="34">
        <v>0.59959843386760214</v>
      </c>
      <c r="Q37" s="34">
        <v>27.647598433867607</v>
      </c>
      <c r="R37" s="34">
        <v>27.241333231669802</v>
      </c>
      <c r="S37" s="34"/>
      <c r="T37" s="34">
        <v>93.929000000000016</v>
      </c>
      <c r="U37" s="34">
        <v>2.0822124110747566</v>
      </c>
      <c r="V37" s="34">
        <v>96.01121241107478</v>
      </c>
      <c r="W37" s="34">
        <v>94.600384099286941</v>
      </c>
      <c r="X37" s="34">
        <v>8.6889999999999983</v>
      </c>
      <c r="Y37" s="34">
        <v>0.19261722833021275</v>
      </c>
      <c r="Z37" s="34">
        <v>8.8816172283302102</v>
      </c>
      <c r="AA37" s="34">
        <v>8.7511070855508279</v>
      </c>
      <c r="AB37" s="34">
        <v>102.61800000000001</v>
      </c>
      <c r="AC37" s="34">
        <v>2.2748296394049694</v>
      </c>
      <c r="AD37" s="34">
        <v>104.89282963940499</v>
      </c>
      <c r="AE37" s="34">
        <v>103.35149118483777</v>
      </c>
    </row>
    <row r="38" spans="1:31" x14ac:dyDescent="0.25">
      <c r="A38" s="18">
        <v>45932</v>
      </c>
      <c r="B38" s="2">
        <v>2</v>
      </c>
      <c r="C38" s="2" t="s">
        <v>23</v>
      </c>
      <c r="D38" s="9">
        <v>22.966132000000002</v>
      </c>
      <c r="E38">
        <v>1.4610081E-2</v>
      </c>
      <c r="G38" s="34">
        <v>24.176000000000005</v>
      </c>
      <c r="H38" s="34">
        <v>0.56505063709469705</v>
      </c>
      <c r="I38" s="34">
        <v>24.741050637094702</v>
      </c>
      <c r="J38" s="34">
        <v>24.379581883261647</v>
      </c>
      <c r="K38" s="34">
        <v>2.11</v>
      </c>
      <c r="L38" s="34">
        <v>4.9315719898651987E-2</v>
      </c>
      <c r="M38" s="34">
        <v>2.1593157198986517</v>
      </c>
      <c r="N38" s="34">
        <v>2.1277679423263591</v>
      </c>
      <c r="O38" s="34">
        <v>26.286000000000005</v>
      </c>
      <c r="P38" s="34">
        <v>0.61436635699334907</v>
      </c>
      <c r="Q38" s="34">
        <v>26.900366356993352</v>
      </c>
      <c r="R38" s="34">
        <v>26.507349825588005</v>
      </c>
      <c r="S38" s="34"/>
      <c r="T38" s="34">
        <v>91.399999999999991</v>
      </c>
      <c r="U38" s="34">
        <v>2.1362354496382898</v>
      </c>
      <c r="V38" s="34">
        <v>93.536235449638284</v>
      </c>
      <c r="W38" s="34">
        <v>92.16966347328399</v>
      </c>
      <c r="X38" s="34">
        <v>8.3360000000000003</v>
      </c>
      <c r="Y38" s="34">
        <v>0.1948321521683237</v>
      </c>
      <c r="Z38" s="34">
        <v>8.5308321521683244</v>
      </c>
      <c r="AA38" s="34">
        <v>8.4061960034277412</v>
      </c>
      <c r="AB38" s="34">
        <v>99.73599999999999</v>
      </c>
      <c r="AC38" s="34">
        <v>2.3310676018066134</v>
      </c>
      <c r="AD38" s="34">
        <v>102.06706760180661</v>
      </c>
      <c r="AE38" s="34">
        <v>100.57585947671173</v>
      </c>
    </row>
    <row r="39" spans="1:31" x14ac:dyDescent="0.25">
      <c r="A39" s="18">
        <v>45932</v>
      </c>
      <c r="B39" s="2">
        <v>3</v>
      </c>
      <c r="C39" s="2" t="s">
        <v>23</v>
      </c>
      <c r="D39" s="9">
        <v>24.321714</v>
      </c>
      <c r="E39">
        <v>1.478492E-2</v>
      </c>
      <c r="G39" s="34">
        <v>23.810000000000002</v>
      </c>
      <c r="H39" s="34">
        <v>0.60377582212166103</v>
      </c>
      <c r="I39" s="34">
        <v>24.413775822121664</v>
      </c>
      <c r="J39" s="34">
        <v>24.052820099693662</v>
      </c>
      <c r="K39" s="34">
        <v>2.0879999999999996</v>
      </c>
      <c r="L39" s="34">
        <v>5.2947665543470308E-2</v>
      </c>
      <c r="M39" s="34">
        <v>2.1409476655434698</v>
      </c>
      <c r="N39" s="34">
        <v>2.1092939255842231</v>
      </c>
      <c r="O39" s="34">
        <v>25.898000000000003</v>
      </c>
      <c r="P39" s="34">
        <v>0.65672348766513133</v>
      </c>
      <c r="Q39" s="34">
        <v>26.554723487665136</v>
      </c>
      <c r="R39" s="34">
        <v>26.162114025277884</v>
      </c>
      <c r="S39" s="34"/>
      <c r="T39" s="34">
        <v>89.600000000000037</v>
      </c>
      <c r="U39" s="34">
        <v>2.2720837321335932</v>
      </c>
      <c r="V39" s="34">
        <v>91.872083732133632</v>
      </c>
      <c r="W39" s="34">
        <v>90.51376232392073</v>
      </c>
      <c r="X39" s="34">
        <v>8.1870000000000012</v>
      </c>
      <c r="Y39" s="34">
        <v>0.20760657940823349</v>
      </c>
      <c r="Z39" s="34">
        <v>8.3946065794082347</v>
      </c>
      <c r="AA39" s="34">
        <v>8.2704929927002109</v>
      </c>
      <c r="AB39" s="34">
        <v>97.787000000000035</v>
      </c>
      <c r="AC39" s="34">
        <v>2.4796903115418267</v>
      </c>
      <c r="AD39" s="34">
        <v>100.26669031154186</v>
      </c>
      <c r="AE39" s="34">
        <v>98.784255316620943</v>
      </c>
    </row>
    <row r="40" spans="1:31" x14ac:dyDescent="0.25">
      <c r="A40" s="18">
        <v>45932</v>
      </c>
      <c r="B40" s="2">
        <v>4</v>
      </c>
      <c r="C40" s="2" t="s">
        <v>23</v>
      </c>
      <c r="D40" s="9">
        <v>21.374002000000001</v>
      </c>
      <c r="E40">
        <v>1.4426700000000001E-2</v>
      </c>
      <c r="G40" s="34">
        <v>23.79</v>
      </c>
      <c r="H40" s="34">
        <v>0.60896674038828469</v>
      </c>
      <c r="I40" s="34">
        <v>24.398966740388286</v>
      </c>
      <c r="J40" s="34">
        <v>24.046970166914726</v>
      </c>
      <c r="K40" s="34">
        <v>2.0880000000000001</v>
      </c>
      <c r="L40" s="34">
        <v>5.344777444013192E-2</v>
      </c>
      <c r="M40" s="34">
        <v>2.1414477744401319</v>
      </c>
      <c r="N40" s="34">
        <v>2.1105537498326163</v>
      </c>
      <c r="O40" s="34">
        <v>25.878</v>
      </c>
      <c r="P40" s="34">
        <v>0.66241451482841662</v>
      </c>
      <c r="Q40" s="34">
        <v>26.540414514828417</v>
      </c>
      <c r="R40" s="34">
        <v>26.157523916747341</v>
      </c>
      <c r="S40" s="34"/>
      <c r="T40" s="34">
        <v>89.554999999999993</v>
      </c>
      <c r="U40" s="34">
        <v>2.2923924521005814</v>
      </c>
      <c r="V40" s="34">
        <v>91.847392452100578</v>
      </c>
      <c r="W40" s="34">
        <v>90.522337675411862</v>
      </c>
      <c r="X40" s="34">
        <v>8.3239999999999998</v>
      </c>
      <c r="Y40" s="34">
        <v>0.213074365153093</v>
      </c>
      <c r="Z40" s="34">
        <v>8.5370743651530923</v>
      </c>
      <c r="AA40" s="34">
        <v>8.4139125544093378</v>
      </c>
      <c r="AB40" s="34">
        <v>97.878999999999991</v>
      </c>
      <c r="AC40" s="34">
        <v>2.5054668172536743</v>
      </c>
      <c r="AD40" s="34">
        <v>100.38446681725367</v>
      </c>
      <c r="AE40" s="34">
        <v>98.936250229821198</v>
      </c>
    </row>
    <row r="41" spans="1:31" x14ac:dyDescent="0.25">
      <c r="A41" s="18">
        <v>45932</v>
      </c>
      <c r="B41" s="2">
        <v>5</v>
      </c>
      <c r="C41" s="2" t="s">
        <v>23</v>
      </c>
      <c r="D41" s="9">
        <v>23.420629000000002</v>
      </c>
      <c r="E41">
        <v>1.4188279E-2</v>
      </c>
      <c r="G41" s="34">
        <v>24.402000000000001</v>
      </c>
      <c r="H41" s="34">
        <v>0.58731655038682684</v>
      </c>
      <c r="I41" s="34">
        <v>24.989316550386828</v>
      </c>
      <c r="J41" s="34">
        <v>24.634761155150624</v>
      </c>
      <c r="K41" s="34">
        <v>2.1319999999999997</v>
      </c>
      <c r="L41" s="34">
        <v>5.1313781059942401E-2</v>
      </c>
      <c r="M41" s="34">
        <v>2.1833137810599421</v>
      </c>
      <c r="N41" s="34">
        <v>2.1523363159897189</v>
      </c>
      <c r="O41" s="34">
        <v>26.533999999999999</v>
      </c>
      <c r="P41" s="34">
        <v>0.63863033144676928</v>
      </c>
      <c r="Q41" s="34">
        <v>27.172630331446769</v>
      </c>
      <c r="R41" s="34">
        <v>26.787097471140342</v>
      </c>
      <c r="S41" s="34"/>
      <c r="T41" s="34">
        <v>92.429000000000016</v>
      </c>
      <c r="U41" s="34">
        <v>2.2246160739162373</v>
      </c>
      <c r="V41" s="34">
        <v>94.653616073916254</v>
      </c>
      <c r="W41" s="34">
        <v>93.310644160700647</v>
      </c>
      <c r="X41" s="34">
        <v>8.722999999999999</v>
      </c>
      <c r="Y41" s="34">
        <v>0.20994845787330096</v>
      </c>
      <c r="Z41" s="34">
        <v>8.9329484578732998</v>
      </c>
      <c r="AA41" s="34">
        <v>8.8062052928603745</v>
      </c>
      <c r="AB41" s="34">
        <v>101.15200000000002</v>
      </c>
      <c r="AC41" s="34">
        <v>2.4345645317895381</v>
      </c>
      <c r="AD41" s="34">
        <v>103.58656453178955</v>
      </c>
      <c r="AE41" s="34">
        <v>102.11684945356102</v>
      </c>
    </row>
    <row r="42" spans="1:31" x14ac:dyDescent="0.25">
      <c r="A42" s="18">
        <v>45932</v>
      </c>
      <c r="B42" s="2">
        <v>6</v>
      </c>
      <c r="C42" s="2" t="s">
        <v>23</v>
      </c>
      <c r="D42" s="9">
        <v>25.511664</v>
      </c>
      <c r="E42">
        <v>1.4537035E-2</v>
      </c>
      <c r="G42" s="34">
        <v>26.442000000000004</v>
      </c>
      <c r="H42" s="34">
        <v>0.68176522027149355</v>
      </c>
      <c r="I42" s="34">
        <v>27.123765220271498</v>
      </c>
      <c r="J42" s="34">
        <v>26.729466095932626</v>
      </c>
      <c r="K42" s="34">
        <v>2.21</v>
      </c>
      <c r="L42" s="34">
        <v>5.6981360592996008E-2</v>
      </c>
      <c r="M42" s="34">
        <v>2.2669813605929958</v>
      </c>
      <c r="N42" s="34">
        <v>2.2340261732097075</v>
      </c>
      <c r="O42" s="34">
        <v>28.652000000000005</v>
      </c>
      <c r="P42" s="34">
        <v>0.73874658086448952</v>
      </c>
      <c r="Q42" s="34">
        <v>29.390746580864494</v>
      </c>
      <c r="R42" s="34">
        <v>28.963492269142332</v>
      </c>
      <c r="S42" s="34"/>
      <c r="T42" s="34">
        <v>99.595999999999961</v>
      </c>
      <c r="U42" s="34">
        <v>2.567925606162909</v>
      </c>
      <c r="V42" s="34">
        <v>102.16392560616288</v>
      </c>
      <c r="W42" s="34">
        <v>100.67876504388869</v>
      </c>
      <c r="X42" s="34">
        <v>9.1070000000000011</v>
      </c>
      <c r="Y42" s="34">
        <v>0.23480961580109266</v>
      </c>
      <c r="Z42" s="34">
        <v>9.3418096158010933</v>
      </c>
      <c r="AA42" s="34">
        <v>9.2060074024528564</v>
      </c>
      <c r="AB42" s="34">
        <v>108.70299999999996</v>
      </c>
      <c r="AC42" s="34">
        <v>2.8027352219640016</v>
      </c>
      <c r="AD42" s="34">
        <v>111.50573522196397</v>
      </c>
      <c r="AE42" s="34">
        <v>109.88477244634154</v>
      </c>
    </row>
    <row r="43" spans="1:31" x14ac:dyDescent="0.25">
      <c r="A43" s="18">
        <v>45932</v>
      </c>
      <c r="B43" s="2">
        <v>7</v>
      </c>
      <c r="C43" s="2" t="s">
        <v>23</v>
      </c>
      <c r="D43" s="9">
        <v>29.457674999999998</v>
      </c>
      <c r="E43">
        <v>1.4602105000000001E-2</v>
      </c>
      <c r="G43" s="34">
        <v>29.846</v>
      </c>
      <c r="H43" s="34">
        <v>0.65639097430720073</v>
      </c>
      <c r="I43" s="34">
        <v>30.5023909743072</v>
      </c>
      <c r="J43" s="34">
        <v>30.056991858549313</v>
      </c>
      <c r="K43" s="34">
        <v>2.3899999999999997</v>
      </c>
      <c r="L43" s="34">
        <v>5.2562300763727456E-2</v>
      </c>
      <c r="M43" s="34">
        <v>2.4425623007637269</v>
      </c>
      <c r="N43" s="34">
        <v>2.4068957495789332</v>
      </c>
      <c r="O43" s="34">
        <v>32.235999999999997</v>
      </c>
      <c r="P43" s="34">
        <v>0.7089532750709282</v>
      </c>
      <c r="Q43" s="34">
        <v>32.94495327507093</v>
      </c>
      <c r="R43" s="34">
        <v>32.463887608128246</v>
      </c>
      <c r="S43" s="34"/>
      <c r="T43" s="34">
        <v>112.477</v>
      </c>
      <c r="U43" s="34">
        <v>2.4736610472810772</v>
      </c>
      <c r="V43" s="34">
        <v>114.95066104728109</v>
      </c>
      <c r="W43" s="34">
        <v>113.27213942484927</v>
      </c>
      <c r="X43" s="34">
        <v>9.9869999999999983</v>
      </c>
      <c r="Y43" s="34">
        <v>0.21964004089010297</v>
      </c>
      <c r="Z43" s="34">
        <v>10.206640040890102</v>
      </c>
      <c r="AA43" s="34">
        <v>10.057601611315821</v>
      </c>
      <c r="AB43" s="34">
        <v>122.464</v>
      </c>
      <c r="AC43" s="34">
        <v>2.6933010881711801</v>
      </c>
      <c r="AD43" s="34">
        <v>125.1573010881712</v>
      </c>
      <c r="AE43" s="34">
        <v>123.32974103616509</v>
      </c>
    </row>
    <row r="44" spans="1:31" x14ac:dyDescent="0.25">
      <c r="A44" s="18">
        <v>45932</v>
      </c>
      <c r="B44" s="2">
        <v>8</v>
      </c>
      <c r="C44" s="2" t="s">
        <v>178</v>
      </c>
      <c r="D44" s="9">
        <v>44.406241000000001</v>
      </c>
      <c r="E44">
        <v>1.3688840000000001E-2</v>
      </c>
      <c r="G44" s="34">
        <v>33.198000000000008</v>
      </c>
      <c r="H44" s="34">
        <v>0.71961150517151451</v>
      </c>
      <c r="I44" s="34">
        <v>33.917611505171521</v>
      </c>
      <c r="J44" s="34">
        <v>33.453318748095072</v>
      </c>
      <c r="K44" s="34">
        <v>2.6119999999999997</v>
      </c>
      <c r="L44" s="34">
        <v>5.661862917970948E-2</v>
      </c>
      <c r="M44" s="34">
        <v>2.6686186291797092</v>
      </c>
      <c r="N44" s="34">
        <v>2.6320883357438487</v>
      </c>
      <c r="O44" s="34">
        <v>35.810000000000009</v>
      </c>
      <c r="P44" s="34">
        <v>0.77623013435122401</v>
      </c>
      <c r="Q44" s="34">
        <v>36.586230134351233</v>
      </c>
      <c r="R44" s="34">
        <v>36.085407083838923</v>
      </c>
      <c r="S44" s="34"/>
      <c r="T44" s="34">
        <v>124.36100000000005</v>
      </c>
      <c r="U44" s="34">
        <v>2.695692704218168</v>
      </c>
      <c r="V44" s="34">
        <v>127.05669270421822</v>
      </c>
      <c r="W44" s="34">
        <v>125.317433966861</v>
      </c>
      <c r="X44" s="34">
        <v>10.615</v>
      </c>
      <c r="Y44" s="34">
        <v>0.23009446735934774</v>
      </c>
      <c r="Z44" s="34">
        <v>10.845094467359347</v>
      </c>
      <c r="AA44" s="34">
        <v>10.696637704410779</v>
      </c>
      <c r="AB44" s="34">
        <v>134.97600000000006</v>
      </c>
      <c r="AC44" s="34">
        <v>2.9257871715775159</v>
      </c>
      <c r="AD44" s="34">
        <v>137.90178717157758</v>
      </c>
      <c r="AE44" s="34">
        <v>136.01407167127178</v>
      </c>
    </row>
    <row r="45" spans="1:31" x14ac:dyDescent="0.25">
      <c r="A45" s="18">
        <v>45932</v>
      </c>
      <c r="B45" s="2">
        <v>9</v>
      </c>
      <c r="C45" s="2" t="s">
        <v>178</v>
      </c>
      <c r="D45" s="9">
        <v>23.698622</v>
      </c>
      <c r="E45">
        <v>1.2873997999999999E-2</v>
      </c>
      <c r="G45" s="34">
        <v>36.195999999999998</v>
      </c>
      <c r="H45" s="34">
        <v>0.37606609167865196</v>
      </c>
      <c r="I45" s="34">
        <v>36.57206609167865</v>
      </c>
      <c r="J45" s="34">
        <v>36.101237385958513</v>
      </c>
      <c r="K45" s="34">
        <v>2.8180000000000001</v>
      </c>
      <c r="L45" s="34">
        <v>2.9278214342757243E-2</v>
      </c>
      <c r="M45" s="34">
        <v>2.8472782143427575</v>
      </c>
      <c r="N45" s="34">
        <v>2.8106223603058651</v>
      </c>
      <c r="O45" s="34">
        <v>39.013999999999996</v>
      </c>
      <c r="P45" s="34">
        <v>0.4053443060214092</v>
      </c>
      <c r="Q45" s="34">
        <v>39.419344306021408</v>
      </c>
      <c r="R45" s="34">
        <v>38.911859746264376</v>
      </c>
      <c r="S45" s="34"/>
      <c r="T45" s="34">
        <v>134.6509999999999</v>
      </c>
      <c r="U45" s="34">
        <v>1.3989853937070982</v>
      </c>
      <c r="V45" s="34">
        <v>136.049985393707</v>
      </c>
      <c r="W45" s="34">
        <v>134.29847815384838</v>
      </c>
      <c r="X45" s="34">
        <v>11.066000000000001</v>
      </c>
      <c r="Y45" s="34">
        <v>0.1149725762657742</v>
      </c>
      <c r="Z45" s="34">
        <v>11.180972576265775</v>
      </c>
      <c r="AA45" s="34">
        <v>11.037028757680876</v>
      </c>
      <c r="AB45" s="34">
        <v>145.7169999999999</v>
      </c>
      <c r="AC45" s="34">
        <v>1.5139579699728725</v>
      </c>
      <c r="AD45" s="34">
        <v>147.23095796997279</v>
      </c>
      <c r="AE45" s="34">
        <v>145.33550691152925</v>
      </c>
    </row>
    <row r="46" spans="1:31" x14ac:dyDescent="0.25">
      <c r="A46" s="18">
        <v>45932</v>
      </c>
      <c r="B46" s="2">
        <v>10</v>
      </c>
      <c r="C46" s="2" t="s">
        <v>178</v>
      </c>
      <c r="D46" s="9">
        <v>20.276327999999999</v>
      </c>
      <c r="E46">
        <v>1.2202859999999999E-2</v>
      </c>
      <c r="G46" s="34">
        <v>38.794000000000004</v>
      </c>
      <c r="H46" s="34">
        <v>0.27246101535467393</v>
      </c>
      <c r="I46" s="34">
        <v>39.066461015354676</v>
      </c>
      <c r="J46" s="34">
        <v>38.589738460888846</v>
      </c>
      <c r="K46" s="34">
        <v>3.1140000000000003</v>
      </c>
      <c r="L46" s="34">
        <v>2.1870485173337492E-2</v>
      </c>
      <c r="M46" s="34">
        <v>3.1358704851733377</v>
      </c>
      <c r="N46" s="34">
        <v>3.0976038966646353</v>
      </c>
      <c r="O46" s="34">
        <v>41.908000000000001</v>
      </c>
      <c r="P46" s="34">
        <v>0.29433150052801144</v>
      </c>
      <c r="Q46" s="34">
        <v>42.202331500528011</v>
      </c>
      <c r="R46" s="34">
        <v>41.687342357553483</v>
      </c>
      <c r="S46" s="34"/>
      <c r="T46" s="34">
        <v>144.15800000000004</v>
      </c>
      <c r="U46" s="34">
        <v>1.0124615933262642</v>
      </c>
      <c r="V46" s="34">
        <v>145.17046159332631</v>
      </c>
      <c r="W46" s="34">
        <v>143.39896677436755</v>
      </c>
      <c r="X46" s="34">
        <v>11.798999999999998</v>
      </c>
      <c r="Y46" s="34">
        <v>8.2867647578744055E-2</v>
      </c>
      <c r="Z46" s="34">
        <v>11.881867647578742</v>
      </c>
      <c r="AA46" s="34">
        <v>11.73687488013681</v>
      </c>
      <c r="AB46" s="34">
        <v>155.95700000000005</v>
      </c>
      <c r="AC46" s="34">
        <v>1.0953292409050082</v>
      </c>
      <c r="AD46" s="34">
        <v>157.05232924090504</v>
      </c>
      <c r="AE46" s="34">
        <v>155.13584165450436</v>
      </c>
    </row>
    <row r="47" spans="1:31" x14ac:dyDescent="0.25">
      <c r="A47" s="18">
        <v>45932</v>
      </c>
      <c r="B47" s="2">
        <v>11</v>
      </c>
      <c r="C47" s="2" t="s">
        <v>178</v>
      </c>
      <c r="D47" s="9">
        <v>30.644977000000001</v>
      </c>
      <c r="E47">
        <v>1.1543882E-2</v>
      </c>
      <c r="G47" s="34">
        <v>41.182000000000002</v>
      </c>
      <c r="H47" s="34">
        <v>0.37510929153265621</v>
      </c>
      <c r="I47" s="34">
        <v>41.557109291532662</v>
      </c>
      <c r="J47" s="34">
        <v>41.077378925610105</v>
      </c>
      <c r="K47" s="34">
        <v>3.2579999999999996</v>
      </c>
      <c r="L47" s="34">
        <v>2.9675733859778387E-2</v>
      </c>
      <c r="M47" s="34">
        <v>3.287675733859778</v>
      </c>
      <c r="N47" s="34">
        <v>3.2497231931338373</v>
      </c>
      <c r="O47" s="34">
        <v>44.440000000000005</v>
      </c>
      <c r="P47" s="34">
        <v>0.40478502539243461</v>
      </c>
      <c r="Q47" s="34">
        <v>44.84478502539244</v>
      </c>
      <c r="R47" s="34">
        <v>44.327102118743944</v>
      </c>
      <c r="S47" s="34"/>
      <c r="T47" s="34">
        <v>153.09499999999997</v>
      </c>
      <c r="U47" s="34">
        <v>1.3944771256177939</v>
      </c>
      <c r="V47" s="34">
        <v>154.48947712561775</v>
      </c>
      <c r="W47" s="34">
        <v>152.70606883143793</v>
      </c>
      <c r="X47" s="34">
        <v>12.347</v>
      </c>
      <c r="Y47" s="34">
        <v>0.11246356229793855</v>
      </c>
      <c r="Z47" s="34">
        <v>12.459463562297938</v>
      </c>
      <c r="AA47" s="34">
        <v>12.315632985151471</v>
      </c>
      <c r="AB47" s="34">
        <v>165.44199999999998</v>
      </c>
      <c r="AC47" s="34">
        <v>1.5069406879157325</v>
      </c>
      <c r="AD47" s="34">
        <v>166.94894068791569</v>
      </c>
      <c r="AE47" s="34">
        <v>165.0217018165894</v>
      </c>
    </row>
    <row r="48" spans="1:31" x14ac:dyDescent="0.25">
      <c r="A48" s="18">
        <v>45932</v>
      </c>
      <c r="B48" s="2">
        <v>12</v>
      </c>
      <c r="C48" s="2" t="s">
        <v>178</v>
      </c>
      <c r="D48" s="9">
        <v>27.933924000000001</v>
      </c>
      <c r="E48">
        <v>1.1595539E-2</v>
      </c>
      <c r="G48" s="34">
        <v>42.589999999999996</v>
      </c>
      <c r="H48" s="34">
        <v>0.55733668029410866</v>
      </c>
      <c r="I48" s="34">
        <v>43.147336680294103</v>
      </c>
      <c r="J48" s="34">
        <v>42.647020055071621</v>
      </c>
      <c r="K48" s="34">
        <v>3.3620000000000001</v>
      </c>
      <c r="L48" s="34">
        <v>4.3995443041765524E-2</v>
      </c>
      <c r="M48" s="34">
        <v>3.4059954430417658</v>
      </c>
      <c r="N48" s="34">
        <v>3.3665010900481529</v>
      </c>
      <c r="O48" s="34">
        <v>45.951999999999998</v>
      </c>
      <c r="P48" s="34">
        <v>0.60133212333587416</v>
      </c>
      <c r="Q48" s="34">
        <v>46.553332123335871</v>
      </c>
      <c r="R48" s="34">
        <v>46.013521145119775</v>
      </c>
      <c r="S48" s="34"/>
      <c r="T48" s="34">
        <v>159.21699999999996</v>
      </c>
      <c r="U48" s="34">
        <v>2.0835283922607912</v>
      </c>
      <c r="V48" s="34">
        <v>161.30052839226076</v>
      </c>
      <c r="W48" s="34">
        <v>159.4301618245677</v>
      </c>
      <c r="X48" s="34">
        <v>12.835000000000001</v>
      </c>
      <c r="Y48" s="34">
        <v>0.16795999745421195</v>
      </c>
      <c r="Z48" s="34">
        <v>13.002959997454212</v>
      </c>
      <c r="AA48" s="34">
        <v>12.852183667688292</v>
      </c>
      <c r="AB48" s="34">
        <v>172.05199999999996</v>
      </c>
      <c r="AC48" s="34">
        <v>2.2514883897150031</v>
      </c>
      <c r="AD48" s="34">
        <v>174.30348838971497</v>
      </c>
      <c r="AE48" s="34">
        <v>172.28234549225598</v>
      </c>
    </row>
    <row r="49" spans="1:31" x14ac:dyDescent="0.25">
      <c r="A49" s="18">
        <v>45932</v>
      </c>
      <c r="B49" s="2">
        <v>13</v>
      </c>
      <c r="C49" s="2" t="s">
        <v>178</v>
      </c>
      <c r="D49" s="9">
        <v>32.566955</v>
      </c>
      <c r="E49">
        <v>1.1347144999999999E-2</v>
      </c>
      <c r="G49" s="34">
        <v>44.150000000000006</v>
      </c>
      <c r="H49" s="34">
        <v>0.67607148443322518</v>
      </c>
      <c r="I49" s="34">
        <v>44.826071484433228</v>
      </c>
      <c r="J49" s="34">
        <v>44.317423551518999</v>
      </c>
      <c r="K49" s="34">
        <v>3.5439999999999996</v>
      </c>
      <c r="L49" s="34">
        <v>5.4269475443518671E-2</v>
      </c>
      <c r="M49" s="34">
        <v>3.5982694754435181</v>
      </c>
      <c r="N49" s="34">
        <v>3.5574393899565866</v>
      </c>
      <c r="O49" s="34">
        <v>47.694000000000003</v>
      </c>
      <c r="P49" s="34">
        <v>0.73034095987674386</v>
      </c>
      <c r="Q49" s="34">
        <v>48.424340959876744</v>
      </c>
      <c r="R49" s="34">
        <v>47.874862941475584</v>
      </c>
      <c r="S49" s="34"/>
      <c r="T49" s="34">
        <v>163.52400000000003</v>
      </c>
      <c r="U49" s="34">
        <v>2.5040523991043879</v>
      </c>
      <c r="V49" s="34">
        <v>166.02805239910441</v>
      </c>
      <c r="W49" s="34">
        <v>164.14410801446417</v>
      </c>
      <c r="X49" s="34">
        <v>13.046000000000001</v>
      </c>
      <c r="Y49" s="34">
        <v>0.19977414690636142</v>
      </c>
      <c r="Z49" s="34">
        <v>13.245774146906363</v>
      </c>
      <c r="AA49" s="34">
        <v>13.095472427024166</v>
      </c>
      <c r="AB49" s="34">
        <v>176.57000000000002</v>
      </c>
      <c r="AC49" s="34">
        <v>2.7038265460107493</v>
      </c>
      <c r="AD49" s="34">
        <v>179.27382654601078</v>
      </c>
      <c r="AE49" s="34">
        <v>177.23958044148833</v>
      </c>
    </row>
    <row r="50" spans="1:31" x14ac:dyDescent="0.25">
      <c r="A50" s="18">
        <v>45932</v>
      </c>
      <c r="B50" s="2">
        <v>14</v>
      </c>
      <c r="C50" s="2" t="s">
        <v>178</v>
      </c>
      <c r="D50" s="9">
        <v>33.316437999999998</v>
      </c>
      <c r="E50">
        <v>1.1119917E-2</v>
      </c>
      <c r="G50" s="34">
        <v>45.575999999999993</v>
      </c>
      <c r="H50" s="34">
        <v>0.66673066542397541</v>
      </c>
      <c r="I50" s="34">
        <v>46.24273066542397</v>
      </c>
      <c r="J50" s="34">
        <v>45.7285153385711</v>
      </c>
      <c r="K50" s="34">
        <v>3.5719999999999996</v>
      </c>
      <c r="L50" s="34">
        <v>5.2254737951870293E-2</v>
      </c>
      <c r="M50" s="34">
        <v>3.6242547379518699</v>
      </c>
      <c r="N50" s="34">
        <v>3.5839533260789884</v>
      </c>
      <c r="O50" s="34">
        <v>49.147999999999996</v>
      </c>
      <c r="P50" s="34">
        <v>0.71898540337584571</v>
      </c>
      <c r="Q50" s="34">
        <v>49.866985403375843</v>
      </c>
      <c r="R50" s="34">
        <v>49.31246866465009</v>
      </c>
      <c r="S50" s="34"/>
      <c r="T50" s="34">
        <v>168.63300000000004</v>
      </c>
      <c r="U50" s="34">
        <v>2.46692979424349</v>
      </c>
      <c r="V50" s="34">
        <v>171.09992979424354</v>
      </c>
      <c r="W50" s="34">
        <v>169.19731277622571</v>
      </c>
      <c r="X50" s="34">
        <v>13.176</v>
      </c>
      <c r="Y50" s="34">
        <v>0.19275151938797397</v>
      </c>
      <c r="Z50" s="34">
        <v>13.368751519387974</v>
      </c>
      <c r="AA50" s="34">
        <v>13.220092112098756</v>
      </c>
      <c r="AB50" s="34">
        <v>181.80900000000003</v>
      </c>
      <c r="AC50" s="34">
        <v>2.6596813136314639</v>
      </c>
      <c r="AD50" s="34">
        <v>184.46868131363152</v>
      </c>
      <c r="AE50" s="34">
        <v>182.41740488832448</v>
      </c>
    </row>
    <row r="51" spans="1:31" x14ac:dyDescent="0.25">
      <c r="A51" s="18">
        <v>45932</v>
      </c>
      <c r="B51" s="2">
        <v>15</v>
      </c>
      <c r="C51" s="2" t="s">
        <v>178</v>
      </c>
      <c r="D51" s="9">
        <v>41.033479</v>
      </c>
      <c r="E51">
        <v>1.1338213E-2</v>
      </c>
      <c r="G51" s="34">
        <v>46.015999999999998</v>
      </c>
      <c r="H51" s="34">
        <v>0.6583277195991476</v>
      </c>
      <c r="I51" s="34">
        <v>46.674327719599148</v>
      </c>
      <c r="J51" s="34">
        <v>46.145124250282528</v>
      </c>
      <c r="K51" s="34">
        <v>3.6619999999999999</v>
      </c>
      <c r="L51" s="34">
        <v>5.2390388325192945E-2</v>
      </c>
      <c r="M51" s="34">
        <v>3.7143903883251927</v>
      </c>
      <c r="N51" s="34">
        <v>3.672275838937209</v>
      </c>
      <c r="O51" s="34">
        <v>49.677999999999997</v>
      </c>
      <c r="P51" s="34">
        <v>0.71071810792434054</v>
      </c>
      <c r="Q51" s="34">
        <v>50.38871810792434</v>
      </c>
      <c r="R51" s="34">
        <v>49.817400089219738</v>
      </c>
      <c r="S51" s="34"/>
      <c r="T51" s="34">
        <v>170.32899999999995</v>
      </c>
      <c r="U51" s="34">
        <v>2.4368111559371348</v>
      </c>
      <c r="V51" s="34">
        <v>172.76581115593709</v>
      </c>
      <c r="W51" s="34">
        <v>170.8069555899333</v>
      </c>
      <c r="X51" s="34">
        <v>13.384000000000006</v>
      </c>
      <c r="Y51" s="34">
        <v>0.19147814236602476</v>
      </c>
      <c r="Z51" s="34">
        <v>13.57547814236603</v>
      </c>
      <c r="AA51" s="34">
        <v>13.42155647961104</v>
      </c>
      <c r="AB51" s="34">
        <v>183.71299999999997</v>
      </c>
      <c r="AC51" s="34">
        <v>2.6282892983031596</v>
      </c>
      <c r="AD51" s="34">
        <v>186.34128929830311</v>
      </c>
      <c r="AE51" s="34">
        <v>184.22851206954434</v>
      </c>
    </row>
    <row r="52" spans="1:31" x14ac:dyDescent="0.25">
      <c r="A52" s="18">
        <v>45932</v>
      </c>
      <c r="B52" s="2">
        <v>16</v>
      </c>
      <c r="C52" s="2" t="s">
        <v>178</v>
      </c>
      <c r="D52" s="9">
        <v>71.922477000000001</v>
      </c>
      <c r="E52">
        <v>1.1397241000000001E-2</v>
      </c>
      <c r="G52" s="34">
        <v>45.652000000000008</v>
      </c>
      <c r="H52" s="34">
        <v>0.6737024831421442</v>
      </c>
      <c r="I52" s="34">
        <v>46.325702483142152</v>
      </c>
      <c r="J52" s="34">
        <v>45.797717287447483</v>
      </c>
      <c r="K52" s="34">
        <v>3.6859999999999999</v>
      </c>
      <c r="L52" s="34">
        <v>5.4395587331594296E-2</v>
      </c>
      <c r="M52" s="34">
        <v>3.7403955873315944</v>
      </c>
      <c r="N52" s="34">
        <v>3.6977653973874398</v>
      </c>
      <c r="O52" s="34">
        <v>49.338000000000008</v>
      </c>
      <c r="P52" s="34">
        <v>0.72809807047373853</v>
      </c>
      <c r="Q52" s="34">
        <v>50.066098070473743</v>
      </c>
      <c r="R52" s="34">
        <v>49.495482684834926</v>
      </c>
      <c r="S52" s="34"/>
      <c r="T52" s="34">
        <v>168.30699999999993</v>
      </c>
      <c r="U52" s="34">
        <v>2.4837650887191094</v>
      </c>
      <c r="V52" s="34">
        <v>170.79076508871904</v>
      </c>
      <c r="W52" s="34">
        <v>168.84422157842855</v>
      </c>
      <c r="X52" s="34">
        <v>13.515000000000004</v>
      </c>
      <c r="Y52" s="34">
        <v>0.199445567766277</v>
      </c>
      <c r="Z52" s="34">
        <v>13.714445567766282</v>
      </c>
      <c r="AA52" s="34">
        <v>13.558138726449068</v>
      </c>
      <c r="AB52" s="34">
        <v>181.82199999999995</v>
      </c>
      <c r="AC52" s="34">
        <v>2.6832106564853864</v>
      </c>
      <c r="AD52" s="34">
        <v>184.50521065648533</v>
      </c>
      <c r="AE52" s="34">
        <v>182.40236030487762</v>
      </c>
    </row>
    <row r="53" spans="1:31" x14ac:dyDescent="0.25">
      <c r="A53" s="18">
        <v>45932</v>
      </c>
      <c r="B53" s="2">
        <v>17</v>
      </c>
      <c r="C53" s="2" t="s">
        <v>178</v>
      </c>
      <c r="D53" s="9">
        <v>39.528528000000001</v>
      </c>
      <c r="E53">
        <v>1.1606267999999999E-2</v>
      </c>
      <c r="G53" s="34">
        <v>44.253999999999998</v>
      </c>
      <c r="H53" s="34">
        <v>0.9536014115306356</v>
      </c>
      <c r="I53" s="34">
        <v>45.207601411530632</v>
      </c>
      <c r="J53" s="34">
        <v>44.682909873911228</v>
      </c>
      <c r="K53" s="34">
        <v>3.63</v>
      </c>
      <c r="L53" s="34">
        <v>7.8220570431061759E-2</v>
      </c>
      <c r="M53" s="34">
        <v>3.7082205704310618</v>
      </c>
      <c r="N53" s="34">
        <v>3.6651819686875262</v>
      </c>
      <c r="O53" s="34">
        <v>47.884</v>
      </c>
      <c r="P53" s="34">
        <v>1.0318219819616974</v>
      </c>
      <c r="Q53" s="34">
        <v>48.915821981961692</v>
      </c>
      <c r="R53" s="34">
        <v>48.348091842598755</v>
      </c>
      <c r="S53" s="34"/>
      <c r="T53" s="34">
        <v>162.21899999999988</v>
      </c>
      <c r="U53" s="34">
        <v>3.4955544668750411</v>
      </c>
      <c r="V53" s="34">
        <v>165.71455446687492</v>
      </c>
      <c r="W53" s="34">
        <v>163.79122693623177</v>
      </c>
      <c r="X53" s="34">
        <v>13.541999999999998</v>
      </c>
      <c r="Y53" s="34">
        <v>0.29180797927753122</v>
      </c>
      <c r="Z53" s="34">
        <v>13.833807979277529</v>
      </c>
      <c r="AA53" s="34">
        <v>13.673249096409496</v>
      </c>
      <c r="AB53" s="34">
        <v>175.76099999999988</v>
      </c>
      <c r="AC53" s="34">
        <v>3.7873624461525726</v>
      </c>
      <c r="AD53" s="34">
        <v>179.54836244615245</v>
      </c>
      <c r="AE53" s="34">
        <v>177.46447603264127</v>
      </c>
    </row>
    <row r="54" spans="1:31" x14ac:dyDescent="0.25">
      <c r="A54" s="18">
        <v>45932</v>
      </c>
      <c r="B54" s="2">
        <v>18</v>
      </c>
      <c r="C54" s="2" t="s">
        <v>178</v>
      </c>
      <c r="D54" s="9">
        <v>83.541664999999995</v>
      </c>
      <c r="E54">
        <v>1.1736664000000001E-2</v>
      </c>
      <c r="G54" s="34">
        <v>41.656000000000013</v>
      </c>
      <c r="H54" s="34">
        <v>0.64584373950821483</v>
      </c>
      <c r="I54" s="34">
        <v>42.301843739508229</v>
      </c>
      <c r="J54" s="34">
        <v>41.805361212957116</v>
      </c>
      <c r="K54" s="34">
        <v>3.5960000000000001</v>
      </c>
      <c r="L54" s="34">
        <v>5.5753170906268953E-2</v>
      </c>
      <c r="M54" s="34">
        <v>3.6517531709062689</v>
      </c>
      <c r="N54" s="34">
        <v>3.6088937709284075</v>
      </c>
      <c r="O54" s="34">
        <v>45.25200000000001</v>
      </c>
      <c r="P54" s="34">
        <v>0.7015969104144838</v>
      </c>
      <c r="Q54" s="34">
        <v>45.953596910414497</v>
      </c>
      <c r="R54" s="34">
        <v>45.414254983885527</v>
      </c>
      <c r="S54" s="34"/>
      <c r="T54" s="34">
        <v>154.03600000000003</v>
      </c>
      <c r="U54" s="34">
        <v>2.3882078514232612</v>
      </c>
      <c r="V54" s="34">
        <v>156.42420785142329</v>
      </c>
      <c r="W54" s="34">
        <v>154.58830948240498</v>
      </c>
      <c r="X54" s="34">
        <v>13.068999999999999</v>
      </c>
      <c r="Y54" s="34">
        <v>0.20262463586597024</v>
      </c>
      <c r="Z54" s="34">
        <v>13.271624635865969</v>
      </c>
      <c r="AA54" s="34">
        <v>13.115860036780688</v>
      </c>
      <c r="AB54" s="34">
        <v>167.10500000000002</v>
      </c>
      <c r="AC54" s="34">
        <v>2.5908324872892314</v>
      </c>
      <c r="AD54" s="34">
        <v>169.69583248728927</v>
      </c>
      <c r="AE54" s="34">
        <v>167.70416951918565</v>
      </c>
    </row>
    <row r="55" spans="1:31" x14ac:dyDescent="0.25">
      <c r="A55" s="18">
        <v>45932</v>
      </c>
      <c r="B55" s="2">
        <v>19</v>
      </c>
      <c r="C55" s="2" t="s">
        <v>178</v>
      </c>
      <c r="D55" s="9">
        <v>139.868256</v>
      </c>
      <c r="E55">
        <v>1.2043996E-2</v>
      </c>
      <c r="G55" s="34">
        <v>38.952000000000012</v>
      </c>
      <c r="H55" s="34">
        <v>0.60653796833548423</v>
      </c>
      <c r="I55" s="34">
        <v>39.5585379683355</v>
      </c>
      <c r="J55" s="34">
        <v>39.082095095279023</v>
      </c>
      <c r="K55" s="34">
        <v>3.3539999999999996</v>
      </c>
      <c r="L55" s="34">
        <v>5.2226544100359755E-2</v>
      </c>
      <c r="M55" s="34">
        <v>3.4062265441003592</v>
      </c>
      <c r="N55" s="34">
        <v>3.3652019652281209</v>
      </c>
      <c r="O55" s="34">
        <v>42.306000000000012</v>
      </c>
      <c r="P55" s="34">
        <v>0.658764512435844</v>
      </c>
      <c r="Q55" s="34">
        <v>42.964764512435856</v>
      </c>
      <c r="R55" s="34">
        <v>42.447297060507147</v>
      </c>
      <c r="S55" s="34"/>
      <c r="T55" s="34">
        <v>146.07100000000003</v>
      </c>
      <c r="U55" s="34">
        <v>2.2745329526784892</v>
      </c>
      <c r="V55" s="34">
        <v>148.34553295267852</v>
      </c>
      <c r="W55" s="34">
        <v>146.5588599471786</v>
      </c>
      <c r="X55" s="34">
        <v>12.478999999999997</v>
      </c>
      <c r="Y55" s="34">
        <v>0.19431575546463609</v>
      </c>
      <c r="Z55" s="34">
        <v>12.673315755464634</v>
      </c>
      <c r="AA55" s="34">
        <v>12.52067839119908</v>
      </c>
      <c r="AB55" s="34">
        <v>158.55000000000001</v>
      </c>
      <c r="AC55" s="34">
        <v>2.4688487081431254</v>
      </c>
      <c r="AD55" s="34">
        <v>161.01884870814317</v>
      </c>
      <c r="AE55" s="34">
        <v>159.07953833837769</v>
      </c>
    </row>
    <row r="56" spans="1:31" x14ac:dyDescent="0.25">
      <c r="A56" s="18">
        <v>45932</v>
      </c>
      <c r="B56" s="2">
        <v>20</v>
      </c>
      <c r="C56" s="2" t="s">
        <v>178</v>
      </c>
      <c r="D56" s="9">
        <v>137.61953600000001</v>
      </c>
      <c r="E56">
        <v>1.2345688E-2</v>
      </c>
      <c r="G56" s="34">
        <v>37.632000000000005</v>
      </c>
      <c r="H56" s="34">
        <v>0.46181813375063085</v>
      </c>
      <c r="I56" s="34">
        <v>38.093818133750638</v>
      </c>
      <c r="J56" s="34">
        <v>37.623523740342613</v>
      </c>
      <c r="K56" s="34">
        <v>3.2619999999999996</v>
      </c>
      <c r="L56" s="34">
        <v>4.0031110552045002E-2</v>
      </c>
      <c r="M56" s="34">
        <v>3.3020311105520443</v>
      </c>
      <c r="N56" s="34">
        <v>3.2612652646948752</v>
      </c>
      <c r="O56" s="34">
        <v>40.894000000000005</v>
      </c>
      <c r="P56" s="34">
        <v>0.50184924430267586</v>
      </c>
      <c r="Q56" s="34">
        <v>41.395849244302681</v>
      </c>
      <c r="R56" s="34">
        <v>40.88478900503749</v>
      </c>
      <c r="S56" s="34"/>
      <c r="T56" s="34">
        <v>142.35700000000006</v>
      </c>
      <c r="U56" s="34">
        <v>1.7469984073750684</v>
      </c>
      <c r="V56" s="34">
        <v>144.10399840737512</v>
      </c>
      <c r="W56" s="34">
        <v>142.32493540348517</v>
      </c>
      <c r="X56" s="34">
        <v>12.027000000000001</v>
      </c>
      <c r="Y56" s="34">
        <v>0.1475947782371077</v>
      </c>
      <c r="Z56" s="34">
        <v>12.174594778237109</v>
      </c>
      <c r="AA56" s="34">
        <v>12.024291029578565</v>
      </c>
      <c r="AB56" s="34">
        <v>154.38400000000007</v>
      </c>
      <c r="AC56" s="34">
        <v>1.894593185612176</v>
      </c>
      <c r="AD56" s="34">
        <v>156.27859318561224</v>
      </c>
      <c r="AE56" s="34">
        <v>154.34922643306373</v>
      </c>
    </row>
    <row r="57" spans="1:31" x14ac:dyDescent="0.25">
      <c r="A57" s="18">
        <v>45932</v>
      </c>
      <c r="B57" s="2">
        <v>21</v>
      </c>
      <c r="C57" s="2" t="s">
        <v>178</v>
      </c>
      <c r="D57" s="9">
        <v>74.841143000000002</v>
      </c>
      <c r="E57">
        <v>1.2039754999999999E-2</v>
      </c>
      <c r="G57" s="34">
        <v>34.39</v>
      </c>
      <c r="H57" s="34">
        <v>0.39809775058676844</v>
      </c>
      <c r="I57" s="34">
        <v>34.788097750586772</v>
      </c>
      <c r="J57" s="34">
        <v>34.369257576753654</v>
      </c>
      <c r="K57" s="34">
        <v>3.0819999999999994</v>
      </c>
      <c r="L57" s="34">
        <v>3.5677152291608609E-2</v>
      </c>
      <c r="M57" s="34">
        <v>3.1176771522916078</v>
      </c>
      <c r="N57" s="34">
        <v>3.0801410832089191</v>
      </c>
      <c r="O57" s="34">
        <v>37.472000000000001</v>
      </c>
      <c r="P57" s="34">
        <v>0.43377490287837706</v>
      </c>
      <c r="Q57" s="34">
        <v>37.905774902878377</v>
      </c>
      <c r="R57" s="34">
        <v>37.449398659962576</v>
      </c>
      <c r="S57" s="34"/>
      <c r="T57" s="34">
        <v>131.06900000000007</v>
      </c>
      <c r="U57" s="34">
        <v>1.5172513542209125</v>
      </c>
      <c r="V57" s="34">
        <v>132.58625135422099</v>
      </c>
      <c r="W57" s="34">
        <v>130.98994537154775</v>
      </c>
      <c r="X57" s="34">
        <v>11.112999999999998</v>
      </c>
      <c r="Y57" s="34">
        <v>0.12864380058943753</v>
      </c>
      <c r="Z57" s="34">
        <v>11.241643800589435</v>
      </c>
      <c r="AA57" s="34">
        <v>11.106297163433069</v>
      </c>
      <c r="AB57" s="34">
        <v>142.18200000000007</v>
      </c>
      <c r="AC57" s="34">
        <v>1.64589515481035</v>
      </c>
      <c r="AD57" s="34">
        <v>143.82789515481042</v>
      </c>
      <c r="AE57" s="34">
        <v>142.09624253498083</v>
      </c>
    </row>
    <row r="58" spans="1:31" x14ac:dyDescent="0.25">
      <c r="A58" s="18">
        <v>45932</v>
      </c>
      <c r="B58" s="2">
        <v>22</v>
      </c>
      <c r="C58" s="2" t="s">
        <v>178</v>
      </c>
      <c r="D58" s="9">
        <v>50.127468999999998</v>
      </c>
      <c r="E58">
        <v>1.2478932999999999E-2</v>
      </c>
      <c r="G58" s="34">
        <v>31.150000000000002</v>
      </c>
      <c r="H58" s="34">
        <v>0.38696098302979415</v>
      </c>
      <c r="I58" s="34">
        <v>31.536960983029797</v>
      </c>
      <c r="J58" s="34">
        <v>31.143413359898954</v>
      </c>
      <c r="K58" s="34">
        <v>2.8320000000000003</v>
      </c>
      <c r="L58" s="34">
        <v>3.5180529821520937E-2</v>
      </c>
      <c r="M58" s="34">
        <v>2.8671805298215212</v>
      </c>
      <c r="N58" s="34">
        <v>2.8314011760909739</v>
      </c>
      <c r="O58" s="34">
        <v>33.981999999999999</v>
      </c>
      <c r="P58" s="34">
        <v>0.42214151285131507</v>
      </c>
      <c r="Q58" s="34">
        <v>34.404141512851318</v>
      </c>
      <c r="R58" s="34">
        <v>33.974814535989928</v>
      </c>
      <c r="S58" s="34"/>
      <c r="T58" s="34">
        <v>119.03600000000007</v>
      </c>
      <c r="U58" s="34">
        <v>1.4787251228229408</v>
      </c>
      <c r="V58" s="34">
        <v>120.51472512282301</v>
      </c>
      <c r="W58" s="34">
        <v>119.01082994250189</v>
      </c>
      <c r="X58" s="34">
        <v>10.412000000000001</v>
      </c>
      <c r="Y58" s="34">
        <v>0.12934310610934885</v>
      </c>
      <c r="Z58" s="34">
        <v>10.54134310610935</v>
      </c>
      <c r="AA58" s="34">
        <v>10.4097983917582</v>
      </c>
      <c r="AB58" s="34">
        <v>129.44800000000006</v>
      </c>
      <c r="AC58" s="34">
        <v>1.6080682289322896</v>
      </c>
      <c r="AD58" s="34">
        <v>131.05606822893236</v>
      </c>
      <c r="AE58" s="34">
        <v>129.42062833426007</v>
      </c>
    </row>
    <row r="59" spans="1:31" x14ac:dyDescent="0.25">
      <c r="A59" s="18">
        <v>45932</v>
      </c>
      <c r="B59" s="2">
        <v>23</v>
      </c>
      <c r="C59" s="2" t="s">
        <v>178</v>
      </c>
      <c r="D59" s="9">
        <v>56.309679000000003</v>
      </c>
      <c r="E59">
        <v>1.2916842E-2</v>
      </c>
      <c r="G59" s="34">
        <v>27.87</v>
      </c>
      <c r="H59" s="34">
        <v>0.36557383880838901</v>
      </c>
      <c r="I59" s="34">
        <v>28.235573838808389</v>
      </c>
      <c r="J59" s="34">
        <v>27.870859392753168</v>
      </c>
      <c r="K59" s="34">
        <v>2.5739999999999998</v>
      </c>
      <c r="L59" s="34">
        <v>3.3763439579935176E-2</v>
      </c>
      <c r="M59" s="34">
        <v>2.6077634395799349</v>
      </c>
      <c r="N59" s="34">
        <v>2.5740793712575045</v>
      </c>
      <c r="O59" s="34">
        <v>30.444000000000003</v>
      </c>
      <c r="P59" s="34">
        <v>0.39933727838832417</v>
      </c>
      <c r="Q59" s="34">
        <v>30.843337278388322</v>
      </c>
      <c r="R59" s="34">
        <v>30.444938764010672</v>
      </c>
      <c r="S59" s="34"/>
      <c r="T59" s="34">
        <v>108.48600000000003</v>
      </c>
      <c r="U59" s="34">
        <v>1.4230227297081772</v>
      </c>
      <c r="V59" s="34">
        <v>109.90902272970821</v>
      </c>
      <c r="W59" s="34">
        <v>108.48934524873417</v>
      </c>
      <c r="X59" s="34">
        <v>9.5339999999999989</v>
      </c>
      <c r="Y59" s="34">
        <v>0.12505852096157805</v>
      </c>
      <c r="Z59" s="34">
        <v>9.6590585209615778</v>
      </c>
      <c r="AA59" s="34">
        <v>9.5342939881775628</v>
      </c>
      <c r="AB59" s="34">
        <v>118.02000000000004</v>
      </c>
      <c r="AC59" s="34">
        <v>1.5480812506697552</v>
      </c>
      <c r="AD59" s="34">
        <v>119.56808125066979</v>
      </c>
      <c r="AE59" s="34">
        <v>118.02363923691173</v>
      </c>
    </row>
    <row r="60" spans="1:31" x14ac:dyDescent="0.25">
      <c r="A60" s="18">
        <v>45932</v>
      </c>
      <c r="B60" s="2">
        <v>24</v>
      </c>
      <c r="C60" s="2" t="s">
        <v>23</v>
      </c>
      <c r="D60" s="9">
        <v>43.924813999999998</v>
      </c>
      <c r="E60">
        <v>1.3280841E-2</v>
      </c>
      <c r="G60" s="34">
        <v>25.957999999999998</v>
      </c>
      <c r="H60" s="34">
        <v>0.47817079452101457</v>
      </c>
      <c r="I60" s="34">
        <v>26.436170794521011</v>
      </c>
      <c r="J60" s="34">
        <v>26.085076213550131</v>
      </c>
      <c r="K60" s="34">
        <v>2.3679999999999994</v>
      </c>
      <c r="L60" s="34">
        <v>4.3620789021718252E-2</v>
      </c>
      <c r="M60" s="34">
        <v>2.4116207890217178</v>
      </c>
      <c r="N60" s="34">
        <v>2.3795924367704258</v>
      </c>
      <c r="O60" s="34">
        <v>28.325999999999997</v>
      </c>
      <c r="P60" s="34">
        <v>0.52179158354273281</v>
      </c>
      <c r="Q60" s="34">
        <v>28.84779158354273</v>
      </c>
      <c r="R60" s="34">
        <v>28.464668650320558</v>
      </c>
      <c r="S60" s="34"/>
      <c r="T60" s="34">
        <v>100.13600000000004</v>
      </c>
      <c r="U60" s="34">
        <v>1.8445993790028641</v>
      </c>
      <c r="V60" s="34">
        <v>101.9805993790029</v>
      </c>
      <c r="W60" s="34">
        <v>100.62621125356566</v>
      </c>
      <c r="X60" s="34">
        <v>8.9689999999999959</v>
      </c>
      <c r="Y60" s="34">
        <v>0.1652174226080198</v>
      </c>
      <c r="Z60" s="34">
        <v>9.1342174226080157</v>
      </c>
      <c r="AA60" s="34">
        <v>9.0129073333589282</v>
      </c>
      <c r="AB60" s="34">
        <v>109.10500000000003</v>
      </c>
      <c r="AC60" s="34">
        <v>2.0098168016108837</v>
      </c>
      <c r="AD60" s="34">
        <v>111.11481680161091</v>
      </c>
      <c r="AE60" s="34">
        <v>109.63911858692458</v>
      </c>
    </row>
    <row r="61" spans="1:31" x14ac:dyDescent="0.25">
      <c r="A61" s="18">
        <v>45933</v>
      </c>
      <c r="B61" s="2">
        <v>1</v>
      </c>
      <c r="C61" s="2" t="s">
        <v>23</v>
      </c>
      <c r="D61" s="9">
        <v>48.583575000000003</v>
      </c>
      <c r="E61">
        <v>1.4574858E-2</v>
      </c>
      <c r="G61" s="34">
        <v>24.779999999999998</v>
      </c>
      <c r="H61" s="34">
        <v>0.50058842849456531</v>
      </c>
      <c r="I61" s="34">
        <v>25.280588428494564</v>
      </c>
      <c r="J61" s="34">
        <v>24.912127441992812</v>
      </c>
      <c r="K61" s="34">
        <v>2.2299999999999995</v>
      </c>
      <c r="L61" s="34">
        <v>4.5048918302779677E-2</v>
      </c>
      <c r="M61" s="34">
        <v>2.2750489183027791</v>
      </c>
      <c r="N61" s="34">
        <v>2.2418904033754625</v>
      </c>
      <c r="O61" s="34">
        <v>27.009999999999998</v>
      </c>
      <c r="P61" s="34">
        <v>0.54563734679734499</v>
      </c>
      <c r="Q61" s="34">
        <v>27.555637346797344</v>
      </c>
      <c r="R61" s="34">
        <v>27.154017845368273</v>
      </c>
      <c r="S61" s="34"/>
      <c r="T61" s="34">
        <v>95.379999999999967</v>
      </c>
      <c r="U61" s="34">
        <v>1.9268008196049891</v>
      </c>
      <c r="V61" s="34">
        <v>97.306800819604959</v>
      </c>
      <c r="W61" s="34">
        <v>95.888568015224934</v>
      </c>
      <c r="X61" s="34">
        <v>8.6989999999999998</v>
      </c>
      <c r="Y61" s="34">
        <v>0.17573118399815268</v>
      </c>
      <c r="Z61" s="34">
        <v>8.8747311839981524</v>
      </c>
      <c r="AA61" s="34">
        <v>8.7453832372032068</v>
      </c>
      <c r="AB61" s="34">
        <v>104.07899999999997</v>
      </c>
      <c r="AC61" s="34">
        <v>2.1025320036031419</v>
      </c>
      <c r="AD61" s="34">
        <v>106.18153200360311</v>
      </c>
      <c r="AE61" s="34">
        <v>104.63395125242815</v>
      </c>
    </row>
    <row r="62" spans="1:31" x14ac:dyDescent="0.25">
      <c r="A62" s="18">
        <v>45933</v>
      </c>
      <c r="B62" s="2">
        <v>2</v>
      </c>
      <c r="C62" s="2" t="s">
        <v>23</v>
      </c>
      <c r="D62" s="9">
        <v>21.820575999999999</v>
      </c>
      <c r="E62">
        <v>1.4539033E-2</v>
      </c>
      <c r="G62" s="34">
        <v>24.021999999999998</v>
      </c>
      <c r="H62" s="34">
        <v>0.47544064651377826</v>
      </c>
      <c r="I62" s="34">
        <v>24.497440646513777</v>
      </c>
      <c r="J62" s="34">
        <v>24.141271548538572</v>
      </c>
      <c r="K62" s="34">
        <v>2.1759999999999997</v>
      </c>
      <c r="L62" s="34">
        <v>4.3067140405211118E-2</v>
      </c>
      <c r="M62" s="34">
        <v>2.2190671404052109</v>
      </c>
      <c r="N62" s="34">
        <v>2.1868040500216437</v>
      </c>
      <c r="O62" s="34">
        <v>26.197999999999997</v>
      </c>
      <c r="P62" s="34">
        <v>0.51850778691898936</v>
      </c>
      <c r="Q62" s="34">
        <v>26.716507786918989</v>
      </c>
      <c r="R62" s="34">
        <v>26.328075598560215</v>
      </c>
      <c r="S62" s="34"/>
      <c r="T62" s="34">
        <v>92.47799999999998</v>
      </c>
      <c r="U62" s="34">
        <v>1.8303138834527175</v>
      </c>
      <c r="V62" s="34">
        <v>94.308313883452698</v>
      </c>
      <c r="W62" s="34">
        <v>92.937162195726813</v>
      </c>
      <c r="X62" s="34">
        <v>8.4069999999999983</v>
      </c>
      <c r="Y62" s="34">
        <v>0.1663903719607582</v>
      </c>
      <c r="Z62" s="34">
        <v>8.5733903719607572</v>
      </c>
      <c r="AA62" s="34">
        <v>8.4487415664209369</v>
      </c>
      <c r="AB62" s="34">
        <v>100.88499999999998</v>
      </c>
      <c r="AC62" s="34">
        <v>1.9967042554134757</v>
      </c>
      <c r="AD62" s="34">
        <v>102.88170425541345</v>
      </c>
      <c r="AE62" s="34">
        <v>101.38590376214775</v>
      </c>
    </row>
    <row r="63" spans="1:31" x14ac:dyDescent="0.25">
      <c r="A63" s="18">
        <v>45933</v>
      </c>
      <c r="B63" s="2">
        <v>3</v>
      </c>
      <c r="C63" s="2" t="s">
        <v>23</v>
      </c>
      <c r="D63" s="9">
        <v>20.808959999999999</v>
      </c>
      <c r="E63">
        <v>1.4459774E-2</v>
      </c>
      <c r="G63" s="34">
        <v>23.498000000000001</v>
      </c>
      <c r="H63" s="34">
        <v>0.5474857173530564</v>
      </c>
      <c r="I63" s="34">
        <v>24.045485717353056</v>
      </c>
      <c r="J63" s="34">
        <v>23.697793428159905</v>
      </c>
      <c r="K63" s="34">
        <v>2.1919999999999997</v>
      </c>
      <c r="L63" s="34">
        <v>5.1071950482504867E-2</v>
      </c>
      <c r="M63" s="34">
        <v>2.2430719504825047</v>
      </c>
      <c r="N63" s="34">
        <v>2.2106376370127885</v>
      </c>
      <c r="O63" s="34">
        <v>25.69</v>
      </c>
      <c r="P63" s="34">
        <v>0.5985576678355613</v>
      </c>
      <c r="Q63" s="34">
        <v>26.288557667835562</v>
      </c>
      <c r="R63" s="34">
        <v>25.908431065172692</v>
      </c>
      <c r="S63" s="34"/>
      <c r="T63" s="34">
        <v>90.53000000000003</v>
      </c>
      <c r="U63" s="34">
        <v>2.1092808746264451</v>
      </c>
      <c r="V63" s="34">
        <v>92.639280874626479</v>
      </c>
      <c r="W63" s="34">
        <v>91.299737809656861</v>
      </c>
      <c r="X63" s="34">
        <v>8.3019999999999996</v>
      </c>
      <c r="Y63" s="34">
        <v>0.19343035260299063</v>
      </c>
      <c r="Z63" s="34">
        <v>8.4954303526029911</v>
      </c>
      <c r="AA63" s="34">
        <v>8.3725883496716111</v>
      </c>
      <c r="AB63" s="34">
        <v>98.832000000000022</v>
      </c>
      <c r="AC63" s="34">
        <v>2.3027112272294357</v>
      </c>
      <c r="AD63" s="34">
        <v>101.13471122722947</v>
      </c>
      <c r="AE63" s="34">
        <v>99.672326159328478</v>
      </c>
    </row>
    <row r="64" spans="1:31" x14ac:dyDescent="0.25">
      <c r="A64" s="18">
        <v>45933</v>
      </c>
      <c r="B64" s="2">
        <v>4</v>
      </c>
      <c r="C64" s="2" t="s">
        <v>23</v>
      </c>
      <c r="D64" s="9">
        <v>21.535347000000002</v>
      </c>
      <c r="E64">
        <v>1.4803508999999999E-2</v>
      </c>
      <c r="G64" s="34">
        <v>23.736000000000004</v>
      </c>
      <c r="H64" s="34">
        <v>0.5169033480946511</v>
      </c>
      <c r="I64" s="34">
        <v>24.252903348094655</v>
      </c>
      <c r="J64" s="34">
        <v>23.893875275105003</v>
      </c>
      <c r="K64" s="34">
        <v>2.1739999999999999</v>
      </c>
      <c r="L64" s="34">
        <v>4.7343607969235382E-2</v>
      </c>
      <c r="M64" s="34">
        <v>2.2213436079692355</v>
      </c>
      <c r="N64" s="34">
        <v>2.1884599278765702</v>
      </c>
      <c r="O64" s="34">
        <v>25.910000000000004</v>
      </c>
      <c r="P64" s="34">
        <v>0.56424695606388653</v>
      </c>
      <c r="Q64" s="34">
        <v>26.47424695606389</v>
      </c>
      <c r="R64" s="34">
        <v>26.082335202981575</v>
      </c>
      <c r="S64" s="34"/>
      <c r="T64" s="34">
        <v>90.523000000000025</v>
      </c>
      <c r="U64" s="34">
        <v>1.9713364416739174</v>
      </c>
      <c r="V64" s="34">
        <v>92.494336441673937</v>
      </c>
      <c r="W64" s="34">
        <v>91.125095699710585</v>
      </c>
      <c r="X64" s="34">
        <v>8.3279999999999994</v>
      </c>
      <c r="Y64" s="34">
        <v>0.18136042648012526</v>
      </c>
      <c r="Z64" s="34">
        <v>8.509360426480125</v>
      </c>
      <c r="AA64" s="34">
        <v>8.3833920328224831</v>
      </c>
      <c r="AB64" s="34">
        <v>98.851000000000028</v>
      </c>
      <c r="AC64" s="34">
        <v>2.1526968681540426</v>
      </c>
      <c r="AD64" s="34">
        <v>101.00369686815407</v>
      </c>
      <c r="AE64" s="34">
        <v>99.508487732533069</v>
      </c>
    </row>
    <row r="65" spans="1:31" x14ac:dyDescent="0.25">
      <c r="A65" s="18">
        <v>45933</v>
      </c>
      <c r="B65" s="2">
        <v>5</v>
      </c>
      <c r="C65" s="2" t="s">
        <v>23</v>
      </c>
      <c r="D65" s="9">
        <v>25.299271000000001</v>
      </c>
      <c r="E65">
        <v>1.5051228E-2</v>
      </c>
      <c r="G65" s="34">
        <v>24.124000000000006</v>
      </c>
      <c r="H65" s="34">
        <v>0.57314731677048503</v>
      </c>
      <c r="I65" s="34">
        <v>24.69714731677049</v>
      </c>
      <c r="J65" s="34">
        <v>24.325424921556188</v>
      </c>
      <c r="K65" s="34">
        <v>2.2160000000000002</v>
      </c>
      <c r="L65" s="34">
        <v>5.2648584561573314E-2</v>
      </c>
      <c r="M65" s="34">
        <v>2.2686485845615736</v>
      </c>
      <c r="N65" s="34">
        <v>2.2345026374634598</v>
      </c>
      <c r="O65" s="34">
        <v>26.340000000000007</v>
      </c>
      <c r="P65" s="34">
        <v>0.62579590133205831</v>
      </c>
      <c r="Q65" s="34">
        <v>26.965795901332065</v>
      </c>
      <c r="R65" s="34">
        <v>26.559927559019648</v>
      </c>
      <c r="S65" s="34"/>
      <c r="T65" s="34">
        <v>93.826999999999998</v>
      </c>
      <c r="U65" s="34">
        <v>2.2291781334200089</v>
      </c>
      <c r="V65" s="34">
        <v>96.056178133420005</v>
      </c>
      <c r="W65" s="34">
        <v>94.610414695525279</v>
      </c>
      <c r="X65" s="34">
        <v>8.76</v>
      </c>
      <c r="Y65" s="34">
        <v>0.20812346604665261</v>
      </c>
      <c r="Z65" s="34">
        <v>8.9681234660466522</v>
      </c>
      <c r="AA65" s="34">
        <v>8.8331421950270332</v>
      </c>
      <c r="AB65" s="34">
        <v>102.587</v>
      </c>
      <c r="AC65" s="34">
        <v>2.4373015994666614</v>
      </c>
      <c r="AD65" s="34">
        <v>105.02430159946665</v>
      </c>
      <c r="AE65" s="34">
        <v>103.44355689055232</v>
      </c>
    </row>
    <row r="66" spans="1:31" x14ac:dyDescent="0.25">
      <c r="A66" s="18">
        <v>45933</v>
      </c>
      <c r="B66" s="2">
        <v>6</v>
      </c>
      <c r="C66" s="2" t="s">
        <v>23</v>
      </c>
      <c r="D66" s="9">
        <v>27.647117000000001</v>
      </c>
      <c r="E66">
        <v>1.5513414999999999E-2</v>
      </c>
      <c r="G66" s="34">
        <v>26.19</v>
      </c>
      <c r="H66" s="34">
        <v>0.582269264702719</v>
      </c>
      <c r="I66" s="34">
        <v>26.772269264702722</v>
      </c>
      <c r="J66" s="34">
        <v>26.356939941107644</v>
      </c>
      <c r="K66" s="34">
        <v>2.3160000000000003</v>
      </c>
      <c r="L66" s="34">
        <v>5.1490477932474119E-2</v>
      </c>
      <c r="M66" s="34">
        <v>2.3674904779324746</v>
      </c>
      <c r="N66" s="34">
        <v>2.3307626156397596</v>
      </c>
      <c r="O66" s="34">
        <v>28.506</v>
      </c>
      <c r="P66" s="34">
        <v>0.63375974263519308</v>
      </c>
      <c r="Q66" s="34">
        <v>29.139759742635196</v>
      </c>
      <c r="R66" s="34">
        <v>28.687702556747404</v>
      </c>
      <c r="S66" s="34"/>
      <c r="T66" s="34">
        <v>100.50700000000009</v>
      </c>
      <c r="U66" s="34">
        <v>2.234522221744033</v>
      </c>
      <c r="V66" s="34">
        <v>102.74152222174412</v>
      </c>
      <c r="W66" s="34">
        <v>101.14765034978647</v>
      </c>
      <c r="X66" s="34">
        <v>9.2259999999999991</v>
      </c>
      <c r="Y66" s="34">
        <v>0.20511707659974357</v>
      </c>
      <c r="Z66" s="34">
        <v>9.4311170765997421</v>
      </c>
      <c r="AA66" s="34">
        <v>9.2848082434768635</v>
      </c>
      <c r="AB66" s="34">
        <v>109.73300000000009</v>
      </c>
      <c r="AC66" s="34">
        <v>2.4396392983437765</v>
      </c>
      <c r="AD66" s="34">
        <v>112.17263929834387</v>
      </c>
      <c r="AE66" s="34">
        <v>110.43245859326333</v>
      </c>
    </row>
    <row r="67" spans="1:31" x14ac:dyDescent="0.25">
      <c r="A67" s="18">
        <v>45933</v>
      </c>
      <c r="B67" s="2">
        <v>7</v>
      </c>
      <c r="C67" s="2" t="s">
        <v>23</v>
      </c>
      <c r="D67" s="9">
        <v>34.763137</v>
      </c>
      <c r="E67">
        <v>1.5177974E-2</v>
      </c>
      <c r="G67" s="34">
        <v>29.864000000000004</v>
      </c>
      <c r="H67" s="34">
        <v>0.67858917292902388</v>
      </c>
      <c r="I67" s="34">
        <v>30.542589172929027</v>
      </c>
      <c r="J67" s="34">
        <v>30.079014548569628</v>
      </c>
      <c r="K67" s="34">
        <v>2.5020000000000002</v>
      </c>
      <c r="L67" s="34">
        <v>5.6852066389914878E-2</v>
      </c>
      <c r="M67" s="34">
        <v>2.5588520663899152</v>
      </c>
      <c r="N67" s="34">
        <v>2.5200138762564031</v>
      </c>
      <c r="O67" s="34">
        <v>32.366000000000007</v>
      </c>
      <c r="P67" s="34">
        <v>0.73544123931893879</v>
      </c>
      <c r="Q67" s="34">
        <v>33.101441239318945</v>
      </c>
      <c r="R67" s="34">
        <v>32.599028424826031</v>
      </c>
      <c r="S67" s="34"/>
      <c r="T67" s="34">
        <v>113.14999999999996</v>
      </c>
      <c r="U67" s="34">
        <v>2.5710676706710092</v>
      </c>
      <c r="V67" s="34">
        <v>115.72106767067098</v>
      </c>
      <c r="W67" s="34">
        <v>113.96465631431329</v>
      </c>
      <c r="X67" s="34">
        <v>10.042999999999999</v>
      </c>
      <c r="Y67" s="34">
        <v>0.228203558254962</v>
      </c>
      <c r="Z67" s="34">
        <v>10.271203558254962</v>
      </c>
      <c r="AA67" s="34">
        <v>10.11530749769906</v>
      </c>
      <c r="AB67" s="34">
        <v>123.19299999999996</v>
      </c>
      <c r="AC67" s="34">
        <v>2.7992712289259711</v>
      </c>
      <c r="AD67" s="34">
        <v>125.99227122892594</v>
      </c>
      <c r="AE67" s="34">
        <v>124.07996381201235</v>
      </c>
    </row>
    <row r="68" spans="1:31" x14ac:dyDescent="0.25">
      <c r="A68" s="18">
        <v>45933</v>
      </c>
      <c r="B68" s="2">
        <v>8</v>
      </c>
      <c r="C68" s="2" t="s">
        <v>178</v>
      </c>
      <c r="D68" s="9">
        <v>54.185856000000001</v>
      </c>
      <c r="E68">
        <v>1.385457E-2</v>
      </c>
      <c r="G68" s="34">
        <v>33.186</v>
      </c>
      <c r="H68" s="34">
        <v>0.69337945288656078</v>
      </c>
      <c r="I68" s="34">
        <v>33.87937945288656</v>
      </c>
      <c r="J68" s="34">
        <v>33.409995218699983</v>
      </c>
      <c r="K68" s="34">
        <v>2.6799999999999997</v>
      </c>
      <c r="L68" s="34">
        <v>5.5995206826251503E-2</v>
      </c>
      <c r="M68" s="34">
        <v>2.7359952068262512</v>
      </c>
      <c r="N68" s="34">
        <v>2.6980891697136125</v>
      </c>
      <c r="O68" s="34">
        <v>35.866</v>
      </c>
      <c r="P68" s="34">
        <v>0.74937465971281225</v>
      </c>
      <c r="Q68" s="34">
        <v>36.615374659712813</v>
      </c>
      <c r="R68" s="34">
        <v>36.108084388413594</v>
      </c>
      <c r="S68" s="34"/>
      <c r="T68" s="34">
        <v>125.29100000000001</v>
      </c>
      <c r="U68" s="34">
        <v>2.6177968128611488</v>
      </c>
      <c r="V68" s="34">
        <v>127.90879681286115</v>
      </c>
      <c r="W68" s="34">
        <v>126.13667543380159</v>
      </c>
      <c r="X68" s="34">
        <v>10.604999999999997</v>
      </c>
      <c r="Y68" s="34">
        <v>0.22157804790761085</v>
      </c>
      <c r="Z68" s="34">
        <v>10.826578047907608</v>
      </c>
      <c r="AA68" s="34">
        <v>10.676580464482409</v>
      </c>
      <c r="AB68" s="34">
        <v>135.89600000000002</v>
      </c>
      <c r="AC68" s="34">
        <v>2.8393748607687597</v>
      </c>
      <c r="AD68" s="34">
        <v>138.73537486076876</v>
      </c>
      <c r="AE68" s="34">
        <v>136.81325589828398</v>
      </c>
    </row>
    <row r="69" spans="1:31" x14ac:dyDescent="0.25">
      <c r="A69" s="18">
        <v>45933</v>
      </c>
      <c r="B69" s="2">
        <v>9</v>
      </c>
      <c r="C69" s="2" t="s">
        <v>178</v>
      </c>
      <c r="D69" s="9">
        <v>28.225922000000001</v>
      </c>
      <c r="E69">
        <v>1.2822215E-2</v>
      </c>
      <c r="G69" s="34">
        <v>36.085999999999999</v>
      </c>
      <c r="H69" s="34">
        <v>0.55818067484329381</v>
      </c>
      <c r="I69" s="34">
        <v>36.644180674843291</v>
      </c>
      <c r="J69" s="34">
        <v>36.174321111731601</v>
      </c>
      <c r="K69" s="34">
        <v>2.8580000000000001</v>
      </c>
      <c r="L69" s="34">
        <v>4.4207736205235652E-2</v>
      </c>
      <c r="M69" s="34">
        <v>2.9022077362052356</v>
      </c>
      <c r="N69" s="34">
        <v>2.8649950046369486</v>
      </c>
      <c r="O69" s="34">
        <v>38.943999999999996</v>
      </c>
      <c r="P69" s="34">
        <v>0.60238841104852947</v>
      </c>
      <c r="Q69" s="34">
        <v>39.546388411048525</v>
      </c>
      <c r="R69" s="34">
        <v>39.039316116368546</v>
      </c>
      <c r="S69" s="34"/>
      <c r="T69" s="34">
        <v>136.04100000000003</v>
      </c>
      <c r="U69" s="34">
        <v>2.1042913369826679</v>
      </c>
      <c r="V69" s="34">
        <v>138.14529133698269</v>
      </c>
      <c r="W69" s="34">
        <v>136.37396271022226</v>
      </c>
      <c r="X69" s="34">
        <v>11.24</v>
      </c>
      <c r="Y69" s="34">
        <v>0.17386107590862449</v>
      </c>
      <c r="Z69" s="34">
        <v>11.413861075908624</v>
      </c>
      <c r="AA69" s="34">
        <v>11.267510095213192</v>
      </c>
      <c r="AB69" s="34">
        <v>147.28100000000003</v>
      </c>
      <c r="AC69" s="34">
        <v>2.2781524128912922</v>
      </c>
      <c r="AD69" s="34">
        <v>149.55915241289131</v>
      </c>
      <c r="AE69" s="34">
        <v>147.64147280543546</v>
      </c>
    </row>
    <row r="70" spans="1:31" x14ac:dyDescent="0.25">
      <c r="A70" s="18">
        <v>45933</v>
      </c>
      <c r="B70" s="2">
        <v>10</v>
      </c>
      <c r="C70" s="2" t="s">
        <v>178</v>
      </c>
      <c r="D70" s="9">
        <v>22.417576</v>
      </c>
      <c r="E70">
        <v>1.1980172000000001E-2</v>
      </c>
      <c r="G70" s="34">
        <v>39.170000000000009</v>
      </c>
      <c r="H70" s="34">
        <v>0.29296470532827029</v>
      </c>
      <c r="I70" s="34">
        <v>39.462964705328282</v>
      </c>
      <c r="J70" s="34">
        <v>38.990191600528519</v>
      </c>
      <c r="K70" s="34">
        <v>3.214</v>
      </c>
      <c r="L70" s="34">
        <v>2.4038513222493247E-2</v>
      </c>
      <c r="M70" s="34">
        <v>3.2380385132224934</v>
      </c>
      <c r="N70" s="34">
        <v>3.1992462548914635</v>
      </c>
      <c r="O70" s="34">
        <v>42.384000000000007</v>
      </c>
      <c r="P70" s="34">
        <v>0.31700321855076352</v>
      </c>
      <c r="Q70" s="34">
        <v>42.701003218550774</v>
      </c>
      <c r="R70" s="34">
        <v>42.189437855419982</v>
      </c>
      <c r="S70" s="34"/>
      <c r="T70" s="34">
        <v>147.43700000000007</v>
      </c>
      <c r="U70" s="34">
        <v>1.102727527686602</v>
      </c>
      <c r="V70" s="34">
        <v>148.53972752768667</v>
      </c>
      <c r="W70" s="34">
        <v>146.76019604307183</v>
      </c>
      <c r="X70" s="34">
        <v>12.165999999999999</v>
      </c>
      <c r="Y70" s="34">
        <v>9.0993326653656767E-2</v>
      </c>
      <c r="Z70" s="34">
        <v>12.256993326653655</v>
      </c>
      <c r="AA70" s="34">
        <v>12.110152438397492</v>
      </c>
      <c r="AB70" s="34">
        <v>159.60300000000007</v>
      </c>
      <c r="AC70" s="34">
        <v>1.1937208543402587</v>
      </c>
      <c r="AD70" s="34">
        <v>160.79672085434032</v>
      </c>
      <c r="AE70" s="34">
        <v>158.87034848146931</v>
      </c>
    </row>
    <row r="71" spans="1:31" x14ac:dyDescent="0.25">
      <c r="A71" s="18">
        <v>45933</v>
      </c>
      <c r="B71" s="2">
        <v>11</v>
      </c>
      <c r="C71" s="2" t="s">
        <v>178</v>
      </c>
      <c r="D71" s="9">
        <v>22.622845000000002</v>
      </c>
      <c r="E71">
        <v>1.1233865000000001E-2</v>
      </c>
      <c r="G71" s="34">
        <v>41.45</v>
      </c>
      <c r="H71" s="34">
        <v>0.3863947593143906</v>
      </c>
      <c r="I71" s="34">
        <v>41.836394759314395</v>
      </c>
      <c r="J71" s="34">
        <v>41.366410348501546</v>
      </c>
      <c r="K71" s="34">
        <v>3.4340000000000002</v>
      </c>
      <c r="L71" s="34">
        <v>3.2011570651040225E-2</v>
      </c>
      <c r="M71" s="34">
        <v>3.4660115706510406</v>
      </c>
      <c r="N71" s="34">
        <v>3.427074864577909</v>
      </c>
      <c r="O71" s="34">
        <v>44.884</v>
      </c>
      <c r="P71" s="34">
        <v>0.41840632996543081</v>
      </c>
      <c r="Q71" s="34">
        <v>45.302406329965436</v>
      </c>
      <c r="R71" s="34">
        <v>44.793485213079457</v>
      </c>
      <c r="S71" s="34"/>
      <c r="T71" s="34">
        <v>155.96800000000005</v>
      </c>
      <c r="U71" s="34">
        <v>1.4539256410312877</v>
      </c>
      <c r="V71" s="34">
        <v>157.42192564103132</v>
      </c>
      <c r="W71" s="34">
        <v>155.65346898033994</v>
      </c>
      <c r="X71" s="34">
        <v>12.497000000000002</v>
      </c>
      <c r="Y71" s="34">
        <v>0.11649638859232665</v>
      </c>
      <c r="Z71" s="34">
        <v>12.613496388592328</v>
      </c>
      <c r="AA71" s="34">
        <v>12.471798072984894</v>
      </c>
      <c r="AB71" s="34">
        <v>168.46500000000006</v>
      </c>
      <c r="AC71" s="34">
        <v>1.5704220296236144</v>
      </c>
      <c r="AD71" s="34">
        <v>170.03542202962365</v>
      </c>
      <c r="AE71" s="34">
        <v>168.12526705332482</v>
      </c>
    </row>
    <row r="72" spans="1:31" x14ac:dyDescent="0.25">
      <c r="A72" s="18">
        <v>45933</v>
      </c>
      <c r="B72" s="2">
        <v>12</v>
      </c>
      <c r="C72" s="2" t="s">
        <v>178</v>
      </c>
      <c r="D72" s="9">
        <v>45.019984000000001</v>
      </c>
      <c r="E72">
        <v>1.0884245000000001E-2</v>
      </c>
      <c r="G72" s="34">
        <v>43.199999999999996</v>
      </c>
      <c r="H72" s="34">
        <v>0.43642617504314718</v>
      </c>
      <c r="I72" s="34">
        <v>43.636426175043141</v>
      </c>
      <c r="J72" s="34">
        <v>43.161476621629561</v>
      </c>
      <c r="K72" s="34">
        <v>3.5159999999999996</v>
      </c>
      <c r="L72" s="34">
        <v>3.552024146878948E-2</v>
      </c>
      <c r="M72" s="34">
        <v>3.551520241468789</v>
      </c>
      <c r="N72" s="34">
        <v>3.5128646250381839</v>
      </c>
      <c r="O72" s="34">
        <v>46.715999999999994</v>
      </c>
      <c r="P72" s="34">
        <v>0.47194641651193664</v>
      </c>
      <c r="Q72" s="34">
        <v>47.187946416511927</v>
      </c>
      <c r="R72" s="34">
        <v>46.674341246667744</v>
      </c>
      <c r="S72" s="34"/>
      <c r="T72" s="34">
        <v>162.7110000000001</v>
      </c>
      <c r="U72" s="34">
        <v>1.643781003876055</v>
      </c>
      <c r="V72" s="34">
        <v>164.35478100387616</v>
      </c>
      <c r="W72" s="34">
        <v>162.56590330050864</v>
      </c>
      <c r="X72" s="34">
        <v>12.83</v>
      </c>
      <c r="Y72" s="34">
        <v>0.12961453300471248</v>
      </c>
      <c r="Z72" s="34">
        <v>12.959614533004713</v>
      </c>
      <c r="AA72" s="34">
        <v>12.81855891332193</v>
      </c>
      <c r="AB72" s="34">
        <v>175.54100000000011</v>
      </c>
      <c r="AC72" s="34">
        <v>1.7733955368807675</v>
      </c>
      <c r="AD72" s="34">
        <v>177.31439553688088</v>
      </c>
      <c r="AE72" s="34">
        <v>175.38446221383057</v>
      </c>
    </row>
    <row r="73" spans="1:31" x14ac:dyDescent="0.25">
      <c r="A73" s="18">
        <v>45933</v>
      </c>
      <c r="B73" s="2">
        <v>13</v>
      </c>
      <c r="C73" s="2" t="s">
        <v>178</v>
      </c>
      <c r="D73" s="9">
        <v>39.594290999999998</v>
      </c>
      <c r="E73">
        <v>1.0588896E-2</v>
      </c>
      <c r="G73" s="34">
        <v>44.945999999999998</v>
      </c>
      <c r="H73" s="34">
        <v>0.7351595157879014</v>
      </c>
      <c r="I73" s="34">
        <v>45.681159515787897</v>
      </c>
      <c r="J73" s="34">
        <v>45.197446468515807</v>
      </c>
      <c r="K73" s="34">
        <v>3.63</v>
      </c>
      <c r="L73" s="34">
        <v>5.9374116546746805E-2</v>
      </c>
      <c r="M73" s="34">
        <v>3.6893741165467469</v>
      </c>
      <c r="N73" s="34">
        <v>3.6503077177215415</v>
      </c>
      <c r="O73" s="34">
        <v>48.576000000000001</v>
      </c>
      <c r="P73" s="34">
        <v>0.79453363233464824</v>
      </c>
      <c r="Q73" s="34">
        <v>49.370533632334642</v>
      </c>
      <c r="R73" s="34">
        <v>48.847754186237346</v>
      </c>
      <c r="S73" s="34"/>
      <c r="T73" s="34">
        <v>168.887</v>
      </c>
      <c r="U73" s="34">
        <v>2.7624012179698147</v>
      </c>
      <c r="V73" s="34">
        <v>171.64940121796982</v>
      </c>
      <c r="W73" s="34">
        <v>169.83182356001046</v>
      </c>
      <c r="X73" s="34">
        <v>13.319000000000001</v>
      </c>
      <c r="Y73" s="34">
        <v>0.21785230255815999</v>
      </c>
      <c r="Z73" s="34">
        <v>13.536852302558161</v>
      </c>
      <c r="AA73" s="34">
        <v>13.393511981359012</v>
      </c>
      <c r="AB73" s="34">
        <v>182.20599999999999</v>
      </c>
      <c r="AC73" s="34">
        <v>2.9802535205279748</v>
      </c>
      <c r="AD73" s="34">
        <v>185.186253520528</v>
      </c>
      <c r="AE73" s="34">
        <v>183.22533554136947</v>
      </c>
    </row>
    <row r="74" spans="1:31" x14ac:dyDescent="0.25">
      <c r="A74" s="18">
        <v>45933</v>
      </c>
      <c r="B74" s="2">
        <v>14</v>
      </c>
      <c r="C74" s="2" t="s">
        <v>178</v>
      </c>
      <c r="D74" s="9">
        <v>54.392079000000003</v>
      </c>
      <c r="E74">
        <v>9.2651269999999997E-3</v>
      </c>
      <c r="G74" s="34">
        <v>46.727999999999994</v>
      </c>
      <c r="H74" s="34">
        <v>0.58704515234203747</v>
      </c>
      <c r="I74" s="34">
        <v>47.31504515234203</v>
      </c>
      <c r="J74" s="34">
        <v>46.876665249994844</v>
      </c>
      <c r="K74" s="34">
        <v>3.7260000000000004</v>
      </c>
      <c r="L74" s="34">
        <v>4.6809840729892825E-2</v>
      </c>
      <c r="M74" s="34">
        <v>3.7728098407298933</v>
      </c>
      <c r="N74" s="34">
        <v>3.737854278408681</v>
      </c>
      <c r="O74" s="34">
        <v>50.453999999999994</v>
      </c>
      <c r="P74" s="34">
        <v>0.63385499307193027</v>
      </c>
      <c r="Q74" s="34">
        <v>51.087854993071922</v>
      </c>
      <c r="R74" s="34">
        <v>50.614519528403527</v>
      </c>
      <c r="S74" s="34"/>
      <c r="T74" s="34">
        <v>174.53400000000002</v>
      </c>
      <c r="U74" s="34">
        <v>2.1926754540931603</v>
      </c>
      <c r="V74" s="34">
        <v>176.72667545409317</v>
      </c>
      <c r="W74" s="34">
        <v>175.08928036172321</v>
      </c>
      <c r="X74" s="34">
        <v>13.805000000000001</v>
      </c>
      <c r="Y74" s="34">
        <v>0.17343259561894001</v>
      </c>
      <c r="Z74" s="34">
        <v>13.978432595618942</v>
      </c>
      <c r="AA74" s="34">
        <v>13.848920642359593</v>
      </c>
      <c r="AB74" s="34">
        <v>188.33900000000003</v>
      </c>
      <c r="AC74" s="34">
        <v>2.3661080497121003</v>
      </c>
      <c r="AD74" s="34">
        <v>190.70510804971212</v>
      </c>
      <c r="AE74" s="34">
        <v>188.9382010040828</v>
      </c>
    </row>
    <row r="75" spans="1:31" x14ac:dyDescent="0.25">
      <c r="A75" s="18">
        <v>45933</v>
      </c>
      <c r="B75" s="2">
        <v>15</v>
      </c>
      <c r="C75" s="2" t="s">
        <v>178</v>
      </c>
      <c r="D75" s="9">
        <v>36.517740000000003</v>
      </c>
      <c r="E75">
        <v>9.1316709999999992E-3</v>
      </c>
      <c r="G75" s="34">
        <v>47.168000000000006</v>
      </c>
      <c r="H75" s="34">
        <v>0.53419049041360844</v>
      </c>
      <c r="I75" s="34">
        <v>47.702190490413614</v>
      </c>
      <c r="J75" s="34">
        <v>47.266589780875826</v>
      </c>
      <c r="K75" s="34">
        <v>3.79</v>
      </c>
      <c r="L75" s="34">
        <v>4.2922785758725733E-2</v>
      </c>
      <c r="M75" s="34">
        <v>3.8329227857587256</v>
      </c>
      <c r="N75" s="34">
        <v>3.7979217959107734</v>
      </c>
      <c r="O75" s="34">
        <v>50.958000000000006</v>
      </c>
      <c r="P75" s="34">
        <v>0.57711327617233421</v>
      </c>
      <c r="Q75" s="34">
        <v>51.535113276172339</v>
      </c>
      <c r="R75" s="34">
        <v>51.0645115767866</v>
      </c>
      <c r="S75" s="34"/>
      <c r="T75" s="34">
        <v>176.32299999999992</v>
      </c>
      <c r="U75" s="34">
        <v>1.996906161830025</v>
      </c>
      <c r="V75" s="34">
        <v>178.31990616182995</v>
      </c>
      <c r="W75" s="34">
        <v>176.69154744600925</v>
      </c>
      <c r="X75" s="34">
        <v>14.023999999999992</v>
      </c>
      <c r="Y75" s="34">
        <v>0.15882563258057239</v>
      </c>
      <c r="Z75" s="34">
        <v>14.182825632580565</v>
      </c>
      <c r="AA75" s="34">
        <v>14.053312735053472</v>
      </c>
      <c r="AB75" s="34">
        <v>190.34699999999992</v>
      </c>
      <c r="AC75" s="34">
        <v>2.1557317944105976</v>
      </c>
      <c r="AD75" s="34">
        <v>192.50273179441052</v>
      </c>
      <c r="AE75" s="34">
        <v>190.74486018106273</v>
      </c>
    </row>
    <row r="76" spans="1:31" x14ac:dyDescent="0.25">
      <c r="A76" s="18">
        <v>45933</v>
      </c>
      <c r="B76" s="2">
        <v>16</v>
      </c>
      <c r="C76" s="2" t="s">
        <v>178</v>
      </c>
      <c r="D76" s="9">
        <v>44.912695999999997</v>
      </c>
      <c r="E76">
        <v>9.2092219999999995E-3</v>
      </c>
      <c r="G76" s="34">
        <v>46.377999999999993</v>
      </c>
      <c r="H76" s="34">
        <v>0.65296792073091026</v>
      </c>
      <c r="I76" s="34">
        <v>47.030967920730902</v>
      </c>
      <c r="J76" s="34">
        <v>46.597849296274013</v>
      </c>
      <c r="K76" s="34">
        <v>3.7699999999999996</v>
      </c>
      <c r="L76" s="34">
        <v>5.3078810236653839E-2</v>
      </c>
      <c r="M76" s="34">
        <v>3.8230788102366535</v>
      </c>
      <c r="N76" s="34">
        <v>3.7878712287496885</v>
      </c>
      <c r="O76" s="34">
        <v>50.147999999999996</v>
      </c>
      <c r="P76" s="34">
        <v>0.7060467309675641</v>
      </c>
      <c r="Q76" s="34">
        <v>50.854046730967553</v>
      </c>
      <c r="R76" s="34">
        <v>50.3857205250237</v>
      </c>
      <c r="S76" s="34"/>
      <c r="T76" s="34">
        <v>172.98699999999994</v>
      </c>
      <c r="U76" s="34">
        <v>2.4355289513018663</v>
      </c>
      <c r="V76" s="34">
        <v>175.42252895130181</v>
      </c>
      <c r="W76" s="34">
        <v>173.80702393838786</v>
      </c>
      <c r="X76" s="34">
        <v>14.172000000000002</v>
      </c>
      <c r="Y76" s="34">
        <v>0.19953127285778741</v>
      </c>
      <c r="Z76" s="34">
        <v>14.371531272857791</v>
      </c>
      <c r="AA76" s="34">
        <v>14.239180650886102</v>
      </c>
      <c r="AB76" s="34">
        <v>187.15899999999993</v>
      </c>
      <c r="AC76" s="34">
        <v>2.6350602241596537</v>
      </c>
      <c r="AD76" s="34">
        <v>189.79406022415961</v>
      </c>
      <c r="AE76" s="34">
        <v>188.04620458927397</v>
      </c>
    </row>
    <row r="77" spans="1:31" x14ac:dyDescent="0.25">
      <c r="A77" s="18">
        <v>45933</v>
      </c>
      <c r="B77" s="2">
        <v>17</v>
      </c>
      <c r="C77" s="2" t="s">
        <v>178</v>
      </c>
      <c r="D77" s="9">
        <v>39.283827000000002</v>
      </c>
      <c r="E77">
        <v>9.0626019999999995E-3</v>
      </c>
      <c r="G77" s="34">
        <v>44.920000000000009</v>
      </c>
      <c r="H77" s="34">
        <v>0.71341910820902588</v>
      </c>
      <c r="I77" s="34">
        <v>45.633419108209033</v>
      </c>
      <c r="J77" s="34">
        <v>45.219861592932141</v>
      </c>
      <c r="K77" s="34">
        <v>3.7280000000000002</v>
      </c>
      <c r="L77" s="34">
        <v>5.9208068464008203E-2</v>
      </c>
      <c r="M77" s="34">
        <v>3.7872080684640084</v>
      </c>
      <c r="N77" s="34">
        <v>3.7528861090483305</v>
      </c>
      <c r="O77" s="34">
        <v>48.64800000000001</v>
      </c>
      <c r="P77" s="34">
        <v>0.77262717667303404</v>
      </c>
      <c r="Q77" s="34">
        <v>49.420627176673044</v>
      </c>
      <c r="R77" s="34">
        <v>48.972747701980474</v>
      </c>
      <c r="S77" s="34"/>
      <c r="T77" s="34">
        <v>166.76300000000001</v>
      </c>
      <c r="U77" s="34">
        <v>2.6485287342444739</v>
      </c>
      <c r="V77" s="34">
        <v>169.41152873424448</v>
      </c>
      <c r="W77" s="34">
        <v>167.87621947511445</v>
      </c>
      <c r="X77" s="34">
        <v>13.926</v>
      </c>
      <c r="Y77" s="34">
        <v>0.22117262913888897</v>
      </c>
      <c r="Z77" s="34">
        <v>14.14717262913889</v>
      </c>
      <c r="AA77" s="34">
        <v>14.018962434175711</v>
      </c>
      <c r="AB77" s="34">
        <v>180.68899999999999</v>
      </c>
      <c r="AC77" s="34">
        <v>2.869701363383363</v>
      </c>
      <c r="AD77" s="34">
        <v>183.55870136338336</v>
      </c>
      <c r="AE77" s="34">
        <v>181.89518190929016</v>
      </c>
    </row>
    <row r="78" spans="1:31" x14ac:dyDescent="0.25">
      <c r="A78" s="18">
        <v>45933</v>
      </c>
      <c r="B78" s="2">
        <v>18</v>
      </c>
      <c r="C78" s="2" t="s">
        <v>178</v>
      </c>
      <c r="D78" s="9">
        <v>688.08840199999997</v>
      </c>
      <c r="E78">
        <v>9.5472600000000001E-3</v>
      </c>
      <c r="G78" s="34">
        <v>42.614000000000011</v>
      </c>
      <c r="H78" s="34">
        <v>0.51327047011213556</v>
      </c>
      <c r="I78" s="34">
        <v>43.127270470112144</v>
      </c>
      <c r="J78" s="34">
        <v>42.715523205843667</v>
      </c>
      <c r="K78" s="34">
        <v>3.6080000000000001</v>
      </c>
      <c r="L78" s="34">
        <v>4.3457076457609822E-2</v>
      </c>
      <c r="M78" s="34">
        <v>3.6514570764576098</v>
      </c>
      <c r="N78" s="34">
        <v>3.6165956663698293</v>
      </c>
      <c r="O78" s="34">
        <v>46.222000000000008</v>
      </c>
      <c r="P78" s="34">
        <v>0.55672754656974544</v>
      </c>
      <c r="Q78" s="34">
        <v>46.778727546569755</v>
      </c>
      <c r="R78" s="34">
        <v>46.332118872213499</v>
      </c>
      <c r="S78" s="34"/>
      <c r="T78" s="34">
        <v>160.018</v>
      </c>
      <c r="U78" s="34">
        <v>1.9273598837565986</v>
      </c>
      <c r="V78" s="34">
        <v>161.94535988375659</v>
      </c>
      <c r="W78" s="34">
        <v>160.3992254271528</v>
      </c>
      <c r="X78" s="34">
        <v>13.718000000000005</v>
      </c>
      <c r="Y78" s="34">
        <v>0.16522842983522498</v>
      </c>
      <c r="Z78" s="34">
        <v>13.88322842983523</v>
      </c>
      <c r="AA78" s="34">
        <v>13.750681638376202</v>
      </c>
      <c r="AB78" s="34">
        <v>173.73600000000002</v>
      </c>
      <c r="AC78" s="34">
        <v>2.0925883135918237</v>
      </c>
      <c r="AD78" s="34">
        <v>175.82858831359184</v>
      </c>
      <c r="AE78" s="34">
        <v>174.14990706552899</v>
      </c>
    </row>
    <row r="79" spans="1:31" x14ac:dyDescent="0.25">
      <c r="A79" s="18">
        <v>45933</v>
      </c>
      <c r="B79" s="2">
        <v>19</v>
      </c>
      <c r="C79" s="2" t="s">
        <v>178</v>
      </c>
      <c r="D79" s="9">
        <v>65.633770999999996</v>
      </c>
      <c r="E79">
        <v>1.0589038E-2</v>
      </c>
      <c r="G79" s="34">
        <v>40.309999999999988</v>
      </c>
      <c r="H79" s="34">
        <v>0.51266680711768964</v>
      </c>
      <c r="I79" s="34">
        <v>40.822666807117677</v>
      </c>
      <c r="J79" s="34">
        <v>40.390394037035769</v>
      </c>
      <c r="K79" s="34">
        <v>3.476</v>
      </c>
      <c r="L79" s="34">
        <v>4.4208132511562637E-2</v>
      </c>
      <c r="M79" s="34">
        <v>3.5202081325115628</v>
      </c>
      <c r="N79" s="34">
        <v>3.4829325148284891</v>
      </c>
      <c r="O79" s="34">
        <v>43.785999999999987</v>
      </c>
      <c r="P79" s="34">
        <v>0.55687493962925227</v>
      </c>
      <c r="Q79" s="34">
        <v>44.34287493962924</v>
      </c>
      <c r="R79" s="34">
        <v>43.87332655186426</v>
      </c>
      <c r="S79" s="34"/>
      <c r="T79" s="34">
        <v>151.27099999999999</v>
      </c>
      <c r="U79" s="34">
        <v>1.9238804410692147</v>
      </c>
      <c r="V79" s="34">
        <v>153.19488044106919</v>
      </c>
      <c r="W79" s="34">
        <v>151.57269403067326</v>
      </c>
      <c r="X79" s="34">
        <v>13.212000000000002</v>
      </c>
      <c r="Y79" s="34">
        <v>0.16803160147950677</v>
      </c>
      <c r="Z79" s="34">
        <v>13.380031601479509</v>
      </c>
      <c r="AA79" s="34">
        <v>13.238349938410241</v>
      </c>
      <c r="AB79" s="34">
        <v>164.48299999999998</v>
      </c>
      <c r="AC79" s="34">
        <v>2.0919120425487217</v>
      </c>
      <c r="AD79" s="34">
        <v>166.5749120425487</v>
      </c>
      <c r="AE79" s="34">
        <v>164.8110439690835</v>
      </c>
    </row>
    <row r="80" spans="1:31" x14ac:dyDescent="0.25">
      <c r="A80" s="18">
        <v>45933</v>
      </c>
      <c r="B80" s="2">
        <v>20</v>
      </c>
      <c r="C80" s="2" t="s">
        <v>178</v>
      </c>
      <c r="D80" s="9">
        <v>42.119813999999998</v>
      </c>
      <c r="E80">
        <v>1.0930245999999999E-2</v>
      </c>
      <c r="G80" s="34">
        <v>38.347999999999999</v>
      </c>
      <c r="H80" s="34">
        <v>0.45534351669988055</v>
      </c>
      <c r="I80" s="34">
        <v>38.803343516699883</v>
      </c>
      <c r="J80" s="34">
        <v>38.379213426439847</v>
      </c>
      <c r="K80" s="34">
        <v>3.3239999999999998</v>
      </c>
      <c r="L80" s="34">
        <v>3.9469120932262514E-2</v>
      </c>
      <c r="M80" s="34">
        <v>3.3634691209322622</v>
      </c>
      <c r="N80" s="34">
        <v>3.3267055760270687</v>
      </c>
      <c r="O80" s="34">
        <v>41.671999999999997</v>
      </c>
      <c r="P80" s="34">
        <v>0.49481263763214306</v>
      </c>
      <c r="Q80" s="34">
        <v>42.166812637632148</v>
      </c>
      <c r="R80" s="34">
        <v>41.705919002466914</v>
      </c>
      <c r="S80" s="34"/>
      <c r="T80" s="34">
        <v>145.26799999999997</v>
      </c>
      <c r="U80" s="34">
        <v>1.7249098253874577</v>
      </c>
      <c r="V80" s="34">
        <v>146.99290982538744</v>
      </c>
      <c r="W80" s="34">
        <v>145.38624116074013</v>
      </c>
      <c r="X80" s="34">
        <v>12.750999999999998</v>
      </c>
      <c r="Y80" s="34">
        <v>0.15140516275790591</v>
      </c>
      <c r="Z80" s="34">
        <v>12.902405162757903</v>
      </c>
      <c r="AA80" s="34">
        <v>12.761378700337289</v>
      </c>
      <c r="AB80" s="34">
        <v>158.01899999999998</v>
      </c>
      <c r="AC80" s="34">
        <v>1.8763149881453636</v>
      </c>
      <c r="AD80" s="34">
        <v>159.89531498814534</v>
      </c>
      <c r="AE80" s="34">
        <v>158.14761986107743</v>
      </c>
    </row>
    <row r="81" spans="1:31" x14ac:dyDescent="0.25">
      <c r="A81" s="18">
        <v>45933</v>
      </c>
      <c r="B81" s="2">
        <v>21</v>
      </c>
      <c r="C81" s="2" t="s">
        <v>178</v>
      </c>
      <c r="D81" s="9">
        <v>34.698360000000001</v>
      </c>
      <c r="E81">
        <v>1.1095568E-2</v>
      </c>
      <c r="G81" s="34">
        <v>35.553999999999995</v>
      </c>
      <c r="H81" s="34">
        <v>0.28930760400990102</v>
      </c>
      <c r="I81" s="34">
        <v>35.843307604009894</v>
      </c>
      <c r="J81" s="34">
        <v>35.445605747144683</v>
      </c>
      <c r="K81" s="34">
        <v>3.1840000000000002</v>
      </c>
      <c r="L81" s="34">
        <v>2.5908629441624715E-2</v>
      </c>
      <c r="M81" s="34">
        <v>3.209908629441625</v>
      </c>
      <c r="N81" s="34">
        <v>3.1742928699698685</v>
      </c>
      <c r="O81" s="34">
        <v>38.737999999999992</v>
      </c>
      <c r="P81" s="34">
        <v>0.31521623345152572</v>
      </c>
      <c r="Q81" s="34">
        <v>39.053216233451522</v>
      </c>
      <c r="R81" s="34">
        <v>38.619898617114551</v>
      </c>
      <c r="S81" s="34"/>
      <c r="T81" s="34">
        <v>134.73699999999999</v>
      </c>
      <c r="U81" s="34">
        <v>1.0963728031018181</v>
      </c>
      <c r="V81" s="34">
        <v>135.83337280310181</v>
      </c>
      <c r="W81" s="34">
        <v>134.32622437849565</v>
      </c>
      <c r="X81" s="34">
        <v>11.853999999999997</v>
      </c>
      <c r="Y81" s="34">
        <v>9.6457567022933177E-2</v>
      </c>
      <c r="Z81" s="34">
        <v>11.95045756702293</v>
      </c>
      <c r="AA81" s="34">
        <v>11.817860452456912</v>
      </c>
      <c r="AB81" s="34">
        <v>146.59099999999998</v>
      </c>
      <c r="AC81" s="34">
        <v>1.1928303701247511</v>
      </c>
      <c r="AD81" s="34">
        <v>147.78383037012475</v>
      </c>
      <c r="AE81" s="34">
        <v>146.14408483095258</v>
      </c>
    </row>
    <row r="82" spans="1:31" x14ac:dyDescent="0.25">
      <c r="A82" s="18">
        <v>45933</v>
      </c>
      <c r="B82" s="2">
        <v>22</v>
      </c>
      <c r="C82" s="2" t="s">
        <v>178</v>
      </c>
      <c r="D82" s="9">
        <v>32.337544999999999</v>
      </c>
      <c r="E82">
        <v>1.2003962E-2</v>
      </c>
      <c r="G82" s="34">
        <v>32.660000000000004</v>
      </c>
      <c r="H82" s="34">
        <v>0.34999634965806525</v>
      </c>
      <c r="I82" s="34">
        <v>33.009996349658067</v>
      </c>
      <c r="J82" s="34">
        <v>32.613745607856636</v>
      </c>
      <c r="K82" s="34">
        <v>2.9039999999999999</v>
      </c>
      <c r="L82" s="34">
        <v>3.1120312290478302E-2</v>
      </c>
      <c r="M82" s="34">
        <v>2.9351203122904783</v>
      </c>
      <c r="N82" s="34">
        <v>2.8998872395963153</v>
      </c>
      <c r="O82" s="34">
        <v>35.564000000000007</v>
      </c>
      <c r="P82" s="34">
        <v>0.38111666194854354</v>
      </c>
      <c r="Q82" s="34">
        <v>35.945116661948546</v>
      </c>
      <c r="R82" s="34">
        <v>35.513632847452953</v>
      </c>
      <c r="S82" s="34"/>
      <c r="T82" s="34">
        <v>123.07499999999996</v>
      </c>
      <c r="U82" s="34">
        <v>1.3189161278066859</v>
      </c>
      <c r="V82" s="34">
        <v>124.39391612780665</v>
      </c>
      <c r="W82" s="34">
        <v>122.90069628557727</v>
      </c>
      <c r="X82" s="34">
        <v>11.157999999999999</v>
      </c>
      <c r="Y82" s="34">
        <v>0.11957315583235428</v>
      </c>
      <c r="Z82" s="34">
        <v>11.277573155832354</v>
      </c>
      <c r="AA82" s="34">
        <v>11.142197596217523</v>
      </c>
      <c r="AB82" s="34">
        <v>134.23299999999995</v>
      </c>
      <c r="AC82" s="34">
        <v>1.4384892836390402</v>
      </c>
      <c r="AD82" s="34">
        <v>135.671489283639</v>
      </c>
      <c r="AE82" s="34">
        <v>134.04289388179478</v>
      </c>
    </row>
    <row r="83" spans="1:31" x14ac:dyDescent="0.25">
      <c r="A83" s="18">
        <v>45933</v>
      </c>
      <c r="B83" s="2">
        <v>23</v>
      </c>
      <c r="C83" s="2" t="s">
        <v>178</v>
      </c>
      <c r="D83" s="9">
        <v>36.583883</v>
      </c>
      <c r="E83">
        <v>1.3158089E-2</v>
      </c>
      <c r="G83" s="34">
        <v>29.299999999999997</v>
      </c>
      <c r="H83" s="34">
        <v>0.35025139695642743</v>
      </c>
      <c r="I83" s="34">
        <v>29.650251396956424</v>
      </c>
      <c r="J83" s="34">
        <v>29.260110750202895</v>
      </c>
      <c r="K83" s="34">
        <v>2.65</v>
      </c>
      <c r="L83" s="34">
        <v>3.1678027369779274E-2</v>
      </c>
      <c r="M83" s="34">
        <v>2.6816780273697791</v>
      </c>
      <c r="N83" s="34">
        <v>2.6463922692163031</v>
      </c>
      <c r="O83" s="34">
        <v>31.949999999999996</v>
      </c>
      <c r="P83" s="34">
        <v>0.38192942432620669</v>
      </c>
      <c r="Q83" s="34">
        <v>32.331929424326205</v>
      </c>
      <c r="R83" s="34">
        <v>31.906503019419198</v>
      </c>
      <c r="S83" s="34"/>
      <c r="T83" s="34">
        <v>112.54300000000003</v>
      </c>
      <c r="U83" s="34">
        <v>1.3453359374630454</v>
      </c>
      <c r="V83" s="34">
        <v>113.88833593746308</v>
      </c>
      <c r="W83" s="34">
        <v>112.38978307713604</v>
      </c>
      <c r="X83" s="34">
        <v>10.250000000000004</v>
      </c>
      <c r="Y83" s="34">
        <v>0.12252821907178781</v>
      </c>
      <c r="Z83" s="34">
        <v>10.372528219071791</v>
      </c>
      <c r="AA83" s="34">
        <v>10.236045569610232</v>
      </c>
      <c r="AB83" s="34">
        <v>122.79300000000003</v>
      </c>
      <c r="AC83" s="34">
        <v>1.4678641565348332</v>
      </c>
      <c r="AD83" s="34">
        <v>124.26086415653488</v>
      </c>
      <c r="AE83" s="34">
        <v>122.62582864674627</v>
      </c>
    </row>
    <row r="84" spans="1:31" x14ac:dyDescent="0.25">
      <c r="A84" s="18">
        <v>45933</v>
      </c>
      <c r="B84" s="2">
        <v>24</v>
      </c>
      <c r="C84" s="2" t="s">
        <v>23</v>
      </c>
      <c r="D84" s="9">
        <v>33.796450999999998</v>
      </c>
      <c r="E84">
        <v>1.4816961999999999E-2</v>
      </c>
      <c r="G84" s="34">
        <v>26.872000000000003</v>
      </c>
      <c r="H84" s="34">
        <v>0.46904983805140193</v>
      </c>
      <c r="I84" s="34">
        <v>27.341049838051404</v>
      </c>
      <c r="J84" s="34">
        <v>26.935938541560891</v>
      </c>
      <c r="K84" s="34">
        <v>2.496</v>
      </c>
      <c r="L84" s="34">
        <v>4.3567594365000704E-2</v>
      </c>
      <c r="M84" s="34">
        <v>2.5395675943650007</v>
      </c>
      <c r="N84" s="34">
        <v>2.501938917822863</v>
      </c>
      <c r="O84" s="34">
        <v>29.368000000000002</v>
      </c>
      <c r="P84" s="34">
        <v>0.51261743241640267</v>
      </c>
      <c r="Q84" s="34">
        <v>29.880617432416404</v>
      </c>
      <c r="R84" s="34">
        <v>29.437877459383753</v>
      </c>
      <c r="S84" s="34"/>
      <c r="T84" s="34">
        <v>102.91200000000001</v>
      </c>
      <c r="U84" s="34">
        <v>1.7963254292031061</v>
      </c>
      <c r="V84" s="34">
        <v>104.70832542920311</v>
      </c>
      <c r="W84" s="34">
        <v>103.15686615023498</v>
      </c>
      <c r="X84" s="34">
        <v>9.5519999999999996</v>
      </c>
      <c r="Y84" s="34">
        <v>0.166729832281445</v>
      </c>
      <c r="Z84" s="34">
        <v>9.7187298322814453</v>
      </c>
      <c r="AA84" s="34">
        <v>9.5747277816682637</v>
      </c>
      <c r="AB84" s="34">
        <v>112.464</v>
      </c>
      <c r="AC84" s="34">
        <v>1.9630552614845511</v>
      </c>
      <c r="AD84" s="34">
        <v>114.42705526148455</v>
      </c>
      <c r="AE84" s="34">
        <v>112.73159393190323</v>
      </c>
    </row>
    <row r="85" spans="1:31" x14ac:dyDescent="0.25">
      <c r="A85" s="18">
        <v>45934</v>
      </c>
      <c r="B85" s="2">
        <v>1</v>
      </c>
      <c r="C85" s="2" t="s">
        <v>23</v>
      </c>
      <c r="D85" s="9">
        <v>33.846001000000001</v>
      </c>
      <c r="E85">
        <v>1.5037946999999999E-2</v>
      </c>
      <c r="G85" s="34">
        <v>25.444000000000003</v>
      </c>
      <c r="H85" s="34">
        <v>0.54459098825635877</v>
      </c>
      <c r="I85" s="34">
        <v>25.988590988256362</v>
      </c>
      <c r="J85" s="34">
        <v>25.597775934370283</v>
      </c>
      <c r="K85" s="34">
        <v>2.3099999999999992</v>
      </c>
      <c r="L85" s="34">
        <v>4.9442115346336593E-2</v>
      </c>
      <c r="M85" s="34">
        <v>2.3594421153463356</v>
      </c>
      <c r="N85" s="34">
        <v>2.3239609498661893</v>
      </c>
      <c r="O85" s="34">
        <v>27.754000000000001</v>
      </c>
      <c r="P85" s="34">
        <v>0.59403310360269534</v>
      </c>
      <c r="Q85" s="34">
        <v>28.348033103602699</v>
      </c>
      <c r="R85" s="34">
        <v>27.921736884236473</v>
      </c>
      <c r="S85" s="34"/>
      <c r="T85" s="34">
        <v>96.402000000000058</v>
      </c>
      <c r="U85" s="34">
        <v>2.0633414734275082</v>
      </c>
      <c r="V85" s="34">
        <v>98.465341473427571</v>
      </c>
      <c r="W85" s="34">
        <v>96.984624887013254</v>
      </c>
      <c r="X85" s="34">
        <v>8.9329999999999998</v>
      </c>
      <c r="Y85" s="34">
        <v>0.19119758285230515</v>
      </c>
      <c r="Z85" s="34">
        <v>9.1241975828523056</v>
      </c>
      <c r="AA85" s="34">
        <v>8.986988383183844</v>
      </c>
      <c r="AB85" s="34">
        <v>105.33500000000006</v>
      </c>
      <c r="AC85" s="34">
        <v>2.2545390562798131</v>
      </c>
      <c r="AD85" s="34">
        <v>107.58953905627988</v>
      </c>
      <c r="AE85" s="34">
        <v>105.9716132701971</v>
      </c>
    </row>
    <row r="86" spans="1:31" x14ac:dyDescent="0.25">
      <c r="A86" s="18">
        <v>45934</v>
      </c>
      <c r="B86" s="2">
        <v>2</v>
      </c>
      <c r="C86" s="2" t="s">
        <v>23</v>
      </c>
      <c r="D86" s="9">
        <v>30.497239</v>
      </c>
      <c r="E86">
        <v>1.3375381E-2</v>
      </c>
      <c r="G86" s="34">
        <v>24.751999999999999</v>
      </c>
      <c r="H86" s="34">
        <v>0.43751672332232106</v>
      </c>
      <c r="I86" s="34">
        <v>25.189516723322321</v>
      </c>
      <c r="J86" s="34">
        <v>24.852597339942012</v>
      </c>
      <c r="K86" s="34">
        <v>2.2099999999999995</v>
      </c>
      <c r="L86" s="34">
        <v>3.9063993153778655E-2</v>
      </c>
      <c r="M86" s="34">
        <v>2.2490639931537784</v>
      </c>
      <c r="N86" s="34">
        <v>2.2189819053519653</v>
      </c>
      <c r="O86" s="34">
        <v>26.962</v>
      </c>
      <c r="P86" s="34">
        <v>0.47658071647609973</v>
      </c>
      <c r="Q86" s="34">
        <v>27.4385807164761</v>
      </c>
      <c r="R86" s="34">
        <v>27.071579245293975</v>
      </c>
      <c r="S86" s="34"/>
      <c r="T86" s="34">
        <v>93.42200000000004</v>
      </c>
      <c r="U86" s="34">
        <v>1.6513286734897339</v>
      </c>
      <c r="V86" s="34">
        <v>95.073328673489769</v>
      </c>
      <c r="W86" s="34">
        <v>93.801686679543621</v>
      </c>
      <c r="X86" s="34">
        <v>8.6780000000000026</v>
      </c>
      <c r="Y86" s="34">
        <v>0.15339245818483774</v>
      </c>
      <c r="Z86" s="34">
        <v>8.8313924581848404</v>
      </c>
      <c r="AA86" s="34">
        <v>8.713269219296091</v>
      </c>
      <c r="AB86" s="34">
        <v>102.10000000000004</v>
      </c>
      <c r="AC86" s="34">
        <v>1.8047211316745717</v>
      </c>
      <c r="AD86" s="34">
        <v>103.90472113167461</v>
      </c>
      <c r="AE86" s="34">
        <v>102.51495589883972</v>
      </c>
    </row>
    <row r="87" spans="1:31" x14ac:dyDescent="0.25">
      <c r="A87" s="18">
        <v>45934</v>
      </c>
      <c r="B87" s="2">
        <v>3</v>
      </c>
      <c r="C87" s="2" t="s">
        <v>23</v>
      </c>
      <c r="D87" s="9">
        <v>22.274021999999999</v>
      </c>
      <c r="E87">
        <v>1.3253907000000001E-2</v>
      </c>
      <c r="G87" s="34">
        <v>24.132000000000001</v>
      </c>
      <c r="H87" s="34">
        <v>0.47179734878337953</v>
      </c>
      <c r="I87" s="34">
        <v>24.603797348783381</v>
      </c>
      <c r="J87" s="34">
        <v>24.277700906875761</v>
      </c>
      <c r="K87" s="34">
        <v>2.1859999999999999</v>
      </c>
      <c r="L87" s="34">
        <v>4.2737817190471879E-2</v>
      </c>
      <c r="M87" s="34">
        <v>2.2287378171904719</v>
      </c>
      <c r="N87" s="34">
        <v>2.1991983334340466</v>
      </c>
      <c r="O87" s="34">
        <v>26.318000000000001</v>
      </c>
      <c r="P87" s="34">
        <v>0.5145351659738514</v>
      </c>
      <c r="Q87" s="34">
        <v>26.832535165973852</v>
      </c>
      <c r="R87" s="34">
        <v>26.476899240309809</v>
      </c>
      <c r="S87" s="34"/>
      <c r="T87" s="34">
        <v>91.356000000000037</v>
      </c>
      <c r="U87" s="34">
        <v>1.7860732055136097</v>
      </c>
      <c r="V87" s="34">
        <v>93.14207320551364</v>
      </c>
      <c r="W87" s="34">
        <v>91.907576829460581</v>
      </c>
      <c r="X87" s="34">
        <v>8.5240000000000009</v>
      </c>
      <c r="Y87" s="34">
        <v>0.16665011607117217</v>
      </c>
      <c r="Z87" s="34">
        <v>8.6906501160711738</v>
      </c>
      <c r="AA87" s="34">
        <v>8.5754650476632275</v>
      </c>
      <c r="AB87" s="34">
        <v>99.880000000000038</v>
      </c>
      <c r="AC87" s="34">
        <v>1.9527233215847819</v>
      </c>
      <c r="AD87" s="34">
        <v>101.83272332158481</v>
      </c>
      <c r="AE87" s="34">
        <v>100.48304187712381</v>
      </c>
    </row>
    <row r="88" spans="1:31" x14ac:dyDescent="0.25">
      <c r="A88" s="18">
        <v>45934</v>
      </c>
      <c r="B88" s="2">
        <v>4</v>
      </c>
      <c r="C88" s="2" t="s">
        <v>23</v>
      </c>
      <c r="D88" s="9">
        <v>24.823191000000001</v>
      </c>
      <c r="E88">
        <v>1.3169591E-2</v>
      </c>
      <c r="G88" s="34">
        <v>23.889999999999997</v>
      </c>
      <c r="H88" s="34">
        <v>0.4995662574273686</v>
      </c>
      <c r="I88" s="34">
        <v>24.389566257427365</v>
      </c>
      <c r="J88" s="34">
        <v>24.068365645149644</v>
      </c>
      <c r="K88" s="34">
        <v>2.1479999999999997</v>
      </c>
      <c r="L88" s="34">
        <v>4.4917049851569184E-2</v>
      </c>
      <c r="M88" s="34">
        <v>2.1929170498515687</v>
      </c>
      <c r="N88" s="34">
        <v>2.1640372292080969</v>
      </c>
      <c r="O88" s="34">
        <v>26.037999999999997</v>
      </c>
      <c r="P88" s="34">
        <v>0.54448330727893779</v>
      </c>
      <c r="Q88" s="34">
        <v>26.582483307278935</v>
      </c>
      <c r="R88" s="34">
        <v>26.232402874357742</v>
      </c>
      <c r="S88" s="34"/>
      <c r="T88" s="34">
        <v>90.539000000000044</v>
      </c>
      <c r="U88" s="34">
        <v>1.8932703801262687</v>
      </c>
      <c r="V88" s="34">
        <v>92.432270380126312</v>
      </c>
      <c r="W88" s="34">
        <v>91.214975184018627</v>
      </c>
      <c r="X88" s="34">
        <v>8.4489999999999998</v>
      </c>
      <c r="Y88" s="34">
        <v>0.17667791163682872</v>
      </c>
      <c r="Z88" s="34">
        <v>8.6256779116368278</v>
      </c>
      <c r="AA88" s="34">
        <v>8.5120812614428356</v>
      </c>
      <c r="AB88" s="34">
        <v>98.988000000000042</v>
      </c>
      <c r="AC88" s="34">
        <v>2.0699482917630974</v>
      </c>
      <c r="AD88" s="34">
        <v>101.05794829176314</v>
      </c>
      <c r="AE88" s="34">
        <v>99.727056445461457</v>
      </c>
    </row>
    <row r="89" spans="1:31" x14ac:dyDescent="0.25">
      <c r="A89" s="18">
        <v>45934</v>
      </c>
      <c r="B89" s="2">
        <v>5</v>
      </c>
      <c r="C89" s="2" t="s">
        <v>23</v>
      </c>
      <c r="D89" s="9">
        <v>26.707712000000001</v>
      </c>
      <c r="E89">
        <v>1.3118751999999999E-2</v>
      </c>
      <c r="G89" s="34">
        <v>23.86</v>
      </c>
      <c r="H89" s="34">
        <v>0.47500944865852374</v>
      </c>
      <c r="I89" s="34">
        <v>24.335009448658525</v>
      </c>
      <c r="J89" s="34">
        <v>24.015764494783916</v>
      </c>
      <c r="K89" s="34">
        <v>2.1419999999999995</v>
      </c>
      <c r="L89" s="34">
        <v>4.2643346145287413E-2</v>
      </c>
      <c r="M89" s="34">
        <v>2.184643346145287</v>
      </c>
      <c r="N89" s="34">
        <v>2.1559835518787569</v>
      </c>
      <c r="O89" s="34">
        <v>26.001999999999999</v>
      </c>
      <c r="P89" s="34">
        <v>0.5176527948038111</v>
      </c>
      <c r="Q89" s="34">
        <v>26.519652794803811</v>
      </c>
      <c r="R89" s="34">
        <v>26.171748046662671</v>
      </c>
      <c r="S89" s="34"/>
      <c r="T89" s="34">
        <v>91.629000000000019</v>
      </c>
      <c r="U89" s="34">
        <v>1.8241676769124848</v>
      </c>
      <c r="V89" s="34">
        <v>93.4531676769125</v>
      </c>
      <c r="W89" s="34">
        <v>92.227178746544666</v>
      </c>
      <c r="X89" s="34">
        <v>8.5779999999999994</v>
      </c>
      <c r="Y89" s="34">
        <v>0.17077246649592692</v>
      </c>
      <c r="Z89" s="34">
        <v>8.748772466495927</v>
      </c>
      <c r="AA89" s="34">
        <v>8.6339994902035393</v>
      </c>
      <c r="AB89" s="34">
        <v>100.20700000000002</v>
      </c>
      <c r="AC89" s="34">
        <v>1.9949401434084117</v>
      </c>
      <c r="AD89" s="34">
        <v>102.20194014340842</v>
      </c>
      <c r="AE89" s="34">
        <v>100.8611782367482</v>
      </c>
    </row>
    <row r="90" spans="1:31" x14ac:dyDescent="0.25">
      <c r="A90" s="18">
        <v>45934</v>
      </c>
      <c r="B90" s="2">
        <v>6</v>
      </c>
      <c r="C90" s="2" t="s">
        <v>23</v>
      </c>
      <c r="D90" s="9">
        <v>29.832877</v>
      </c>
      <c r="E90">
        <v>1.3012183E-2</v>
      </c>
      <c r="G90" s="34">
        <v>24.427999999999997</v>
      </c>
      <c r="H90" s="34">
        <v>0.54892040041706258</v>
      </c>
      <c r="I90" s="34">
        <v>24.976920400417061</v>
      </c>
      <c r="J90" s="34">
        <v>24.651916141390402</v>
      </c>
      <c r="K90" s="34">
        <v>2.1979999999999995</v>
      </c>
      <c r="L90" s="34">
        <v>4.9391151142815767E-2</v>
      </c>
      <c r="M90" s="34">
        <v>2.2473911511428151</v>
      </c>
      <c r="N90" s="34">
        <v>2.2181476862115641</v>
      </c>
      <c r="O90" s="34">
        <v>26.625999999999998</v>
      </c>
      <c r="P90" s="34">
        <v>0.59831155155987836</v>
      </c>
      <c r="Q90" s="34">
        <v>27.224311551559875</v>
      </c>
      <c r="R90" s="34">
        <v>26.870063827601967</v>
      </c>
      <c r="S90" s="34"/>
      <c r="T90" s="34">
        <v>94.729000000000028</v>
      </c>
      <c r="U90" s="34">
        <v>2.1286507536887154</v>
      </c>
      <c r="V90" s="34">
        <v>96.857650753688745</v>
      </c>
      <c r="W90" s="34">
        <v>95.59732127713167</v>
      </c>
      <c r="X90" s="34">
        <v>8.8410000000000029</v>
      </c>
      <c r="Y90" s="34">
        <v>0.19866568118909661</v>
      </c>
      <c r="Z90" s="34">
        <v>9.0396656811890992</v>
      </c>
      <c r="AA90" s="34">
        <v>8.9220398970866466</v>
      </c>
      <c r="AB90" s="34">
        <v>103.57000000000004</v>
      </c>
      <c r="AC90" s="34">
        <v>2.3273164348778121</v>
      </c>
      <c r="AD90" s="34">
        <v>105.89731643487784</v>
      </c>
      <c r="AE90" s="34">
        <v>104.51936117421832</v>
      </c>
    </row>
    <row r="91" spans="1:31" x14ac:dyDescent="0.25">
      <c r="A91" s="18">
        <v>45934</v>
      </c>
      <c r="B91" s="2">
        <v>7</v>
      </c>
      <c r="C91" s="2" t="s">
        <v>23</v>
      </c>
      <c r="D91" s="9">
        <v>34.285291999999998</v>
      </c>
      <c r="E91">
        <v>1.3149518000000001E-2</v>
      </c>
      <c r="G91" s="34">
        <v>25.528000000000006</v>
      </c>
      <c r="H91" s="34">
        <v>0.54087462568988154</v>
      </c>
      <c r="I91" s="34">
        <v>26.068874625689887</v>
      </c>
      <c r="J91" s="34">
        <v>25.726081489559636</v>
      </c>
      <c r="K91" s="34">
        <v>2.2719999999999998</v>
      </c>
      <c r="L91" s="34">
        <v>4.8138011186438831E-2</v>
      </c>
      <c r="M91" s="34">
        <v>2.3201380111864385</v>
      </c>
      <c r="N91" s="34">
        <v>2.2896293146458584</v>
      </c>
      <c r="O91" s="34">
        <v>27.800000000000004</v>
      </c>
      <c r="P91" s="34">
        <v>0.58901263687632033</v>
      </c>
      <c r="Q91" s="34">
        <v>28.389012636876323</v>
      </c>
      <c r="R91" s="34">
        <v>28.015710804205494</v>
      </c>
      <c r="S91" s="34"/>
      <c r="T91" s="34">
        <v>100.17000000000003</v>
      </c>
      <c r="U91" s="34">
        <v>2.1223523681978786</v>
      </c>
      <c r="V91" s="34">
        <v>102.29235236819791</v>
      </c>
      <c r="W91" s="34">
        <v>100.94725723946995</v>
      </c>
      <c r="X91" s="34">
        <v>9.1790000000000003</v>
      </c>
      <c r="Y91" s="34">
        <v>0.19448010769380375</v>
      </c>
      <c r="Z91" s="34">
        <v>9.3734801076938048</v>
      </c>
      <c r="AA91" s="34">
        <v>9.2502233622950438</v>
      </c>
      <c r="AB91" s="34">
        <v>109.34900000000003</v>
      </c>
      <c r="AC91" s="34">
        <v>2.3168324758916823</v>
      </c>
      <c r="AD91" s="34">
        <v>111.66583247589172</v>
      </c>
      <c r="AE91" s="34">
        <v>110.19748060176499</v>
      </c>
    </row>
    <row r="92" spans="1:31" x14ac:dyDescent="0.25">
      <c r="A92" s="18">
        <v>45934</v>
      </c>
      <c r="B92" s="2">
        <v>8</v>
      </c>
      <c r="C92" s="2" t="s">
        <v>23</v>
      </c>
      <c r="D92" s="9">
        <v>33.174895999999997</v>
      </c>
      <c r="E92">
        <v>1.3244238E-2</v>
      </c>
      <c r="G92" s="34">
        <v>26.218000000000004</v>
      </c>
      <c r="H92" s="34">
        <v>0.62081745473226946</v>
      </c>
      <c r="I92" s="34">
        <v>26.838817454732272</v>
      </c>
      <c r="J92" s="34">
        <v>26.483357768723245</v>
      </c>
      <c r="K92" s="34">
        <v>2.3919999999999999</v>
      </c>
      <c r="L92" s="34">
        <v>5.6640298715370671E-2</v>
      </c>
      <c r="M92" s="34">
        <v>2.4486402987153704</v>
      </c>
      <c r="N92" s="34">
        <v>2.4162099238227932</v>
      </c>
      <c r="O92" s="34">
        <v>28.610000000000003</v>
      </c>
      <c r="P92" s="34">
        <v>0.67745775344764014</v>
      </c>
      <c r="Q92" s="34">
        <v>29.287457753447644</v>
      </c>
      <c r="R92" s="34">
        <v>28.899567692546039</v>
      </c>
      <c r="S92" s="34"/>
      <c r="T92" s="34">
        <v>103.62400000000001</v>
      </c>
      <c r="U92" s="34">
        <v>2.4537183587297542</v>
      </c>
      <c r="V92" s="34">
        <v>106.07771835872977</v>
      </c>
      <c r="W92" s="34">
        <v>104.67279981028979</v>
      </c>
      <c r="X92" s="34">
        <v>9.423</v>
      </c>
      <c r="Y92" s="34">
        <v>0.22312773193768304</v>
      </c>
      <c r="Z92" s="34">
        <v>9.6461277319376837</v>
      </c>
      <c r="AA92" s="34">
        <v>9.5183721204775011</v>
      </c>
      <c r="AB92" s="34">
        <v>113.04700000000001</v>
      </c>
      <c r="AC92" s="34">
        <v>2.6768460906674374</v>
      </c>
      <c r="AD92" s="34">
        <v>115.72384609066745</v>
      </c>
      <c r="AE92" s="34">
        <v>114.1911719307673</v>
      </c>
    </row>
    <row r="93" spans="1:31" x14ac:dyDescent="0.25">
      <c r="A93" s="18">
        <v>45934</v>
      </c>
      <c r="B93" s="2">
        <v>9</v>
      </c>
      <c r="C93" s="2" t="s">
        <v>23</v>
      </c>
      <c r="D93" s="9">
        <v>21.228338999999998</v>
      </c>
      <c r="E93">
        <v>1.2062572000000001E-2</v>
      </c>
      <c r="G93" s="34">
        <v>27.656000000000002</v>
      </c>
      <c r="H93" s="34">
        <v>0.3592687358661778</v>
      </c>
      <c r="I93" s="34">
        <v>28.015268735866179</v>
      </c>
      <c r="J93" s="34">
        <v>27.677332539640442</v>
      </c>
      <c r="K93" s="34">
        <v>2.5240000000000005</v>
      </c>
      <c r="L93" s="34">
        <v>3.2788338491691951E-2</v>
      </c>
      <c r="M93" s="34">
        <v>2.5567883384916925</v>
      </c>
      <c r="N93" s="34">
        <v>2.5259468950698758</v>
      </c>
      <c r="O93" s="34">
        <v>30.180000000000003</v>
      </c>
      <c r="P93" s="34">
        <v>0.39205707435786974</v>
      </c>
      <c r="Q93" s="34">
        <v>30.572057074357872</v>
      </c>
      <c r="R93" s="34">
        <v>30.203279434710318</v>
      </c>
      <c r="S93" s="34"/>
      <c r="T93" s="34">
        <v>110.352</v>
      </c>
      <c r="U93" s="34">
        <v>1.4335414933578408</v>
      </c>
      <c r="V93" s="34">
        <v>111.78554149335784</v>
      </c>
      <c r="W93" s="34">
        <v>110.43712035053522</v>
      </c>
      <c r="X93" s="34">
        <v>9.927999999999999</v>
      </c>
      <c r="Y93" s="34">
        <v>0.12897092890075978</v>
      </c>
      <c r="Z93" s="34">
        <v>10.056970928900759</v>
      </c>
      <c r="AA93" s="34">
        <v>9.9356579929689861</v>
      </c>
      <c r="AB93" s="34">
        <v>120.28</v>
      </c>
      <c r="AC93" s="34">
        <v>1.5625124222586004</v>
      </c>
      <c r="AD93" s="34">
        <v>121.84251242225859</v>
      </c>
      <c r="AE93" s="34">
        <v>120.37277834350421</v>
      </c>
    </row>
    <row r="94" spans="1:31" x14ac:dyDescent="0.25">
      <c r="A94" s="18">
        <v>45934</v>
      </c>
      <c r="B94" s="2">
        <v>10</v>
      </c>
      <c r="C94" s="2" t="s">
        <v>23</v>
      </c>
      <c r="D94" s="9">
        <v>18.335805000000001</v>
      </c>
      <c r="E94">
        <v>1.0337045E-2</v>
      </c>
      <c r="G94" s="34">
        <v>30.172000000000001</v>
      </c>
      <c r="H94" s="34">
        <v>0.19644664109356402</v>
      </c>
      <c r="I94" s="34">
        <v>30.368446641093566</v>
      </c>
      <c r="J94" s="34">
        <v>30.054526641584484</v>
      </c>
      <c r="K94" s="34">
        <v>2.7440000000000002</v>
      </c>
      <c r="L94" s="34">
        <v>1.7865888345510398E-2</v>
      </c>
      <c r="M94" s="34">
        <v>2.7618658883455107</v>
      </c>
      <c r="N94" s="34">
        <v>2.7333163563737184</v>
      </c>
      <c r="O94" s="34">
        <v>32.916000000000004</v>
      </c>
      <c r="P94" s="34">
        <v>0.21431252943907442</v>
      </c>
      <c r="Q94" s="34">
        <v>33.130312529439074</v>
      </c>
      <c r="R94" s="34">
        <v>32.787842997958201</v>
      </c>
      <c r="S94" s="34"/>
      <c r="T94" s="34">
        <v>120.41500000000005</v>
      </c>
      <c r="U94" s="34">
        <v>0.78400909078886116</v>
      </c>
      <c r="V94" s="34">
        <v>121.19900909078891</v>
      </c>
      <c r="W94" s="34">
        <v>119.94616947986201</v>
      </c>
      <c r="X94" s="34">
        <v>10.764000000000003</v>
      </c>
      <c r="Y94" s="34">
        <v>7.0083244224152311E-2</v>
      </c>
      <c r="Z94" s="34">
        <v>10.834083244224155</v>
      </c>
      <c r="AA94" s="34">
        <v>10.722090838194864</v>
      </c>
      <c r="AB94" s="34">
        <v>131.17900000000006</v>
      </c>
      <c r="AC94" s="34">
        <v>0.85409233501301351</v>
      </c>
      <c r="AD94" s="34">
        <v>132.03309233501307</v>
      </c>
      <c r="AE94" s="34">
        <v>130.66826031805687</v>
      </c>
    </row>
    <row r="95" spans="1:31" x14ac:dyDescent="0.25">
      <c r="A95" s="18">
        <v>45934</v>
      </c>
      <c r="B95" s="2">
        <v>11</v>
      </c>
      <c r="C95" s="2" t="s">
        <v>23</v>
      </c>
      <c r="D95" s="9">
        <v>17.910245</v>
      </c>
      <c r="E95">
        <v>9.4333639999999996E-3</v>
      </c>
      <c r="G95" s="34">
        <v>33.035999999999994</v>
      </c>
      <c r="H95" s="34">
        <v>0.23794329054208785</v>
      </c>
      <c r="I95" s="34">
        <v>33.273943290542086</v>
      </c>
      <c r="J95" s="34">
        <v>32.960058071767044</v>
      </c>
      <c r="K95" s="34">
        <v>3.0019999999999998</v>
      </c>
      <c r="L95" s="34">
        <v>2.1622041355108E-2</v>
      </c>
      <c r="M95" s="34">
        <v>3.0236220413551078</v>
      </c>
      <c r="N95" s="34">
        <v>2.995099114040582</v>
      </c>
      <c r="O95" s="34">
        <v>36.037999999999997</v>
      </c>
      <c r="P95" s="34">
        <v>0.25956533189719583</v>
      </c>
      <c r="Q95" s="34">
        <v>36.297565331897196</v>
      </c>
      <c r="R95" s="34">
        <v>35.955157185807629</v>
      </c>
      <c r="S95" s="34"/>
      <c r="T95" s="34">
        <v>129.49699999999996</v>
      </c>
      <c r="U95" s="34">
        <v>0.93270802443784806</v>
      </c>
      <c r="V95" s="34">
        <v>130.42970802443782</v>
      </c>
      <c r="W95" s="34">
        <v>129.19931711222958</v>
      </c>
      <c r="X95" s="34">
        <v>11.569000000000003</v>
      </c>
      <c r="Y95" s="34">
        <v>8.3326247980427884E-2</v>
      </c>
      <c r="Z95" s="34">
        <v>11.652326247980431</v>
      </c>
      <c r="AA95" s="34">
        <v>11.542405613036479</v>
      </c>
      <c r="AB95" s="34">
        <v>141.06599999999997</v>
      </c>
      <c r="AC95" s="34">
        <v>1.016034272418276</v>
      </c>
      <c r="AD95" s="34">
        <v>142.08203427241824</v>
      </c>
      <c r="AE95" s="34">
        <v>140.74172272526607</v>
      </c>
    </row>
    <row r="96" spans="1:31" x14ac:dyDescent="0.25">
      <c r="A96" s="18">
        <v>45934</v>
      </c>
      <c r="B96" s="2">
        <v>12</v>
      </c>
      <c r="C96" s="2" t="s">
        <v>23</v>
      </c>
      <c r="D96" s="9">
        <v>22.169167000000002</v>
      </c>
      <c r="E96">
        <v>8.9329509999999997E-3</v>
      </c>
      <c r="G96" s="34">
        <v>35.43399999999999</v>
      </c>
      <c r="H96" s="34">
        <v>0.30538098547317849</v>
      </c>
      <c r="I96" s="34">
        <v>35.739380985473169</v>
      </c>
      <c r="J96" s="34">
        <v>35.420122846359604</v>
      </c>
      <c r="K96" s="34">
        <v>3.1619999999999999</v>
      </c>
      <c r="L96" s="34">
        <v>2.7251077385172164E-2</v>
      </c>
      <c r="M96" s="34">
        <v>3.1892510773851721</v>
      </c>
      <c r="N96" s="34">
        <v>3.1607616537841929</v>
      </c>
      <c r="O96" s="34">
        <v>38.595999999999989</v>
      </c>
      <c r="P96" s="34">
        <v>0.33263206285835067</v>
      </c>
      <c r="Q96" s="34">
        <v>38.928632062858341</v>
      </c>
      <c r="R96" s="34">
        <v>38.580884500143796</v>
      </c>
      <c r="S96" s="34"/>
      <c r="T96" s="34">
        <v>137.90700000000004</v>
      </c>
      <c r="U96" s="34">
        <v>1.1885244557106069</v>
      </c>
      <c r="V96" s="34">
        <v>139.09552445571066</v>
      </c>
      <c r="W96" s="34">
        <v>137.8529909514285</v>
      </c>
      <c r="X96" s="34">
        <v>12.143000000000001</v>
      </c>
      <c r="Y96" s="34">
        <v>0.10465206599878103</v>
      </c>
      <c r="Z96" s="34">
        <v>12.247652065998782</v>
      </c>
      <c r="AA96" s="34">
        <v>12.138244390228166</v>
      </c>
      <c r="AB96" s="34">
        <v>150.05000000000004</v>
      </c>
      <c r="AC96" s="34">
        <v>1.293176521709388</v>
      </c>
      <c r="AD96" s="34">
        <v>151.34317652170944</v>
      </c>
      <c r="AE96" s="34">
        <v>149.99123534165665</v>
      </c>
    </row>
    <row r="97" spans="1:31" x14ac:dyDescent="0.25">
      <c r="A97" s="18">
        <v>45934</v>
      </c>
      <c r="B97" s="2">
        <v>13</v>
      </c>
      <c r="C97" s="2" t="s">
        <v>23</v>
      </c>
      <c r="D97" s="9">
        <v>32.196919999999999</v>
      </c>
      <c r="E97">
        <v>8.3258120000000001E-3</v>
      </c>
      <c r="G97" s="34">
        <v>37.457999999999998</v>
      </c>
      <c r="H97" s="34">
        <v>0.36677617445991595</v>
      </c>
      <c r="I97" s="34">
        <v>37.824776174459913</v>
      </c>
      <c r="J97" s="34">
        <v>37.509854199089276</v>
      </c>
      <c r="K97" s="34">
        <v>3.29</v>
      </c>
      <c r="L97" s="34">
        <v>3.2214576698518967E-2</v>
      </c>
      <c r="M97" s="34">
        <v>3.3222145766985189</v>
      </c>
      <c r="N97" s="34">
        <v>3.2945544427092672</v>
      </c>
      <c r="O97" s="34">
        <v>40.747999999999998</v>
      </c>
      <c r="P97" s="34">
        <v>0.39899075115843491</v>
      </c>
      <c r="Q97" s="34">
        <v>41.146990751158434</v>
      </c>
      <c r="R97" s="34">
        <v>40.804408641798545</v>
      </c>
      <c r="S97" s="34"/>
      <c r="T97" s="34">
        <v>145.28899999999999</v>
      </c>
      <c r="U97" s="34">
        <v>1.4226211653346876</v>
      </c>
      <c r="V97" s="34">
        <v>146.71162116533466</v>
      </c>
      <c r="W97" s="34">
        <v>145.49012778929685</v>
      </c>
      <c r="X97" s="34">
        <v>12.572999999999999</v>
      </c>
      <c r="Y97" s="34">
        <v>0.12311059964452249</v>
      </c>
      <c r="Z97" s="34">
        <v>12.696110599644522</v>
      </c>
      <c r="AA97" s="34">
        <v>12.590405169660674</v>
      </c>
      <c r="AB97" s="34">
        <v>157.86199999999999</v>
      </c>
      <c r="AC97" s="34">
        <v>1.5457317649792102</v>
      </c>
      <c r="AD97" s="34">
        <v>159.40773176497919</v>
      </c>
      <c r="AE97" s="34">
        <v>158.08053295895752</v>
      </c>
    </row>
    <row r="98" spans="1:31" x14ac:dyDescent="0.25">
      <c r="A98" s="18">
        <v>45934</v>
      </c>
      <c r="B98" s="2">
        <v>14</v>
      </c>
      <c r="C98" s="2" t="s">
        <v>23</v>
      </c>
      <c r="D98" s="9">
        <v>41.850974999999998</v>
      </c>
      <c r="E98">
        <v>8.3663580000000008E-3</v>
      </c>
      <c r="G98" s="34">
        <v>38.497999999999998</v>
      </c>
      <c r="H98" s="34">
        <v>0.39209323025183401</v>
      </c>
      <c r="I98" s="34">
        <v>38.890093230251829</v>
      </c>
      <c r="J98" s="34">
        <v>38.564724787634169</v>
      </c>
      <c r="K98" s="34">
        <v>3.4359999999999995</v>
      </c>
      <c r="L98" s="34">
        <v>3.4994865685108359E-2</v>
      </c>
      <c r="M98" s="34">
        <v>3.4709948656851077</v>
      </c>
      <c r="N98" s="34">
        <v>3.4419552800226243</v>
      </c>
      <c r="O98" s="34">
        <v>41.933999999999997</v>
      </c>
      <c r="P98" s="34">
        <v>0.42708809593694236</v>
      </c>
      <c r="Q98" s="34">
        <v>42.361088095936935</v>
      </c>
      <c r="R98" s="34">
        <v>42.006680067656795</v>
      </c>
      <c r="S98" s="34"/>
      <c r="T98" s="34">
        <v>149.38999999999999</v>
      </c>
      <c r="U98" s="34">
        <v>1.5215026148714605</v>
      </c>
      <c r="V98" s="34">
        <v>150.91150261487144</v>
      </c>
      <c r="W98" s="34">
        <v>149.64892295767748</v>
      </c>
      <c r="X98" s="34">
        <v>12.778999999999996</v>
      </c>
      <c r="Y98" s="34">
        <v>0.13015116082363204</v>
      </c>
      <c r="Z98" s="34">
        <v>12.909151160823628</v>
      </c>
      <c r="AA98" s="34">
        <v>12.801148580736061</v>
      </c>
      <c r="AB98" s="34">
        <v>162.16899999999998</v>
      </c>
      <c r="AC98" s="34">
        <v>1.6516537756950926</v>
      </c>
      <c r="AD98" s="34">
        <v>163.82065377569506</v>
      </c>
      <c r="AE98" s="34">
        <v>162.45007153841354</v>
      </c>
    </row>
    <row r="99" spans="1:31" x14ac:dyDescent="0.25">
      <c r="A99" s="18">
        <v>45934</v>
      </c>
      <c r="B99" s="2">
        <v>15</v>
      </c>
      <c r="C99" s="2" t="s">
        <v>23</v>
      </c>
      <c r="D99" s="9">
        <v>37.618237000000001</v>
      </c>
      <c r="E99">
        <v>8.5020549999999997E-3</v>
      </c>
      <c r="G99" s="34">
        <v>39.830000000000005</v>
      </c>
      <c r="H99" s="34">
        <v>0.3435693138151707</v>
      </c>
      <c r="I99" s="34">
        <v>40.173569313815179</v>
      </c>
      <c r="J99" s="34">
        <v>39.832011417962811</v>
      </c>
      <c r="K99" s="34">
        <v>3.516</v>
      </c>
      <c r="L99" s="34">
        <v>3.0328639401811196E-2</v>
      </c>
      <c r="M99" s="34">
        <v>3.5463286394018114</v>
      </c>
      <c r="N99" s="34">
        <v>3.5161775582615422</v>
      </c>
      <c r="O99" s="34">
        <v>43.346000000000004</v>
      </c>
      <c r="P99" s="34">
        <v>0.37389795321698188</v>
      </c>
      <c r="Q99" s="34">
        <v>43.719897953216993</v>
      </c>
      <c r="R99" s="34">
        <v>43.34818897622435</v>
      </c>
      <c r="S99" s="34"/>
      <c r="T99" s="34">
        <v>151.87500000000003</v>
      </c>
      <c r="U99" s="34">
        <v>1.3100574826934235</v>
      </c>
      <c r="V99" s="34">
        <v>153.18505748269345</v>
      </c>
      <c r="W99" s="34">
        <v>151.88266969879743</v>
      </c>
      <c r="X99" s="34">
        <v>12.981</v>
      </c>
      <c r="Y99" s="34">
        <v>0.11197271560719886</v>
      </c>
      <c r="Z99" s="34">
        <v>13.092972715607198</v>
      </c>
      <c r="AA99" s="34">
        <v>12.981655541465607</v>
      </c>
      <c r="AB99" s="34">
        <v>164.85600000000002</v>
      </c>
      <c r="AC99" s="34">
        <v>1.4220301983006223</v>
      </c>
      <c r="AD99" s="34">
        <v>166.27803019830066</v>
      </c>
      <c r="AE99" s="34">
        <v>164.86432524026304</v>
      </c>
    </row>
    <row r="100" spans="1:31" x14ac:dyDescent="0.25">
      <c r="A100" s="18">
        <v>45934</v>
      </c>
      <c r="B100" s="2">
        <v>16</v>
      </c>
      <c r="C100" s="2" t="s">
        <v>23</v>
      </c>
      <c r="D100" s="9">
        <v>40.206999000000003</v>
      </c>
      <c r="E100">
        <v>8.6760540000000008E-3</v>
      </c>
      <c r="G100" s="34">
        <v>40.64</v>
      </c>
      <c r="H100" s="34">
        <v>0.49886712388605253</v>
      </c>
      <c r="I100" s="34">
        <v>41.138867123886051</v>
      </c>
      <c r="J100" s="34">
        <v>40.781944091220389</v>
      </c>
      <c r="K100" s="34">
        <v>3.6040000000000001</v>
      </c>
      <c r="L100" s="34">
        <v>4.4240086478477686E-2</v>
      </c>
      <c r="M100" s="34">
        <v>3.6482400864784776</v>
      </c>
      <c r="N100" s="34">
        <v>3.6165877584832256</v>
      </c>
      <c r="O100" s="34">
        <v>44.244</v>
      </c>
      <c r="P100" s="34">
        <v>0.54310721036453025</v>
      </c>
      <c r="Q100" s="34">
        <v>44.787107210364532</v>
      </c>
      <c r="R100" s="34">
        <v>44.398531849703616</v>
      </c>
      <c r="S100" s="34"/>
      <c r="T100" s="34">
        <v>153.07900000000001</v>
      </c>
      <c r="U100" s="34">
        <v>1.8790866254269942</v>
      </c>
      <c r="V100" s="34">
        <v>154.958086625427</v>
      </c>
      <c r="W100" s="34">
        <v>153.6136618981281</v>
      </c>
      <c r="X100" s="34">
        <v>13.041000000000002</v>
      </c>
      <c r="Y100" s="34">
        <v>0.16008184455211644</v>
      </c>
      <c r="Z100" s="34">
        <v>13.201081844552119</v>
      </c>
      <c r="AA100" s="34">
        <v>13.086548545610365</v>
      </c>
      <c r="AB100" s="34">
        <v>166.12</v>
      </c>
      <c r="AC100" s="34">
        <v>2.0391684699791108</v>
      </c>
      <c r="AD100" s="34">
        <v>168.15916846997911</v>
      </c>
      <c r="AE100" s="34">
        <v>166.70021044373846</v>
      </c>
    </row>
    <row r="101" spans="1:31" x14ac:dyDescent="0.25">
      <c r="A101" s="18">
        <v>45934</v>
      </c>
      <c r="B101" s="2">
        <v>17</v>
      </c>
      <c r="C101" s="2" t="s">
        <v>23</v>
      </c>
      <c r="D101" s="9">
        <v>77.911686000000003</v>
      </c>
      <c r="E101">
        <v>8.7941559999999992E-3</v>
      </c>
      <c r="G101" s="34">
        <v>41.065999999999995</v>
      </c>
      <c r="H101" s="34">
        <v>0.53245083125938397</v>
      </c>
      <c r="I101" s="34">
        <v>41.598450831259377</v>
      </c>
      <c r="J101" s="34">
        <v>41.232627565290954</v>
      </c>
      <c r="K101" s="34">
        <v>3.6520000000000001</v>
      </c>
      <c r="L101" s="34">
        <v>4.7350860462652085E-2</v>
      </c>
      <c r="M101" s="34">
        <v>3.6993508604626522</v>
      </c>
      <c r="N101" s="34">
        <v>3.6668181918970095</v>
      </c>
      <c r="O101" s="34">
        <v>44.717999999999996</v>
      </c>
      <c r="P101" s="34">
        <v>0.57980169172203611</v>
      </c>
      <c r="Q101" s="34">
        <v>45.297801691722029</v>
      </c>
      <c r="R101" s="34">
        <v>44.899445757187962</v>
      </c>
      <c r="S101" s="34"/>
      <c r="T101" s="34">
        <v>152.81200000000004</v>
      </c>
      <c r="U101" s="34">
        <v>1.9813197395998885</v>
      </c>
      <c r="V101" s="34">
        <v>154.79331973959992</v>
      </c>
      <c r="W101" s="34">
        <v>153.43204313805199</v>
      </c>
      <c r="X101" s="34">
        <v>13.108999999999998</v>
      </c>
      <c r="Y101" s="34">
        <v>0.16996780662784944</v>
      </c>
      <c r="Z101" s="34">
        <v>13.278967806627847</v>
      </c>
      <c r="AA101" s="34">
        <v>13.162190492217384</v>
      </c>
      <c r="AB101" s="34">
        <v>165.92100000000005</v>
      </c>
      <c r="AC101" s="34">
        <v>2.1512875462277381</v>
      </c>
      <c r="AD101" s="34">
        <v>168.07228754622776</v>
      </c>
      <c r="AE101" s="34">
        <v>166.59423363026937</v>
      </c>
    </row>
    <row r="102" spans="1:31" x14ac:dyDescent="0.25">
      <c r="A102" s="18">
        <v>45934</v>
      </c>
      <c r="B102" s="2">
        <v>18</v>
      </c>
      <c r="C102" s="2" t="s">
        <v>23</v>
      </c>
      <c r="D102" s="9">
        <v>74.427135000000007</v>
      </c>
      <c r="E102">
        <v>9.2017799999999997E-3</v>
      </c>
      <c r="G102" s="34">
        <v>40.515999999999998</v>
      </c>
      <c r="H102" s="34">
        <v>0.51098496262544701</v>
      </c>
      <c r="I102" s="34">
        <v>41.026984962625448</v>
      </c>
      <c r="J102" s="34">
        <v>40.649463672936058</v>
      </c>
      <c r="K102" s="34">
        <v>3.6619999999999999</v>
      </c>
      <c r="L102" s="34">
        <v>4.6184888269680799E-2</v>
      </c>
      <c r="M102" s="34">
        <v>3.7081848882696806</v>
      </c>
      <c r="N102" s="34">
        <v>3.6740629867284982</v>
      </c>
      <c r="O102" s="34">
        <v>44.177999999999997</v>
      </c>
      <c r="P102" s="34">
        <v>0.55716985089512783</v>
      </c>
      <c r="Q102" s="34">
        <v>44.735169850895126</v>
      </c>
      <c r="R102" s="34">
        <v>44.323526659664559</v>
      </c>
      <c r="S102" s="34"/>
      <c r="T102" s="34">
        <v>149.75800000000001</v>
      </c>
      <c r="U102" s="34">
        <v>1.8887374378729811</v>
      </c>
      <c r="V102" s="34">
        <v>151.64673743787299</v>
      </c>
      <c r="W102" s="34">
        <v>150.2513175222519</v>
      </c>
      <c r="X102" s="34">
        <v>13.054</v>
      </c>
      <c r="Y102" s="34">
        <v>0.16463613639334057</v>
      </c>
      <c r="Z102" s="34">
        <v>13.218636136393341</v>
      </c>
      <c r="AA102" s="34">
        <v>13.097001154766199</v>
      </c>
      <c r="AB102" s="34">
        <v>162.81200000000001</v>
      </c>
      <c r="AC102" s="34">
        <v>2.0533735742663217</v>
      </c>
      <c r="AD102" s="34">
        <v>164.86537357426633</v>
      </c>
      <c r="AE102" s="34">
        <v>163.34831867701809</v>
      </c>
    </row>
    <row r="103" spans="1:31" x14ac:dyDescent="0.25">
      <c r="A103" s="18">
        <v>45934</v>
      </c>
      <c r="B103" s="2">
        <v>19</v>
      </c>
      <c r="C103" s="2" t="s">
        <v>23</v>
      </c>
      <c r="D103" s="9">
        <v>92.282049000000001</v>
      </c>
      <c r="E103">
        <v>9.6045239999999997E-3</v>
      </c>
      <c r="G103" s="34">
        <v>38.938000000000002</v>
      </c>
      <c r="H103" s="34">
        <v>0.4573937472520162</v>
      </c>
      <c r="I103" s="34">
        <v>39.395393747252015</v>
      </c>
      <c r="J103" s="34">
        <v>39.017019742517085</v>
      </c>
      <c r="K103" s="34">
        <v>3.5779999999999994</v>
      </c>
      <c r="L103" s="34">
        <v>4.2029760842049249E-2</v>
      </c>
      <c r="M103" s="34">
        <v>3.6200297608420486</v>
      </c>
      <c r="N103" s="34">
        <v>3.5852610981233268</v>
      </c>
      <c r="O103" s="34">
        <v>42.516000000000005</v>
      </c>
      <c r="P103" s="34">
        <v>0.49942350809406544</v>
      </c>
      <c r="Q103" s="34">
        <v>43.015423508094067</v>
      </c>
      <c r="R103" s="34">
        <v>42.602280840640411</v>
      </c>
      <c r="S103" s="34"/>
      <c r="T103" s="34">
        <v>143.57599999999994</v>
      </c>
      <c r="U103" s="34">
        <v>1.6865469375791118</v>
      </c>
      <c r="V103" s="34">
        <v>145.26254693757906</v>
      </c>
      <c r="W103" s="34">
        <v>143.86736931921595</v>
      </c>
      <c r="X103" s="34">
        <v>12.590000000000002</v>
      </c>
      <c r="Y103" s="34">
        <v>0.14789119312504198</v>
      </c>
      <c r="Z103" s="34">
        <v>12.737891193125044</v>
      </c>
      <c r="AA103" s="34">
        <v>12.615549811451286</v>
      </c>
      <c r="AB103" s="34">
        <v>156.16599999999994</v>
      </c>
      <c r="AC103" s="34">
        <v>1.8344381307041537</v>
      </c>
      <c r="AD103" s="34">
        <v>158.00043813070411</v>
      </c>
      <c r="AE103" s="34">
        <v>156.48291913066723</v>
      </c>
    </row>
    <row r="104" spans="1:31" x14ac:dyDescent="0.25">
      <c r="A104" s="18">
        <v>45934</v>
      </c>
      <c r="B104" s="2">
        <v>20</v>
      </c>
      <c r="C104" s="2" t="s">
        <v>23</v>
      </c>
      <c r="D104" s="9">
        <v>53.195239000000001</v>
      </c>
      <c r="E104">
        <v>9.5659030000000006E-3</v>
      </c>
      <c r="G104" s="34">
        <v>37.29</v>
      </c>
      <c r="H104" s="34">
        <v>0.28397902141612041</v>
      </c>
      <c r="I104" s="34">
        <v>37.573979021416122</v>
      </c>
      <c r="J104" s="34">
        <v>37.214549982773221</v>
      </c>
      <c r="K104" s="34">
        <v>3.4159999999999999</v>
      </c>
      <c r="L104" s="34">
        <v>2.6014275600897495E-2</v>
      </c>
      <c r="M104" s="34">
        <v>3.4420142756008976</v>
      </c>
      <c r="N104" s="34">
        <v>3.4090883009158839</v>
      </c>
      <c r="O104" s="34">
        <v>40.705999999999996</v>
      </c>
      <c r="P104" s="34">
        <v>0.30999329701701789</v>
      </c>
      <c r="Q104" s="34">
        <v>41.015993297017019</v>
      </c>
      <c r="R104" s="34">
        <v>40.623638283689104</v>
      </c>
      <c r="S104" s="34"/>
      <c r="T104" s="34">
        <v>138.62</v>
      </c>
      <c r="U104" s="34">
        <v>1.0556495561464903</v>
      </c>
      <c r="V104" s="34">
        <v>139.67564955614648</v>
      </c>
      <c r="W104" s="34">
        <v>138.33952584103039</v>
      </c>
      <c r="X104" s="34">
        <v>12.091999999999999</v>
      </c>
      <c r="Y104" s="34">
        <v>9.2085661758212076E-2</v>
      </c>
      <c r="Z104" s="34">
        <v>12.184085661758211</v>
      </c>
      <c r="AA104" s="34">
        <v>12.067533880174141</v>
      </c>
      <c r="AB104" s="34">
        <v>150.71199999999999</v>
      </c>
      <c r="AC104" s="34">
        <v>1.1477352179047022</v>
      </c>
      <c r="AD104" s="34">
        <v>151.8597352179047</v>
      </c>
      <c r="AE104" s="34">
        <v>150.40705972120455</v>
      </c>
    </row>
    <row r="105" spans="1:31" x14ac:dyDescent="0.25">
      <c r="A105" s="18">
        <v>45934</v>
      </c>
      <c r="B105" s="2">
        <v>21</v>
      </c>
      <c r="C105" s="2" t="s">
        <v>23</v>
      </c>
      <c r="D105" s="9">
        <v>39.635441999999998</v>
      </c>
      <c r="E105">
        <v>1.0292707E-2</v>
      </c>
      <c r="G105" s="34">
        <v>34.717999999999996</v>
      </c>
      <c r="H105" s="34">
        <v>0.27038352989705433</v>
      </c>
      <c r="I105" s="34">
        <v>34.98838352989705</v>
      </c>
      <c r="J105" s="34">
        <v>34.628258349820193</v>
      </c>
      <c r="K105" s="34">
        <v>3.2720000000000002</v>
      </c>
      <c r="L105" s="34">
        <v>2.5482312052052595E-2</v>
      </c>
      <c r="M105" s="34">
        <v>3.2974823120520527</v>
      </c>
      <c r="N105" s="34">
        <v>3.2635422927764184</v>
      </c>
      <c r="O105" s="34">
        <v>37.989999999999995</v>
      </c>
      <c r="P105" s="34">
        <v>0.29586584194910692</v>
      </c>
      <c r="Q105" s="34">
        <v>38.285865841949104</v>
      </c>
      <c r="R105" s="34">
        <v>37.891800642596614</v>
      </c>
      <c r="S105" s="34"/>
      <c r="T105" s="34">
        <v>129.92000000000002</v>
      </c>
      <c r="U105" s="34">
        <v>1.0118160091083965</v>
      </c>
      <c r="V105" s="34">
        <v>130.93181600910842</v>
      </c>
      <c r="W105" s="34">
        <v>129.58417318994876</v>
      </c>
      <c r="X105" s="34">
        <v>11.343999999999999</v>
      </c>
      <c r="Y105" s="34">
        <v>8.8346988972641996E-2</v>
      </c>
      <c r="Z105" s="34">
        <v>11.432346988972641</v>
      </c>
      <c r="AA105" s="34">
        <v>11.314677191092814</v>
      </c>
      <c r="AB105" s="34">
        <v>141.26400000000001</v>
      </c>
      <c r="AC105" s="34">
        <v>1.1001629980810386</v>
      </c>
      <c r="AD105" s="34">
        <v>142.36416299808107</v>
      </c>
      <c r="AE105" s="34">
        <v>140.89885038104157</v>
      </c>
    </row>
    <row r="106" spans="1:31" x14ac:dyDescent="0.25">
      <c r="A106" s="18">
        <v>45934</v>
      </c>
      <c r="B106" s="2">
        <v>22</v>
      </c>
      <c r="C106" s="2" t="s">
        <v>23</v>
      </c>
      <c r="D106" s="9">
        <v>53.469487000000001</v>
      </c>
      <c r="E106">
        <v>1.0707573999999999E-2</v>
      </c>
      <c r="G106" s="34">
        <v>31.937999999999999</v>
      </c>
      <c r="H106" s="34">
        <v>0.30723200559410119</v>
      </c>
      <c r="I106" s="34">
        <v>32.245232005594097</v>
      </c>
      <c r="J106" s="34">
        <v>31.899963797747031</v>
      </c>
      <c r="K106" s="34">
        <v>2.9059999999999997</v>
      </c>
      <c r="L106" s="34">
        <v>2.7954668678579059E-2</v>
      </c>
      <c r="M106" s="34">
        <v>2.9339546686785787</v>
      </c>
      <c r="N106" s="34">
        <v>2.9025391319510572</v>
      </c>
      <c r="O106" s="34">
        <v>34.844000000000001</v>
      </c>
      <c r="P106" s="34">
        <v>0.33518667427268023</v>
      </c>
      <c r="Q106" s="34">
        <v>35.179186674272678</v>
      </c>
      <c r="R106" s="34">
        <v>34.802502929698086</v>
      </c>
      <c r="S106" s="34"/>
      <c r="T106" s="34">
        <v>119.40000000000006</v>
      </c>
      <c r="U106" s="34">
        <v>1.1485848039306061</v>
      </c>
      <c r="V106" s="34">
        <v>120.54858480393067</v>
      </c>
      <c r="W106" s="34">
        <v>119.2578019115473</v>
      </c>
      <c r="X106" s="34">
        <v>10.659999999999995</v>
      </c>
      <c r="Y106" s="34">
        <v>0.10254534346650125</v>
      </c>
      <c r="Z106" s="34">
        <v>10.762545343466495</v>
      </c>
      <c r="AA106" s="34">
        <v>10.647304592772972</v>
      </c>
      <c r="AB106" s="34">
        <v>130.06000000000006</v>
      </c>
      <c r="AC106" s="34">
        <v>1.2511301473971075</v>
      </c>
      <c r="AD106" s="34">
        <v>131.31113014739717</v>
      </c>
      <c r="AE106" s="34">
        <v>129.90510650432029</v>
      </c>
    </row>
    <row r="107" spans="1:31" x14ac:dyDescent="0.25">
      <c r="A107" s="18">
        <v>45934</v>
      </c>
      <c r="B107" s="2">
        <v>23</v>
      </c>
      <c r="C107" s="2" t="s">
        <v>23</v>
      </c>
      <c r="D107" s="9">
        <v>43.777312000000002</v>
      </c>
      <c r="E107">
        <v>1.1439012E-2</v>
      </c>
      <c r="G107" s="34">
        <v>28.802000000000003</v>
      </c>
      <c r="H107" s="34">
        <v>0.31525747060635245</v>
      </c>
      <c r="I107" s="34">
        <v>29.117257470606354</v>
      </c>
      <c r="J107" s="34">
        <v>28.784184812993001</v>
      </c>
      <c r="K107" s="34">
        <v>2.6459999999999999</v>
      </c>
      <c r="L107" s="34">
        <v>2.8962268843288955E-2</v>
      </c>
      <c r="M107" s="34">
        <v>2.6749622688432888</v>
      </c>
      <c r="N107" s="34">
        <v>2.6443633433504434</v>
      </c>
      <c r="O107" s="34">
        <v>31.448000000000004</v>
      </c>
      <c r="P107" s="34">
        <v>0.3442197394496414</v>
      </c>
      <c r="Q107" s="34">
        <v>31.792219739449642</v>
      </c>
      <c r="R107" s="34">
        <v>31.428548156343446</v>
      </c>
      <c r="S107" s="34"/>
      <c r="T107" s="34">
        <v>110.27100000000007</v>
      </c>
      <c r="U107" s="34">
        <v>1.2069910610802415</v>
      </c>
      <c r="V107" s="34">
        <v>111.47799106108032</v>
      </c>
      <c r="W107" s="34">
        <v>110.20279298359672</v>
      </c>
      <c r="X107" s="34">
        <v>9.9739999999999966</v>
      </c>
      <c r="Y107" s="34">
        <v>0.10917221067383369</v>
      </c>
      <c r="Z107" s="34">
        <v>10.08317221067383</v>
      </c>
      <c r="AA107" s="34">
        <v>9.9678306827578655</v>
      </c>
      <c r="AB107" s="34">
        <v>120.24500000000006</v>
      </c>
      <c r="AC107" s="34">
        <v>1.3161632717540752</v>
      </c>
      <c r="AD107" s="34">
        <v>121.56116327175414</v>
      </c>
      <c r="AE107" s="34">
        <v>120.17062366635459</v>
      </c>
    </row>
    <row r="108" spans="1:31" x14ac:dyDescent="0.25">
      <c r="A108" s="18">
        <v>45934</v>
      </c>
      <c r="B108" s="2">
        <v>24</v>
      </c>
      <c r="C108" s="2" t="s">
        <v>23</v>
      </c>
      <c r="D108" s="9">
        <v>34.011676999999999</v>
      </c>
      <c r="E108">
        <v>1.1638336000000001E-2</v>
      </c>
      <c r="G108" s="34">
        <v>26.918000000000003</v>
      </c>
      <c r="H108" s="34">
        <v>0.35100545291906415</v>
      </c>
      <c r="I108" s="34">
        <v>27.269005452919068</v>
      </c>
      <c r="J108" s="34">
        <v>26.951639605072163</v>
      </c>
      <c r="K108" s="34">
        <v>2.5560000000000005</v>
      </c>
      <c r="L108" s="34">
        <v>3.3329739864073407E-2</v>
      </c>
      <c r="M108" s="34">
        <v>2.5893297398640738</v>
      </c>
      <c r="N108" s="34">
        <v>2.5591942503367431</v>
      </c>
      <c r="O108" s="34">
        <v>29.474000000000004</v>
      </c>
      <c r="P108" s="34">
        <v>0.38433519278313755</v>
      </c>
      <c r="Q108" s="34">
        <v>29.858335192783141</v>
      </c>
      <c r="R108" s="34">
        <v>29.510833855408904</v>
      </c>
      <c r="S108" s="34"/>
      <c r="T108" s="34">
        <v>102.15700000000004</v>
      </c>
      <c r="U108" s="34">
        <v>1.3321072908036571</v>
      </c>
      <c r="V108" s="34">
        <v>103.4891072908037</v>
      </c>
      <c r="W108" s="34">
        <v>102.28466628781328</v>
      </c>
      <c r="X108" s="34">
        <v>9.2810000000000006</v>
      </c>
      <c r="Y108" s="34">
        <v>0.12102242397436044</v>
      </c>
      <c r="Z108" s="34">
        <v>9.4020224239743602</v>
      </c>
      <c r="AA108" s="34">
        <v>9.2925985279246124</v>
      </c>
      <c r="AB108" s="34">
        <v>111.43800000000005</v>
      </c>
      <c r="AC108" s="34">
        <v>1.4531297147780176</v>
      </c>
      <c r="AD108" s="34">
        <v>112.89112971477806</v>
      </c>
      <c r="AE108" s="34">
        <v>111.57726481573789</v>
      </c>
    </row>
    <row r="109" spans="1:31" x14ac:dyDescent="0.25">
      <c r="A109" s="18">
        <v>45935</v>
      </c>
      <c r="B109" s="2">
        <v>1</v>
      </c>
      <c r="C109" s="2" t="s">
        <v>23</v>
      </c>
      <c r="D109" s="9">
        <v>48.666212000000002</v>
      </c>
      <c r="E109">
        <v>1.2139402000000001E-2</v>
      </c>
      <c r="G109" s="34">
        <v>25.536000000000001</v>
      </c>
      <c r="H109" s="34">
        <v>0.34145548090542094</v>
      </c>
      <c r="I109" s="34">
        <v>25.877455480905422</v>
      </c>
      <c r="J109" s="34">
        <v>25.563318646085609</v>
      </c>
      <c r="K109" s="34">
        <v>2.3679999999999999</v>
      </c>
      <c r="L109" s="34">
        <v>3.1663791462407456E-2</v>
      </c>
      <c r="M109" s="34">
        <v>2.3996637914624075</v>
      </c>
      <c r="N109" s="34">
        <v>2.3705333080330013</v>
      </c>
      <c r="O109" s="34">
        <v>27.904</v>
      </c>
      <c r="P109" s="34">
        <v>0.37311927236782838</v>
      </c>
      <c r="Q109" s="34">
        <v>28.27711927236783</v>
      </c>
      <c r="R109" s="34">
        <v>27.933851954118609</v>
      </c>
      <c r="S109" s="34"/>
      <c r="T109" s="34">
        <v>96.255000000000024</v>
      </c>
      <c r="U109" s="34">
        <v>1.2870769625059248</v>
      </c>
      <c r="V109" s="34">
        <v>97.542076962505945</v>
      </c>
      <c r="W109" s="34">
        <v>96.357974478343152</v>
      </c>
      <c r="X109" s="34">
        <v>8.8569999999999958</v>
      </c>
      <c r="Y109" s="34">
        <v>0.11843167271222242</v>
      </c>
      <c r="Z109" s="34">
        <v>8.9754316727122188</v>
      </c>
      <c r="AA109" s="34">
        <v>8.8664752995136329</v>
      </c>
      <c r="AB109" s="34">
        <v>105.11200000000002</v>
      </c>
      <c r="AC109" s="34">
        <v>1.4055086352181472</v>
      </c>
      <c r="AD109" s="34">
        <v>106.51750863521816</v>
      </c>
      <c r="AE109" s="34">
        <v>105.22444977785679</v>
      </c>
    </row>
    <row r="110" spans="1:31" x14ac:dyDescent="0.25">
      <c r="A110" s="18">
        <v>45935</v>
      </c>
      <c r="B110" s="2">
        <v>2</v>
      </c>
      <c r="C110" s="2" t="s">
        <v>23</v>
      </c>
      <c r="D110" s="9">
        <v>24.876617</v>
      </c>
      <c r="E110">
        <v>1.2677838E-2</v>
      </c>
      <c r="G110" s="34">
        <v>24.603999999999999</v>
      </c>
      <c r="H110" s="34">
        <v>0.36768774403559018</v>
      </c>
      <c r="I110" s="34">
        <v>24.971687744035588</v>
      </c>
      <c r="J110" s="34">
        <v>24.655100732230121</v>
      </c>
      <c r="K110" s="34">
        <v>2.3079999999999998</v>
      </c>
      <c r="L110" s="34">
        <v>3.4491274314507485E-2</v>
      </c>
      <c r="M110" s="34">
        <v>2.3424912743145074</v>
      </c>
      <c r="N110" s="34">
        <v>2.3127935494223344</v>
      </c>
      <c r="O110" s="34">
        <v>26.911999999999999</v>
      </c>
      <c r="P110" s="34">
        <v>0.40217901835009767</v>
      </c>
      <c r="Q110" s="34">
        <v>27.314179018350096</v>
      </c>
      <c r="R110" s="34">
        <v>26.967894281652455</v>
      </c>
      <c r="S110" s="34"/>
      <c r="T110" s="34">
        <v>92.972000000000094</v>
      </c>
      <c r="U110" s="34">
        <v>1.3893946081318862</v>
      </c>
      <c r="V110" s="34">
        <v>94.361394608131974</v>
      </c>
      <c r="W110" s="34">
        <v>93.165096133836002</v>
      </c>
      <c r="X110" s="34">
        <v>8.6</v>
      </c>
      <c r="Y110" s="34">
        <v>0.12852034623256689</v>
      </c>
      <c r="Z110" s="34">
        <v>8.7285203462325658</v>
      </c>
      <c r="AA110" s="34">
        <v>8.6178615793033249</v>
      </c>
      <c r="AB110" s="34">
        <v>101.57200000000009</v>
      </c>
      <c r="AC110" s="34">
        <v>1.517914954364453</v>
      </c>
      <c r="AD110" s="34">
        <v>103.08991495436454</v>
      </c>
      <c r="AE110" s="34">
        <v>101.78295771313933</v>
      </c>
    </row>
    <row r="111" spans="1:31" x14ac:dyDescent="0.25">
      <c r="A111" s="18">
        <v>45935</v>
      </c>
      <c r="B111" s="2">
        <v>3</v>
      </c>
      <c r="C111" s="2" t="s">
        <v>23</v>
      </c>
      <c r="D111" s="9">
        <v>27.585702999999999</v>
      </c>
      <c r="E111">
        <v>1.2986331E-2</v>
      </c>
      <c r="G111" s="34">
        <v>23.992000000000001</v>
      </c>
      <c r="H111" s="34">
        <v>0.42514089406395705</v>
      </c>
      <c r="I111" s="34">
        <v>24.417140894063959</v>
      </c>
      <c r="J111" s="34">
        <v>24.100051820340006</v>
      </c>
      <c r="K111" s="34">
        <v>2.2239999999999998</v>
      </c>
      <c r="L111" s="34">
        <v>3.9409526025268433E-2</v>
      </c>
      <c r="M111" s="34">
        <v>2.263409526025268</v>
      </c>
      <c r="N111" s="34">
        <v>2.2340161407317507</v>
      </c>
      <c r="O111" s="34">
        <v>26.216000000000001</v>
      </c>
      <c r="P111" s="34">
        <v>0.46455042008922548</v>
      </c>
      <c r="Q111" s="34">
        <v>26.680550420089226</v>
      </c>
      <c r="R111" s="34">
        <v>26.334067961071757</v>
      </c>
      <c r="S111" s="34"/>
      <c r="T111" s="34">
        <v>90.34300000000006</v>
      </c>
      <c r="U111" s="34">
        <v>1.6008879540021712</v>
      </c>
      <c r="V111" s="34">
        <v>91.943887954002236</v>
      </c>
      <c r="W111" s="34">
        <v>90.749874191604647</v>
      </c>
      <c r="X111" s="34">
        <v>8.4849999999999994</v>
      </c>
      <c r="Y111" s="34">
        <v>0.15035513863507316</v>
      </c>
      <c r="Z111" s="34">
        <v>8.635355138635072</v>
      </c>
      <c r="AA111" s="34">
        <v>8.5232135585022064</v>
      </c>
      <c r="AB111" s="34">
        <v>98.82800000000006</v>
      </c>
      <c r="AC111" s="34">
        <v>1.7512430926372444</v>
      </c>
      <c r="AD111" s="34">
        <v>100.57924309263731</v>
      </c>
      <c r="AE111" s="34">
        <v>99.273087750106853</v>
      </c>
    </row>
    <row r="112" spans="1:31" x14ac:dyDescent="0.25">
      <c r="A112" s="18">
        <v>45935</v>
      </c>
      <c r="B112" s="2">
        <v>4</v>
      </c>
      <c r="C112" s="2" t="s">
        <v>23</v>
      </c>
      <c r="D112" s="9">
        <v>23.277480000000001</v>
      </c>
      <c r="E112">
        <v>1.3213011E-2</v>
      </c>
      <c r="G112" s="34">
        <v>23.596</v>
      </c>
      <c r="H112" s="34">
        <v>0.48641208058059815</v>
      </c>
      <c r="I112" s="34">
        <v>24.0824120805806</v>
      </c>
      <c r="J112" s="34">
        <v>23.764210904853353</v>
      </c>
      <c r="K112" s="34">
        <v>2.2019999999999995</v>
      </c>
      <c r="L112" s="34">
        <v>4.5392414029431977E-2</v>
      </c>
      <c r="M112" s="34">
        <v>2.2473924140294317</v>
      </c>
      <c r="N112" s="34">
        <v>2.2176975933415441</v>
      </c>
      <c r="O112" s="34">
        <v>25.797999999999998</v>
      </c>
      <c r="P112" s="34">
        <v>0.5318044946100301</v>
      </c>
      <c r="Q112" s="34">
        <v>26.32980449461003</v>
      </c>
      <c r="R112" s="34">
        <v>25.981908498194898</v>
      </c>
      <c r="S112" s="34"/>
      <c r="T112" s="34">
        <v>89.654000000000025</v>
      </c>
      <c r="U112" s="34">
        <v>1.848143273112941</v>
      </c>
      <c r="V112" s="34">
        <v>91.502143273112964</v>
      </c>
      <c r="W112" s="34">
        <v>90.293124447521748</v>
      </c>
      <c r="X112" s="34">
        <v>8.3169999999999984</v>
      </c>
      <c r="Y112" s="34">
        <v>0.17144809604122876</v>
      </c>
      <c r="Z112" s="34">
        <v>8.4884480960412265</v>
      </c>
      <c r="AA112" s="34">
        <v>8.376290137975305</v>
      </c>
      <c r="AB112" s="34">
        <v>97.971000000000018</v>
      </c>
      <c r="AC112" s="34">
        <v>2.0195913691541696</v>
      </c>
      <c r="AD112" s="34">
        <v>99.990591369154188</v>
      </c>
      <c r="AE112" s="34">
        <v>98.669414585497051</v>
      </c>
    </row>
    <row r="113" spans="1:31" x14ac:dyDescent="0.25">
      <c r="A113" s="18">
        <v>45935</v>
      </c>
      <c r="B113" s="2">
        <v>5</v>
      </c>
      <c r="C113" s="2" t="s">
        <v>23</v>
      </c>
      <c r="D113" s="9">
        <v>21.534502</v>
      </c>
      <c r="E113">
        <v>1.3302118E-2</v>
      </c>
      <c r="G113" s="34">
        <v>23.556000000000001</v>
      </c>
      <c r="H113" s="34">
        <v>0.42063675000652972</v>
      </c>
      <c r="I113" s="34">
        <v>23.976636750006531</v>
      </c>
      <c r="J113" s="34">
        <v>23.657696698714808</v>
      </c>
      <c r="K113" s="34">
        <v>2.1640000000000001</v>
      </c>
      <c r="L113" s="34">
        <v>3.864229610350358E-2</v>
      </c>
      <c r="M113" s="34">
        <v>2.2026422961035039</v>
      </c>
      <c r="N113" s="34">
        <v>2.1733424883689443</v>
      </c>
      <c r="O113" s="34">
        <v>25.720000000000002</v>
      </c>
      <c r="P113" s="34">
        <v>0.45927904611003328</v>
      </c>
      <c r="Q113" s="34">
        <v>26.179279046110036</v>
      </c>
      <c r="R113" s="34">
        <v>25.831039187083753</v>
      </c>
      <c r="S113" s="34"/>
      <c r="T113" s="34">
        <v>90.499000000000038</v>
      </c>
      <c r="U113" s="34">
        <v>1.6160301086279907</v>
      </c>
      <c r="V113" s="34">
        <v>92.115030108628034</v>
      </c>
      <c r="W113" s="34">
        <v>90.889705108549506</v>
      </c>
      <c r="X113" s="34">
        <v>8.4629999999999974</v>
      </c>
      <c r="Y113" s="34">
        <v>0.15112280587982935</v>
      </c>
      <c r="Z113" s="34">
        <v>8.6141228058798269</v>
      </c>
      <c r="AA113" s="34">
        <v>8.499536727849522</v>
      </c>
      <c r="AB113" s="34">
        <v>98.962000000000032</v>
      </c>
      <c r="AC113" s="34">
        <v>1.76715291450782</v>
      </c>
      <c r="AD113" s="34">
        <v>100.72915291450786</v>
      </c>
      <c r="AE113" s="34">
        <v>99.389241836399023</v>
      </c>
    </row>
    <row r="114" spans="1:31" x14ac:dyDescent="0.25">
      <c r="A114" s="18">
        <v>45935</v>
      </c>
      <c r="B114" s="2">
        <v>6</v>
      </c>
      <c r="C114" s="2" t="s">
        <v>23</v>
      </c>
      <c r="D114" s="9">
        <v>26.264330999999999</v>
      </c>
      <c r="E114">
        <v>1.3165194999999999E-2</v>
      </c>
      <c r="G114" s="34">
        <v>24.110000000000007</v>
      </c>
      <c r="H114" s="34">
        <v>0.55701677322446808</v>
      </c>
      <c r="I114" s="34">
        <v>24.667016773224475</v>
      </c>
      <c r="J114" s="34">
        <v>24.342270687336704</v>
      </c>
      <c r="K114" s="34">
        <v>2.17</v>
      </c>
      <c r="L114" s="34">
        <v>5.0133819904483429E-2</v>
      </c>
      <c r="M114" s="34">
        <v>2.2201338199044836</v>
      </c>
      <c r="N114" s="34">
        <v>2.190905325239346</v>
      </c>
      <c r="O114" s="34">
        <v>26.280000000000008</v>
      </c>
      <c r="P114" s="34">
        <v>0.60715059312895148</v>
      </c>
      <c r="Q114" s="34">
        <v>26.887150593128958</v>
      </c>
      <c r="R114" s="34">
        <v>26.53317601257605</v>
      </c>
      <c r="S114" s="34"/>
      <c r="T114" s="34">
        <v>92.295999999999978</v>
      </c>
      <c r="U114" s="34">
        <v>2.132327669080277</v>
      </c>
      <c r="V114" s="34">
        <v>94.428327669080261</v>
      </c>
      <c r="W114" s="34">
        <v>93.185160321792921</v>
      </c>
      <c r="X114" s="34">
        <v>8.6700000000000017</v>
      </c>
      <c r="Y114" s="34">
        <v>0.20030424818980247</v>
      </c>
      <c r="Z114" s="34">
        <v>8.8703042481898038</v>
      </c>
      <c r="AA114" s="34">
        <v>8.7535249630530565</v>
      </c>
      <c r="AB114" s="34">
        <v>100.96599999999998</v>
      </c>
      <c r="AC114" s="34">
        <v>2.3326319172700796</v>
      </c>
      <c r="AD114" s="34">
        <v>103.29863191727006</v>
      </c>
      <c r="AE114" s="34">
        <v>101.93868528484597</v>
      </c>
    </row>
    <row r="115" spans="1:31" x14ac:dyDescent="0.25">
      <c r="A115" s="18">
        <v>45935</v>
      </c>
      <c r="B115" s="2">
        <v>7</v>
      </c>
      <c r="C115" s="2" t="s">
        <v>23</v>
      </c>
      <c r="D115" s="9">
        <v>33.013174999999997</v>
      </c>
      <c r="E115">
        <v>1.3007004000000001E-2</v>
      </c>
      <c r="G115" s="34">
        <v>24.693999999999999</v>
      </c>
      <c r="H115" s="34">
        <v>0.47887144791031899</v>
      </c>
      <c r="I115" s="34">
        <v>25.172871447910317</v>
      </c>
      <c r="J115" s="34">
        <v>24.845447808295862</v>
      </c>
      <c r="K115" s="34">
        <v>2.2200000000000002</v>
      </c>
      <c r="L115" s="34">
        <v>4.3050725453993216E-2</v>
      </c>
      <c r="M115" s="34">
        <v>2.2630507254539936</v>
      </c>
      <c r="N115" s="34">
        <v>2.2336152156158104</v>
      </c>
      <c r="O115" s="34">
        <v>26.913999999999998</v>
      </c>
      <c r="P115" s="34">
        <v>0.52192217336431224</v>
      </c>
      <c r="Q115" s="34">
        <v>27.435922173364311</v>
      </c>
      <c r="R115" s="34">
        <v>27.079063023911672</v>
      </c>
      <c r="S115" s="34"/>
      <c r="T115" s="34">
        <v>96.953000000000074</v>
      </c>
      <c r="U115" s="34">
        <v>1.8801337770004536</v>
      </c>
      <c r="V115" s="34">
        <v>98.833133777000526</v>
      </c>
      <c r="W115" s="34">
        <v>97.547610810630545</v>
      </c>
      <c r="X115" s="34">
        <v>8.9979999999999958</v>
      </c>
      <c r="Y115" s="34">
        <v>0.17449118361938321</v>
      </c>
      <c r="Z115" s="34">
        <v>9.1724911836193783</v>
      </c>
      <c r="AA115" s="34">
        <v>9.0531845541040763</v>
      </c>
      <c r="AB115" s="34">
        <v>105.95100000000006</v>
      </c>
      <c r="AC115" s="34">
        <v>2.0546249606198366</v>
      </c>
      <c r="AD115" s="34">
        <v>108.00562496061991</v>
      </c>
      <c r="AE115" s="34">
        <v>106.60079536473462</v>
      </c>
    </row>
    <row r="116" spans="1:31" x14ac:dyDescent="0.25">
      <c r="A116" s="18">
        <v>45935</v>
      </c>
      <c r="B116" s="2">
        <v>8</v>
      </c>
      <c r="C116" s="2" t="s">
        <v>23</v>
      </c>
      <c r="D116" s="9">
        <v>29.728874000000001</v>
      </c>
      <c r="E116">
        <v>1.3338569999999999E-2</v>
      </c>
      <c r="G116" s="34">
        <v>25.238</v>
      </c>
      <c r="H116" s="34">
        <v>0.53626293885310727</v>
      </c>
      <c r="I116" s="34">
        <v>25.774262938853106</v>
      </c>
      <c r="J116" s="34">
        <v>25.430471128444808</v>
      </c>
      <c r="K116" s="34">
        <v>2.2979999999999996</v>
      </c>
      <c r="L116" s="34">
        <v>4.8828442566147885E-2</v>
      </c>
      <c r="M116" s="34">
        <v>2.3468284425661476</v>
      </c>
      <c r="N116" s="34">
        <v>2.3155251071069878</v>
      </c>
      <c r="O116" s="34">
        <v>27.535999999999998</v>
      </c>
      <c r="P116" s="34">
        <v>0.58509138141925521</v>
      </c>
      <c r="Q116" s="34">
        <v>28.121091381419255</v>
      </c>
      <c r="R116" s="34">
        <v>27.745996235551797</v>
      </c>
      <c r="S116" s="34"/>
      <c r="T116" s="34">
        <v>99.315000000000026</v>
      </c>
      <c r="U116" s="34">
        <v>2.1102683957602175</v>
      </c>
      <c r="V116" s="34">
        <v>101.42526839576024</v>
      </c>
      <c r="W116" s="34">
        <v>100.0724003534946</v>
      </c>
      <c r="X116" s="34">
        <v>9.2199999999999971</v>
      </c>
      <c r="Y116" s="34">
        <v>0.1959087208267552</v>
      </c>
      <c r="Z116" s="34">
        <v>9.4159087208267529</v>
      </c>
      <c r="AA116" s="34">
        <v>9.2903139632403935</v>
      </c>
      <c r="AB116" s="34">
        <v>108.53500000000003</v>
      </c>
      <c r="AC116" s="34">
        <v>2.3061771165869729</v>
      </c>
      <c r="AD116" s="34">
        <v>110.84117711658699</v>
      </c>
      <c r="AE116" s="34">
        <v>109.36271431673499</v>
      </c>
    </row>
    <row r="117" spans="1:31" x14ac:dyDescent="0.25">
      <c r="A117" s="18">
        <v>45935</v>
      </c>
      <c r="B117" s="2">
        <v>9</v>
      </c>
      <c r="C117" s="2" t="s">
        <v>23</v>
      </c>
      <c r="D117" s="9">
        <v>17.117462</v>
      </c>
      <c r="E117">
        <v>1.2528433E-2</v>
      </c>
      <c r="G117" s="34">
        <v>26.327999999999999</v>
      </c>
      <c r="H117" s="34">
        <v>0.43016170821953159</v>
      </c>
      <c r="I117" s="34">
        <v>26.758161708219532</v>
      </c>
      <c r="J117" s="34">
        <v>26.422923872054941</v>
      </c>
      <c r="K117" s="34">
        <v>2.3380000000000005</v>
      </c>
      <c r="L117" s="34">
        <v>3.819956220819147E-2</v>
      </c>
      <c r="M117" s="34">
        <v>2.3761995622081922</v>
      </c>
      <c r="N117" s="34">
        <v>2.3464295051984374</v>
      </c>
      <c r="O117" s="34">
        <v>28.666</v>
      </c>
      <c r="P117" s="34">
        <v>0.46836127042772308</v>
      </c>
      <c r="Q117" s="34">
        <v>29.134361270427725</v>
      </c>
      <c r="R117" s="34">
        <v>28.769353377253378</v>
      </c>
      <c r="S117" s="34"/>
      <c r="T117" s="34">
        <v>104.79000000000003</v>
      </c>
      <c r="U117" s="34">
        <v>1.7121181025647496</v>
      </c>
      <c r="V117" s="34">
        <v>106.50211810256478</v>
      </c>
      <c r="W117" s="34">
        <v>105.16781345155871</v>
      </c>
      <c r="X117" s="34">
        <v>9.6630000000000003</v>
      </c>
      <c r="Y117" s="34">
        <v>0.15787954218039099</v>
      </c>
      <c r="Z117" s="34">
        <v>9.8208795421803909</v>
      </c>
      <c r="AA117" s="34">
        <v>9.6978393108351142</v>
      </c>
      <c r="AB117" s="34">
        <v>114.45300000000003</v>
      </c>
      <c r="AC117" s="34">
        <v>1.8699976447451405</v>
      </c>
      <c r="AD117" s="34">
        <v>116.32299764474517</v>
      </c>
      <c r="AE117" s="34">
        <v>114.86565276239384</v>
      </c>
    </row>
    <row r="118" spans="1:31" x14ac:dyDescent="0.25">
      <c r="A118" s="18">
        <v>45935</v>
      </c>
      <c r="B118" s="2">
        <v>10</v>
      </c>
      <c r="C118" s="2" t="s">
        <v>23</v>
      </c>
      <c r="D118" s="9">
        <v>14.914239999999999</v>
      </c>
      <c r="E118">
        <v>1.1048904E-2</v>
      </c>
      <c r="G118" s="34">
        <v>28.528000000000002</v>
      </c>
      <c r="H118" s="34">
        <v>0.2634937657814862</v>
      </c>
      <c r="I118" s="34">
        <v>28.791493765781489</v>
      </c>
      <c r="J118" s="34">
        <v>28.473379315146769</v>
      </c>
      <c r="K118" s="34">
        <v>2.6120000000000001</v>
      </c>
      <c r="L118" s="34">
        <v>2.412527047887135E-2</v>
      </c>
      <c r="M118" s="34">
        <v>2.6361252704788716</v>
      </c>
      <c r="N118" s="34">
        <v>2.6069989754333762</v>
      </c>
      <c r="O118" s="34">
        <v>31.14</v>
      </c>
      <c r="P118" s="34">
        <v>0.28761903626035756</v>
      </c>
      <c r="Q118" s="34">
        <v>31.42761903626036</v>
      </c>
      <c r="R118" s="34">
        <v>31.080378290580146</v>
      </c>
      <c r="S118" s="34"/>
      <c r="T118" s="34">
        <v>114.34699999999997</v>
      </c>
      <c r="U118" s="34">
        <v>1.0561455985633619</v>
      </c>
      <c r="V118" s="34">
        <v>115.40314559856333</v>
      </c>
      <c r="W118" s="34">
        <v>114.12806732154678</v>
      </c>
      <c r="X118" s="34">
        <v>10.675999999999998</v>
      </c>
      <c r="Y118" s="34">
        <v>9.8606963105830975E-2</v>
      </c>
      <c r="Z118" s="34">
        <v>10.77460696310583</v>
      </c>
      <c r="AA118" s="34">
        <v>10.655559365132742</v>
      </c>
      <c r="AB118" s="34">
        <v>125.02299999999997</v>
      </c>
      <c r="AC118" s="34">
        <v>1.1547525616691929</v>
      </c>
      <c r="AD118" s="34">
        <v>126.17775256166915</v>
      </c>
      <c r="AE118" s="34">
        <v>124.78362668667953</v>
      </c>
    </row>
    <row r="119" spans="1:31" x14ac:dyDescent="0.25">
      <c r="A119" s="18">
        <v>45935</v>
      </c>
      <c r="B119" s="2">
        <v>11</v>
      </c>
      <c r="C119" s="2" t="s">
        <v>23</v>
      </c>
      <c r="D119" s="9">
        <v>17.719829000000001</v>
      </c>
      <c r="E119">
        <v>9.801087E-3</v>
      </c>
      <c r="G119" s="34">
        <v>31.376000000000005</v>
      </c>
      <c r="H119" s="34">
        <v>0.14814866064645482</v>
      </c>
      <c r="I119" s="34">
        <v>31.52414866064646</v>
      </c>
      <c r="J119" s="34">
        <v>31.215177737022529</v>
      </c>
      <c r="K119" s="34">
        <v>2.7759999999999998</v>
      </c>
      <c r="L119" s="34">
        <v>1.3107492413136105E-2</v>
      </c>
      <c r="M119" s="34">
        <v>2.789107492413136</v>
      </c>
      <c r="N119" s="34">
        <v>2.761771207227643</v>
      </c>
      <c r="O119" s="34">
        <v>34.152000000000001</v>
      </c>
      <c r="P119" s="34">
        <v>0.16125615305959093</v>
      </c>
      <c r="Q119" s="34">
        <v>34.313256153059598</v>
      </c>
      <c r="R119" s="34">
        <v>33.976948944250175</v>
      </c>
      <c r="S119" s="34"/>
      <c r="T119" s="34">
        <v>124.67199999999995</v>
      </c>
      <c r="U119" s="34">
        <v>0.58866617223721329</v>
      </c>
      <c r="V119" s="34">
        <v>125.26066617223717</v>
      </c>
      <c r="W119" s="34">
        <v>124.0329754854051</v>
      </c>
      <c r="X119" s="34">
        <v>11.420999999999998</v>
      </c>
      <c r="Y119" s="34">
        <v>5.3926754629116523E-2</v>
      </c>
      <c r="Z119" s="34">
        <v>11.474926754629115</v>
      </c>
      <c r="AA119" s="34">
        <v>11.362459999188367</v>
      </c>
      <c r="AB119" s="34">
        <v>136.09299999999996</v>
      </c>
      <c r="AC119" s="34">
        <v>0.64259292686632985</v>
      </c>
      <c r="AD119" s="34">
        <v>136.73559292686627</v>
      </c>
      <c r="AE119" s="34">
        <v>135.39543548459346</v>
      </c>
    </row>
    <row r="120" spans="1:31" x14ac:dyDescent="0.25">
      <c r="A120" s="18">
        <v>45935</v>
      </c>
      <c r="B120" s="2">
        <v>12</v>
      </c>
      <c r="C120" s="2" t="s">
        <v>23</v>
      </c>
      <c r="D120" s="9">
        <v>21.501581000000002</v>
      </c>
      <c r="E120">
        <v>9.6032970000000002E-3</v>
      </c>
      <c r="G120" s="34">
        <v>33.97</v>
      </c>
      <c r="H120" s="34">
        <v>0.22269607135662478</v>
      </c>
      <c r="I120" s="34">
        <v>34.192696071356622</v>
      </c>
      <c r="J120" s="34">
        <v>33.86433345575265</v>
      </c>
      <c r="K120" s="34">
        <v>3.0119999999999996</v>
      </c>
      <c r="L120" s="34">
        <v>1.9745674622494963E-2</v>
      </c>
      <c r="M120" s="34">
        <v>3.0317456746224947</v>
      </c>
      <c r="N120" s="34">
        <v>3.0026309204806294</v>
      </c>
      <c r="O120" s="34">
        <v>36.981999999999999</v>
      </c>
      <c r="P120" s="34">
        <v>0.24244174597911974</v>
      </c>
      <c r="Q120" s="34">
        <v>37.224441745979114</v>
      </c>
      <c r="R120" s="34">
        <v>36.866964376233277</v>
      </c>
      <c r="S120" s="34"/>
      <c r="T120" s="34">
        <v>133.72200000000007</v>
      </c>
      <c r="U120" s="34">
        <v>0.87663715201503079</v>
      </c>
      <c r="V120" s="34">
        <v>134.5986371520151</v>
      </c>
      <c r="W120" s="34">
        <v>133.30604646364907</v>
      </c>
      <c r="X120" s="34">
        <v>11.771999999999998</v>
      </c>
      <c r="Y120" s="34">
        <v>7.7173333883137685E-2</v>
      </c>
      <c r="Z120" s="34">
        <v>11.849173333883137</v>
      </c>
      <c r="AA120" s="34">
        <v>11.735382203153378</v>
      </c>
      <c r="AB120" s="34">
        <v>145.49400000000006</v>
      </c>
      <c r="AC120" s="34">
        <v>0.95381048589816841</v>
      </c>
      <c r="AD120" s="34">
        <v>146.44781048589823</v>
      </c>
      <c r="AE120" s="34">
        <v>145.04142866680246</v>
      </c>
    </row>
    <row r="121" spans="1:31" x14ac:dyDescent="0.25">
      <c r="A121" s="18">
        <v>45935</v>
      </c>
      <c r="B121" s="2">
        <v>13</v>
      </c>
      <c r="C121" s="2" t="s">
        <v>23</v>
      </c>
      <c r="D121" s="9">
        <v>44.875509999999998</v>
      </c>
      <c r="E121">
        <v>9.2561050000000006E-3</v>
      </c>
      <c r="G121" s="34">
        <v>35.739999999999995</v>
      </c>
      <c r="H121" s="34">
        <v>0.4030014412494145</v>
      </c>
      <c r="I121" s="34">
        <v>36.14300144124941</v>
      </c>
      <c r="J121" s="34">
        <v>35.808458024894058</v>
      </c>
      <c r="K121" s="34">
        <v>3.1740000000000004</v>
      </c>
      <c r="L121" s="34">
        <v>3.5789775448395129E-2</v>
      </c>
      <c r="M121" s="34">
        <v>3.2097897754483955</v>
      </c>
      <c r="N121" s="34">
        <v>3.1800796242589189</v>
      </c>
      <c r="O121" s="34">
        <v>38.913999999999994</v>
      </c>
      <c r="P121" s="34">
        <v>0.43879121669780963</v>
      </c>
      <c r="Q121" s="34">
        <v>39.352791216697803</v>
      </c>
      <c r="R121" s="34">
        <v>38.988537649152974</v>
      </c>
      <c r="S121" s="34"/>
      <c r="T121" s="34">
        <v>140.00500000000002</v>
      </c>
      <c r="U121" s="34">
        <v>1.5786854163996724</v>
      </c>
      <c r="V121" s="34">
        <v>141.5836854163997</v>
      </c>
      <c r="W121" s="34">
        <v>140.27317195789854</v>
      </c>
      <c r="X121" s="34">
        <v>12.3</v>
      </c>
      <c r="Y121" s="34">
        <v>0.13869383680379962</v>
      </c>
      <c r="Z121" s="34">
        <v>12.4386938368038</v>
      </c>
      <c r="AA121" s="34">
        <v>12.323559980587492</v>
      </c>
      <c r="AB121" s="34">
        <v>152.30500000000004</v>
      </c>
      <c r="AC121" s="34">
        <v>1.717379253203472</v>
      </c>
      <c r="AD121" s="34">
        <v>154.0223792532035</v>
      </c>
      <c r="AE121" s="34">
        <v>152.59673193848604</v>
      </c>
    </row>
    <row r="122" spans="1:31" x14ac:dyDescent="0.25">
      <c r="A122" s="18">
        <v>45935</v>
      </c>
      <c r="B122" s="2">
        <v>14</v>
      </c>
      <c r="C122" s="2" t="s">
        <v>23</v>
      </c>
      <c r="D122" s="9">
        <v>39.876908999999998</v>
      </c>
      <c r="E122">
        <v>8.8603109999999992E-3</v>
      </c>
      <c r="G122" s="34">
        <v>37.035999999999994</v>
      </c>
      <c r="H122" s="34">
        <v>0.36273031873650885</v>
      </c>
      <c r="I122" s="34">
        <v>37.398730318736504</v>
      </c>
      <c r="J122" s="34">
        <v>37.067365937107368</v>
      </c>
      <c r="K122" s="34">
        <v>3.2839999999999998</v>
      </c>
      <c r="L122" s="34">
        <v>3.2163472478958177E-2</v>
      </c>
      <c r="M122" s="34">
        <v>3.3161634724789582</v>
      </c>
      <c r="N122" s="34">
        <v>3.2867812327859549</v>
      </c>
      <c r="O122" s="34">
        <v>40.319999999999993</v>
      </c>
      <c r="P122" s="34">
        <v>0.39489379121546703</v>
      </c>
      <c r="Q122" s="34">
        <v>40.714893791215459</v>
      </c>
      <c r="R122" s="34">
        <v>40.354147169893324</v>
      </c>
      <c r="S122" s="34"/>
      <c r="T122" s="34">
        <v>145.02699999999999</v>
      </c>
      <c r="U122" s="34">
        <v>1.4203933992709707</v>
      </c>
      <c r="V122" s="34">
        <v>146.44739339927096</v>
      </c>
      <c r="W122" s="34">
        <v>145.14982394861408</v>
      </c>
      <c r="X122" s="34">
        <v>12.641999999999996</v>
      </c>
      <c r="Y122" s="34">
        <v>0.1238156574540162</v>
      </c>
      <c r="Z122" s="34">
        <v>12.765815657454013</v>
      </c>
      <c r="AA122" s="34">
        <v>12.652706560560301</v>
      </c>
      <c r="AB122" s="34">
        <v>157.66899999999998</v>
      </c>
      <c r="AC122" s="34">
        <v>1.5442090567249869</v>
      </c>
      <c r="AD122" s="34">
        <v>159.21320905672496</v>
      </c>
      <c r="AE122" s="34">
        <v>157.80253050917437</v>
      </c>
    </row>
    <row r="123" spans="1:31" x14ac:dyDescent="0.25">
      <c r="A123" s="18">
        <v>45935</v>
      </c>
      <c r="B123" s="2">
        <v>15</v>
      </c>
      <c r="C123" s="2" t="s">
        <v>23</v>
      </c>
      <c r="D123" s="9">
        <v>41.002234999999999</v>
      </c>
      <c r="E123">
        <v>9.1407250000000006E-3</v>
      </c>
      <c r="G123" s="34">
        <v>38.103999999999992</v>
      </c>
      <c r="H123" s="34">
        <v>0.3674223150161765</v>
      </c>
      <c r="I123" s="34">
        <v>38.47142231501617</v>
      </c>
      <c r="J123" s="34">
        <v>38.119765623275747</v>
      </c>
      <c r="K123" s="34">
        <v>3.4359999999999995</v>
      </c>
      <c r="L123" s="34">
        <v>3.3132035334757046E-2</v>
      </c>
      <c r="M123" s="34">
        <v>3.4691320353347566</v>
      </c>
      <c r="N123" s="34">
        <v>3.4374216534110715</v>
      </c>
      <c r="O123" s="34">
        <v>41.539999999999992</v>
      </c>
      <c r="P123" s="34">
        <v>0.40055435035093356</v>
      </c>
      <c r="Q123" s="34">
        <v>41.940554350350929</v>
      </c>
      <c r="R123" s="34">
        <v>41.557187276686818</v>
      </c>
      <c r="S123" s="34"/>
      <c r="T123" s="34">
        <v>148.29200000000012</v>
      </c>
      <c r="U123" s="34">
        <v>1.4299231035686253</v>
      </c>
      <c r="V123" s="34">
        <v>149.72192310356874</v>
      </c>
      <c r="W123" s="34">
        <v>148.35335617800789</v>
      </c>
      <c r="X123" s="34">
        <v>12.845999999999998</v>
      </c>
      <c r="Y123" s="34">
        <v>0.12386907040462428</v>
      </c>
      <c r="Z123" s="34">
        <v>12.969869070404622</v>
      </c>
      <c r="AA123" s="34">
        <v>12.851315063946048</v>
      </c>
      <c r="AB123" s="34">
        <v>161.13800000000012</v>
      </c>
      <c r="AC123" s="34">
        <v>1.5537921739732496</v>
      </c>
      <c r="AD123" s="34">
        <v>162.69179217397337</v>
      </c>
      <c r="AE123" s="34">
        <v>161.20467124195395</v>
      </c>
    </row>
    <row r="124" spans="1:31" x14ac:dyDescent="0.25">
      <c r="A124" s="18">
        <v>45935</v>
      </c>
      <c r="B124" s="2">
        <v>16</v>
      </c>
      <c r="C124" s="2" t="s">
        <v>23</v>
      </c>
      <c r="D124" s="9">
        <v>37.837114</v>
      </c>
      <c r="E124">
        <v>9.3442500000000001E-3</v>
      </c>
      <c r="G124" s="34">
        <v>38.573999999999998</v>
      </c>
      <c r="H124" s="34">
        <v>0.53586854275350126</v>
      </c>
      <c r="I124" s="34">
        <v>39.109868542753496</v>
      </c>
      <c r="J124" s="34">
        <v>38.744416153622872</v>
      </c>
      <c r="K124" s="34">
        <v>3.4719999999999995</v>
      </c>
      <c r="L124" s="34">
        <v>4.8232892114900089E-2</v>
      </c>
      <c r="M124" s="34">
        <v>3.5202328921148998</v>
      </c>
      <c r="N124" s="34">
        <v>3.487338955912755</v>
      </c>
      <c r="O124" s="34">
        <v>42.045999999999999</v>
      </c>
      <c r="P124" s="34">
        <v>0.58410143486840138</v>
      </c>
      <c r="Q124" s="34">
        <v>42.630101434868394</v>
      </c>
      <c r="R124" s="34">
        <v>42.231755109535627</v>
      </c>
      <c r="S124" s="34"/>
      <c r="T124" s="34">
        <v>149.74900000000014</v>
      </c>
      <c r="U124" s="34">
        <v>2.0803074197333471</v>
      </c>
      <c r="V124" s="34">
        <v>151.82930741973348</v>
      </c>
      <c r="W124" s="34">
        <v>150.41057641387664</v>
      </c>
      <c r="X124" s="34">
        <v>13.030000000000003</v>
      </c>
      <c r="Y124" s="34">
        <v>0.18101226505102203</v>
      </c>
      <c r="Z124" s="34">
        <v>13.211012265051025</v>
      </c>
      <c r="AA124" s="34">
        <v>13.087565263693321</v>
      </c>
      <c r="AB124" s="34">
        <v>162.77900000000014</v>
      </c>
      <c r="AC124" s="34">
        <v>2.2613196847843691</v>
      </c>
      <c r="AD124" s="34">
        <v>165.04031968478449</v>
      </c>
      <c r="AE124" s="34">
        <v>163.49814167756995</v>
      </c>
    </row>
    <row r="125" spans="1:31" x14ac:dyDescent="0.25">
      <c r="A125" s="18">
        <v>45935</v>
      </c>
      <c r="B125" s="2">
        <v>17</v>
      </c>
      <c r="C125" s="2" t="s">
        <v>23</v>
      </c>
      <c r="D125" s="9">
        <v>50.369396000000002</v>
      </c>
      <c r="E125">
        <v>9.7858479999999998E-3</v>
      </c>
      <c r="G125" s="34">
        <v>39.03</v>
      </c>
      <c r="H125" s="34">
        <v>0.55949349067293885</v>
      </c>
      <c r="I125" s="34">
        <v>39.589493490672943</v>
      </c>
      <c r="J125" s="34">
        <v>39.20207672497623</v>
      </c>
      <c r="K125" s="34">
        <v>3.5219999999999998</v>
      </c>
      <c r="L125" s="34">
        <v>5.0487729289010769E-2</v>
      </c>
      <c r="M125" s="34">
        <v>3.5724877292890107</v>
      </c>
      <c r="N125" s="34">
        <v>3.537527907388323</v>
      </c>
      <c r="O125" s="34">
        <v>42.552</v>
      </c>
      <c r="P125" s="34">
        <v>0.60998121996194965</v>
      </c>
      <c r="Q125" s="34">
        <v>43.161981219961952</v>
      </c>
      <c r="R125" s="34">
        <v>42.739604632364554</v>
      </c>
      <c r="S125" s="34"/>
      <c r="T125" s="34">
        <v>149.41599999999988</v>
      </c>
      <c r="U125" s="34">
        <v>2.1418723905300476</v>
      </c>
      <c r="V125" s="34">
        <v>151.55787239052992</v>
      </c>
      <c r="W125" s="34">
        <v>150.07475008811281</v>
      </c>
      <c r="X125" s="34">
        <v>13.036999999999999</v>
      </c>
      <c r="Y125" s="34">
        <v>0.18688487414560859</v>
      </c>
      <c r="Z125" s="34">
        <v>13.223884874145607</v>
      </c>
      <c r="AA125" s="34">
        <v>13.094477946797719</v>
      </c>
      <c r="AB125" s="34">
        <v>162.45299999999989</v>
      </c>
      <c r="AC125" s="34">
        <v>2.328757264675656</v>
      </c>
      <c r="AD125" s="34">
        <v>164.78175726467552</v>
      </c>
      <c r="AE125" s="34">
        <v>163.16922803491053</v>
      </c>
    </row>
    <row r="126" spans="1:31" x14ac:dyDescent="0.25">
      <c r="A126" s="18">
        <v>45935</v>
      </c>
      <c r="B126" s="2">
        <v>18</v>
      </c>
      <c r="C126" s="2" t="s">
        <v>23</v>
      </c>
      <c r="D126" s="9">
        <v>64.358712999999995</v>
      </c>
      <c r="E126">
        <v>1.0298097000000001E-2</v>
      </c>
      <c r="G126" s="34">
        <v>38.803999999999988</v>
      </c>
      <c r="H126" s="34">
        <v>0.53011178695696881</v>
      </c>
      <c r="I126" s="34">
        <v>39.33411178695696</v>
      </c>
      <c r="J126" s="34">
        <v>38.929045288366034</v>
      </c>
      <c r="K126" s="34">
        <v>3.504</v>
      </c>
      <c r="L126" s="34">
        <v>4.7869077968694447E-2</v>
      </c>
      <c r="M126" s="34">
        <v>3.5518690779686946</v>
      </c>
      <c r="N126" s="34">
        <v>3.5152915856724727</v>
      </c>
      <c r="O126" s="34">
        <v>42.307999999999986</v>
      </c>
      <c r="P126" s="34">
        <v>0.57798086492566325</v>
      </c>
      <c r="Q126" s="34">
        <v>42.885980864925656</v>
      </c>
      <c r="R126" s="34">
        <v>42.444336874038505</v>
      </c>
      <c r="S126" s="34"/>
      <c r="T126" s="34">
        <v>146.95900000000006</v>
      </c>
      <c r="U126" s="34">
        <v>2.00764606997756</v>
      </c>
      <c r="V126" s="34">
        <v>148.96664606997763</v>
      </c>
      <c r="W126" s="34">
        <v>147.43257309898434</v>
      </c>
      <c r="X126" s="34">
        <v>12.856999999999999</v>
      </c>
      <c r="Y126" s="34">
        <v>0.17564290395077181</v>
      </c>
      <c r="Z126" s="34">
        <v>13.032642903950771</v>
      </c>
      <c r="AA126" s="34">
        <v>12.898431483159525</v>
      </c>
      <c r="AB126" s="34">
        <v>159.81600000000006</v>
      </c>
      <c r="AC126" s="34">
        <v>2.1832889739283319</v>
      </c>
      <c r="AD126" s="34">
        <v>161.9992889739284</v>
      </c>
      <c r="AE126" s="34">
        <v>160.33100458214386</v>
      </c>
    </row>
    <row r="127" spans="1:31" x14ac:dyDescent="0.25">
      <c r="A127" s="18">
        <v>45935</v>
      </c>
      <c r="B127" s="2">
        <v>19</v>
      </c>
      <c r="C127" s="2" t="s">
        <v>23</v>
      </c>
      <c r="D127" s="9">
        <v>149.317127</v>
      </c>
      <c r="E127">
        <v>1.0590251E-2</v>
      </c>
      <c r="G127" s="34">
        <v>37.154000000000003</v>
      </c>
      <c r="H127" s="34">
        <v>0.43172375915045397</v>
      </c>
      <c r="I127" s="34">
        <v>37.585723759150454</v>
      </c>
      <c r="J127" s="34">
        <v>37.187681510524385</v>
      </c>
      <c r="K127" s="34">
        <v>3.2339999999999995</v>
      </c>
      <c r="L127" s="34">
        <v>3.7578582039418842E-2</v>
      </c>
      <c r="M127" s="34">
        <v>3.2715785820394183</v>
      </c>
      <c r="N127" s="34">
        <v>3.236931743689397</v>
      </c>
      <c r="O127" s="34">
        <v>40.388000000000005</v>
      </c>
      <c r="P127" s="34">
        <v>0.4693023411898728</v>
      </c>
      <c r="Q127" s="34">
        <v>40.857302341189872</v>
      </c>
      <c r="R127" s="34">
        <v>40.424613254213781</v>
      </c>
      <c r="S127" s="34"/>
      <c r="T127" s="34">
        <v>140.18900000000005</v>
      </c>
      <c r="U127" s="34">
        <v>1.6289745941632934</v>
      </c>
      <c r="V127" s="34">
        <v>141.81797459416333</v>
      </c>
      <c r="W127" s="34">
        <v>140.31608664689952</v>
      </c>
      <c r="X127" s="34">
        <v>12.528000000000008</v>
      </c>
      <c r="Y127" s="34">
        <v>0.14557343098016068</v>
      </c>
      <c r="Z127" s="34">
        <v>12.673573430980168</v>
      </c>
      <c r="AA127" s="34">
        <v>12.539357107279157</v>
      </c>
      <c r="AB127" s="34">
        <v>152.71700000000007</v>
      </c>
      <c r="AC127" s="34">
        <v>1.774548025143454</v>
      </c>
      <c r="AD127" s="34">
        <v>154.49154802514349</v>
      </c>
      <c r="AE127" s="34">
        <v>152.85544375417868</v>
      </c>
    </row>
    <row r="128" spans="1:31" x14ac:dyDescent="0.25">
      <c r="A128" s="18">
        <v>45935</v>
      </c>
      <c r="B128" s="2">
        <v>20</v>
      </c>
      <c r="C128" s="2" t="s">
        <v>23</v>
      </c>
      <c r="D128" s="9">
        <v>60.268225999999999</v>
      </c>
      <c r="E128">
        <v>1.0611325E-2</v>
      </c>
      <c r="G128" s="34">
        <v>35.321999999999996</v>
      </c>
      <c r="H128" s="34">
        <v>0.31961151015262296</v>
      </c>
      <c r="I128" s="34">
        <v>35.641611510152622</v>
      </c>
      <c r="J128" s="34">
        <v>35.263406786894656</v>
      </c>
      <c r="K128" s="34">
        <v>3.0739999999999998</v>
      </c>
      <c r="L128" s="34">
        <v>2.7815123215252899E-2</v>
      </c>
      <c r="M128" s="34">
        <v>3.1018151232152529</v>
      </c>
      <c r="N128" s="34">
        <v>3.0689007548529008</v>
      </c>
      <c r="O128" s="34">
        <v>38.395999999999994</v>
      </c>
      <c r="P128" s="34">
        <v>0.34742663336787588</v>
      </c>
      <c r="Q128" s="34">
        <v>38.743426633367875</v>
      </c>
      <c r="R128" s="34">
        <v>38.332307541747554</v>
      </c>
      <c r="S128" s="34"/>
      <c r="T128" s="34">
        <v>133.34600000000003</v>
      </c>
      <c r="U128" s="34">
        <v>1.2065827652118133</v>
      </c>
      <c r="V128" s="34">
        <v>134.55258276521184</v>
      </c>
      <c r="W128" s="34">
        <v>133.12480157990078</v>
      </c>
      <c r="X128" s="34">
        <v>11.857000000000003</v>
      </c>
      <c r="Y128" s="34">
        <v>0.10728819647470844</v>
      </c>
      <c r="Z128" s="34">
        <v>11.964288196474712</v>
      </c>
      <c r="AA128" s="34">
        <v>11.837331246028256</v>
      </c>
      <c r="AB128" s="34">
        <v>145.20300000000003</v>
      </c>
      <c r="AC128" s="34">
        <v>1.3138709616865216</v>
      </c>
      <c r="AD128" s="34">
        <v>146.51687096168655</v>
      </c>
      <c r="AE128" s="34">
        <v>144.96213282592902</v>
      </c>
    </row>
    <row r="129" spans="1:31" x14ac:dyDescent="0.25">
      <c r="A129" s="18">
        <v>45935</v>
      </c>
      <c r="B129" s="2">
        <v>21</v>
      </c>
      <c r="C129" s="2" t="s">
        <v>23</v>
      </c>
      <c r="D129" s="9">
        <v>36.464492999999997</v>
      </c>
      <c r="E129">
        <v>1.0958825E-2</v>
      </c>
      <c r="G129" s="34">
        <v>32.464000000000006</v>
      </c>
      <c r="H129" s="34">
        <v>0.22845723548928457</v>
      </c>
      <c r="I129" s="34">
        <v>32.692457235489293</v>
      </c>
      <c r="J129" s="34">
        <v>32.334186317825584</v>
      </c>
      <c r="K129" s="34">
        <v>2.8800000000000003</v>
      </c>
      <c r="L129" s="34">
        <v>2.026727569643727E-2</v>
      </c>
      <c r="M129" s="34">
        <v>2.9002672756964376</v>
      </c>
      <c r="N129" s="34">
        <v>2.8684837541688535</v>
      </c>
      <c r="O129" s="34">
        <v>35.344000000000008</v>
      </c>
      <c r="P129" s="34">
        <v>0.24872451118572184</v>
      </c>
      <c r="Q129" s="34">
        <v>35.592724511185729</v>
      </c>
      <c r="R129" s="34">
        <v>35.20267007199444</v>
      </c>
      <c r="S129" s="34"/>
      <c r="T129" s="34">
        <v>124.33600000000003</v>
      </c>
      <c r="U129" s="34">
        <v>0.87498333020563346</v>
      </c>
      <c r="V129" s="34">
        <v>125.21098333020566</v>
      </c>
      <c r="W129" s="34">
        <v>123.83881807581203</v>
      </c>
      <c r="X129" s="34">
        <v>11.127999999999998</v>
      </c>
      <c r="Y129" s="34">
        <v>7.8310501371511756E-2</v>
      </c>
      <c r="Z129" s="34">
        <v>11.20631050137151</v>
      </c>
      <c r="AA129" s="34">
        <v>11.083502505691317</v>
      </c>
      <c r="AB129" s="34">
        <v>135.46400000000003</v>
      </c>
      <c r="AC129" s="34">
        <v>0.9532938315771452</v>
      </c>
      <c r="AD129" s="34">
        <v>136.41729383157718</v>
      </c>
      <c r="AE129" s="34">
        <v>134.92232058150336</v>
      </c>
    </row>
    <row r="130" spans="1:31" x14ac:dyDescent="0.25">
      <c r="A130" s="18">
        <v>45935</v>
      </c>
      <c r="B130" s="2">
        <v>22</v>
      </c>
      <c r="C130" s="2" t="s">
        <v>23</v>
      </c>
      <c r="D130" s="9">
        <v>35.375934000000001</v>
      </c>
      <c r="E130">
        <v>1.1894408E-2</v>
      </c>
      <c r="G130" s="34">
        <v>29.601999999999997</v>
      </c>
      <c r="H130" s="34">
        <v>0.21906073963908476</v>
      </c>
      <c r="I130" s="34">
        <v>29.82106073963908</v>
      </c>
      <c r="J130" s="34">
        <v>29.466356876209034</v>
      </c>
      <c r="K130" s="34">
        <v>2.6859999999999999</v>
      </c>
      <c r="L130" s="34">
        <v>1.9876938945698999E-2</v>
      </c>
      <c r="M130" s="34">
        <v>2.7058769389456989</v>
      </c>
      <c r="N130" s="34">
        <v>2.6736921346360876</v>
      </c>
      <c r="O130" s="34">
        <v>32.287999999999997</v>
      </c>
      <c r="P130" s="34">
        <v>0.23893767858478376</v>
      </c>
      <c r="Q130" s="34">
        <v>32.52693767858478</v>
      </c>
      <c r="R130" s="34">
        <v>32.140049010845118</v>
      </c>
      <c r="S130" s="34"/>
      <c r="T130" s="34">
        <v>115.46300000000009</v>
      </c>
      <c r="U130" s="34">
        <v>0.85444936764231028</v>
      </c>
      <c r="V130" s="34">
        <v>116.31744936764241</v>
      </c>
      <c r="W130" s="34">
        <v>114.93392216734433</v>
      </c>
      <c r="X130" s="34">
        <v>10.376000000000001</v>
      </c>
      <c r="Y130" s="34">
        <v>7.6784481943623542E-2</v>
      </c>
      <c r="Z130" s="34">
        <v>10.452784481943624</v>
      </c>
      <c r="AA130" s="34">
        <v>10.328454798579319</v>
      </c>
      <c r="AB130" s="34">
        <v>125.8390000000001</v>
      </c>
      <c r="AC130" s="34">
        <v>0.9312338495859338</v>
      </c>
      <c r="AD130" s="34">
        <v>126.77023384958603</v>
      </c>
      <c r="AE130" s="34">
        <v>125.26237696592365</v>
      </c>
    </row>
    <row r="131" spans="1:31" x14ac:dyDescent="0.25">
      <c r="A131" s="18">
        <v>45935</v>
      </c>
      <c r="B131" s="2">
        <v>23</v>
      </c>
      <c r="C131" s="2" t="s">
        <v>23</v>
      </c>
      <c r="D131" s="9">
        <v>38.424854000000003</v>
      </c>
      <c r="E131">
        <v>1.2742698E-2</v>
      </c>
      <c r="G131" s="34">
        <v>27.680000000000003</v>
      </c>
      <c r="H131" s="34">
        <v>0.33852738262592752</v>
      </c>
      <c r="I131" s="34">
        <v>28.01852738262593</v>
      </c>
      <c r="J131" s="34">
        <v>27.661495749784397</v>
      </c>
      <c r="K131" s="34">
        <v>2.5300000000000002</v>
      </c>
      <c r="L131" s="34">
        <v>3.0941989813713752E-2</v>
      </c>
      <c r="M131" s="34">
        <v>2.5609419898137138</v>
      </c>
      <c r="N131" s="34">
        <v>2.5283086794419982</v>
      </c>
      <c r="O131" s="34">
        <v>30.210000000000004</v>
      </c>
      <c r="P131" s="34">
        <v>0.36946937243964129</v>
      </c>
      <c r="Q131" s="34">
        <v>30.579469372439643</v>
      </c>
      <c r="R131" s="34">
        <v>30.189804429226395</v>
      </c>
      <c r="S131" s="34"/>
      <c r="T131" s="34">
        <v>107.86900000000007</v>
      </c>
      <c r="U131" s="34">
        <v>1.3192416992946603</v>
      </c>
      <c r="V131" s="34">
        <v>109.18824169929474</v>
      </c>
      <c r="W131" s="34">
        <v>107.79688891016961</v>
      </c>
      <c r="X131" s="34">
        <v>9.6449999999999996</v>
      </c>
      <c r="Y131" s="34">
        <v>0.11795869239259647</v>
      </c>
      <c r="Z131" s="34">
        <v>9.7629586923925959</v>
      </c>
      <c r="AA131" s="34">
        <v>9.6385522581889624</v>
      </c>
      <c r="AB131" s="34">
        <v>117.51400000000007</v>
      </c>
      <c r="AC131" s="34">
        <v>1.4372003916872567</v>
      </c>
      <c r="AD131" s="34">
        <v>118.95120039168734</v>
      </c>
      <c r="AE131" s="34">
        <v>117.43544116835858</v>
      </c>
    </row>
    <row r="132" spans="1:31" x14ac:dyDescent="0.25">
      <c r="A132" s="18">
        <v>45935</v>
      </c>
      <c r="B132" s="2">
        <v>24</v>
      </c>
      <c r="C132" s="2" t="s">
        <v>23</v>
      </c>
      <c r="D132" s="9">
        <v>18.770586000000002</v>
      </c>
      <c r="E132">
        <v>1.3112247E-2</v>
      </c>
      <c r="G132" s="34">
        <v>26.161999999999999</v>
      </c>
      <c r="H132" s="34">
        <v>0.33186876751373184</v>
      </c>
      <c r="I132" s="34">
        <v>26.493868767513732</v>
      </c>
      <c r="J132" s="34">
        <v>26.146474616248504</v>
      </c>
      <c r="K132" s="34">
        <v>2.4119999999999999</v>
      </c>
      <c r="L132" s="34">
        <v>3.0596570110967097E-2</v>
      </c>
      <c r="M132" s="34">
        <v>2.4425965701109669</v>
      </c>
      <c r="N132" s="34">
        <v>2.4105686405623188</v>
      </c>
      <c r="O132" s="34">
        <v>28.573999999999998</v>
      </c>
      <c r="P132" s="34">
        <v>0.36246533762469896</v>
      </c>
      <c r="Q132" s="34">
        <v>28.9364653376247</v>
      </c>
      <c r="R132" s="34">
        <v>28.557043256810822</v>
      </c>
      <c r="S132" s="34"/>
      <c r="T132" s="34">
        <v>100.75999999999998</v>
      </c>
      <c r="U132" s="34">
        <v>1.2781552256969502</v>
      </c>
      <c r="V132" s="34">
        <v>102.03815522569693</v>
      </c>
      <c r="W132" s="34">
        <v>100.70020573095324</v>
      </c>
      <c r="X132" s="34">
        <v>9.1709999999999958</v>
      </c>
      <c r="Y132" s="34">
        <v>0.11633546620550544</v>
      </c>
      <c r="Z132" s="34">
        <v>9.2873354662055014</v>
      </c>
      <c r="AA132" s="34">
        <v>9.1655576296007553</v>
      </c>
      <c r="AB132" s="34">
        <v>109.93099999999997</v>
      </c>
      <c r="AC132" s="34">
        <v>1.3944906919024556</v>
      </c>
      <c r="AD132" s="34">
        <v>111.32549069190243</v>
      </c>
      <c r="AE132" s="34">
        <v>109.865763360554</v>
      </c>
    </row>
    <row r="133" spans="1:31" x14ac:dyDescent="0.25">
      <c r="A133" s="18">
        <v>45936</v>
      </c>
      <c r="B133" s="2">
        <v>1</v>
      </c>
      <c r="C133" s="2" t="s">
        <v>23</v>
      </c>
      <c r="D133" s="9">
        <v>20.719653000000001</v>
      </c>
      <c r="E133">
        <v>1.3284851E-2</v>
      </c>
      <c r="G133" s="34">
        <v>25.278000000000006</v>
      </c>
      <c r="H133" s="34">
        <v>0.33707313038732567</v>
      </c>
      <c r="I133" s="34">
        <v>25.61507313038733</v>
      </c>
      <c r="J133" s="34">
        <v>25.274780700496031</v>
      </c>
      <c r="K133" s="34">
        <v>2.3079999999999994</v>
      </c>
      <c r="L133" s="34">
        <v>3.0776358293138194E-2</v>
      </c>
      <c r="M133" s="34">
        <v>2.3387763582931376</v>
      </c>
      <c r="N133" s="34">
        <v>2.3077060628508907</v>
      </c>
      <c r="O133" s="34">
        <v>27.586000000000006</v>
      </c>
      <c r="P133" s="34">
        <v>0.36784948868046385</v>
      </c>
      <c r="Q133" s="34">
        <v>27.953849488680468</v>
      </c>
      <c r="R133" s="34">
        <v>27.582486763346921</v>
      </c>
      <c r="S133" s="34"/>
      <c r="T133" s="34">
        <v>95.783000000000044</v>
      </c>
      <c r="U133" s="34">
        <v>1.2772322038092105</v>
      </c>
      <c r="V133" s="34">
        <v>97.06023220380925</v>
      </c>
      <c r="W133" s="34">
        <v>95.770801480956237</v>
      </c>
      <c r="X133" s="34">
        <v>8.8649999999999984</v>
      </c>
      <c r="Y133" s="34">
        <v>0.11821161883391254</v>
      </c>
      <c r="Z133" s="34">
        <v>8.9832116188339111</v>
      </c>
      <c r="AA133" s="34">
        <v>8.8638709909762348</v>
      </c>
      <c r="AB133" s="34">
        <v>104.64800000000004</v>
      </c>
      <c r="AC133" s="34">
        <v>1.3954438226431232</v>
      </c>
      <c r="AD133" s="34">
        <v>106.04344382264316</v>
      </c>
      <c r="AE133" s="34">
        <v>104.63467247193248</v>
      </c>
    </row>
    <row r="134" spans="1:31" x14ac:dyDescent="0.25">
      <c r="A134" s="18">
        <v>45936</v>
      </c>
      <c r="B134" s="2">
        <v>2</v>
      </c>
      <c r="C134" s="2" t="s">
        <v>23</v>
      </c>
      <c r="D134" s="9">
        <v>19.384720000000002</v>
      </c>
      <c r="E134">
        <v>1.2730854999999999E-2</v>
      </c>
      <c r="G134" s="34">
        <v>24.472000000000005</v>
      </c>
      <c r="H134" s="34">
        <v>0.40091207674992801</v>
      </c>
      <c r="I134" s="34">
        <v>24.872912076749934</v>
      </c>
      <c r="J134" s="34">
        <v>24.556258639673082</v>
      </c>
      <c r="K134" s="34">
        <v>2.214</v>
      </c>
      <c r="L134" s="34">
        <v>3.6270813089422212E-2</v>
      </c>
      <c r="M134" s="34">
        <v>2.250270813089422</v>
      </c>
      <c r="N134" s="34">
        <v>2.2216229416572482</v>
      </c>
      <c r="O134" s="34">
        <v>26.686000000000003</v>
      </c>
      <c r="P134" s="34">
        <v>0.43718288983935022</v>
      </c>
      <c r="Q134" s="34">
        <v>27.123182889839356</v>
      </c>
      <c r="R134" s="34">
        <v>26.77788158133033</v>
      </c>
      <c r="S134" s="34"/>
      <c r="T134" s="34">
        <v>93.432000000000031</v>
      </c>
      <c r="U134" s="34">
        <v>1.530647971350902</v>
      </c>
      <c r="V134" s="34">
        <v>94.962647971350933</v>
      </c>
      <c r="W134" s="34">
        <v>93.753692269611619</v>
      </c>
      <c r="X134" s="34">
        <v>8.6379999999999981</v>
      </c>
      <c r="Y134" s="34">
        <v>0.14151187148438529</v>
      </c>
      <c r="Z134" s="34">
        <v>8.7795118714843827</v>
      </c>
      <c r="AA134" s="34">
        <v>8.6677411788777352</v>
      </c>
      <c r="AB134" s="34">
        <v>102.07000000000002</v>
      </c>
      <c r="AC134" s="34">
        <v>1.6721598428352873</v>
      </c>
      <c r="AD134" s="34">
        <v>103.74215984283532</v>
      </c>
      <c r="AE134" s="34">
        <v>102.42143344848935</v>
      </c>
    </row>
    <row r="135" spans="1:31" x14ac:dyDescent="0.25">
      <c r="A135" s="18">
        <v>45936</v>
      </c>
      <c r="B135" s="2">
        <v>3</v>
      </c>
      <c r="C135" s="2" t="s">
        <v>23</v>
      </c>
      <c r="D135" s="9">
        <v>19.126373999999998</v>
      </c>
      <c r="E135">
        <v>1.2686625E-2</v>
      </c>
      <c r="G135" s="34">
        <v>24.1</v>
      </c>
      <c r="H135" s="34">
        <v>0.46233047487993933</v>
      </c>
      <c r="I135" s="34">
        <v>24.562330474879939</v>
      </c>
      <c r="J135" s="34">
        <v>24.250717399019067</v>
      </c>
      <c r="K135" s="34">
        <v>2.2159999999999997</v>
      </c>
      <c r="L135" s="34">
        <v>4.251138308439608E-2</v>
      </c>
      <c r="M135" s="34">
        <v>2.2585113830843957</v>
      </c>
      <c r="N135" s="34">
        <v>2.2298584961089727</v>
      </c>
      <c r="O135" s="34">
        <v>26.316000000000003</v>
      </c>
      <c r="P135" s="34">
        <v>0.50484185796433545</v>
      </c>
      <c r="Q135" s="34">
        <v>26.820841857964336</v>
      </c>
      <c r="R135" s="34">
        <v>26.480575895128041</v>
      </c>
      <c r="S135" s="34"/>
      <c r="T135" s="34">
        <v>91.947999999999979</v>
      </c>
      <c r="U135" s="34">
        <v>1.7639154566083259</v>
      </c>
      <c r="V135" s="34">
        <v>93.71191545660831</v>
      </c>
      <c r="W135" s="34">
        <v>92.523027527178627</v>
      </c>
      <c r="X135" s="34">
        <v>8.5129999999999999</v>
      </c>
      <c r="Y135" s="34">
        <v>0.16331200550427069</v>
      </c>
      <c r="Z135" s="34">
        <v>8.6763120055042702</v>
      </c>
      <c r="AA135" s="34">
        <v>8.5662388887074403</v>
      </c>
      <c r="AB135" s="34">
        <v>100.46099999999998</v>
      </c>
      <c r="AC135" s="34">
        <v>1.9272274621125967</v>
      </c>
      <c r="AD135" s="34">
        <v>102.38822746211258</v>
      </c>
      <c r="AE135" s="34">
        <v>101.08926641588607</v>
      </c>
    </row>
    <row r="136" spans="1:31" x14ac:dyDescent="0.25">
      <c r="A136" s="18">
        <v>45936</v>
      </c>
      <c r="B136" s="2">
        <v>4</v>
      </c>
      <c r="C136" s="2" t="s">
        <v>23</v>
      </c>
      <c r="D136" s="9">
        <v>17.517824000000001</v>
      </c>
      <c r="E136">
        <v>1.23515E-2</v>
      </c>
      <c r="G136" s="34">
        <v>23.953999999999997</v>
      </c>
      <c r="H136" s="34">
        <v>0.40837813417953467</v>
      </c>
      <c r="I136" s="34">
        <v>24.362378134179533</v>
      </c>
      <c r="J136" s="34">
        <v>24.061466220655216</v>
      </c>
      <c r="K136" s="34">
        <v>2.218</v>
      </c>
      <c r="L136" s="34">
        <v>3.7813421625206983E-2</v>
      </c>
      <c r="M136" s="34">
        <v>2.255813421625207</v>
      </c>
      <c r="N136" s="34">
        <v>2.2279507421480034</v>
      </c>
      <c r="O136" s="34">
        <v>26.171999999999997</v>
      </c>
      <c r="P136" s="34">
        <v>0.44619155580474168</v>
      </c>
      <c r="Q136" s="34">
        <v>26.618191555804739</v>
      </c>
      <c r="R136" s="34">
        <v>26.289416962803219</v>
      </c>
      <c r="S136" s="34"/>
      <c r="T136" s="34">
        <v>92.024999999999991</v>
      </c>
      <c r="U136" s="34">
        <v>1.5688819319475527</v>
      </c>
      <c r="V136" s="34">
        <v>93.59388193194755</v>
      </c>
      <c r="W136" s="34">
        <v>92.437857099265102</v>
      </c>
      <c r="X136" s="34">
        <v>8.6320000000000014</v>
      </c>
      <c r="Y136" s="34">
        <v>0.14716206288042682</v>
      </c>
      <c r="Z136" s="34">
        <v>8.7791620628804274</v>
      </c>
      <c r="AA136" s="34">
        <v>8.670726242660761</v>
      </c>
      <c r="AB136" s="34">
        <v>100.657</v>
      </c>
      <c r="AC136" s="34">
        <v>1.7160439948279795</v>
      </c>
      <c r="AD136" s="34">
        <v>102.37304399482798</v>
      </c>
      <c r="AE136" s="34">
        <v>101.10858334192586</v>
      </c>
    </row>
    <row r="137" spans="1:31" x14ac:dyDescent="0.25">
      <c r="A137" s="18">
        <v>45936</v>
      </c>
      <c r="B137" s="2">
        <v>5</v>
      </c>
      <c r="C137" s="2" t="s">
        <v>23</v>
      </c>
      <c r="D137" s="9">
        <v>18.554447</v>
      </c>
      <c r="E137">
        <v>1.2482113E-2</v>
      </c>
      <c r="G137" s="34">
        <v>24.785999999999998</v>
      </c>
      <c r="H137" s="34">
        <v>0.41943500538517547</v>
      </c>
      <c r="I137" s="34">
        <v>25.205435005385173</v>
      </c>
      <c r="J137" s="34">
        <v>24.8908179174338</v>
      </c>
      <c r="K137" s="34">
        <v>2.2439999999999998</v>
      </c>
      <c r="L137" s="34">
        <v>3.7973539582196958E-2</v>
      </c>
      <c r="M137" s="34">
        <v>2.2819735395821965</v>
      </c>
      <c r="N137" s="34">
        <v>2.2534896879981217</v>
      </c>
      <c r="O137" s="34">
        <v>27.029999999999998</v>
      </c>
      <c r="P137" s="34">
        <v>0.45740854496737243</v>
      </c>
      <c r="Q137" s="34">
        <v>27.487408544967369</v>
      </c>
      <c r="R137" s="34">
        <v>27.144307605431923</v>
      </c>
      <c r="S137" s="34"/>
      <c r="T137" s="34">
        <v>95.692000000000007</v>
      </c>
      <c r="U137" s="34">
        <v>1.6193243982618502</v>
      </c>
      <c r="V137" s="34">
        <v>97.31132439826186</v>
      </c>
      <c r="W137" s="34">
        <v>96.096673450943101</v>
      </c>
      <c r="X137" s="34">
        <v>8.956999999999999</v>
      </c>
      <c r="Y137" s="34">
        <v>0.15157263548918812</v>
      </c>
      <c r="Z137" s="34">
        <v>9.1085726354891872</v>
      </c>
      <c r="AA137" s="34">
        <v>8.9948784025843036</v>
      </c>
      <c r="AB137" s="34">
        <v>104.649</v>
      </c>
      <c r="AC137" s="34">
        <v>1.7708970337510384</v>
      </c>
      <c r="AD137" s="34">
        <v>106.41989703375104</v>
      </c>
      <c r="AE137" s="34">
        <v>105.09155185352741</v>
      </c>
    </row>
    <row r="138" spans="1:31" x14ac:dyDescent="0.25">
      <c r="A138" s="18">
        <v>45936</v>
      </c>
      <c r="B138" s="2">
        <v>6</v>
      </c>
      <c r="C138" s="2" t="s">
        <v>23</v>
      </c>
      <c r="D138" s="9">
        <v>25.925646</v>
      </c>
      <c r="E138">
        <v>1.2308087000000001E-2</v>
      </c>
      <c r="G138" s="34">
        <v>26.938000000000002</v>
      </c>
      <c r="H138" s="34">
        <v>0.48536465468596701</v>
      </c>
      <c r="I138" s="34">
        <v>27.423364654685969</v>
      </c>
      <c r="J138" s="34">
        <v>27.085835496683369</v>
      </c>
      <c r="K138" s="34">
        <v>2.3199999999999998</v>
      </c>
      <c r="L138" s="34">
        <v>4.1801395755863217E-2</v>
      </c>
      <c r="M138" s="34">
        <v>2.361801395755863</v>
      </c>
      <c r="N138" s="34">
        <v>2.3327321387001785</v>
      </c>
      <c r="O138" s="34">
        <v>29.258000000000003</v>
      </c>
      <c r="P138" s="34">
        <v>0.52716605044183018</v>
      </c>
      <c r="Q138" s="34">
        <v>29.785166050441831</v>
      </c>
      <c r="R138" s="34">
        <v>29.418567635383546</v>
      </c>
      <c r="S138" s="34"/>
      <c r="T138" s="34">
        <v>103.14800000000002</v>
      </c>
      <c r="U138" s="34">
        <v>1.8585044695800779</v>
      </c>
      <c r="V138" s="34">
        <v>105.00650446958011</v>
      </c>
      <c r="W138" s="34">
        <v>103.71407527700264</v>
      </c>
      <c r="X138" s="34">
        <v>9.5389999999999997</v>
      </c>
      <c r="Y138" s="34">
        <v>0.17187220435999107</v>
      </c>
      <c r="Z138" s="34">
        <v>9.7108722043599904</v>
      </c>
      <c r="AA138" s="34">
        <v>9.5913499444228467</v>
      </c>
      <c r="AB138" s="34">
        <v>112.68700000000003</v>
      </c>
      <c r="AC138" s="34">
        <v>2.030376673940069</v>
      </c>
      <c r="AD138" s="34">
        <v>114.71737667394009</v>
      </c>
      <c r="AE138" s="34">
        <v>113.30542522142548</v>
      </c>
    </row>
    <row r="139" spans="1:31" x14ac:dyDescent="0.25">
      <c r="A139" s="18">
        <v>45936</v>
      </c>
      <c r="B139" s="2">
        <v>7</v>
      </c>
      <c r="C139" s="2" t="s">
        <v>23</v>
      </c>
      <c r="D139" s="9">
        <v>33.711378000000003</v>
      </c>
      <c r="E139">
        <v>1.2750368E-2</v>
      </c>
      <c r="G139" s="34">
        <v>30.687999999999999</v>
      </c>
      <c r="H139" s="34">
        <v>0.54636718311839549</v>
      </c>
      <c r="I139" s="34">
        <v>31.234367183118394</v>
      </c>
      <c r="J139" s="34">
        <v>30.836117507286513</v>
      </c>
      <c r="K139" s="34">
        <v>2.5840000000000001</v>
      </c>
      <c r="L139" s="34">
        <v>4.600537021565218E-2</v>
      </c>
      <c r="M139" s="34">
        <v>2.6300053702156521</v>
      </c>
      <c r="N139" s="34">
        <v>2.5964718339034265</v>
      </c>
      <c r="O139" s="34">
        <v>33.271999999999998</v>
      </c>
      <c r="P139" s="34">
        <v>0.5923725533340477</v>
      </c>
      <c r="Q139" s="34">
        <v>33.864372553334043</v>
      </c>
      <c r="R139" s="34">
        <v>33.432589341189939</v>
      </c>
      <c r="S139" s="34"/>
      <c r="T139" s="34">
        <v>115.69900000000001</v>
      </c>
      <c r="U139" s="34">
        <v>2.0598975729801636</v>
      </c>
      <c r="V139" s="34">
        <v>117.75889757298017</v>
      </c>
      <c r="W139" s="34">
        <v>116.25742829365038</v>
      </c>
      <c r="X139" s="34">
        <v>10.290000000000003</v>
      </c>
      <c r="Y139" s="34">
        <v>0.18320249981387812</v>
      </c>
      <c r="Z139" s="34">
        <v>10.473202499813882</v>
      </c>
      <c r="AA139" s="34">
        <v>10.339665313802735</v>
      </c>
      <c r="AB139" s="34">
        <v>125.98900000000002</v>
      </c>
      <c r="AC139" s="34">
        <v>2.2431000727940416</v>
      </c>
      <c r="AD139" s="34">
        <v>128.23210007279405</v>
      </c>
      <c r="AE139" s="34">
        <v>126.59709360745312</v>
      </c>
    </row>
    <row r="140" spans="1:31" x14ac:dyDescent="0.25">
      <c r="A140" s="18">
        <v>45936</v>
      </c>
      <c r="B140" s="2">
        <v>8</v>
      </c>
      <c r="C140" s="2" t="s">
        <v>178</v>
      </c>
      <c r="D140" s="9">
        <v>29.701619999999998</v>
      </c>
      <c r="E140">
        <v>1.2466399E-2</v>
      </c>
      <c r="G140" s="34">
        <v>33.925999999999995</v>
      </c>
      <c r="H140" s="34">
        <v>0.81067351489357087</v>
      </c>
      <c r="I140" s="34">
        <v>34.736673514893567</v>
      </c>
      <c r="J140" s="34">
        <v>34.30363228292417</v>
      </c>
      <c r="K140" s="34">
        <v>2.7640000000000002</v>
      </c>
      <c r="L140" s="34">
        <v>6.6046736873366457E-2</v>
      </c>
      <c r="M140" s="34">
        <v>2.8300467368733666</v>
      </c>
      <c r="N140" s="34">
        <v>2.794766245062855</v>
      </c>
      <c r="O140" s="34">
        <v>36.69</v>
      </c>
      <c r="P140" s="34">
        <v>0.87672025176693735</v>
      </c>
      <c r="Q140" s="34">
        <v>37.566720251766931</v>
      </c>
      <c r="R140" s="34">
        <v>37.098398527987023</v>
      </c>
      <c r="S140" s="34"/>
      <c r="T140" s="34">
        <v>127.872</v>
      </c>
      <c r="U140" s="34">
        <v>3.0555457082022848</v>
      </c>
      <c r="V140" s="34">
        <v>130.92754570820227</v>
      </c>
      <c r="W140" s="34">
        <v>129.29535068331307</v>
      </c>
      <c r="X140" s="34">
        <v>10.748000000000001</v>
      </c>
      <c r="Y140" s="34">
        <v>0.25682718086647716</v>
      </c>
      <c r="Z140" s="34">
        <v>11.004827180866478</v>
      </c>
      <c r="AA140" s="34">
        <v>10.867636614303752</v>
      </c>
      <c r="AB140" s="34">
        <v>138.62</v>
      </c>
      <c r="AC140" s="34">
        <v>3.312372889068762</v>
      </c>
      <c r="AD140" s="34">
        <v>141.93237288906874</v>
      </c>
      <c r="AE140" s="34">
        <v>140.16298729761684</v>
      </c>
    </row>
    <row r="141" spans="1:31" x14ac:dyDescent="0.25">
      <c r="A141" s="18">
        <v>45936</v>
      </c>
      <c r="B141" s="2">
        <v>9</v>
      </c>
      <c r="C141" s="2" t="s">
        <v>178</v>
      </c>
      <c r="D141" s="9">
        <v>25.989847999999999</v>
      </c>
      <c r="E141">
        <v>1.1587696E-2</v>
      </c>
      <c r="G141" s="34">
        <v>37.064000000000007</v>
      </c>
      <c r="H141" s="34">
        <v>0.3343731158036517</v>
      </c>
      <c r="I141" s="34">
        <v>37.398373115803658</v>
      </c>
      <c r="J141" s="34">
        <v>36.96501213724315</v>
      </c>
      <c r="K141" s="34">
        <v>2.952</v>
      </c>
      <c r="L141" s="34">
        <v>2.6631487099405882E-2</v>
      </c>
      <c r="M141" s="34">
        <v>2.9786314870994057</v>
      </c>
      <c r="N141" s="34">
        <v>2.9441160109308702</v>
      </c>
      <c r="O141" s="34">
        <v>40.016000000000005</v>
      </c>
      <c r="P141" s="34">
        <v>0.36100460290305758</v>
      </c>
      <c r="Q141" s="34">
        <v>40.377004602903064</v>
      </c>
      <c r="R141" s="34">
        <v>39.90912814817402</v>
      </c>
      <c r="S141" s="34"/>
      <c r="T141" s="34">
        <v>140.857</v>
      </c>
      <c r="U141" s="34">
        <v>1.2707423368431618</v>
      </c>
      <c r="V141" s="34">
        <v>142.12774233684317</v>
      </c>
      <c r="W141" s="34">
        <v>140.48080926547752</v>
      </c>
      <c r="X141" s="34">
        <v>11.532</v>
      </c>
      <c r="Y141" s="34">
        <v>0.10403601261190672</v>
      </c>
      <c r="Z141" s="34">
        <v>11.636036012611907</v>
      </c>
      <c r="AA141" s="34">
        <v>11.501201164652707</v>
      </c>
      <c r="AB141" s="34">
        <v>152.38900000000001</v>
      </c>
      <c r="AC141" s="34">
        <v>1.3747783494550685</v>
      </c>
      <c r="AD141" s="34">
        <v>153.76377834945507</v>
      </c>
      <c r="AE141" s="34">
        <v>151.98201043013023</v>
      </c>
    </row>
    <row r="142" spans="1:31" x14ac:dyDescent="0.25">
      <c r="A142" s="18">
        <v>45936</v>
      </c>
      <c r="B142" s="2">
        <v>10</v>
      </c>
      <c r="C142" s="2" t="s">
        <v>178</v>
      </c>
      <c r="D142" s="9">
        <v>25.147835000000001</v>
      </c>
      <c r="E142">
        <v>1.0517166999999999E-2</v>
      </c>
      <c r="G142" s="34">
        <v>40.526000000000003</v>
      </c>
      <c r="H142" s="34">
        <v>9.9408046069638586E-2</v>
      </c>
      <c r="I142" s="34">
        <v>40.625408046069644</v>
      </c>
      <c r="J142" s="34">
        <v>40.198143845205983</v>
      </c>
      <c r="K142" s="34">
        <v>3.3480000000000003</v>
      </c>
      <c r="L142" s="34">
        <v>8.2124596121292484E-3</v>
      </c>
      <c r="M142" s="34">
        <v>3.3562124596121294</v>
      </c>
      <c r="N142" s="34">
        <v>3.3209146126869076</v>
      </c>
      <c r="O142" s="34">
        <v>43.874000000000002</v>
      </c>
      <c r="P142" s="34">
        <v>0.10762050568176784</v>
      </c>
      <c r="Q142" s="34">
        <v>43.981620505681775</v>
      </c>
      <c r="R142" s="34">
        <v>43.519058457892889</v>
      </c>
      <c r="S142" s="34"/>
      <c r="T142" s="34">
        <v>154.53000000000003</v>
      </c>
      <c r="U142" s="34">
        <v>0.37905357940929901</v>
      </c>
      <c r="V142" s="34">
        <v>154.90905357940932</v>
      </c>
      <c r="W142" s="34">
        <v>153.27984919310271</v>
      </c>
      <c r="X142" s="34">
        <v>12.687000000000005</v>
      </c>
      <c r="Y142" s="34">
        <v>3.1120512275712012E-2</v>
      </c>
      <c r="Z142" s="34">
        <v>12.718120512275716</v>
      </c>
      <c r="AA142" s="34">
        <v>12.584361914921987</v>
      </c>
      <c r="AB142" s="34">
        <v>167.21700000000004</v>
      </c>
      <c r="AC142" s="34">
        <v>0.41017409168501101</v>
      </c>
      <c r="AD142" s="34">
        <v>167.62717409168502</v>
      </c>
      <c r="AE142" s="34">
        <v>165.8642111080247</v>
      </c>
    </row>
    <row r="143" spans="1:31" x14ac:dyDescent="0.25">
      <c r="A143" s="18">
        <v>45936</v>
      </c>
      <c r="B143" s="2">
        <v>11</v>
      </c>
      <c r="C143" s="2" t="s">
        <v>178</v>
      </c>
      <c r="D143" s="9">
        <v>31.090873999999999</v>
      </c>
      <c r="E143">
        <v>1.1348986E-2</v>
      </c>
      <c r="G143" s="34">
        <v>43.711999999999996</v>
      </c>
      <c r="H143" s="34">
        <v>0.18380737072888861</v>
      </c>
      <c r="I143" s="34">
        <v>43.895807370728882</v>
      </c>
      <c r="J143" s="34">
        <v>43.397634467419785</v>
      </c>
      <c r="K143" s="34">
        <v>3.6859999999999999</v>
      </c>
      <c r="L143" s="34">
        <v>1.5499495985237085E-2</v>
      </c>
      <c r="M143" s="34">
        <v>3.701499495985237</v>
      </c>
      <c r="N143" s="34">
        <v>3.6594912300262936</v>
      </c>
      <c r="O143" s="34">
        <v>47.397999999999996</v>
      </c>
      <c r="P143" s="34">
        <v>0.1993068667141257</v>
      </c>
      <c r="Q143" s="34">
        <v>47.597306866714121</v>
      </c>
      <c r="R143" s="34">
        <v>47.057125697446075</v>
      </c>
      <c r="S143" s="34"/>
      <c r="T143" s="34">
        <v>166.48200000000011</v>
      </c>
      <c r="U143" s="34">
        <v>0.70005075708471032</v>
      </c>
      <c r="V143" s="34">
        <v>167.18205075708482</v>
      </c>
      <c r="W143" s="34">
        <v>165.28470400359137</v>
      </c>
      <c r="X143" s="34">
        <v>13.448</v>
      </c>
      <c r="Y143" s="34">
        <v>5.6548351060626244E-2</v>
      </c>
      <c r="Z143" s="34">
        <v>13.504548351060627</v>
      </c>
      <c r="AA143" s="34">
        <v>13.351285420888118</v>
      </c>
      <c r="AB143" s="34">
        <v>179.93000000000012</v>
      </c>
      <c r="AC143" s="34">
        <v>0.7565991081453366</v>
      </c>
      <c r="AD143" s="34">
        <v>180.68659910814546</v>
      </c>
      <c r="AE143" s="34">
        <v>178.63598942447948</v>
      </c>
    </row>
    <row r="144" spans="1:31" x14ac:dyDescent="0.25">
      <c r="A144" s="18">
        <v>45936</v>
      </c>
      <c r="B144" s="2">
        <v>12</v>
      </c>
      <c r="C144" s="2" t="s">
        <v>178</v>
      </c>
      <c r="D144" s="9">
        <v>36.979273999999997</v>
      </c>
      <c r="E144">
        <v>1.0998966000000001E-2</v>
      </c>
      <c r="G144" s="34">
        <v>46.486000000000004</v>
      </c>
      <c r="H144" s="34">
        <v>0.23650430086098936</v>
      </c>
      <c r="I144" s="34">
        <v>46.72250430086099</v>
      </c>
      <c r="J144" s="34">
        <v>46.208605064620961</v>
      </c>
      <c r="K144" s="34">
        <v>3.8119999999999998</v>
      </c>
      <c r="L144" s="34">
        <v>1.9394105642173805E-2</v>
      </c>
      <c r="M144" s="34">
        <v>3.8313941056421736</v>
      </c>
      <c r="N144" s="34">
        <v>3.7892527321416147</v>
      </c>
      <c r="O144" s="34">
        <v>50.298000000000002</v>
      </c>
      <c r="P144" s="34">
        <v>0.25589840650316314</v>
      </c>
      <c r="Q144" s="34">
        <v>50.553898406503166</v>
      </c>
      <c r="R144" s="34">
        <v>49.997857796762574</v>
      </c>
      <c r="S144" s="34"/>
      <c r="T144" s="34">
        <v>176.03800000000007</v>
      </c>
      <c r="U144" s="34">
        <v>0.89561898453226485</v>
      </c>
      <c r="V144" s="34">
        <v>176.93361898453233</v>
      </c>
      <c r="W144" s="34">
        <v>174.98753212506449</v>
      </c>
      <c r="X144" s="34">
        <v>14.142000000000005</v>
      </c>
      <c r="Y144" s="34">
        <v>7.1949486356668951E-2</v>
      </c>
      <c r="Z144" s="34">
        <v>14.213949486356674</v>
      </c>
      <c r="AA144" s="34">
        <v>14.057610739230519</v>
      </c>
      <c r="AB144" s="34">
        <v>190.18000000000006</v>
      </c>
      <c r="AC144" s="34">
        <v>0.96756847088893383</v>
      </c>
      <c r="AD144" s="34">
        <v>191.14756847088901</v>
      </c>
      <c r="AE144" s="34">
        <v>189.045142864295</v>
      </c>
    </row>
    <row r="145" spans="1:31" x14ac:dyDescent="0.25">
      <c r="A145" s="18">
        <v>45936</v>
      </c>
      <c r="B145" s="2">
        <v>13</v>
      </c>
      <c r="C145" s="2" t="s">
        <v>178</v>
      </c>
      <c r="D145" s="9">
        <v>44.471960000000003</v>
      </c>
      <c r="E145">
        <v>1.0853501E-2</v>
      </c>
      <c r="G145" s="34">
        <v>48.675999999999988</v>
      </c>
      <c r="H145" s="34">
        <v>0.49886871230140323</v>
      </c>
      <c r="I145" s="34">
        <v>49.174868712301389</v>
      </c>
      <c r="J145" s="34">
        <v>48.641149225557555</v>
      </c>
      <c r="K145" s="34">
        <v>3.9680000000000004</v>
      </c>
      <c r="L145" s="34">
        <v>4.0667085430437358E-2</v>
      </c>
      <c r="M145" s="34">
        <v>4.0086670854304378</v>
      </c>
      <c r="N145" s="34">
        <v>3.9651590132100512</v>
      </c>
      <c r="O145" s="34">
        <v>52.643999999999991</v>
      </c>
      <c r="P145" s="34">
        <v>0.53953579773184057</v>
      </c>
      <c r="Q145" s="34">
        <v>53.183535797731828</v>
      </c>
      <c r="R145" s="34">
        <v>52.606308238767603</v>
      </c>
      <c r="S145" s="34"/>
      <c r="T145" s="34">
        <v>182.477</v>
      </c>
      <c r="U145" s="34">
        <v>1.8701632429662089</v>
      </c>
      <c r="V145" s="34">
        <v>184.34716324296622</v>
      </c>
      <c r="W145" s="34">
        <v>182.34635112236151</v>
      </c>
      <c r="X145" s="34">
        <v>14.493000000000002</v>
      </c>
      <c r="Y145" s="34">
        <v>0.14853529968329854</v>
      </c>
      <c r="Z145" s="34">
        <v>14.641535299683301</v>
      </c>
      <c r="AA145" s="34">
        <v>14.482623381666652</v>
      </c>
      <c r="AB145" s="34">
        <v>196.97</v>
      </c>
      <c r="AC145" s="34">
        <v>2.0186985426495077</v>
      </c>
      <c r="AD145" s="34">
        <v>198.98869854264953</v>
      </c>
      <c r="AE145" s="34">
        <v>196.82897450402817</v>
      </c>
    </row>
    <row r="146" spans="1:31" x14ac:dyDescent="0.25">
      <c r="A146" s="18">
        <v>45936</v>
      </c>
      <c r="B146" s="2">
        <v>14</v>
      </c>
      <c r="C146" s="2" t="s">
        <v>178</v>
      </c>
      <c r="D146" s="9">
        <v>48.020682000000001</v>
      </c>
      <c r="E146">
        <v>1.0364328000000001E-2</v>
      </c>
      <c r="G146" s="34">
        <v>50.556000000000004</v>
      </c>
      <c r="H146" s="34">
        <v>0.50480460072941347</v>
      </c>
      <c r="I146" s="34">
        <v>51.060804600729419</v>
      </c>
      <c r="J146" s="34">
        <v>50.531593673903551</v>
      </c>
      <c r="K146" s="34">
        <v>4.0999999999999996</v>
      </c>
      <c r="L146" s="34">
        <v>4.0938738487827253E-2</v>
      </c>
      <c r="M146" s="34">
        <v>4.1409387384878267</v>
      </c>
      <c r="N146" s="34">
        <v>4.0980206911742325</v>
      </c>
      <c r="O146" s="34">
        <v>54.656000000000006</v>
      </c>
      <c r="P146" s="34">
        <v>0.54574333921724072</v>
      </c>
      <c r="Q146" s="34">
        <v>55.201743339217245</v>
      </c>
      <c r="R146" s="34">
        <v>54.629614365077785</v>
      </c>
      <c r="S146" s="34"/>
      <c r="T146" s="34">
        <v>187.79099999999997</v>
      </c>
      <c r="U146" s="34">
        <v>1.8751040583823335</v>
      </c>
      <c r="V146" s="34">
        <v>189.6661040583823</v>
      </c>
      <c r="W146" s="34">
        <v>187.70034234543911</v>
      </c>
      <c r="X146" s="34">
        <v>14.805999999999997</v>
      </c>
      <c r="Y146" s="34">
        <v>0.14783877123189521</v>
      </c>
      <c r="Z146" s="34">
        <v>14.953838771231892</v>
      </c>
      <c r="AA146" s="34">
        <v>14.798852281347727</v>
      </c>
      <c r="AB146" s="34">
        <v>202.59699999999998</v>
      </c>
      <c r="AC146" s="34">
        <v>2.0229428296142289</v>
      </c>
      <c r="AD146" s="34">
        <v>204.61994282961419</v>
      </c>
      <c r="AE146" s="34">
        <v>202.49919462678685</v>
      </c>
    </row>
    <row r="147" spans="1:31" x14ac:dyDescent="0.25">
      <c r="A147" s="18">
        <v>45936</v>
      </c>
      <c r="B147" s="2">
        <v>15</v>
      </c>
      <c r="C147" s="2" t="s">
        <v>178</v>
      </c>
      <c r="D147" s="9">
        <v>40.502685</v>
      </c>
      <c r="E147">
        <v>1.0506893E-2</v>
      </c>
      <c r="G147" s="34">
        <v>51.018000000000001</v>
      </c>
      <c r="H147" s="34">
        <v>0.69792420900847474</v>
      </c>
      <c r="I147" s="34">
        <v>51.715924209008477</v>
      </c>
      <c r="J147" s="34">
        <v>51.172550526948321</v>
      </c>
      <c r="K147" s="34">
        <v>4.0960000000000001</v>
      </c>
      <c r="L147" s="34">
        <v>5.6033116941054381E-2</v>
      </c>
      <c r="M147" s="34">
        <v>4.1520331169410545</v>
      </c>
      <c r="N147" s="34">
        <v>4.1084081492488984</v>
      </c>
      <c r="O147" s="34">
        <v>55.114000000000004</v>
      </c>
      <c r="P147" s="34">
        <v>0.75395732594952913</v>
      </c>
      <c r="Q147" s="34">
        <v>55.867957325949533</v>
      </c>
      <c r="R147" s="34">
        <v>55.280958676197216</v>
      </c>
      <c r="S147" s="34"/>
      <c r="T147" s="34">
        <v>189.39100000000005</v>
      </c>
      <c r="U147" s="34">
        <v>2.5908613404744218</v>
      </c>
      <c r="V147" s="34">
        <v>191.98186134047447</v>
      </c>
      <c r="W147" s="34">
        <v>189.96472846542926</v>
      </c>
      <c r="X147" s="34">
        <v>14.957000000000003</v>
      </c>
      <c r="Y147" s="34">
        <v>0.20461116457210704</v>
      </c>
      <c r="Z147" s="34">
        <v>15.161611164572109</v>
      </c>
      <c r="AA147" s="34">
        <v>15.002309738358345</v>
      </c>
      <c r="AB147" s="34">
        <v>204.34800000000004</v>
      </c>
      <c r="AC147" s="34">
        <v>2.7954725050465288</v>
      </c>
      <c r="AD147" s="34">
        <v>207.14347250504659</v>
      </c>
      <c r="AE147" s="34">
        <v>204.96703820378761</v>
      </c>
    </row>
    <row r="148" spans="1:31" x14ac:dyDescent="0.25">
      <c r="A148" s="18">
        <v>45936</v>
      </c>
      <c r="B148" s="2">
        <v>16</v>
      </c>
      <c r="C148" s="2" t="s">
        <v>178</v>
      </c>
      <c r="D148" s="9">
        <v>68.015767999999994</v>
      </c>
      <c r="E148">
        <v>1.0794959999999999E-2</v>
      </c>
      <c r="G148" s="34">
        <v>50.344000000000001</v>
      </c>
      <c r="H148" s="34">
        <v>0.46660641221796995</v>
      </c>
      <c r="I148" s="34">
        <v>50.810606412217972</v>
      </c>
      <c r="J148" s="34">
        <v>50.262107948422333</v>
      </c>
      <c r="K148" s="34">
        <v>4.1159999999999997</v>
      </c>
      <c r="L148" s="34">
        <v>3.8148577639622677E-2</v>
      </c>
      <c r="M148" s="34">
        <v>4.1541485776396225</v>
      </c>
      <c r="N148" s="34">
        <v>4.1093047099099458</v>
      </c>
      <c r="O148" s="34">
        <v>54.46</v>
      </c>
      <c r="P148" s="34">
        <v>0.5047549898575926</v>
      </c>
      <c r="Q148" s="34">
        <v>54.964754989857596</v>
      </c>
      <c r="R148" s="34">
        <v>54.371412658332275</v>
      </c>
      <c r="S148" s="34"/>
      <c r="T148" s="34">
        <v>186.20400000000001</v>
      </c>
      <c r="U148" s="34">
        <v>1.7258060619067788</v>
      </c>
      <c r="V148" s="34">
        <v>187.92980606190679</v>
      </c>
      <c r="W148" s="34">
        <v>185.90111132266074</v>
      </c>
      <c r="X148" s="34">
        <v>14.969000000000005</v>
      </c>
      <c r="Y148" s="34">
        <v>0.13873810949648011</v>
      </c>
      <c r="Z148" s="34">
        <v>15.107738109496484</v>
      </c>
      <c r="AA148" s="34">
        <v>14.944650680913993</v>
      </c>
      <c r="AB148" s="34">
        <v>201.173</v>
      </c>
      <c r="AC148" s="34">
        <v>1.8645441714032589</v>
      </c>
      <c r="AD148" s="34">
        <v>203.03754417140328</v>
      </c>
      <c r="AE148" s="34">
        <v>200.84576200357472</v>
      </c>
    </row>
    <row r="149" spans="1:31" x14ac:dyDescent="0.25">
      <c r="A149" s="18">
        <v>45936</v>
      </c>
      <c r="B149" s="2">
        <v>17</v>
      </c>
      <c r="C149" s="2" t="s">
        <v>178</v>
      </c>
      <c r="D149" s="9">
        <v>38.300947000000001</v>
      </c>
      <c r="E149">
        <v>1.1246038999999999E-2</v>
      </c>
      <c r="G149" s="34">
        <v>48.552</v>
      </c>
      <c r="H149" s="34">
        <v>0.72365354621383704</v>
      </c>
      <c r="I149" s="34">
        <v>49.275653546213839</v>
      </c>
      <c r="J149" s="34">
        <v>48.721497624682627</v>
      </c>
      <c r="K149" s="34">
        <v>4.0680000000000005</v>
      </c>
      <c r="L149" s="34">
        <v>6.0632365834525651E-2</v>
      </c>
      <c r="M149" s="34">
        <v>4.1286323658345259</v>
      </c>
      <c r="N149" s="34">
        <v>4.0822016052316883</v>
      </c>
      <c r="O149" s="34">
        <v>52.62</v>
      </c>
      <c r="P149" s="34">
        <v>0.78428591204836273</v>
      </c>
      <c r="Q149" s="34">
        <v>53.404285912048366</v>
      </c>
      <c r="R149" s="34">
        <v>52.803699229914315</v>
      </c>
      <c r="S149" s="34"/>
      <c r="T149" s="34">
        <v>178.83999999999989</v>
      </c>
      <c r="U149" s="34">
        <v>2.6655585805915827</v>
      </c>
      <c r="V149" s="34">
        <v>181.50555858059147</v>
      </c>
      <c r="W149" s="34">
        <v>179.46433999007735</v>
      </c>
      <c r="X149" s="34">
        <v>14.745000000000001</v>
      </c>
      <c r="Y149" s="34">
        <v>0.21976996908310734</v>
      </c>
      <c r="Z149" s="34">
        <v>14.964769969083108</v>
      </c>
      <c r="AA149" s="34">
        <v>14.796475582384771</v>
      </c>
      <c r="AB149" s="34">
        <v>193.58499999999989</v>
      </c>
      <c r="AC149" s="34">
        <v>2.8853285496746901</v>
      </c>
      <c r="AD149" s="34">
        <v>196.47032854967458</v>
      </c>
      <c r="AE149" s="34">
        <v>194.26081557246212</v>
      </c>
    </row>
    <row r="150" spans="1:31" x14ac:dyDescent="0.25">
      <c r="A150" s="18">
        <v>45936</v>
      </c>
      <c r="B150" s="2">
        <v>18</v>
      </c>
      <c r="C150" s="2" t="s">
        <v>178</v>
      </c>
      <c r="D150" s="9">
        <v>73.425487000000004</v>
      </c>
      <c r="E150">
        <v>1.1462811E-2</v>
      </c>
      <c r="G150" s="34">
        <v>45.246000000000002</v>
      </c>
      <c r="H150" s="34">
        <v>0.37231972928457241</v>
      </c>
      <c r="I150" s="34">
        <v>45.618319729284572</v>
      </c>
      <c r="J150" s="34">
        <v>45.095405552090213</v>
      </c>
      <c r="K150" s="34">
        <v>3.976</v>
      </c>
      <c r="L150" s="34">
        <v>3.2717659983986645E-2</v>
      </c>
      <c r="M150" s="34">
        <v>4.0087176599839864</v>
      </c>
      <c r="N150" s="34">
        <v>3.9627664870952275</v>
      </c>
      <c r="O150" s="34">
        <v>49.222000000000001</v>
      </c>
      <c r="P150" s="34">
        <v>0.40503738926855903</v>
      </c>
      <c r="Q150" s="34">
        <v>49.627037389268558</v>
      </c>
      <c r="R150" s="34">
        <v>49.058172039185443</v>
      </c>
      <c r="S150" s="34"/>
      <c r="T150" s="34">
        <v>169.18999999999997</v>
      </c>
      <c r="U150" s="34">
        <v>1.3922285947411215</v>
      </c>
      <c r="V150" s="34">
        <v>170.58222859474108</v>
      </c>
      <c r="W150" s="34">
        <v>168.62687674840078</v>
      </c>
      <c r="X150" s="34">
        <v>14.292999999999997</v>
      </c>
      <c r="Y150" s="34">
        <v>0.11761406291527189</v>
      </c>
      <c r="Z150" s="34">
        <v>14.41061406291527</v>
      </c>
      <c r="AA150" s="34">
        <v>14.24542791751813</v>
      </c>
      <c r="AB150" s="34">
        <v>183.48299999999998</v>
      </c>
      <c r="AC150" s="34">
        <v>1.5098426576563935</v>
      </c>
      <c r="AD150" s="34">
        <v>184.99284265765635</v>
      </c>
      <c r="AE150" s="34">
        <v>182.8723046659189</v>
      </c>
    </row>
    <row r="151" spans="1:31" x14ac:dyDescent="0.25">
      <c r="A151" s="18">
        <v>45936</v>
      </c>
      <c r="B151" s="2">
        <v>19</v>
      </c>
      <c r="C151" s="2" t="s">
        <v>178</v>
      </c>
      <c r="D151" s="9">
        <v>72.107416000000001</v>
      </c>
      <c r="E151">
        <v>1.1455926999999999E-2</v>
      </c>
      <c r="G151" s="34">
        <v>42.645999999999987</v>
      </c>
      <c r="H151" s="34">
        <v>0.50202007495755074</v>
      </c>
      <c r="I151" s="34">
        <v>43.148020074957536</v>
      </c>
      <c r="J151" s="34">
        <v>42.653719506784292</v>
      </c>
      <c r="K151" s="34">
        <v>3.6520000000000001</v>
      </c>
      <c r="L151" s="34">
        <v>4.2990604364887122E-2</v>
      </c>
      <c r="M151" s="34">
        <v>3.6949906043648872</v>
      </c>
      <c r="N151" s="34">
        <v>3.6526610617355972</v>
      </c>
      <c r="O151" s="34">
        <v>46.297999999999988</v>
      </c>
      <c r="P151" s="34">
        <v>0.54501067932243785</v>
      </c>
      <c r="Q151" s="34">
        <v>46.843010679322425</v>
      </c>
      <c r="R151" s="34">
        <v>46.306380568519891</v>
      </c>
      <c r="S151" s="34"/>
      <c r="T151" s="34">
        <v>161.35300000000004</v>
      </c>
      <c r="U151" s="34">
        <v>1.8994148373733934</v>
      </c>
      <c r="V151" s="34">
        <v>163.25241483737344</v>
      </c>
      <c r="W151" s="34">
        <v>161.38220709042278</v>
      </c>
      <c r="X151" s="34">
        <v>13.731999999999998</v>
      </c>
      <c r="Y151" s="34">
        <v>0.16165032287476169</v>
      </c>
      <c r="Z151" s="34">
        <v>13.893650322874759</v>
      </c>
      <c r="AA151" s="34">
        <v>13.73448567901238</v>
      </c>
      <c r="AB151" s="34">
        <v>175.08500000000004</v>
      </c>
      <c r="AC151" s="34">
        <v>2.0610651602481553</v>
      </c>
      <c r="AD151" s="34">
        <v>177.14606516024818</v>
      </c>
      <c r="AE151" s="34">
        <v>175.11669276943516</v>
      </c>
    </row>
    <row r="152" spans="1:31" x14ac:dyDescent="0.25">
      <c r="A152" s="18">
        <v>45936</v>
      </c>
      <c r="B152" s="2">
        <v>20</v>
      </c>
      <c r="C152" s="2" t="s">
        <v>178</v>
      </c>
      <c r="D152" s="9">
        <v>49.858311999999998</v>
      </c>
      <c r="E152">
        <v>1.1099998E-2</v>
      </c>
      <c r="G152" s="34">
        <v>40.347999999999999</v>
      </c>
      <c r="H152" s="34">
        <v>0.33746244442165929</v>
      </c>
      <c r="I152" s="34">
        <v>40.68546244442166</v>
      </c>
      <c r="J152" s="34">
        <v>40.233853892659504</v>
      </c>
      <c r="K152" s="34">
        <v>3.508</v>
      </c>
      <c r="L152" s="34">
        <v>2.9340196664795801E-2</v>
      </c>
      <c r="M152" s="34">
        <v>3.5373401966647959</v>
      </c>
      <c r="N152" s="34">
        <v>3.4980757275564973</v>
      </c>
      <c r="O152" s="34">
        <v>43.856000000000002</v>
      </c>
      <c r="P152" s="34">
        <v>0.36680264108645511</v>
      </c>
      <c r="Q152" s="34">
        <v>44.222802641086453</v>
      </c>
      <c r="R152" s="34">
        <v>43.731929620216</v>
      </c>
      <c r="S152" s="34"/>
      <c r="T152" s="34">
        <v>156.25500000000002</v>
      </c>
      <c r="U152" s="34">
        <v>1.3068849572000194</v>
      </c>
      <c r="V152" s="34">
        <v>157.56188495720005</v>
      </c>
      <c r="W152" s="34">
        <v>155.81294834929892</v>
      </c>
      <c r="X152" s="34">
        <v>13.310999999999998</v>
      </c>
      <c r="Y152" s="34">
        <v>0.11133048968218268</v>
      </c>
      <c r="Z152" s="34">
        <v>13.422330489682182</v>
      </c>
      <c r="AA152" s="34">
        <v>13.27334264809137</v>
      </c>
      <c r="AB152" s="34">
        <v>169.56600000000003</v>
      </c>
      <c r="AC152" s="34">
        <v>1.4182154468822021</v>
      </c>
      <c r="AD152" s="34">
        <v>170.98421544688222</v>
      </c>
      <c r="AE152" s="34">
        <v>169.08629099739028</v>
      </c>
    </row>
    <row r="153" spans="1:31" x14ac:dyDescent="0.25">
      <c r="A153" s="18">
        <v>45936</v>
      </c>
      <c r="B153" s="2">
        <v>21</v>
      </c>
      <c r="C153" s="2" t="s">
        <v>178</v>
      </c>
      <c r="D153" s="9">
        <v>40.062887000000003</v>
      </c>
      <c r="E153">
        <v>1.0725172999999999E-2</v>
      </c>
      <c r="G153" s="34">
        <v>36.903999999999989</v>
      </c>
      <c r="H153" s="34">
        <v>0.24211775766203919</v>
      </c>
      <c r="I153" s="34">
        <v>37.146117757662026</v>
      </c>
      <c r="J153" s="34">
        <v>36.747719218432728</v>
      </c>
      <c r="K153" s="34">
        <v>3.2299999999999995</v>
      </c>
      <c r="L153" s="34">
        <v>2.1191208466518174E-2</v>
      </c>
      <c r="M153" s="34">
        <v>3.2511912084665178</v>
      </c>
      <c r="N153" s="34">
        <v>3.2163216202996354</v>
      </c>
      <c r="O153" s="34">
        <v>40.133999999999986</v>
      </c>
      <c r="P153" s="34">
        <v>0.26330896612855736</v>
      </c>
      <c r="Q153" s="34">
        <v>40.397308966128541</v>
      </c>
      <c r="R153" s="34">
        <v>39.964040838732366</v>
      </c>
      <c r="S153" s="34"/>
      <c r="T153" s="34">
        <v>144.13699999999997</v>
      </c>
      <c r="U153" s="34">
        <v>0.94564619651347681</v>
      </c>
      <c r="V153" s="34">
        <v>145.08264619651345</v>
      </c>
      <c r="W153" s="34">
        <v>143.52660971675806</v>
      </c>
      <c r="X153" s="34">
        <v>12.386000000000001</v>
      </c>
      <c r="Y153" s="34">
        <v>8.1261395686159185E-2</v>
      </c>
      <c r="Z153" s="34">
        <v>12.46726139568616</v>
      </c>
      <c r="AA153" s="34">
        <v>12.333547860381204</v>
      </c>
      <c r="AB153" s="34">
        <v>156.52299999999997</v>
      </c>
      <c r="AC153" s="34">
        <v>1.026907592199636</v>
      </c>
      <c r="AD153" s="34">
        <v>157.54990759219962</v>
      </c>
      <c r="AE153" s="34">
        <v>155.86015757713926</v>
      </c>
    </row>
    <row r="154" spans="1:31" x14ac:dyDescent="0.25">
      <c r="A154" s="18">
        <v>45936</v>
      </c>
      <c r="B154" s="2">
        <v>22</v>
      </c>
      <c r="C154" s="2" t="s">
        <v>178</v>
      </c>
      <c r="D154" s="9">
        <v>46.396168000000003</v>
      </c>
      <c r="E154">
        <v>1.0989957E-2</v>
      </c>
      <c r="G154" s="34">
        <v>33.44400000000001</v>
      </c>
      <c r="H154" s="34">
        <v>0.15763838328086185</v>
      </c>
      <c r="I154" s="34">
        <v>33.601638383280871</v>
      </c>
      <c r="J154" s="34">
        <v>33.232357822319067</v>
      </c>
      <c r="K154" s="34">
        <v>2.9020000000000001</v>
      </c>
      <c r="L154" s="34">
        <v>1.3678584747071551E-2</v>
      </c>
      <c r="M154" s="34">
        <v>2.9156785847470719</v>
      </c>
      <c r="N154" s="34">
        <v>2.8836354024748805</v>
      </c>
      <c r="O154" s="34">
        <v>36.346000000000011</v>
      </c>
      <c r="P154" s="34">
        <v>0.17131696802793339</v>
      </c>
      <c r="Q154" s="34">
        <v>36.517316968027941</v>
      </c>
      <c r="R154" s="34">
        <v>36.115993224793947</v>
      </c>
      <c r="S154" s="34"/>
      <c r="T154" s="34">
        <v>130.53200000000004</v>
      </c>
      <c r="U154" s="34">
        <v>0.61526293046338532</v>
      </c>
      <c r="V154" s="34">
        <v>131.14726293046343</v>
      </c>
      <c r="W154" s="34">
        <v>129.70596015018992</v>
      </c>
      <c r="X154" s="34">
        <v>11.521000000000001</v>
      </c>
      <c r="Y154" s="34">
        <v>5.4304264256034233E-2</v>
      </c>
      <c r="Z154" s="34">
        <v>11.575304264256035</v>
      </c>
      <c r="AA154" s="34">
        <v>11.448092168129945</v>
      </c>
      <c r="AB154" s="34">
        <v>142.05300000000005</v>
      </c>
      <c r="AC154" s="34">
        <v>0.6695671947194195</v>
      </c>
      <c r="AD154" s="34">
        <v>142.72256719471946</v>
      </c>
      <c r="AE154" s="34">
        <v>141.15405231831986</v>
      </c>
    </row>
    <row r="155" spans="1:31" x14ac:dyDescent="0.25">
      <c r="A155" s="18">
        <v>45936</v>
      </c>
      <c r="B155" s="2">
        <v>23</v>
      </c>
      <c r="C155" s="2" t="s">
        <v>178</v>
      </c>
      <c r="D155" s="9">
        <v>31.933530999999999</v>
      </c>
      <c r="E155">
        <v>1.1269390000000001E-2</v>
      </c>
      <c r="G155" s="34">
        <v>30.393999999999998</v>
      </c>
      <c r="H155" s="34">
        <v>0.2059033905814999</v>
      </c>
      <c r="I155" s="34">
        <v>30.599903390581499</v>
      </c>
      <c r="J155" s="34">
        <v>30.255061145310712</v>
      </c>
      <c r="K155" s="34">
        <v>2.6299999999999994</v>
      </c>
      <c r="L155" s="34">
        <v>1.7816869027747075E-2</v>
      </c>
      <c r="M155" s="34">
        <v>2.6478168690277464</v>
      </c>
      <c r="N155" s="34">
        <v>2.6179775880820935</v>
      </c>
      <c r="O155" s="34">
        <v>33.024000000000001</v>
      </c>
      <c r="P155" s="34">
        <v>0.22372025960924696</v>
      </c>
      <c r="Q155" s="34">
        <v>33.247720259609245</v>
      </c>
      <c r="R155" s="34">
        <v>32.873038733392804</v>
      </c>
      <c r="S155" s="34"/>
      <c r="T155" s="34">
        <v>118.70799999999997</v>
      </c>
      <c r="U155" s="34">
        <v>0.80418436826836492</v>
      </c>
      <c r="V155" s="34">
        <v>119.51218436826834</v>
      </c>
      <c r="W155" s="34">
        <v>118.16535495287042</v>
      </c>
      <c r="X155" s="34">
        <v>10.535999999999998</v>
      </c>
      <c r="Y155" s="34">
        <v>7.1375867709636193E-2</v>
      </c>
      <c r="Z155" s="34">
        <v>10.607375867709633</v>
      </c>
      <c r="AA155" s="34">
        <v>10.487837212179825</v>
      </c>
      <c r="AB155" s="34">
        <v>129.24399999999997</v>
      </c>
      <c r="AC155" s="34">
        <v>0.87556023597800114</v>
      </c>
      <c r="AD155" s="34">
        <v>130.11956023597796</v>
      </c>
      <c r="AE155" s="34">
        <v>128.65319216505023</v>
      </c>
    </row>
    <row r="156" spans="1:31" x14ac:dyDescent="0.25">
      <c r="A156" s="18">
        <v>45936</v>
      </c>
      <c r="B156" s="2">
        <v>24</v>
      </c>
      <c r="C156" s="2" t="s">
        <v>23</v>
      </c>
      <c r="D156" s="9">
        <v>26.640343999999999</v>
      </c>
      <c r="E156">
        <v>1.1393533000000001E-2</v>
      </c>
      <c r="G156" s="34">
        <v>28.33</v>
      </c>
      <c r="H156" s="34">
        <v>0.21383211377350997</v>
      </c>
      <c r="I156" s="34">
        <v>28.543832113773508</v>
      </c>
      <c r="J156" s="34">
        <v>28.218617020638771</v>
      </c>
      <c r="K156" s="34">
        <v>2.5279999999999996</v>
      </c>
      <c r="L156" s="34">
        <v>1.9081100727830327E-2</v>
      </c>
      <c r="M156" s="34">
        <v>2.54708110072783</v>
      </c>
      <c r="N156" s="34">
        <v>2.5180608481530111</v>
      </c>
      <c r="O156" s="34">
        <v>30.857999999999997</v>
      </c>
      <c r="P156" s="34">
        <v>0.23291321450134028</v>
      </c>
      <c r="Q156" s="34">
        <v>31.090913214501338</v>
      </c>
      <c r="R156" s="34">
        <v>30.73667786879178</v>
      </c>
      <c r="S156" s="34"/>
      <c r="T156" s="34">
        <v>109.80200000000004</v>
      </c>
      <c r="U156" s="34">
        <v>0.8287749296349789</v>
      </c>
      <c r="V156" s="34">
        <v>110.63077492963501</v>
      </c>
      <c r="W156" s="34">
        <v>109.37029954465864</v>
      </c>
      <c r="X156" s="34">
        <v>9.8879999999999963</v>
      </c>
      <c r="Y156" s="34">
        <v>7.4633672467083162E-2</v>
      </c>
      <c r="Z156" s="34">
        <v>9.9626336724670796</v>
      </c>
      <c r="AA156" s="34">
        <v>9.8491240769529149</v>
      </c>
      <c r="AB156" s="34">
        <v>119.69000000000003</v>
      </c>
      <c r="AC156" s="34">
        <v>0.90340860210206209</v>
      </c>
      <c r="AD156" s="34">
        <v>120.59340860210209</v>
      </c>
      <c r="AE156" s="34">
        <v>119.21942362161155</v>
      </c>
    </row>
    <row r="157" spans="1:31" x14ac:dyDescent="0.25">
      <c r="A157" s="18">
        <v>45937</v>
      </c>
      <c r="B157" s="2">
        <v>1</v>
      </c>
      <c r="C157" s="2" t="s">
        <v>23</v>
      </c>
      <c r="D157" s="9">
        <v>38.306322000000002</v>
      </c>
      <c r="E157">
        <v>1.0483934E-2</v>
      </c>
      <c r="G157" s="34">
        <v>26.85</v>
      </c>
      <c r="H157" s="34">
        <v>0.26037284914166886</v>
      </c>
      <c r="I157" s="34">
        <v>27.110372849141669</v>
      </c>
      <c r="J157" s="34">
        <v>26.826149489475874</v>
      </c>
      <c r="K157" s="34">
        <v>2.4020000000000001</v>
      </c>
      <c r="L157" s="34">
        <v>2.3292945386900882E-2</v>
      </c>
      <c r="M157" s="34">
        <v>2.425292945386901</v>
      </c>
      <c r="N157" s="34">
        <v>2.399866334216799</v>
      </c>
      <c r="O157" s="34">
        <v>29.252000000000002</v>
      </c>
      <c r="P157" s="34">
        <v>0.28366579452856977</v>
      </c>
      <c r="Q157" s="34">
        <v>29.535665794528569</v>
      </c>
      <c r="R157" s="34">
        <v>29.226015823692673</v>
      </c>
      <c r="S157" s="34"/>
      <c r="T157" s="34">
        <v>103.99900000000007</v>
      </c>
      <c r="U157" s="34">
        <v>1.008510835675398</v>
      </c>
      <c r="V157" s="34">
        <v>105.00751083567546</v>
      </c>
      <c r="W157" s="34">
        <v>103.90661902256996</v>
      </c>
      <c r="X157" s="34">
        <v>9.4539999999999988</v>
      </c>
      <c r="Y157" s="34">
        <v>9.1678395373755564E-2</v>
      </c>
      <c r="Z157" s="34">
        <v>9.5456783953737538</v>
      </c>
      <c r="AA157" s="34">
        <v>9.4456021330914286</v>
      </c>
      <c r="AB157" s="34">
        <v>113.45300000000006</v>
      </c>
      <c r="AC157" s="34">
        <v>1.1001892310491537</v>
      </c>
      <c r="AD157" s="34">
        <v>114.55318923104922</v>
      </c>
      <c r="AE157" s="34">
        <v>113.35222115566138</v>
      </c>
    </row>
    <row r="158" spans="1:31" x14ac:dyDescent="0.25">
      <c r="A158" s="18">
        <v>45937</v>
      </c>
      <c r="B158" s="2">
        <v>2</v>
      </c>
      <c r="C158" s="2" t="s">
        <v>23</v>
      </c>
      <c r="D158" s="9">
        <v>46.405644000000002</v>
      </c>
      <c r="E158">
        <v>9.2076099999999998E-3</v>
      </c>
      <c r="G158" s="34">
        <v>26.167999999999999</v>
      </c>
      <c r="H158" s="34">
        <v>0.20417185261234852</v>
      </c>
      <c r="I158" s="34">
        <v>26.372171852612347</v>
      </c>
      <c r="J158" s="34">
        <v>26.129347179340513</v>
      </c>
      <c r="K158" s="34">
        <v>2.3660000000000001</v>
      </c>
      <c r="L158" s="34">
        <v>1.84603562855708E-2</v>
      </c>
      <c r="M158" s="34">
        <v>2.3844603562855711</v>
      </c>
      <c r="N158" s="34">
        <v>2.3625051752644324</v>
      </c>
      <c r="O158" s="34">
        <v>28.533999999999999</v>
      </c>
      <c r="P158" s="34">
        <v>0.22263220889791932</v>
      </c>
      <c r="Q158" s="34">
        <v>28.756632208897919</v>
      </c>
      <c r="R158" s="34">
        <v>28.491852354604944</v>
      </c>
      <c r="S158" s="34"/>
      <c r="T158" s="34">
        <v>101.06500000000003</v>
      </c>
      <c r="U158" s="34">
        <v>0.78854433981454486</v>
      </c>
      <c r="V158" s="34">
        <v>101.85354433981458</v>
      </c>
      <c r="W158" s="34">
        <v>100.91571662641586</v>
      </c>
      <c r="X158" s="34">
        <v>9.2609999999999992</v>
      </c>
      <c r="Y158" s="34">
        <v>7.22575484195567E-2</v>
      </c>
      <c r="Z158" s="34">
        <v>9.3332575484195566</v>
      </c>
      <c r="AA158" s="34">
        <v>9.2473205528841529</v>
      </c>
      <c r="AB158" s="34">
        <v>110.32600000000002</v>
      </c>
      <c r="AC158" s="34">
        <v>0.86080188823410153</v>
      </c>
      <c r="AD158" s="34">
        <v>111.18680188823413</v>
      </c>
      <c r="AE158" s="34">
        <v>110.16303717930001</v>
      </c>
    </row>
    <row r="159" spans="1:31" x14ac:dyDescent="0.25">
      <c r="A159" s="18">
        <v>45937</v>
      </c>
      <c r="B159" s="2">
        <v>3</v>
      </c>
      <c r="C159" s="2" t="s">
        <v>23</v>
      </c>
      <c r="D159" s="9">
        <v>24.759568999999999</v>
      </c>
      <c r="E159">
        <v>9.1481770000000004E-3</v>
      </c>
      <c r="G159" s="34">
        <v>25.735999999999997</v>
      </c>
      <c r="H159" s="34">
        <v>0.14844037777352698</v>
      </c>
      <c r="I159" s="34">
        <v>25.884440377773522</v>
      </c>
      <c r="J159" s="34">
        <v>25.647644935651702</v>
      </c>
      <c r="K159" s="34">
        <v>2.3179999999999996</v>
      </c>
      <c r="L159" s="34">
        <v>1.336978534655873E-2</v>
      </c>
      <c r="M159" s="34">
        <v>2.3313697853465585</v>
      </c>
      <c r="N159" s="34">
        <v>2.3100420018977559</v>
      </c>
      <c r="O159" s="34">
        <v>28.053999999999995</v>
      </c>
      <c r="P159" s="34">
        <v>0.1618101631200857</v>
      </c>
      <c r="Q159" s="34">
        <v>28.215810163120082</v>
      </c>
      <c r="R159" s="34">
        <v>27.957686937549457</v>
      </c>
      <c r="S159" s="34"/>
      <c r="T159" s="34">
        <v>99.821000000000012</v>
      </c>
      <c r="U159" s="34">
        <v>0.57574863808405496</v>
      </c>
      <c r="V159" s="34">
        <v>100.39674863808406</v>
      </c>
      <c r="W159" s="34">
        <v>99.478301411318355</v>
      </c>
      <c r="X159" s="34">
        <v>9.1340000000000021</v>
      </c>
      <c r="Y159" s="34">
        <v>5.2683183501064497E-2</v>
      </c>
      <c r="Z159" s="34">
        <v>9.1866831835010672</v>
      </c>
      <c r="AA159" s="34">
        <v>9.1026417796954764</v>
      </c>
      <c r="AB159" s="34">
        <v>108.95500000000001</v>
      </c>
      <c r="AC159" s="34">
        <v>0.62843182158511945</v>
      </c>
      <c r="AD159" s="34">
        <v>109.58343182158512</v>
      </c>
      <c r="AE159" s="34">
        <v>108.58094319101383</v>
      </c>
    </row>
    <row r="160" spans="1:31" x14ac:dyDescent="0.25">
      <c r="A160" s="18">
        <v>45937</v>
      </c>
      <c r="B160" s="2">
        <v>4</v>
      </c>
      <c r="C160" s="2" t="s">
        <v>23</v>
      </c>
      <c r="D160" s="9">
        <v>27.621682</v>
      </c>
      <c r="E160">
        <v>8.9809550000000005E-3</v>
      </c>
      <c r="G160" s="34">
        <v>25.795999999999996</v>
      </c>
      <c r="H160" s="34">
        <v>0.23444221318516265</v>
      </c>
      <c r="I160" s="34">
        <v>26.030442213185157</v>
      </c>
      <c r="J160" s="34">
        <v>25.796663983038442</v>
      </c>
      <c r="K160" s="34">
        <v>2.3200000000000003</v>
      </c>
      <c r="L160" s="34">
        <v>2.1084894347556886E-2</v>
      </c>
      <c r="M160" s="34">
        <v>2.3410848943475573</v>
      </c>
      <c r="N160" s="34">
        <v>2.3200597162602423</v>
      </c>
      <c r="O160" s="34">
        <v>28.115999999999996</v>
      </c>
      <c r="P160" s="34">
        <v>0.25552710753271951</v>
      </c>
      <c r="Q160" s="34">
        <v>28.371527107532714</v>
      </c>
      <c r="R160" s="34">
        <v>28.116723699298685</v>
      </c>
      <c r="S160" s="34"/>
      <c r="T160" s="34">
        <v>100.09700000000001</v>
      </c>
      <c r="U160" s="34">
        <v>0.90971321961525931</v>
      </c>
      <c r="V160" s="34">
        <v>101.00671321961526</v>
      </c>
      <c r="W160" s="34">
        <v>100.09957647349199</v>
      </c>
      <c r="X160" s="34">
        <v>9.0579999999999998</v>
      </c>
      <c r="Y160" s="34">
        <v>8.2321971120763032E-2</v>
      </c>
      <c r="Z160" s="34">
        <v>9.1403219711207626</v>
      </c>
      <c r="AA160" s="34">
        <v>9.0582331508126153</v>
      </c>
      <c r="AB160" s="34">
        <v>109.155</v>
      </c>
      <c r="AC160" s="34">
        <v>0.99203519073602231</v>
      </c>
      <c r="AD160" s="34">
        <v>110.14703519073603</v>
      </c>
      <c r="AE160" s="34">
        <v>109.1578096243046</v>
      </c>
    </row>
    <row r="161" spans="1:31" x14ac:dyDescent="0.25">
      <c r="A161" s="18">
        <v>45937</v>
      </c>
      <c r="B161" s="2">
        <v>5</v>
      </c>
      <c r="C161" s="2" t="s">
        <v>23</v>
      </c>
      <c r="D161" s="9">
        <v>36.703142999999997</v>
      </c>
      <c r="E161">
        <v>9.0681300000000006E-3</v>
      </c>
      <c r="G161" s="34">
        <v>26.619999999999997</v>
      </c>
      <c r="H161" s="34">
        <v>0.22566587603861105</v>
      </c>
      <c r="I161" s="34">
        <v>26.845665876038609</v>
      </c>
      <c r="J161" s="34">
        <v>26.602225887938129</v>
      </c>
      <c r="K161" s="34">
        <v>2.3839999999999999</v>
      </c>
      <c r="L161" s="34">
        <v>2.0209896636966519E-2</v>
      </c>
      <c r="M161" s="34">
        <v>2.4042098966369663</v>
      </c>
      <c r="N161" s="34">
        <v>2.382408208746976</v>
      </c>
      <c r="O161" s="34">
        <v>29.003999999999998</v>
      </c>
      <c r="P161" s="34">
        <v>0.24587577267557756</v>
      </c>
      <c r="Q161" s="34">
        <v>29.249875772675576</v>
      </c>
      <c r="R161" s="34">
        <v>28.984634096685106</v>
      </c>
      <c r="S161" s="34"/>
      <c r="T161" s="34">
        <v>103.55099999999999</v>
      </c>
      <c r="U161" s="34">
        <v>0.87783347594568795</v>
      </c>
      <c r="V161" s="34">
        <v>104.42883347594568</v>
      </c>
      <c r="W161" s="34">
        <v>103.48185923823746</v>
      </c>
      <c r="X161" s="34">
        <v>9.477999999999998</v>
      </c>
      <c r="Y161" s="34">
        <v>8.0347902820960007E-2</v>
      </c>
      <c r="Z161" s="34">
        <v>9.5583479028209588</v>
      </c>
      <c r="AA161" s="34">
        <v>9.4716715614529523</v>
      </c>
      <c r="AB161" s="34">
        <v>113.02899999999998</v>
      </c>
      <c r="AC161" s="34">
        <v>0.958181378766648</v>
      </c>
      <c r="AD161" s="34">
        <v>113.98718137876664</v>
      </c>
      <c r="AE161" s="34">
        <v>112.95353079969041</v>
      </c>
    </row>
    <row r="162" spans="1:31" x14ac:dyDescent="0.25">
      <c r="A162" s="18">
        <v>45937</v>
      </c>
      <c r="B162" s="2">
        <v>6</v>
      </c>
      <c r="C162" s="2" t="s">
        <v>23</v>
      </c>
      <c r="D162" s="9">
        <v>59.922587999999998</v>
      </c>
      <c r="E162">
        <v>8.9604100000000002E-3</v>
      </c>
      <c r="G162" s="34">
        <v>29.117999999999999</v>
      </c>
      <c r="H162" s="34">
        <v>0.28809879087879747</v>
      </c>
      <c r="I162" s="34">
        <v>29.406098790878797</v>
      </c>
      <c r="J162" s="34">
        <v>29.142608089212018</v>
      </c>
      <c r="K162" s="34">
        <v>2.528</v>
      </c>
      <c r="L162" s="34">
        <v>2.5012492044151385E-2</v>
      </c>
      <c r="M162" s="34">
        <v>2.5530124920441515</v>
      </c>
      <c r="N162" s="34">
        <v>2.5301364533803139</v>
      </c>
      <c r="O162" s="34">
        <v>31.645999999999997</v>
      </c>
      <c r="P162" s="34">
        <v>0.31311128292294887</v>
      </c>
      <c r="Q162" s="34">
        <v>31.959111282922947</v>
      </c>
      <c r="R162" s="34">
        <v>31.672744542592334</v>
      </c>
      <c r="S162" s="34"/>
      <c r="T162" s="34">
        <v>112.57200000000003</v>
      </c>
      <c r="U162" s="34">
        <v>1.1138078537951781</v>
      </c>
      <c r="V162" s="34">
        <v>113.68580785379521</v>
      </c>
      <c r="W162" s="34">
        <v>112.66713640424398</v>
      </c>
      <c r="X162" s="34">
        <v>10.066999999999998</v>
      </c>
      <c r="Y162" s="34">
        <v>9.9604729987528465E-2</v>
      </c>
      <c r="Z162" s="34">
        <v>10.166604729987528</v>
      </c>
      <c r="AA162" s="34">
        <v>10.0755077832989</v>
      </c>
      <c r="AB162" s="34">
        <v>122.63900000000002</v>
      </c>
      <c r="AC162" s="34">
        <v>1.2134125837827066</v>
      </c>
      <c r="AD162" s="34">
        <v>123.85241258378274</v>
      </c>
      <c r="AE162" s="34">
        <v>122.74264418754288</v>
      </c>
    </row>
    <row r="163" spans="1:31" x14ac:dyDescent="0.25">
      <c r="A163" s="18">
        <v>45937</v>
      </c>
      <c r="B163" s="2">
        <v>7</v>
      </c>
      <c r="C163" s="2" t="s">
        <v>23</v>
      </c>
      <c r="D163" s="9">
        <v>62.819330999999998</v>
      </c>
      <c r="E163">
        <v>8.5984519999999995E-3</v>
      </c>
      <c r="G163" s="34">
        <v>33.272000000000006</v>
      </c>
      <c r="H163" s="34">
        <v>0.2965709288810463</v>
      </c>
      <c r="I163" s="34">
        <v>33.568570928881051</v>
      </c>
      <c r="J163" s="34">
        <v>33.27993318304047</v>
      </c>
      <c r="K163" s="34">
        <v>2.8280000000000003</v>
      </c>
      <c r="L163" s="34">
        <v>2.5207459331437813E-2</v>
      </c>
      <c r="M163" s="34">
        <v>2.853207459331438</v>
      </c>
      <c r="N163" s="34">
        <v>2.8286742919463346</v>
      </c>
      <c r="O163" s="34">
        <v>36.100000000000009</v>
      </c>
      <c r="P163" s="34">
        <v>0.32177838821248411</v>
      </c>
      <c r="Q163" s="34">
        <v>36.421778388212488</v>
      </c>
      <c r="R163" s="34">
        <v>36.108607474986805</v>
      </c>
      <c r="S163" s="34"/>
      <c r="T163" s="34">
        <v>127.374</v>
      </c>
      <c r="U163" s="34">
        <v>1.1353518121932673</v>
      </c>
      <c r="V163" s="34">
        <v>128.50935181219327</v>
      </c>
      <c r="W163" s="34">
        <v>127.40437031908502</v>
      </c>
      <c r="X163" s="34">
        <v>11.043999999999997</v>
      </c>
      <c r="Y163" s="34">
        <v>9.8441011618245811E-2</v>
      </c>
      <c r="Z163" s="34">
        <v>11.142441011618242</v>
      </c>
      <c r="AA163" s="34">
        <v>11.046633267417011</v>
      </c>
      <c r="AB163" s="34">
        <v>138.41800000000001</v>
      </c>
      <c r="AC163" s="34">
        <v>1.233792823811513</v>
      </c>
      <c r="AD163" s="34">
        <v>139.65179282381152</v>
      </c>
      <c r="AE163" s="34">
        <v>138.45100358650203</v>
      </c>
    </row>
    <row r="164" spans="1:31" x14ac:dyDescent="0.25">
      <c r="A164" s="18">
        <v>45937</v>
      </c>
      <c r="B164" s="2">
        <v>8</v>
      </c>
      <c r="C164" s="2" t="s">
        <v>178</v>
      </c>
      <c r="D164" s="9">
        <v>48.317891000000003</v>
      </c>
      <c r="E164">
        <v>8.1862069999999992E-3</v>
      </c>
      <c r="G164" s="34">
        <v>37.346000000000011</v>
      </c>
      <c r="H164" s="34">
        <v>0.35213631252080618</v>
      </c>
      <c r="I164" s="34">
        <v>37.698136312520816</v>
      </c>
      <c r="J164" s="34">
        <v>37.389531565152303</v>
      </c>
      <c r="K164" s="34">
        <v>3.0659999999999994</v>
      </c>
      <c r="L164" s="34">
        <v>2.8909386124050536E-2</v>
      </c>
      <c r="M164" s="34">
        <v>3.09490938612405</v>
      </c>
      <c r="N164" s="34">
        <v>3.0695738172429956</v>
      </c>
      <c r="O164" s="34">
        <v>40.412000000000013</v>
      </c>
      <c r="P164" s="34">
        <v>0.38104569864485671</v>
      </c>
      <c r="Q164" s="34">
        <v>40.793045698644868</v>
      </c>
      <c r="R164" s="34">
        <v>40.4591053823953</v>
      </c>
      <c r="S164" s="34"/>
      <c r="T164" s="34">
        <v>142.12900000000002</v>
      </c>
      <c r="U164" s="34">
        <v>1.3401376844178667</v>
      </c>
      <c r="V164" s="34">
        <v>143.46913768441789</v>
      </c>
      <c r="W164" s="34">
        <v>142.29466962522176</v>
      </c>
      <c r="X164" s="34">
        <v>11.847999999999999</v>
      </c>
      <c r="Y164" s="34">
        <v>0.11171507071029052</v>
      </c>
      <c r="Z164" s="34">
        <v>11.95971507071029</v>
      </c>
      <c r="AA164" s="34">
        <v>11.861810367480437</v>
      </c>
      <c r="AB164" s="34">
        <v>153.97700000000003</v>
      </c>
      <c r="AC164" s="34">
        <v>1.4518527551281573</v>
      </c>
      <c r="AD164" s="34">
        <v>155.42885275512819</v>
      </c>
      <c r="AE164" s="34">
        <v>154.1564799927022</v>
      </c>
    </row>
    <row r="165" spans="1:31" x14ac:dyDescent="0.25">
      <c r="A165" s="18">
        <v>45937</v>
      </c>
      <c r="B165" s="2">
        <v>9</v>
      </c>
      <c r="C165" s="2" t="s">
        <v>178</v>
      </c>
      <c r="D165" s="9">
        <v>55.858806000000001</v>
      </c>
      <c r="E165">
        <v>8.251207E-3</v>
      </c>
      <c r="G165" s="34">
        <v>40.592000000000006</v>
      </c>
      <c r="H165" s="34">
        <v>0.24297135688179339</v>
      </c>
      <c r="I165" s="34">
        <v>40.834971356881802</v>
      </c>
      <c r="J165" s="34">
        <v>40.498033555377098</v>
      </c>
      <c r="K165" s="34">
        <v>3.2560000000000002</v>
      </c>
      <c r="L165" s="34">
        <v>1.9489424960758749E-2</v>
      </c>
      <c r="M165" s="34">
        <v>3.2754894249607589</v>
      </c>
      <c r="N165" s="34">
        <v>3.2484626836890964</v>
      </c>
      <c r="O165" s="34">
        <v>43.848000000000006</v>
      </c>
      <c r="P165" s="34">
        <v>0.26246078184255212</v>
      </c>
      <c r="Q165" s="34">
        <v>44.110460781842562</v>
      </c>
      <c r="R165" s="34">
        <v>43.746496239066197</v>
      </c>
      <c r="S165" s="34"/>
      <c r="T165" s="34">
        <v>153.76700000000008</v>
      </c>
      <c r="U165" s="34">
        <v>0.9204024594413367</v>
      </c>
      <c r="V165" s="34">
        <v>154.68740245944142</v>
      </c>
      <c r="W165" s="34">
        <v>153.41104468145625</v>
      </c>
      <c r="X165" s="34">
        <v>12.522000000000004</v>
      </c>
      <c r="Y165" s="34">
        <v>7.495288063839714E-2</v>
      </c>
      <c r="Z165" s="34">
        <v>12.596952880638401</v>
      </c>
      <c r="AA165" s="34">
        <v>12.493012814851006</v>
      </c>
      <c r="AB165" s="34">
        <v>166.28900000000007</v>
      </c>
      <c r="AC165" s="34">
        <v>0.99535534007973381</v>
      </c>
      <c r="AD165" s="34">
        <v>167.28435534007983</v>
      </c>
      <c r="AE165" s="34">
        <v>165.90405749630725</v>
      </c>
    </row>
    <row r="166" spans="1:31" x14ac:dyDescent="0.25">
      <c r="A166" s="18">
        <v>45937</v>
      </c>
      <c r="B166" s="2">
        <v>10</v>
      </c>
      <c r="C166" s="2" t="s">
        <v>178</v>
      </c>
      <c r="D166" s="9">
        <v>49.366253</v>
      </c>
      <c r="E166">
        <v>8.6424039999999994E-3</v>
      </c>
      <c r="G166" s="34">
        <v>43.225999999999985</v>
      </c>
      <c r="H166" s="34">
        <v>0.25974458566459757</v>
      </c>
      <c r="I166" s="34">
        <v>43.485744585664584</v>
      </c>
      <c r="J166" s="34">
        <v>43.109923212714456</v>
      </c>
      <c r="K166" s="34">
        <v>3.544</v>
      </c>
      <c r="L166" s="34">
        <v>2.1295859242014853E-2</v>
      </c>
      <c r="M166" s="34">
        <v>3.5652958592420148</v>
      </c>
      <c r="N166" s="34">
        <v>3.5344831320469181</v>
      </c>
      <c r="O166" s="34">
        <v>46.769999999999982</v>
      </c>
      <c r="P166" s="34">
        <v>0.2810404449066124</v>
      </c>
      <c r="Q166" s="34">
        <v>47.051040444906597</v>
      </c>
      <c r="R166" s="34">
        <v>46.644406344761371</v>
      </c>
      <c r="S166" s="34"/>
      <c r="T166" s="34">
        <v>162.57899999999995</v>
      </c>
      <c r="U166" s="34">
        <v>0.97693552474817502</v>
      </c>
      <c r="V166" s="34">
        <v>163.55593552474812</v>
      </c>
      <c r="W166" s="34">
        <v>162.14241905334529</v>
      </c>
      <c r="X166" s="34">
        <v>12.992000000000004</v>
      </c>
      <c r="Y166" s="34">
        <v>7.8068793248379537E-2</v>
      </c>
      <c r="Z166" s="34">
        <v>13.070068793248383</v>
      </c>
      <c r="AA166" s="34">
        <v>12.957111978429337</v>
      </c>
      <c r="AB166" s="34">
        <v>175.57099999999997</v>
      </c>
      <c r="AC166" s="34">
        <v>1.0550043179965545</v>
      </c>
      <c r="AD166" s="34">
        <v>176.62600431799652</v>
      </c>
      <c r="AE166" s="34">
        <v>175.09953103177463</v>
      </c>
    </row>
    <row r="167" spans="1:31" x14ac:dyDescent="0.25">
      <c r="A167" s="18">
        <v>45937</v>
      </c>
      <c r="B167" s="2">
        <v>11</v>
      </c>
      <c r="C167" s="2" t="s">
        <v>178</v>
      </c>
      <c r="D167" s="9">
        <v>35.986021999999998</v>
      </c>
      <c r="E167">
        <v>8.840957E-3</v>
      </c>
      <c r="G167" s="34">
        <v>45.658000000000008</v>
      </c>
      <c r="H167" s="34">
        <v>0.11832995273953266</v>
      </c>
      <c r="I167" s="34">
        <v>45.776329952739538</v>
      </c>
      <c r="J167" s="34">
        <v>45.371623388009553</v>
      </c>
      <c r="K167" s="34">
        <v>3.8279999999999998</v>
      </c>
      <c r="L167" s="34">
        <v>9.9208694880838152E-3</v>
      </c>
      <c r="M167" s="34">
        <v>3.8379208694880838</v>
      </c>
      <c r="N167" s="34">
        <v>3.803989976111537</v>
      </c>
      <c r="O167" s="34">
        <v>49.486000000000011</v>
      </c>
      <c r="P167" s="34">
        <v>0.12825082222761647</v>
      </c>
      <c r="Q167" s="34">
        <v>49.614250822227618</v>
      </c>
      <c r="R167" s="34">
        <v>49.175613364121091</v>
      </c>
      <c r="S167" s="34"/>
      <c r="T167" s="34">
        <v>168.303</v>
      </c>
      <c r="U167" s="34">
        <v>0.43618393350391083</v>
      </c>
      <c r="V167" s="34">
        <v>168.73918393350391</v>
      </c>
      <c r="W167" s="34">
        <v>167.2473680641327</v>
      </c>
      <c r="X167" s="34">
        <v>13.304</v>
      </c>
      <c r="Y167" s="34">
        <v>3.4479427290874373E-2</v>
      </c>
      <c r="Z167" s="34">
        <v>13.338479427290874</v>
      </c>
      <c r="AA167" s="34">
        <v>13.220554504228812</v>
      </c>
      <c r="AB167" s="34">
        <v>181.607</v>
      </c>
      <c r="AC167" s="34">
        <v>0.47066336079478521</v>
      </c>
      <c r="AD167" s="34">
        <v>182.07766336079479</v>
      </c>
      <c r="AE167" s="34">
        <v>180.4679225683615</v>
      </c>
    </row>
    <row r="168" spans="1:31" x14ac:dyDescent="0.25">
      <c r="A168" s="18">
        <v>45937</v>
      </c>
      <c r="B168" s="2">
        <v>12</v>
      </c>
      <c r="C168" s="2" t="s">
        <v>178</v>
      </c>
      <c r="D168" s="9">
        <v>37.336469999999998</v>
      </c>
      <c r="E168">
        <v>9.1284490000000003E-3</v>
      </c>
      <c r="G168" s="34">
        <v>47.055999999999997</v>
      </c>
      <c r="H168" s="34">
        <v>0.18396508833212813</v>
      </c>
      <c r="I168" s="34">
        <v>47.239965088332127</v>
      </c>
      <c r="J168" s="34">
        <v>46.808737476261506</v>
      </c>
      <c r="K168" s="34">
        <v>3.8780000000000001</v>
      </c>
      <c r="L168" s="34">
        <v>1.5161012677490499E-2</v>
      </c>
      <c r="M168" s="34">
        <v>3.8931610126774907</v>
      </c>
      <c r="N168" s="34">
        <v>3.8576224909244758</v>
      </c>
      <c r="O168" s="34">
        <v>50.933999999999997</v>
      </c>
      <c r="P168" s="34">
        <v>0.19912610100961864</v>
      </c>
      <c r="Q168" s="34">
        <v>51.133126101009616</v>
      </c>
      <c r="R168" s="34">
        <v>50.666359967185983</v>
      </c>
      <c r="S168" s="34"/>
      <c r="T168" s="34">
        <v>171.60800000000003</v>
      </c>
      <c r="U168" s="34">
        <v>0.67090022268148275</v>
      </c>
      <c r="V168" s="34">
        <v>172.27890022268153</v>
      </c>
      <c r="W168" s="34">
        <v>170.70626106822269</v>
      </c>
      <c r="X168" s="34">
        <v>13.549999999999997</v>
      </c>
      <c r="Y168" s="34">
        <v>5.2973626039194484E-2</v>
      </c>
      <c r="Z168" s="34">
        <v>13.602973626039192</v>
      </c>
      <c r="AA168" s="34">
        <v>13.478799575045549</v>
      </c>
      <c r="AB168" s="34">
        <v>185.15800000000002</v>
      </c>
      <c r="AC168" s="34">
        <v>0.72387384872067728</v>
      </c>
      <c r="AD168" s="34">
        <v>185.88187384872072</v>
      </c>
      <c r="AE168" s="34">
        <v>184.18506064326823</v>
      </c>
    </row>
    <row r="169" spans="1:31" x14ac:dyDescent="0.25">
      <c r="A169" s="18">
        <v>45937</v>
      </c>
      <c r="B169" s="2">
        <v>13</v>
      </c>
      <c r="C169" s="2" t="s">
        <v>178</v>
      </c>
      <c r="D169" s="9">
        <v>36.125956000000002</v>
      </c>
      <c r="E169">
        <v>9.6491800000000003E-3</v>
      </c>
      <c r="G169" s="34">
        <v>47.423999999999999</v>
      </c>
      <c r="H169" s="34">
        <v>0.32528525136881886</v>
      </c>
      <c r="I169" s="34">
        <v>47.749285251368818</v>
      </c>
      <c r="J169" s="34">
        <v>47.288543803107011</v>
      </c>
      <c r="K169" s="34">
        <v>3.8660000000000001</v>
      </c>
      <c r="L169" s="34">
        <v>2.6517222962884904E-2</v>
      </c>
      <c r="M169" s="34">
        <v>3.8925172229628848</v>
      </c>
      <c r="N169" s="34">
        <v>3.8549576236254155</v>
      </c>
      <c r="O169" s="34">
        <v>51.29</v>
      </c>
      <c r="P169" s="34">
        <v>0.35180247433170375</v>
      </c>
      <c r="Q169" s="34">
        <v>51.641802474331705</v>
      </c>
      <c r="R169" s="34">
        <v>51.143501426732428</v>
      </c>
      <c r="S169" s="34"/>
      <c r="T169" s="34">
        <v>171.66299999999998</v>
      </c>
      <c r="U169" s="34">
        <v>1.1774511240242398</v>
      </c>
      <c r="V169" s="34">
        <v>172.84045112402421</v>
      </c>
      <c r="W169" s="34">
        <v>171.1726824998473</v>
      </c>
      <c r="X169" s="34">
        <v>13.513000000000002</v>
      </c>
      <c r="Y169" s="34">
        <v>9.2686816838454159E-2</v>
      </c>
      <c r="Z169" s="34">
        <v>13.605686816838455</v>
      </c>
      <c r="AA169" s="34">
        <v>13.474403095719154</v>
      </c>
      <c r="AB169" s="34">
        <v>185.17599999999999</v>
      </c>
      <c r="AC169" s="34">
        <v>1.270137940862694</v>
      </c>
      <c r="AD169" s="34">
        <v>186.44613794086266</v>
      </c>
      <c r="AE169" s="34">
        <v>184.64708559556647</v>
      </c>
    </row>
    <row r="170" spans="1:31" x14ac:dyDescent="0.25">
      <c r="A170" s="18">
        <v>45937</v>
      </c>
      <c r="B170" s="2">
        <v>14</v>
      </c>
      <c r="C170" s="2" t="s">
        <v>178</v>
      </c>
      <c r="D170" s="9">
        <v>39.737549000000001</v>
      </c>
      <c r="E170">
        <v>1.0050105E-2</v>
      </c>
      <c r="G170" s="34">
        <v>47.069999999999993</v>
      </c>
      <c r="H170" s="34">
        <v>0.3998565937512446</v>
      </c>
      <c r="I170" s="34">
        <v>47.469856593751238</v>
      </c>
      <c r="J170" s="34">
        <v>46.992779550649097</v>
      </c>
      <c r="K170" s="34">
        <v>3.8519999999999999</v>
      </c>
      <c r="L170" s="34">
        <v>3.2722489890159211E-2</v>
      </c>
      <c r="M170" s="34">
        <v>3.8847224898901591</v>
      </c>
      <c r="N170" s="34">
        <v>3.8456806209709016</v>
      </c>
      <c r="O170" s="34">
        <v>50.92199999999999</v>
      </c>
      <c r="P170" s="34">
        <v>0.43257908364140379</v>
      </c>
      <c r="Q170" s="34">
        <v>51.354579083641397</v>
      </c>
      <c r="R170" s="34">
        <v>50.83846017162</v>
      </c>
      <c r="S170" s="34"/>
      <c r="T170" s="34">
        <v>171.04599999999994</v>
      </c>
      <c r="U170" s="34">
        <v>1.4530246640062749</v>
      </c>
      <c r="V170" s="34">
        <v>172.49902466400621</v>
      </c>
      <c r="W170" s="34">
        <v>170.76539135373537</v>
      </c>
      <c r="X170" s="34">
        <v>13.547999999999995</v>
      </c>
      <c r="Y170" s="34">
        <v>0.11508938033018611</v>
      </c>
      <c r="Z170" s="34">
        <v>13.663089380330181</v>
      </c>
      <c r="AA170" s="34">
        <v>13.525773897433478</v>
      </c>
      <c r="AB170" s="34">
        <v>184.59399999999994</v>
      </c>
      <c r="AC170" s="34">
        <v>1.568114044336461</v>
      </c>
      <c r="AD170" s="34">
        <v>186.16211404433639</v>
      </c>
      <c r="AE170" s="34">
        <v>184.29116525116885</v>
      </c>
    </row>
    <row r="171" spans="1:31" x14ac:dyDescent="0.25">
      <c r="A171" s="18">
        <v>45937</v>
      </c>
      <c r="B171" s="2">
        <v>15</v>
      </c>
      <c r="C171" s="2" t="s">
        <v>178</v>
      </c>
      <c r="D171" s="9">
        <v>49.568162999999998</v>
      </c>
      <c r="E171">
        <v>1.0630761000000001E-2</v>
      </c>
      <c r="G171" s="34">
        <v>46.246000000000002</v>
      </c>
      <c r="H171" s="34">
        <v>0.31298102530668731</v>
      </c>
      <c r="I171" s="34">
        <v>46.558981025306693</v>
      </c>
      <c r="J171" s="34">
        <v>46.064023625623122</v>
      </c>
      <c r="K171" s="34">
        <v>3.8820000000000001</v>
      </c>
      <c r="L171" s="34">
        <v>2.627237685941617E-2</v>
      </c>
      <c r="M171" s="34">
        <v>3.9082723768594163</v>
      </c>
      <c r="N171" s="34">
        <v>3.8667244672981216</v>
      </c>
      <c r="O171" s="34">
        <v>50.128</v>
      </c>
      <c r="P171" s="34">
        <v>0.3392534021661035</v>
      </c>
      <c r="Q171" s="34">
        <v>50.467253402166108</v>
      </c>
      <c r="R171" s="34">
        <v>49.930748092921242</v>
      </c>
      <c r="S171" s="34"/>
      <c r="T171" s="34">
        <v>167.672</v>
      </c>
      <c r="U171" s="34">
        <v>1.1347609409510635</v>
      </c>
      <c r="V171" s="34">
        <v>168.80676094095105</v>
      </c>
      <c r="W171" s="34">
        <v>167.01221661020367</v>
      </c>
      <c r="X171" s="34">
        <v>13.398999999999999</v>
      </c>
      <c r="Y171" s="34">
        <v>9.0680983394981249E-2</v>
      </c>
      <c r="Z171" s="34">
        <v>13.48968098339498</v>
      </c>
      <c r="AA171" s="34">
        <v>13.346275408894263</v>
      </c>
      <c r="AB171" s="34">
        <v>181.071</v>
      </c>
      <c r="AC171" s="34">
        <v>1.2254419243460448</v>
      </c>
      <c r="AD171" s="34">
        <v>182.29644192434603</v>
      </c>
      <c r="AE171" s="34">
        <v>180.35849201909792</v>
      </c>
    </row>
    <row r="172" spans="1:31" x14ac:dyDescent="0.25">
      <c r="A172" s="18">
        <v>45937</v>
      </c>
      <c r="B172" s="2">
        <v>16</v>
      </c>
      <c r="C172" s="2" t="s">
        <v>178</v>
      </c>
      <c r="D172" s="9">
        <v>42.922601999999998</v>
      </c>
      <c r="E172">
        <v>1.1313333E-2</v>
      </c>
      <c r="G172" s="34">
        <v>44.513999999999996</v>
      </c>
      <c r="H172" s="34">
        <v>0.33760325228703886</v>
      </c>
      <c r="I172" s="34">
        <v>44.851603252287035</v>
      </c>
      <c r="J172" s="34">
        <v>44.344182129110024</v>
      </c>
      <c r="K172" s="34">
        <v>3.77</v>
      </c>
      <c r="L172" s="34">
        <v>2.8592448693043462E-2</v>
      </c>
      <c r="M172" s="34">
        <v>3.7985924486930434</v>
      </c>
      <c r="N172" s="34">
        <v>3.7556177073896935</v>
      </c>
      <c r="O172" s="34">
        <v>48.283999999999999</v>
      </c>
      <c r="P172" s="34">
        <v>0.36619570098008231</v>
      </c>
      <c r="Q172" s="34">
        <v>48.650195700980078</v>
      </c>
      <c r="R172" s="34">
        <v>48.09979983649972</v>
      </c>
      <c r="S172" s="34"/>
      <c r="T172" s="34">
        <v>161.89899999999997</v>
      </c>
      <c r="U172" s="34">
        <v>1.2278750267785259</v>
      </c>
      <c r="V172" s="34">
        <v>163.12687502677849</v>
      </c>
      <c r="W172" s="34">
        <v>161.28136636835114</v>
      </c>
      <c r="X172" s="34">
        <v>13.152000000000001</v>
      </c>
      <c r="Y172" s="34">
        <v>9.9747449658065687E-2</v>
      </c>
      <c r="Z172" s="34">
        <v>13.251747449658067</v>
      </c>
      <c r="AA172" s="34">
        <v>13.101826017928184</v>
      </c>
      <c r="AB172" s="34">
        <v>175.05099999999999</v>
      </c>
      <c r="AC172" s="34">
        <v>1.3276224764365916</v>
      </c>
      <c r="AD172" s="34">
        <v>176.37862247643656</v>
      </c>
      <c r="AE172" s="34">
        <v>174.38319238627932</v>
      </c>
    </row>
    <row r="173" spans="1:31" x14ac:dyDescent="0.25">
      <c r="A173" s="18">
        <v>45937</v>
      </c>
      <c r="B173" s="2">
        <v>17</v>
      </c>
      <c r="C173" s="2" t="s">
        <v>178</v>
      </c>
      <c r="D173" s="9">
        <v>38.964103999999999</v>
      </c>
      <c r="E173">
        <v>1.1974433E-2</v>
      </c>
      <c r="G173" s="34">
        <v>42.217999999999996</v>
      </c>
      <c r="H173" s="34">
        <v>0.31958400976583468</v>
      </c>
      <c r="I173" s="34">
        <v>42.53758400976583</v>
      </c>
      <c r="J173" s="34">
        <v>42.028220560059019</v>
      </c>
      <c r="K173" s="34">
        <v>3.6399999999999997</v>
      </c>
      <c r="L173" s="34">
        <v>2.7554261110134027E-2</v>
      </c>
      <c r="M173" s="34">
        <v>3.6675542611101335</v>
      </c>
      <c r="N173" s="34">
        <v>3.6236373783366056</v>
      </c>
      <c r="O173" s="34">
        <v>45.857999999999997</v>
      </c>
      <c r="P173" s="34">
        <v>0.34713827087596871</v>
      </c>
      <c r="Q173" s="34">
        <v>46.205138270875963</v>
      </c>
      <c r="R173" s="34">
        <v>45.651857938395622</v>
      </c>
      <c r="S173" s="34"/>
      <c r="T173" s="34">
        <v>153.79099999999997</v>
      </c>
      <c r="U173" s="34">
        <v>1.1641751017551158</v>
      </c>
      <c r="V173" s="34">
        <v>154.95517510175509</v>
      </c>
      <c r="W173" s="34">
        <v>153.09967473949584</v>
      </c>
      <c r="X173" s="34">
        <v>12.814999999999998</v>
      </c>
      <c r="Y173" s="34">
        <v>9.70076527819691E-2</v>
      </c>
      <c r="Z173" s="34">
        <v>12.912007652781966</v>
      </c>
      <c r="AA173" s="34">
        <v>12.757393682248241</v>
      </c>
      <c r="AB173" s="34">
        <v>166.60599999999997</v>
      </c>
      <c r="AC173" s="34">
        <v>1.2611827545370851</v>
      </c>
      <c r="AD173" s="34">
        <v>167.86718275453705</v>
      </c>
      <c r="AE173" s="34">
        <v>165.85706842174409</v>
      </c>
    </row>
    <row r="174" spans="1:31" x14ac:dyDescent="0.25">
      <c r="A174" s="18">
        <v>45937</v>
      </c>
      <c r="B174" s="2">
        <v>18</v>
      </c>
      <c r="C174" s="2" t="s">
        <v>178</v>
      </c>
      <c r="D174" s="9">
        <v>22.256920000000001</v>
      </c>
      <c r="E174">
        <v>1.256908E-2</v>
      </c>
      <c r="G174" s="34">
        <v>39.496000000000009</v>
      </c>
      <c r="H174" s="34">
        <v>0.19583099371235368</v>
      </c>
      <c r="I174" s="34">
        <v>39.691830993712365</v>
      </c>
      <c r="J174" s="34">
        <v>39.192941194605915</v>
      </c>
      <c r="K174" s="34">
        <v>3.49</v>
      </c>
      <c r="L174" s="34">
        <v>1.7304288233140425E-2</v>
      </c>
      <c r="M174" s="34">
        <v>3.5073042882331404</v>
      </c>
      <c r="N174" s="34">
        <v>3.463220700049995</v>
      </c>
      <c r="O174" s="34">
        <v>42.986000000000011</v>
      </c>
      <c r="P174" s="34">
        <v>0.21313528194549411</v>
      </c>
      <c r="Q174" s="34">
        <v>43.199135281945509</v>
      </c>
      <c r="R174" s="34">
        <v>42.656161894655909</v>
      </c>
      <c r="S174" s="34"/>
      <c r="T174" s="34">
        <v>147.60400000000001</v>
      </c>
      <c r="U174" s="34">
        <v>0.73185735253995965</v>
      </c>
      <c r="V174" s="34">
        <v>148.33585735253996</v>
      </c>
      <c r="W174" s="34">
        <v>146.4714120946073</v>
      </c>
      <c r="X174" s="34">
        <v>12.713999999999999</v>
      </c>
      <c r="Y174" s="34">
        <v>6.3039174955916127E-2</v>
      </c>
      <c r="Z174" s="34">
        <v>12.777039174955915</v>
      </c>
      <c r="AA174" s="34">
        <v>12.61644354740276</v>
      </c>
      <c r="AB174" s="34">
        <v>160.31800000000001</v>
      </c>
      <c r="AC174" s="34">
        <v>0.7948965274958758</v>
      </c>
      <c r="AD174" s="34">
        <v>161.11289652749588</v>
      </c>
      <c r="AE174" s="34">
        <v>159.08785564201006</v>
      </c>
    </row>
    <row r="175" spans="1:31" x14ac:dyDescent="0.25">
      <c r="A175" s="18">
        <v>45937</v>
      </c>
      <c r="B175" s="2">
        <v>19</v>
      </c>
      <c r="C175" s="2" t="s">
        <v>178</v>
      </c>
      <c r="D175" s="9">
        <v>41.612442999999999</v>
      </c>
      <c r="E175">
        <v>1.3342906E-2</v>
      </c>
      <c r="G175" s="34">
        <v>38.507999999999996</v>
      </c>
      <c r="H175" s="34">
        <v>0.26105381394539345</v>
      </c>
      <c r="I175" s="34">
        <v>38.769053813945391</v>
      </c>
      <c r="J175" s="34">
        <v>38.251761973196977</v>
      </c>
      <c r="K175" s="34">
        <v>3.3499999999999992</v>
      </c>
      <c r="L175" s="34">
        <v>2.2710353088113325E-2</v>
      </c>
      <c r="M175" s="34">
        <v>3.3727103530881126</v>
      </c>
      <c r="N175" s="34">
        <v>3.327708595881631</v>
      </c>
      <c r="O175" s="34">
        <v>41.857999999999997</v>
      </c>
      <c r="P175" s="34">
        <v>0.28376416703350676</v>
      </c>
      <c r="Q175" s="34">
        <v>42.1417641670335</v>
      </c>
      <c r="R175" s="34">
        <v>41.579470569078609</v>
      </c>
      <c r="S175" s="34"/>
      <c r="T175" s="34">
        <v>145.18400000000003</v>
      </c>
      <c r="U175" s="34">
        <v>0.98423280678944658</v>
      </c>
      <c r="V175" s="34">
        <v>146.16823280678946</v>
      </c>
      <c r="W175" s="34">
        <v>144.21792381626236</v>
      </c>
      <c r="X175" s="34">
        <v>12.627999999999998</v>
      </c>
      <c r="Y175" s="34">
        <v>8.5607862327371664E-2</v>
      </c>
      <c r="Z175" s="34">
        <v>12.71360786232737</v>
      </c>
      <c r="AA175" s="34">
        <v>12.543971387699475</v>
      </c>
      <c r="AB175" s="34">
        <v>157.81200000000001</v>
      </c>
      <c r="AC175" s="34">
        <v>1.0698406691168183</v>
      </c>
      <c r="AD175" s="34">
        <v>158.88184066911683</v>
      </c>
      <c r="AE175" s="34">
        <v>156.76189520396184</v>
      </c>
    </row>
    <row r="176" spans="1:31" x14ac:dyDescent="0.25">
      <c r="A176" s="18">
        <v>45937</v>
      </c>
      <c r="B176" s="2">
        <v>20</v>
      </c>
      <c r="C176" s="2" t="s">
        <v>178</v>
      </c>
      <c r="D176" s="9">
        <v>97.074045999999996</v>
      </c>
      <c r="E176">
        <v>1.3351918000000001E-2</v>
      </c>
      <c r="G176" s="34">
        <v>37.736000000000004</v>
      </c>
      <c r="H176" s="34">
        <v>0.23363524448777312</v>
      </c>
      <c r="I176" s="34">
        <v>37.969635244487776</v>
      </c>
      <c r="J176" s="34">
        <v>37.462667788213466</v>
      </c>
      <c r="K176" s="34">
        <v>3.2699999999999996</v>
      </c>
      <c r="L176" s="34">
        <v>2.024558112876346E-2</v>
      </c>
      <c r="M176" s="34">
        <v>3.290245581128763</v>
      </c>
      <c r="N176" s="34">
        <v>3.2463144919296694</v>
      </c>
      <c r="O176" s="34">
        <v>41.006</v>
      </c>
      <c r="P176" s="34">
        <v>0.25388082561653658</v>
      </c>
      <c r="Q176" s="34">
        <v>41.259880825616541</v>
      </c>
      <c r="R176" s="34">
        <v>40.708982280143132</v>
      </c>
      <c r="S176" s="34"/>
      <c r="T176" s="34">
        <v>142.65500000000006</v>
      </c>
      <c r="U176" s="34">
        <v>0.88322121587882352</v>
      </c>
      <c r="V176" s="34">
        <v>143.53822121587888</v>
      </c>
      <c r="W176" s="34">
        <v>141.62171065633859</v>
      </c>
      <c r="X176" s="34">
        <v>12.375999999999998</v>
      </c>
      <c r="Y176" s="34">
        <v>7.6623642828616681E-2</v>
      </c>
      <c r="Z176" s="34">
        <v>12.452623642828614</v>
      </c>
      <c r="AA176" s="34">
        <v>12.286357233064706</v>
      </c>
      <c r="AB176" s="34">
        <v>155.03100000000006</v>
      </c>
      <c r="AC176" s="34">
        <v>0.95984485870744018</v>
      </c>
      <c r="AD176" s="34">
        <v>155.9908448587075</v>
      </c>
      <c r="AE176" s="34">
        <v>153.9080678894033</v>
      </c>
    </row>
    <row r="177" spans="1:31" x14ac:dyDescent="0.25">
      <c r="A177" s="18">
        <v>45937</v>
      </c>
      <c r="B177" s="2">
        <v>21</v>
      </c>
      <c r="C177" s="2" t="s">
        <v>178</v>
      </c>
      <c r="D177" s="9">
        <v>52.514091000000001</v>
      </c>
      <c r="E177">
        <v>1.2978208E-2</v>
      </c>
      <c r="G177" s="34">
        <v>35.14200000000001</v>
      </c>
      <c r="H177" s="34">
        <v>0.22919720461049908</v>
      </c>
      <c r="I177" s="34">
        <v>35.37119720461051</v>
      </c>
      <c r="J177" s="34">
        <v>34.912142450080054</v>
      </c>
      <c r="K177" s="34">
        <v>3.0839999999999996</v>
      </c>
      <c r="L177" s="34">
        <v>2.0113942832473364E-2</v>
      </c>
      <c r="M177" s="34">
        <v>3.1041139428324729</v>
      </c>
      <c r="N177" s="34">
        <v>3.0638281064266928</v>
      </c>
      <c r="O177" s="34">
        <v>38.226000000000013</v>
      </c>
      <c r="P177" s="34">
        <v>0.24931114744297245</v>
      </c>
      <c r="Q177" s="34">
        <v>38.47531114744298</v>
      </c>
      <c r="R177" s="34">
        <v>37.975970556506745</v>
      </c>
      <c r="S177" s="34"/>
      <c r="T177" s="34">
        <v>135.26400000000004</v>
      </c>
      <c r="U177" s="34">
        <v>0.88219596734490213</v>
      </c>
      <c r="V177" s="34">
        <v>136.14619596734494</v>
      </c>
      <c r="W177" s="34">
        <v>134.37926231767196</v>
      </c>
      <c r="X177" s="34">
        <v>11.818999999999999</v>
      </c>
      <c r="Y177" s="34">
        <v>7.7083881432231743E-2</v>
      </c>
      <c r="Z177" s="34">
        <v>11.896083881432231</v>
      </c>
      <c r="AA177" s="34">
        <v>11.741694030433555</v>
      </c>
      <c r="AB177" s="34">
        <v>147.08300000000003</v>
      </c>
      <c r="AC177" s="34">
        <v>0.9592798487771339</v>
      </c>
      <c r="AD177" s="34">
        <v>148.04227984877716</v>
      </c>
      <c r="AE177" s="34">
        <v>146.12095634810552</v>
      </c>
    </row>
    <row r="178" spans="1:31" x14ac:dyDescent="0.25">
      <c r="A178" s="18">
        <v>45937</v>
      </c>
      <c r="B178" s="2">
        <v>22</v>
      </c>
      <c r="C178" s="2" t="s">
        <v>178</v>
      </c>
      <c r="D178" s="9">
        <v>56.269412000000003</v>
      </c>
      <c r="E178">
        <v>1.2897026000000001E-2</v>
      </c>
      <c r="G178" s="34">
        <v>32.457999999999998</v>
      </c>
      <c r="H178" s="34">
        <v>0.18632866694913203</v>
      </c>
      <c r="I178" s="34">
        <v>32.644328666949129</v>
      </c>
      <c r="J178" s="34">
        <v>32.223313911378938</v>
      </c>
      <c r="K178" s="34">
        <v>2.82</v>
      </c>
      <c r="L178" s="34">
        <v>1.6188515644727102E-2</v>
      </c>
      <c r="M178" s="34">
        <v>2.8361885156447268</v>
      </c>
      <c r="N178" s="34">
        <v>2.7996101186175553</v>
      </c>
      <c r="O178" s="34">
        <v>35.277999999999999</v>
      </c>
      <c r="P178" s="34">
        <v>0.20251718259385912</v>
      </c>
      <c r="Q178" s="34">
        <v>35.480517182593857</v>
      </c>
      <c r="R178" s="34">
        <v>35.022924029996496</v>
      </c>
      <c r="S178" s="34"/>
      <c r="T178" s="34">
        <v>124.76200000000003</v>
      </c>
      <c r="U178" s="34">
        <v>0.71620978328632745</v>
      </c>
      <c r="V178" s="34">
        <v>125.47820978328636</v>
      </c>
      <c r="W178" s="34">
        <v>123.85991404927786</v>
      </c>
      <c r="X178" s="34">
        <v>11.097</v>
      </c>
      <c r="Y178" s="34">
        <v>6.370353124451654E-2</v>
      </c>
      <c r="Z178" s="34">
        <v>11.160703531244517</v>
      </c>
      <c r="AA178" s="34">
        <v>11.016763647623765</v>
      </c>
      <c r="AB178" s="34">
        <v>135.85900000000004</v>
      </c>
      <c r="AC178" s="34">
        <v>0.779913314530844</v>
      </c>
      <c r="AD178" s="34">
        <v>136.63891331453087</v>
      </c>
      <c r="AE178" s="34">
        <v>134.87667769690162</v>
      </c>
    </row>
    <row r="179" spans="1:31" x14ac:dyDescent="0.25">
      <c r="A179" s="18">
        <v>45937</v>
      </c>
      <c r="B179" s="2">
        <v>23</v>
      </c>
      <c r="C179" s="2" t="s">
        <v>178</v>
      </c>
      <c r="D179" s="9">
        <v>26.150068999999998</v>
      </c>
      <c r="E179">
        <v>1.3669524000000001E-2</v>
      </c>
      <c r="G179" s="34">
        <v>29.752000000000006</v>
      </c>
      <c r="H179" s="34">
        <v>0.30686266055087275</v>
      </c>
      <c r="I179" s="34">
        <v>30.058862660550879</v>
      </c>
      <c r="J179" s="34">
        <v>29.647972315999777</v>
      </c>
      <c r="K179" s="34">
        <v>2.5379999999999998</v>
      </c>
      <c r="L179" s="34">
        <v>2.6176977429353144E-2</v>
      </c>
      <c r="M179" s="34">
        <v>2.5641769774293528</v>
      </c>
      <c r="N179" s="34">
        <v>2.5291258986961349</v>
      </c>
      <c r="O179" s="34">
        <v>32.290000000000006</v>
      </c>
      <c r="P179" s="34">
        <v>0.3330396379802259</v>
      </c>
      <c r="Q179" s="34">
        <v>32.623039637980234</v>
      </c>
      <c r="R179" s="34">
        <v>32.17709821469591</v>
      </c>
      <c r="S179" s="34"/>
      <c r="T179" s="34">
        <v>114.90700000000002</v>
      </c>
      <c r="U179" s="34">
        <v>1.1851528547969592</v>
      </c>
      <c r="V179" s="34">
        <v>116.09215285479698</v>
      </c>
      <c r="W179" s="34">
        <v>114.50522838513666</v>
      </c>
      <c r="X179" s="34">
        <v>10.242999999999999</v>
      </c>
      <c r="Y179" s="34">
        <v>0.10564648534628221</v>
      </c>
      <c r="Z179" s="34">
        <v>10.348646485346281</v>
      </c>
      <c r="AA179" s="34">
        <v>10.207185413847325</v>
      </c>
      <c r="AB179" s="34">
        <v>125.15000000000002</v>
      </c>
      <c r="AC179" s="34">
        <v>1.2907993401432414</v>
      </c>
      <c r="AD179" s="34">
        <v>126.44079934014326</v>
      </c>
      <c r="AE179" s="34">
        <v>124.71241379898399</v>
      </c>
    </row>
    <row r="180" spans="1:31" x14ac:dyDescent="0.25">
      <c r="A180" s="18">
        <v>45937</v>
      </c>
      <c r="B180" s="2">
        <v>24</v>
      </c>
      <c r="C180" s="2" t="s">
        <v>23</v>
      </c>
      <c r="D180" s="9">
        <v>36.264741999999998</v>
      </c>
      <c r="E180">
        <v>1.4246203000000001E-2</v>
      </c>
      <c r="G180" s="34">
        <v>27.964000000000002</v>
      </c>
      <c r="H180" s="34">
        <v>0.30652093264759628</v>
      </c>
      <c r="I180" s="34">
        <v>28.270520932647599</v>
      </c>
      <c r="J180" s="34">
        <v>27.867773352525351</v>
      </c>
      <c r="K180" s="34">
        <v>2.456</v>
      </c>
      <c r="L180" s="34">
        <v>2.6920877220086403E-2</v>
      </c>
      <c r="M180" s="34">
        <v>2.4829208772200864</v>
      </c>
      <c r="N180" s="34">
        <v>2.4475486823702708</v>
      </c>
      <c r="O180" s="34">
        <v>30.42</v>
      </c>
      <c r="P180" s="34">
        <v>0.33344180986768268</v>
      </c>
      <c r="Q180" s="34">
        <v>30.753441809867684</v>
      </c>
      <c r="R180" s="34">
        <v>30.315322034895622</v>
      </c>
      <c r="S180" s="34"/>
      <c r="T180" s="34">
        <v>107.31100000000002</v>
      </c>
      <c r="U180" s="34">
        <v>1.1762647619563082</v>
      </c>
      <c r="V180" s="34">
        <v>108.48726476195633</v>
      </c>
      <c r="W180" s="34">
        <v>106.94173316524275</v>
      </c>
      <c r="X180" s="34">
        <v>9.6619999999999955</v>
      </c>
      <c r="Y180" s="34">
        <v>0.10590778326566561</v>
      </c>
      <c r="Z180" s="34">
        <v>9.7679077832656613</v>
      </c>
      <c r="AA180" s="34">
        <v>9.6287521860999785</v>
      </c>
      <c r="AB180" s="34">
        <v>116.97300000000001</v>
      </c>
      <c r="AC180" s="34">
        <v>1.2821725452219739</v>
      </c>
      <c r="AD180" s="34">
        <v>118.25517254522198</v>
      </c>
      <c r="AE180" s="34">
        <v>116.57048535134273</v>
      </c>
    </row>
    <row r="181" spans="1:31" x14ac:dyDescent="0.25">
      <c r="A181" s="18">
        <v>45938</v>
      </c>
      <c r="B181" s="2">
        <v>1</v>
      </c>
      <c r="C181" s="2" t="s">
        <v>23</v>
      </c>
      <c r="D181" s="9">
        <v>115.17609299999999</v>
      </c>
      <c r="E181">
        <v>1.4160015999999999E-2</v>
      </c>
      <c r="G181" s="34">
        <v>26.752000000000002</v>
      </c>
      <c r="H181" s="34">
        <v>0.31718426100145897</v>
      </c>
      <c r="I181" s="34">
        <v>27.06918426100146</v>
      </c>
      <c r="J181" s="34">
        <v>26.68588417875873</v>
      </c>
      <c r="K181" s="34">
        <v>2.3339999999999996</v>
      </c>
      <c r="L181" s="34">
        <v>2.7672998847839598E-2</v>
      </c>
      <c r="M181" s="34">
        <v>2.3616729988478391</v>
      </c>
      <c r="N181" s="34">
        <v>2.3282316713973854</v>
      </c>
      <c r="O181" s="34">
        <v>29.086000000000002</v>
      </c>
      <c r="P181" s="34">
        <v>0.34485725984929855</v>
      </c>
      <c r="Q181" s="34">
        <v>29.430857259849301</v>
      </c>
      <c r="R181" s="34">
        <v>29.014115850156116</v>
      </c>
      <c r="S181" s="34"/>
      <c r="T181" s="34">
        <v>102.59300000000003</v>
      </c>
      <c r="U181" s="34">
        <v>1.2163907329890358</v>
      </c>
      <c r="V181" s="34">
        <v>103.80939073298907</v>
      </c>
      <c r="W181" s="34">
        <v>102.33944809925968</v>
      </c>
      <c r="X181" s="34">
        <v>9.301999999999996</v>
      </c>
      <c r="Y181" s="34">
        <v>0.11028887544241812</v>
      </c>
      <c r="Z181" s="34">
        <v>9.4122888754424139</v>
      </c>
      <c r="AA181" s="34">
        <v>9.2790107143695266</v>
      </c>
      <c r="AB181" s="34">
        <v>111.89500000000002</v>
      </c>
      <c r="AC181" s="34">
        <v>1.3266796084314538</v>
      </c>
      <c r="AD181" s="34">
        <v>113.22167960843149</v>
      </c>
      <c r="AE181" s="34">
        <v>111.61845881362922</v>
      </c>
    </row>
    <row r="182" spans="1:31" x14ac:dyDescent="0.25">
      <c r="A182" s="18">
        <v>45938</v>
      </c>
      <c r="B182" s="2">
        <v>2</v>
      </c>
      <c r="C182" s="2" t="s">
        <v>23</v>
      </c>
      <c r="D182" s="9">
        <v>31.662192999999998</v>
      </c>
      <c r="E182">
        <v>1.4706253000000001E-2</v>
      </c>
      <c r="G182" s="34">
        <v>25.970000000000002</v>
      </c>
      <c r="H182" s="34">
        <v>0.37280501319328735</v>
      </c>
      <c r="I182" s="34">
        <v>26.342805013193288</v>
      </c>
      <c r="J182" s="34">
        <v>25.9554010579396</v>
      </c>
      <c r="K182" s="34">
        <v>2.2919999999999998</v>
      </c>
      <c r="L182" s="34">
        <v>3.2902159808972445E-2</v>
      </c>
      <c r="M182" s="34">
        <v>2.3249021598089721</v>
      </c>
      <c r="N182" s="34">
        <v>2.2907115604465749</v>
      </c>
      <c r="O182" s="34">
        <v>28.262</v>
      </c>
      <c r="P182" s="34">
        <v>0.40570717300225978</v>
      </c>
      <c r="Q182" s="34">
        <v>28.66770717300226</v>
      </c>
      <c r="R182" s="34">
        <v>28.246112618386174</v>
      </c>
      <c r="S182" s="34"/>
      <c r="T182" s="34">
        <v>99.487999999999971</v>
      </c>
      <c r="U182" s="34">
        <v>1.4281719350240185</v>
      </c>
      <c r="V182" s="34">
        <v>100.916171935024</v>
      </c>
      <c r="W182" s="34">
        <v>99.432073178756042</v>
      </c>
      <c r="X182" s="34">
        <v>9.0269999999999975</v>
      </c>
      <c r="Y182" s="34">
        <v>0.12958455348847916</v>
      </c>
      <c r="Z182" s="34">
        <v>9.1565845534884769</v>
      </c>
      <c r="AA182" s="34">
        <v>9.0219255044289834</v>
      </c>
      <c r="AB182" s="34">
        <v>108.51499999999997</v>
      </c>
      <c r="AC182" s="34">
        <v>1.5577564885124977</v>
      </c>
      <c r="AD182" s="34">
        <v>110.07275648851247</v>
      </c>
      <c r="AE182" s="34">
        <v>108.45399868318502</v>
      </c>
    </row>
    <row r="183" spans="1:31" x14ac:dyDescent="0.25">
      <c r="A183" s="18">
        <v>45938</v>
      </c>
      <c r="B183" s="2">
        <v>3</v>
      </c>
      <c r="C183" s="2" t="s">
        <v>23</v>
      </c>
      <c r="D183" s="9">
        <v>25.821005</v>
      </c>
      <c r="E183">
        <v>1.4666053E-2</v>
      </c>
      <c r="G183" s="34">
        <v>25.07</v>
      </c>
      <c r="H183" s="34">
        <v>0.38285499360194586</v>
      </c>
      <c r="I183" s="34">
        <v>25.452854993601946</v>
      </c>
      <c r="J183" s="34">
        <v>25.079562073264466</v>
      </c>
      <c r="K183" s="34">
        <v>2.2479999999999998</v>
      </c>
      <c r="L183" s="34">
        <v>3.4330196474558206E-2</v>
      </c>
      <c r="M183" s="34">
        <v>2.2823301964745579</v>
      </c>
      <c r="N183" s="34">
        <v>2.2488574208495615</v>
      </c>
      <c r="O183" s="34">
        <v>27.318000000000001</v>
      </c>
      <c r="P183" s="34">
        <v>0.41718519007650406</v>
      </c>
      <c r="Q183" s="34">
        <v>27.735185190076503</v>
      </c>
      <c r="R183" s="34">
        <v>27.328419494114026</v>
      </c>
      <c r="S183" s="34"/>
      <c r="T183" s="34">
        <v>96.929000000000016</v>
      </c>
      <c r="U183" s="34">
        <v>1.4802453799299169</v>
      </c>
      <c r="V183" s="34">
        <v>98.409245379929928</v>
      </c>
      <c r="W183" s="34">
        <v>96.965970171497872</v>
      </c>
      <c r="X183" s="34">
        <v>8.8689999999999998</v>
      </c>
      <c r="Y183" s="34">
        <v>0.13544239881354839</v>
      </c>
      <c r="Z183" s="34">
        <v>9.0044423988135485</v>
      </c>
      <c r="AA183" s="34">
        <v>8.8723827693571025</v>
      </c>
      <c r="AB183" s="34">
        <v>105.79800000000002</v>
      </c>
      <c r="AC183" s="34">
        <v>1.6156877787434654</v>
      </c>
      <c r="AD183" s="34">
        <v>107.41368777874348</v>
      </c>
      <c r="AE183" s="34">
        <v>105.83835294085497</v>
      </c>
    </row>
    <row r="184" spans="1:31" x14ac:dyDescent="0.25">
      <c r="A184" s="18">
        <v>45938</v>
      </c>
      <c r="B184" s="2">
        <v>4</v>
      </c>
      <c r="C184" s="2" t="s">
        <v>23</v>
      </c>
      <c r="D184" s="9">
        <v>32.015621000000003</v>
      </c>
      <c r="E184">
        <v>1.4937831E-2</v>
      </c>
      <c r="G184" s="34">
        <v>24.714000000000002</v>
      </c>
      <c r="H184" s="34">
        <v>0.44090751307019937</v>
      </c>
      <c r="I184" s="34">
        <v>25.154907513070203</v>
      </c>
      <c r="J184" s="34">
        <v>24.779147755819331</v>
      </c>
      <c r="K184" s="34">
        <v>2.1279999999999997</v>
      </c>
      <c r="L184" s="34">
        <v>3.7964359788515978E-2</v>
      </c>
      <c r="M184" s="34">
        <v>2.1659643597885156</v>
      </c>
      <c r="N184" s="34">
        <v>2.1336095502299717</v>
      </c>
      <c r="O184" s="34">
        <v>26.842000000000002</v>
      </c>
      <c r="P184" s="34">
        <v>0.47887187285871535</v>
      </c>
      <c r="Q184" s="34">
        <v>27.320871872858717</v>
      </c>
      <c r="R184" s="34">
        <v>26.912757306049301</v>
      </c>
      <c r="S184" s="34"/>
      <c r="T184" s="34">
        <v>95.448999999999984</v>
      </c>
      <c r="U184" s="34">
        <v>1.7028478277509689</v>
      </c>
      <c r="V184" s="34">
        <v>97.151847827750956</v>
      </c>
      <c r="W184" s="34">
        <v>95.700609943562299</v>
      </c>
      <c r="X184" s="34">
        <v>8.8070000000000004</v>
      </c>
      <c r="Y184" s="34">
        <v>0.15712035557211482</v>
      </c>
      <c r="Z184" s="34">
        <v>8.9641203555721152</v>
      </c>
      <c r="AA184" s="34">
        <v>8.8302158406369191</v>
      </c>
      <c r="AB184" s="34">
        <v>104.25599999999999</v>
      </c>
      <c r="AC184" s="34">
        <v>1.8599681833230837</v>
      </c>
      <c r="AD184" s="34">
        <v>106.11596818332308</v>
      </c>
      <c r="AE184" s="34">
        <v>104.53082578419922</v>
      </c>
    </row>
    <row r="185" spans="1:31" x14ac:dyDescent="0.25">
      <c r="A185" s="18">
        <v>45938</v>
      </c>
      <c r="B185" s="2">
        <v>5</v>
      </c>
      <c r="C185" s="2" t="s">
        <v>23</v>
      </c>
      <c r="D185" s="9">
        <v>32.117752000000003</v>
      </c>
      <c r="E185">
        <v>1.4677674999999999E-2</v>
      </c>
      <c r="G185" s="34">
        <v>25.242000000000004</v>
      </c>
      <c r="H185" s="34">
        <v>0.38026340736953473</v>
      </c>
      <c r="I185" s="34">
        <v>25.622263407369537</v>
      </c>
      <c r="J185" s="34">
        <v>25.246188152311777</v>
      </c>
      <c r="K185" s="34">
        <v>2.1579999999999999</v>
      </c>
      <c r="L185" s="34">
        <v>3.2509643970503752E-2</v>
      </c>
      <c r="M185" s="34">
        <v>2.1905096439705036</v>
      </c>
      <c r="N185" s="34">
        <v>2.1583580553319388</v>
      </c>
      <c r="O185" s="34">
        <v>27.400000000000006</v>
      </c>
      <c r="P185" s="34">
        <v>0.4127730513400385</v>
      </c>
      <c r="Q185" s="34">
        <v>27.812773051340042</v>
      </c>
      <c r="R185" s="34">
        <v>27.404546207643715</v>
      </c>
      <c r="S185" s="34"/>
      <c r="T185" s="34">
        <v>97.195000000000036</v>
      </c>
      <c r="U185" s="34">
        <v>1.4642144790144178</v>
      </c>
      <c r="V185" s="34">
        <v>98.659214479014452</v>
      </c>
      <c r="W185" s="34">
        <v>97.211126593136186</v>
      </c>
      <c r="X185" s="34">
        <v>9.1810000000000009</v>
      </c>
      <c r="Y185" s="34">
        <v>0.13830910161871873</v>
      </c>
      <c r="Z185" s="34">
        <v>9.3193091016187193</v>
      </c>
      <c r="AA185" s="34">
        <v>9.1825233114006188</v>
      </c>
      <c r="AB185" s="34">
        <v>106.37600000000003</v>
      </c>
      <c r="AC185" s="34">
        <v>1.6025235806331366</v>
      </c>
      <c r="AD185" s="34">
        <v>107.97852358063317</v>
      </c>
      <c r="AE185" s="34">
        <v>106.3936499045368</v>
      </c>
    </row>
    <row r="186" spans="1:31" x14ac:dyDescent="0.25">
      <c r="A186" s="18">
        <v>45938</v>
      </c>
      <c r="B186" s="2">
        <v>6</v>
      </c>
      <c r="C186" s="2" t="s">
        <v>23</v>
      </c>
      <c r="D186" s="9">
        <v>35.071838</v>
      </c>
      <c r="E186">
        <v>1.4266505000000001E-2</v>
      </c>
      <c r="G186" s="34">
        <v>27.124000000000002</v>
      </c>
      <c r="H186" s="34">
        <v>0.35863183012120192</v>
      </c>
      <c r="I186" s="34">
        <v>27.482631830121203</v>
      </c>
      <c r="J186" s="34">
        <v>27.090550725703618</v>
      </c>
      <c r="K186" s="34">
        <v>2.2559999999999998</v>
      </c>
      <c r="L186" s="34">
        <v>2.9828690781353466E-2</v>
      </c>
      <c r="M186" s="34">
        <v>2.2858286907813534</v>
      </c>
      <c r="N186" s="34">
        <v>2.2532179043351777</v>
      </c>
      <c r="O186" s="34">
        <v>29.380000000000003</v>
      </c>
      <c r="P186" s="34">
        <v>0.3884605209025554</v>
      </c>
      <c r="Q186" s="34">
        <v>29.768460520902558</v>
      </c>
      <c r="R186" s="34">
        <v>29.343768630038795</v>
      </c>
      <c r="S186" s="34"/>
      <c r="T186" s="34">
        <v>104.315</v>
      </c>
      <c r="U186" s="34">
        <v>1.3792464002025209</v>
      </c>
      <c r="V186" s="34">
        <v>105.69424640020252</v>
      </c>
      <c r="W186" s="34">
        <v>104.1863589054628</v>
      </c>
      <c r="X186" s="34">
        <v>9.6609999999999978</v>
      </c>
      <c r="Y186" s="34">
        <v>0.12773713725117722</v>
      </c>
      <c r="Z186" s="34">
        <v>9.7887371372511751</v>
      </c>
      <c r="AA186" s="34">
        <v>9.6490860699388943</v>
      </c>
      <c r="AB186" s="34">
        <v>113.976</v>
      </c>
      <c r="AC186" s="34">
        <v>1.5069835374536982</v>
      </c>
      <c r="AD186" s="34">
        <v>115.48298353745369</v>
      </c>
      <c r="AE186" s="34">
        <v>113.83544497540169</v>
      </c>
    </row>
    <row r="187" spans="1:31" x14ac:dyDescent="0.25">
      <c r="A187" s="18">
        <v>45938</v>
      </c>
      <c r="B187" s="2">
        <v>7</v>
      </c>
      <c r="C187" s="2" t="s">
        <v>23</v>
      </c>
      <c r="D187" s="9">
        <v>69.599193</v>
      </c>
      <c r="E187">
        <v>1.4038273E-2</v>
      </c>
      <c r="G187" s="34">
        <v>31.064</v>
      </c>
      <c r="H187" s="34">
        <v>0.34071664564481352</v>
      </c>
      <c r="I187" s="34">
        <v>31.404716645644815</v>
      </c>
      <c r="J187" s="34">
        <v>30.963848659885606</v>
      </c>
      <c r="K187" s="34">
        <v>2.504</v>
      </c>
      <c r="L187" s="34">
        <v>2.7464411559831734E-2</v>
      </c>
      <c r="M187" s="34">
        <v>2.5314644115598317</v>
      </c>
      <c r="N187" s="34">
        <v>2.4959270230605703</v>
      </c>
      <c r="O187" s="34">
        <v>33.567999999999998</v>
      </c>
      <c r="P187" s="34">
        <v>0.36818105720464528</v>
      </c>
      <c r="Q187" s="34">
        <v>33.936181057204649</v>
      </c>
      <c r="R187" s="34">
        <v>33.459775682946173</v>
      </c>
      <c r="S187" s="34"/>
      <c r="T187" s="34">
        <v>117.20900000000005</v>
      </c>
      <c r="U187" s="34">
        <v>1.2855735680975715</v>
      </c>
      <c r="V187" s="34">
        <v>118.49457356809762</v>
      </c>
      <c r="W187" s="34">
        <v>116.83111439533008</v>
      </c>
      <c r="X187" s="34">
        <v>10.413000000000002</v>
      </c>
      <c r="Y187" s="34">
        <v>0.11421202778455587</v>
      </c>
      <c r="Z187" s="34">
        <v>10.527212027784557</v>
      </c>
      <c r="AA187" s="34">
        <v>10.379428151409634</v>
      </c>
      <c r="AB187" s="34">
        <v>127.62200000000004</v>
      </c>
      <c r="AC187" s="34">
        <v>1.3997855958821275</v>
      </c>
      <c r="AD187" s="34">
        <v>129.02178559588219</v>
      </c>
      <c r="AE187" s="34">
        <v>127.2105425467397</v>
      </c>
    </row>
    <row r="188" spans="1:31" x14ac:dyDescent="0.25">
      <c r="A188" s="18">
        <v>45938</v>
      </c>
      <c r="B188" s="2">
        <v>8</v>
      </c>
      <c r="C188" s="2" t="s">
        <v>178</v>
      </c>
      <c r="D188" s="9">
        <v>73.259647000000001</v>
      </c>
      <c r="E188">
        <v>1.3402663E-2</v>
      </c>
      <c r="G188" s="34">
        <v>34.506</v>
      </c>
      <c r="H188" s="34">
        <v>0.38450160961284202</v>
      </c>
      <c r="I188" s="34">
        <v>34.890501609612841</v>
      </c>
      <c r="J188" s="34">
        <v>34.422875974638238</v>
      </c>
      <c r="K188" s="34">
        <v>2.69</v>
      </c>
      <c r="L188" s="34">
        <v>2.9974767572553903E-2</v>
      </c>
      <c r="M188" s="34">
        <v>2.7199747675725536</v>
      </c>
      <c r="N188" s="34">
        <v>2.6835198623942751</v>
      </c>
      <c r="O188" s="34">
        <v>37.195999999999998</v>
      </c>
      <c r="P188" s="34">
        <v>0.41447637718539593</v>
      </c>
      <c r="Q188" s="34">
        <v>37.610476377185392</v>
      </c>
      <c r="R188" s="34">
        <v>37.106395837032515</v>
      </c>
      <c r="S188" s="34"/>
      <c r="T188" s="34">
        <v>128.40900000000005</v>
      </c>
      <c r="U188" s="34">
        <v>1.4308661446929651</v>
      </c>
      <c r="V188" s="34">
        <v>129.83986614469302</v>
      </c>
      <c r="W188" s="34">
        <v>128.09966617479057</v>
      </c>
      <c r="X188" s="34">
        <v>10.984999999999999</v>
      </c>
      <c r="Y188" s="34">
        <v>0.12240625345148871</v>
      </c>
      <c r="Z188" s="34">
        <v>11.107406253451488</v>
      </c>
      <c r="AA188" s="34">
        <v>10.958537430632385</v>
      </c>
      <c r="AB188" s="34">
        <v>139.39400000000006</v>
      </c>
      <c r="AC188" s="34">
        <v>1.5532723981444538</v>
      </c>
      <c r="AD188" s="34">
        <v>140.94727239814452</v>
      </c>
      <c r="AE188" s="34">
        <v>139.05820360542296</v>
      </c>
    </row>
    <row r="189" spans="1:31" x14ac:dyDescent="0.25">
      <c r="A189" s="18">
        <v>45938</v>
      </c>
      <c r="B189" s="2">
        <v>9</v>
      </c>
      <c r="C189" s="2" t="s">
        <v>178</v>
      </c>
      <c r="D189" s="9">
        <v>36.232658999999998</v>
      </c>
      <c r="E189">
        <v>1.3230237000000001E-2</v>
      </c>
      <c r="G189" s="34">
        <v>37.277999999999999</v>
      </c>
      <c r="H189" s="34">
        <v>0.20479335843063656</v>
      </c>
      <c r="I189" s="34">
        <v>37.482793358430634</v>
      </c>
      <c r="J189" s="34">
        <v>36.986887118876567</v>
      </c>
      <c r="K189" s="34">
        <v>2.8699999999999997</v>
      </c>
      <c r="L189" s="34">
        <v>1.5766858165564862E-2</v>
      </c>
      <c r="M189" s="34">
        <v>2.8857668581655647</v>
      </c>
      <c r="N189" s="34">
        <v>2.8475874787052886</v>
      </c>
      <c r="O189" s="34">
        <v>40.147999999999996</v>
      </c>
      <c r="P189" s="34">
        <v>0.22056021659620142</v>
      </c>
      <c r="Q189" s="34">
        <v>40.368560216596201</v>
      </c>
      <c r="R189" s="34">
        <v>39.834474597581853</v>
      </c>
      <c r="S189" s="34"/>
      <c r="T189" s="34">
        <v>139.14600000000004</v>
      </c>
      <c r="U189" s="34">
        <v>0.76442343076853281</v>
      </c>
      <c r="V189" s="34">
        <v>139.91042343076859</v>
      </c>
      <c r="W189" s="34">
        <v>138.05937537000915</v>
      </c>
      <c r="X189" s="34">
        <v>11.685000000000002</v>
      </c>
      <c r="Y189" s="34">
        <v>6.4193636816942665E-2</v>
      </c>
      <c r="Z189" s="34">
        <v>11.749193636816944</v>
      </c>
      <c r="AA189" s="34">
        <v>11.593749020442964</v>
      </c>
      <c r="AB189" s="34">
        <v>150.83100000000005</v>
      </c>
      <c r="AC189" s="34">
        <v>0.82861706758547549</v>
      </c>
      <c r="AD189" s="34">
        <v>151.65961706758554</v>
      </c>
      <c r="AE189" s="34">
        <v>149.65312439045212</v>
      </c>
    </row>
    <row r="190" spans="1:31" x14ac:dyDescent="0.25">
      <c r="A190" s="18">
        <v>45938</v>
      </c>
      <c r="B190" s="2">
        <v>10</v>
      </c>
      <c r="C190" s="2" t="s">
        <v>178</v>
      </c>
      <c r="D190" s="9">
        <v>3.5804870000000002</v>
      </c>
      <c r="E190">
        <v>1.3164215999999999E-2</v>
      </c>
      <c r="G190" s="34">
        <v>39.410000000000004</v>
      </c>
      <c r="H190" s="34">
        <v>-3.6157633041370395E-2</v>
      </c>
      <c r="I190" s="34">
        <v>39.373842366958634</v>
      </c>
      <c r="J190" s="34">
        <v>38.855516601290041</v>
      </c>
      <c r="K190" s="34">
        <v>3.214</v>
      </c>
      <c r="L190" s="34">
        <v>-2.9487600252464967E-3</v>
      </c>
      <c r="M190" s="34">
        <v>3.2110512399747533</v>
      </c>
      <c r="N190" s="34">
        <v>3.1687802678646579</v>
      </c>
      <c r="O190" s="34">
        <v>42.624000000000002</v>
      </c>
      <c r="P190" s="34">
        <v>-3.9106393066616889E-2</v>
      </c>
      <c r="Q190" s="34">
        <v>42.584893606933385</v>
      </c>
      <c r="R190" s="34">
        <v>42.024296869154696</v>
      </c>
      <c r="S190" s="34"/>
      <c r="T190" s="34">
        <v>149.50600000000006</v>
      </c>
      <c r="U190" s="34">
        <v>-0.13716780221982044</v>
      </c>
      <c r="V190" s="34">
        <v>149.36883219778025</v>
      </c>
      <c r="W190" s="34">
        <v>147.40250862706091</v>
      </c>
      <c r="X190" s="34">
        <v>12.335999999999997</v>
      </c>
      <c r="Y190" s="34">
        <v>-1.1317953849234839E-2</v>
      </c>
      <c r="Z190" s="34">
        <v>12.324682046150762</v>
      </c>
      <c r="AA190" s="34">
        <v>12.162437269563913</v>
      </c>
      <c r="AB190" s="34">
        <v>161.84200000000004</v>
      </c>
      <c r="AC190" s="34">
        <v>-0.14848575606905529</v>
      </c>
      <c r="AD190" s="34">
        <v>161.69351424393102</v>
      </c>
      <c r="AE190" s="34">
        <v>159.56494589662483</v>
      </c>
    </row>
    <row r="191" spans="1:31" x14ac:dyDescent="0.25">
      <c r="A191" s="18">
        <v>45938</v>
      </c>
      <c r="B191" s="2">
        <v>11</v>
      </c>
      <c r="C191" s="2" t="s">
        <v>178</v>
      </c>
      <c r="D191" s="9">
        <v>40.975444000000003</v>
      </c>
      <c r="E191">
        <v>1.3372148E-2</v>
      </c>
      <c r="G191" s="34">
        <v>41.613999999999997</v>
      </c>
      <c r="H191" s="34">
        <v>0.27254448333946901</v>
      </c>
      <c r="I191" s="34">
        <v>41.886544483339463</v>
      </c>
      <c r="J191" s="34">
        <v>41.326431411299666</v>
      </c>
      <c r="K191" s="34">
        <v>3.3479999999999999</v>
      </c>
      <c r="L191" s="34">
        <v>2.1927210319136404E-2</v>
      </c>
      <c r="M191" s="34">
        <v>3.3699272103191364</v>
      </c>
      <c r="N191" s="34">
        <v>3.3248640449135221</v>
      </c>
      <c r="O191" s="34">
        <v>44.961999999999996</v>
      </c>
      <c r="P191" s="34">
        <v>0.29447169365860543</v>
      </c>
      <c r="Q191" s="34">
        <v>45.256471693658597</v>
      </c>
      <c r="R191" s="34">
        <v>44.651295456213191</v>
      </c>
      <c r="S191" s="34"/>
      <c r="T191" s="34">
        <v>155.60700000000003</v>
      </c>
      <c r="U191" s="34">
        <v>1.0191240788918337</v>
      </c>
      <c r="V191" s="34">
        <v>156.62612407889185</v>
      </c>
      <c r="W191" s="34">
        <v>154.53169636704254</v>
      </c>
      <c r="X191" s="34">
        <v>12.529000000000002</v>
      </c>
      <c r="Y191" s="34">
        <v>8.2056755701451628E-2</v>
      </c>
      <c r="Z191" s="34">
        <v>12.611056755701453</v>
      </c>
      <c r="AA191" s="34">
        <v>12.442419838327814</v>
      </c>
      <c r="AB191" s="34">
        <v>168.13600000000002</v>
      </c>
      <c r="AC191" s="34">
        <v>1.1011808345932852</v>
      </c>
      <c r="AD191" s="34">
        <v>169.23718083459329</v>
      </c>
      <c r="AE191" s="34">
        <v>166.97411620537036</v>
      </c>
    </row>
    <row r="192" spans="1:31" x14ac:dyDescent="0.25">
      <c r="A192" s="18">
        <v>45938</v>
      </c>
      <c r="B192" s="2">
        <v>12</v>
      </c>
      <c r="C192" s="2" t="s">
        <v>178</v>
      </c>
      <c r="D192" s="9">
        <v>32.907561000000001</v>
      </c>
      <c r="E192">
        <v>1.4028654999999999E-2</v>
      </c>
      <c r="G192" s="34">
        <v>42.714000000000006</v>
      </c>
      <c r="H192" s="34">
        <v>0.37428055208514066</v>
      </c>
      <c r="I192" s="34">
        <v>43.088280552085145</v>
      </c>
      <c r="J192" s="34">
        <v>42.483809929676738</v>
      </c>
      <c r="K192" s="34">
        <v>3.3620000000000001</v>
      </c>
      <c r="L192" s="34">
        <v>2.9459456293258478E-2</v>
      </c>
      <c r="M192" s="34">
        <v>3.3914594562932585</v>
      </c>
      <c r="N192" s="34">
        <v>3.3438818416344329</v>
      </c>
      <c r="O192" s="34">
        <v>46.076000000000008</v>
      </c>
      <c r="P192" s="34">
        <v>0.40374000837839913</v>
      </c>
      <c r="Q192" s="34">
        <v>46.4797400083784</v>
      </c>
      <c r="R192" s="34">
        <v>45.827691771311173</v>
      </c>
      <c r="S192" s="34"/>
      <c r="T192" s="34">
        <v>158.65500000000006</v>
      </c>
      <c r="U192" s="34">
        <v>1.3902111951834994</v>
      </c>
      <c r="V192" s="34">
        <v>160.04521119518355</v>
      </c>
      <c r="W192" s="34">
        <v>157.7999921429242</v>
      </c>
      <c r="X192" s="34">
        <v>12.708000000000004</v>
      </c>
      <c r="Y192" s="34">
        <v>0.11135359029587413</v>
      </c>
      <c r="Z192" s="34">
        <v>12.819353590295878</v>
      </c>
      <c r="AA192" s="34">
        <v>12.639515301454606</v>
      </c>
      <c r="AB192" s="34">
        <v>171.36300000000006</v>
      </c>
      <c r="AC192" s="34">
        <v>1.5015647854793737</v>
      </c>
      <c r="AD192" s="34">
        <v>172.86456478547944</v>
      </c>
      <c r="AE192" s="34">
        <v>170.43950744437879</v>
      </c>
    </row>
    <row r="193" spans="1:31" x14ac:dyDescent="0.25">
      <c r="A193" s="18">
        <v>45938</v>
      </c>
      <c r="B193" s="2">
        <v>13</v>
      </c>
      <c r="C193" s="2" t="s">
        <v>178</v>
      </c>
      <c r="D193" s="9">
        <v>28.435343</v>
      </c>
      <c r="E193">
        <v>1.35318E-2</v>
      </c>
      <c r="G193" s="34">
        <v>42.875999999999998</v>
      </c>
      <c r="H193" s="34">
        <v>0.59560231012197684</v>
      </c>
      <c r="I193" s="34">
        <v>43.471602310121973</v>
      </c>
      <c r="J193" s="34">
        <v>42.883353281981869</v>
      </c>
      <c r="K193" s="34">
        <v>3.4119999999999999</v>
      </c>
      <c r="L193" s="34">
        <v>4.7397030556399503E-2</v>
      </c>
      <c r="M193" s="34">
        <v>3.4593970305563992</v>
      </c>
      <c r="N193" s="34">
        <v>3.4125851618183161</v>
      </c>
      <c r="O193" s="34">
        <v>46.287999999999997</v>
      </c>
      <c r="P193" s="34">
        <v>0.64299934067837639</v>
      </c>
      <c r="Q193" s="34">
        <v>46.930999340678369</v>
      </c>
      <c r="R193" s="34">
        <v>46.295938443800182</v>
      </c>
      <c r="S193" s="34"/>
      <c r="T193" s="34">
        <v>159.411</v>
      </c>
      <c r="U193" s="34">
        <v>2.2144220510041621</v>
      </c>
      <c r="V193" s="34">
        <v>161.62542205100416</v>
      </c>
      <c r="W193" s="34">
        <v>159.43833916489439</v>
      </c>
      <c r="X193" s="34">
        <v>12.821</v>
      </c>
      <c r="Y193" s="34">
        <v>0.1781000377384519</v>
      </c>
      <c r="Z193" s="34">
        <v>12.999100037738451</v>
      </c>
      <c r="AA193" s="34">
        <v>12.823198815847782</v>
      </c>
      <c r="AB193" s="34">
        <v>172.232</v>
      </c>
      <c r="AC193" s="34">
        <v>2.3925220887426142</v>
      </c>
      <c r="AD193" s="34">
        <v>174.62452208874262</v>
      </c>
      <c r="AE193" s="34">
        <v>172.26153798074216</v>
      </c>
    </row>
    <row r="194" spans="1:31" x14ac:dyDescent="0.25">
      <c r="A194" s="18">
        <v>45938</v>
      </c>
      <c r="B194" s="2">
        <v>14</v>
      </c>
      <c r="C194" s="2" t="s">
        <v>178</v>
      </c>
      <c r="D194" s="9">
        <v>26.699294999999999</v>
      </c>
      <c r="E194">
        <v>1.2941772000000001E-2</v>
      </c>
      <c r="G194" s="34">
        <v>42.974000000000004</v>
      </c>
      <c r="H194" s="34">
        <v>0.47525773409177235</v>
      </c>
      <c r="I194" s="34">
        <v>43.449257734091773</v>
      </c>
      <c r="J194" s="34">
        <v>42.886947346927919</v>
      </c>
      <c r="K194" s="34">
        <v>3.3680000000000003</v>
      </c>
      <c r="L194" s="34">
        <v>3.7247359994905971E-2</v>
      </c>
      <c r="M194" s="34">
        <v>3.4052473599949065</v>
      </c>
      <c r="N194" s="34">
        <v>3.3611774250582505</v>
      </c>
      <c r="O194" s="34">
        <v>46.342000000000006</v>
      </c>
      <c r="P194" s="34">
        <v>0.51250509408667833</v>
      </c>
      <c r="Q194" s="34">
        <v>46.854505094086683</v>
      </c>
      <c r="R194" s="34">
        <v>46.24812477198617</v>
      </c>
      <c r="S194" s="34"/>
      <c r="T194" s="34">
        <v>159.09400000000002</v>
      </c>
      <c r="U194" s="34">
        <v>1.7594511552938155</v>
      </c>
      <c r="V194" s="34">
        <v>160.85345115529384</v>
      </c>
      <c r="W194" s="34">
        <v>158.77172246502889</v>
      </c>
      <c r="X194" s="34">
        <v>12.693000000000001</v>
      </c>
      <c r="Y194" s="34">
        <v>0.14037432910194225</v>
      </c>
      <c r="Z194" s="34">
        <v>12.833374329101943</v>
      </c>
      <c r="AA194" s="34">
        <v>12.667287724544053</v>
      </c>
      <c r="AB194" s="34">
        <v>171.78700000000003</v>
      </c>
      <c r="AC194" s="34">
        <v>1.8998254843957576</v>
      </c>
      <c r="AD194" s="34">
        <v>173.6868254843958</v>
      </c>
      <c r="AE194" s="34">
        <v>171.43901018957294</v>
      </c>
    </row>
    <row r="195" spans="1:31" x14ac:dyDescent="0.25">
      <c r="A195" s="18">
        <v>45938</v>
      </c>
      <c r="B195" s="2">
        <v>15</v>
      </c>
      <c r="C195" s="2" t="s">
        <v>178</v>
      </c>
      <c r="D195" s="9">
        <v>33.009349999999998</v>
      </c>
      <c r="E195">
        <v>1.280418E-2</v>
      </c>
      <c r="G195" s="34">
        <v>42.582000000000001</v>
      </c>
      <c r="H195" s="34">
        <v>0.38602508253701256</v>
      </c>
      <c r="I195" s="34">
        <v>42.968025082537011</v>
      </c>
      <c r="J195" s="34">
        <v>42.417854755135693</v>
      </c>
      <c r="K195" s="34">
        <v>3.4000000000000004</v>
      </c>
      <c r="L195" s="34">
        <v>3.0822537236997856E-2</v>
      </c>
      <c r="M195" s="34">
        <v>3.430822537236998</v>
      </c>
      <c r="N195" s="34">
        <v>3.3868936679221586</v>
      </c>
      <c r="O195" s="34">
        <v>45.981999999999999</v>
      </c>
      <c r="P195" s="34">
        <v>0.41684761977401041</v>
      </c>
      <c r="Q195" s="34">
        <v>46.39884761977401</v>
      </c>
      <c r="R195" s="34">
        <v>45.804748423057852</v>
      </c>
      <c r="S195" s="34"/>
      <c r="T195" s="34">
        <v>156.71999999999997</v>
      </c>
      <c r="U195" s="34">
        <v>1.4207376575830302</v>
      </c>
      <c r="V195" s="34">
        <v>158.140737657583</v>
      </c>
      <c r="W195" s="34">
        <v>156.11587518728251</v>
      </c>
      <c r="X195" s="34">
        <v>12.618999999999998</v>
      </c>
      <c r="Y195" s="34">
        <v>0.11439694040990468</v>
      </c>
      <c r="Z195" s="34">
        <v>12.733396940409902</v>
      </c>
      <c r="AA195" s="34">
        <v>12.570356233973444</v>
      </c>
      <c r="AB195" s="34">
        <v>169.33899999999997</v>
      </c>
      <c r="AC195" s="34">
        <v>1.5351345979929349</v>
      </c>
      <c r="AD195" s="34">
        <v>170.87413459799291</v>
      </c>
      <c r="AE195" s="34">
        <v>168.68623142125597</v>
      </c>
    </row>
    <row r="196" spans="1:31" x14ac:dyDescent="0.25">
      <c r="A196" s="18">
        <v>45938</v>
      </c>
      <c r="B196" s="2">
        <v>16</v>
      </c>
      <c r="C196" s="2" t="s">
        <v>178</v>
      </c>
      <c r="D196" s="9">
        <v>28.886268000000001</v>
      </c>
      <c r="E196">
        <v>1.2753194000000001E-2</v>
      </c>
      <c r="G196" s="34">
        <v>41.073999999999998</v>
      </c>
      <c r="H196" s="34">
        <v>0.56724539444912347</v>
      </c>
      <c r="I196" s="34">
        <v>41.641245394449122</v>
      </c>
      <c r="J196" s="34">
        <v>41.110186513532106</v>
      </c>
      <c r="K196" s="34">
        <v>3.2640000000000002</v>
      </c>
      <c r="L196" s="34">
        <v>4.507690917568144E-2</v>
      </c>
      <c r="M196" s="34">
        <v>3.3090769091756815</v>
      </c>
      <c r="N196" s="34">
        <v>3.2668756093920437</v>
      </c>
      <c r="O196" s="34">
        <v>44.338000000000001</v>
      </c>
      <c r="P196" s="34">
        <v>0.61232230362480489</v>
      </c>
      <c r="Q196" s="34">
        <v>44.950322303624802</v>
      </c>
      <c r="R196" s="34">
        <v>44.377062122924151</v>
      </c>
      <c r="S196" s="34"/>
      <c r="T196" s="34">
        <v>152.72500000000002</v>
      </c>
      <c r="U196" s="34">
        <v>2.109182277529396</v>
      </c>
      <c r="V196" s="34">
        <v>154.83418227752941</v>
      </c>
      <c r="W196" s="34">
        <v>152.85955191311271</v>
      </c>
      <c r="X196" s="34">
        <v>12.604999999999997</v>
      </c>
      <c r="Y196" s="34">
        <v>0.1740791789704241</v>
      </c>
      <c r="Z196" s="34">
        <v>12.77907917897042</v>
      </c>
      <c r="AA196" s="34">
        <v>12.616105103059651</v>
      </c>
      <c r="AB196" s="34">
        <v>165.33</v>
      </c>
      <c r="AC196" s="34">
        <v>2.2832614564998202</v>
      </c>
      <c r="AD196" s="34">
        <v>167.61326145649983</v>
      </c>
      <c r="AE196" s="34">
        <v>165.47565701617236</v>
      </c>
    </row>
    <row r="197" spans="1:31" x14ac:dyDescent="0.25">
      <c r="A197" s="18">
        <v>45938</v>
      </c>
      <c r="B197" s="2">
        <v>17</v>
      </c>
      <c r="C197" s="2" t="s">
        <v>178</v>
      </c>
      <c r="D197" s="9">
        <v>29.890567999999998</v>
      </c>
      <c r="E197">
        <v>1.3166405000000001E-2</v>
      </c>
      <c r="G197" s="34">
        <v>39.494</v>
      </c>
      <c r="H197" s="34">
        <v>0.31404146579618364</v>
      </c>
      <c r="I197" s="34">
        <v>39.808041465796187</v>
      </c>
      <c r="J197" s="34">
        <v>39.283912669600724</v>
      </c>
      <c r="K197" s="34">
        <v>3.2480000000000002</v>
      </c>
      <c r="L197" s="34">
        <v>2.5826877016914072E-2</v>
      </c>
      <c r="M197" s="34">
        <v>3.2738268770169143</v>
      </c>
      <c r="N197" s="34">
        <v>3.2307223464542245</v>
      </c>
      <c r="O197" s="34">
        <v>42.741999999999997</v>
      </c>
      <c r="P197" s="34">
        <v>0.33986834281309769</v>
      </c>
      <c r="Q197" s="34">
        <v>43.081868342813102</v>
      </c>
      <c r="R197" s="34">
        <v>42.514635016054946</v>
      </c>
      <c r="S197" s="34"/>
      <c r="T197" s="34">
        <v>145.95399999999998</v>
      </c>
      <c r="U197" s="34">
        <v>1.160571431073484</v>
      </c>
      <c r="V197" s="34">
        <v>147.11457143107347</v>
      </c>
      <c r="W197" s="34">
        <v>145.17760140221054</v>
      </c>
      <c r="X197" s="34">
        <v>12.424999999999995</v>
      </c>
      <c r="Y197" s="34">
        <v>9.8798936864272546E-2</v>
      </c>
      <c r="Z197" s="34">
        <v>12.523798936864267</v>
      </c>
      <c r="AA197" s="34">
        <v>12.358905527922943</v>
      </c>
      <c r="AB197" s="34">
        <v>158.37899999999996</v>
      </c>
      <c r="AC197" s="34">
        <v>1.2593703679377566</v>
      </c>
      <c r="AD197" s="34">
        <v>159.63837036793774</v>
      </c>
      <c r="AE197" s="34">
        <v>157.5365069301335</v>
      </c>
    </row>
    <row r="198" spans="1:31" x14ac:dyDescent="0.25">
      <c r="A198" s="18">
        <v>45938</v>
      </c>
      <c r="B198" s="2">
        <v>18</v>
      </c>
      <c r="C198" s="2" t="s">
        <v>178</v>
      </c>
      <c r="D198" s="9">
        <v>58.682775999999997</v>
      </c>
      <c r="E198">
        <v>1.2904216E-2</v>
      </c>
      <c r="G198" s="34">
        <v>36.876000000000005</v>
      </c>
      <c r="H198" s="34">
        <v>0.65302380356056577</v>
      </c>
      <c r="I198" s="34">
        <v>37.52902380356057</v>
      </c>
      <c r="J198" s="34">
        <v>37.04474117413028</v>
      </c>
      <c r="K198" s="34">
        <v>3.1059999999999999</v>
      </c>
      <c r="L198" s="34">
        <v>5.500303541216827E-2</v>
      </c>
      <c r="M198" s="34">
        <v>3.1610030354121683</v>
      </c>
      <c r="N198" s="34">
        <v>3.120212769466554</v>
      </c>
      <c r="O198" s="34">
        <v>39.982000000000006</v>
      </c>
      <c r="P198" s="34">
        <v>0.708026838972734</v>
      </c>
      <c r="Q198" s="34">
        <v>40.690026838972742</v>
      </c>
      <c r="R198" s="34">
        <v>40.164953943596835</v>
      </c>
      <c r="S198" s="34"/>
      <c r="T198" s="34">
        <v>138.465</v>
      </c>
      <c r="U198" s="34">
        <v>2.4520268185273273</v>
      </c>
      <c r="V198" s="34">
        <v>140.91702681852732</v>
      </c>
      <c r="W198" s="34">
        <v>139.09860306638325</v>
      </c>
      <c r="X198" s="34">
        <v>12.184000000000001</v>
      </c>
      <c r="Y198" s="34">
        <v>0.21576206808173154</v>
      </c>
      <c r="Z198" s="34">
        <v>12.399762068081733</v>
      </c>
      <c r="AA198" s="34">
        <v>12.239752860006599</v>
      </c>
      <c r="AB198" s="34">
        <v>150.649</v>
      </c>
      <c r="AC198" s="34">
        <v>2.6677888866090589</v>
      </c>
      <c r="AD198" s="34">
        <v>153.31678888660906</v>
      </c>
      <c r="AE198" s="34">
        <v>151.33835592638985</v>
      </c>
    </row>
    <row r="199" spans="1:31" x14ac:dyDescent="0.25">
      <c r="A199" s="18">
        <v>45938</v>
      </c>
      <c r="B199" s="2">
        <v>19</v>
      </c>
      <c r="C199" s="2" t="s">
        <v>178</v>
      </c>
      <c r="D199" s="9">
        <v>61.139994999999999</v>
      </c>
      <c r="E199">
        <v>1.2676547E-2</v>
      </c>
      <c r="G199" s="34">
        <v>35.370000000000005</v>
      </c>
      <c r="H199" s="34">
        <v>0.33928208271973459</v>
      </c>
      <c r="I199" s="34">
        <v>35.709282082719739</v>
      </c>
      <c r="J199" s="34">
        <v>35.256611690061888</v>
      </c>
      <c r="K199" s="34">
        <v>3.0619999999999998</v>
      </c>
      <c r="L199" s="34">
        <v>2.9371833115290558E-2</v>
      </c>
      <c r="M199" s="34">
        <v>3.0913718331152902</v>
      </c>
      <c r="N199" s="34">
        <v>3.0521839127783279</v>
      </c>
      <c r="O199" s="34">
        <v>38.432000000000002</v>
      </c>
      <c r="P199" s="34">
        <v>0.36865391583502516</v>
      </c>
      <c r="Q199" s="34">
        <v>38.800653915835028</v>
      </c>
      <c r="R199" s="34">
        <v>38.308795602840213</v>
      </c>
      <c r="S199" s="34"/>
      <c r="T199" s="34">
        <v>133.69200000000001</v>
      </c>
      <c r="U199" s="34">
        <v>1.2824229630468407</v>
      </c>
      <c r="V199" s="34">
        <v>134.97442296304683</v>
      </c>
      <c r="W199" s="34">
        <v>133.26341334655788</v>
      </c>
      <c r="X199" s="34">
        <v>11.814999999999998</v>
      </c>
      <c r="Y199" s="34">
        <v>0.11333383679201761</v>
      </c>
      <c r="Z199" s="34">
        <v>11.928333836792016</v>
      </c>
      <c r="AA199" s="34">
        <v>11.777123752278232</v>
      </c>
      <c r="AB199" s="34">
        <v>145.50700000000001</v>
      </c>
      <c r="AC199" s="34">
        <v>1.3957567998388583</v>
      </c>
      <c r="AD199" s="34">
        <v>146.90275679983884</v>
      </c>
      <c r="AE199" s="34">
        <v>145.04053709883613</v>
      </c>
    </row>
    <row r="200" spans="1:31" x14ac:dyDescent="0.25">
      <c r="A200" s="18">
        <v>45938</v>
      </c>
      <c r="B200" s="2">
        <v>20</v>
      </c>
      <c r="C200" s="2" t="s">
        <v>178</v>
      </c>
      <c r="D200" s="9">
        <v>62.749105999999998</v>
      </c>
      <c r="E200">
        <v>1.2681777999999999E-2</v>
      </c>
      <c r="G200" s="34">
        <v>34.456000000000003</v>
      </c>
      <c r="H200" s="34">
        <v>0.28264934404014258</v>
      </c>
      <c r="I200" s="34">
        <v>34.738649344040148</v>
      </c>
      <c r="J200" s="34">
        <v>34.298101505039185</v>
      </c>
      <c r="K200" s="34">
        <v>2.992</v>
      </c>
      <c r="L200" s="34">
        <v>2.4543964400049526E-2</v>
      </c>
      <c r="M200" s="34">
        <v>3.0165439644000496</v>
      </c>
      <c r="N200" s="34">
        <v>2.9782888235162881</v>
      </c>
      <c r="O200" s="34">
        <v>37.448</v>
      </c>
      <c r="P200" s="34">
        <v>0.3071933084401921</v>
      </c>
      <c r="Q200" s="34">
        <v>37.755193308440198</v>
      </c>
      <c r="R200" s="34">
        <v>37.276390328555472</v>
      </c>
      <c r="S200" s="34"/>
      <c r="T200" s="34">
        <v>131.88799999999995</v>
      </c>
      <c r="U200" s="34">
        <v>1.0819032008000438</v>
      </c>
      <c r="V200" s="34">
        <v>132.96990320079999</v>
      </c>
      <c r="W200" s="34">
        <v>131.28360840772595</v>
      </c>
      <c r="X200" s="34">
        <v>11.776999999999999</v>
      </c>
      <c r="Y200" s="34">
        <v>9.6609047038563919E-2</v>
      </c>
      <c r="Z200" s="34">
        <v>11.873609047038563</v>
      </c>
      <c r="AA200" s="34">
        <v>11.723030573045229</v>
      </c>
      <c r="AB200" s="34">
        <v>143.66499999999994</v>
      </c>
      <c r="AC200" s="34">
        <v>1.1785122478386076</v>
      </c>
      <c r="AD200" s="34">
        <v>144.84351224783856</v>
      </c>
      <c r="AE200" s="34">
        <v>143.00663898077119</v>
      </c>
    </row>
    <row r="201" spans="1:31" x14ac:dyDescent="0.25">
      <c r="A201" s="18">
        <v>45938</v>
      </c>
      <c r="B201" s="2">
        <v>21</v>
      </c>
      <c r="C201" s="2" t="s">
        <v>178</v>
      </c>
      <c r="D201" s="9">
        <v>36.457912</v>
      </c>
      <c r="E201">
        <v>1.2598560999999999E-2</v>
      </c>
      <c r="G201" s="34">
        <v>31.762</v>
      </c>
      <c r="H201" s="34">
        <v>0.25413555714659347</v>
      </c>
      <c r="I201" s="34">
        <v>32.01613555714659</v>
      </c>
      <c r="J201" s="34">
        <v>31.612778320345608</v>
      </c>
      <c r="K201" s="34">
        <v>2.8</v>
      </c>
      <c r="L201" s="34">
        <v>2.2403487186274846E-2</v>
      </c>
      <c r="M201" s="34">
        <v>2.8224034871862749</v>
      </c>
      <c r="N201" s="34">
        <v>2.7868452646863457</v>
      </c>
      <c r="O201" s="34">
        <v>34.561999999999998</v>
      </c>
      <c r="P201" s="34">
        <v>0.2765390443328683</v>
      </c>
      <c r="Q201" s="34">
        <v>34.838539044332862</v>
      </c>
      <c r="R201" s="34">
        <v>34.399623585031954</v>
      </c>
      <c r="S201" s="34"/>
      <c r="T201" s="34">
        <v>122.42300000000003</v>
      </c>
      <c r="U201" s="34">
        <v>0.97953646850190235</v>
      </c>
      <c r="V201" s="34">
        <v>123.40253646850194</v>
      </c>
      <c r="W201" s="34">
        <v>121.84784208524879</v>
      </c>
      <c r="X201" s="34">
        <v>11.013999999999999</v>
      </c>
      <c r="Y201" s="34">
        <v>8.8125717096296852E-2</v>
      </c>
      <c r="Z201" s="34">
        <v>11.102125717096296</v>
      </c>
      <c r="AA201" s="34">
        <v>10.962254909019789</v>
      </c>
      <c r="AB201" s="34">
        <v>133.43700000000004</v>
      </c>
      <c r="AC201" s="34">
        <v>1.0676621855981991</v>
      </c>
      <c r="AD201" s="34">
        <v>134.50466218559822</v>
      </c>
      <c r="AE201" s="34">
        <v>132.81009699426858</v>
      </c>
    </row>
    <row r="202" spans="1:31" x14ac:dyDescent="0.25">
      <c r="A202" s="18">
        <v>45938</v>
      </c>
      <c r="B202" s="2">
        <v>22</v>
      </c>
      <c r="C202" s="2" t="s">
        <v>178</v>
      </c>
      <c r="D202" s="9">
        <v>34.425657999999999</v>
      </c>
      <c r="E202">
        <v>1.2759866E-2</v>
      </c>
      <c r="G202" s="34">
        <v>28.956000000000003</v>
      </c>
      <c r="H202" s="34">
        <v>0.28669126563583591</v>
      </c>
      <c r="I202" s="34">
        <v>29.242691265635838</v>
      </c>
      <c r="J202" s="34">
        <v>28.869558443606955</v>
      </c>
      <c r="K202" s="34">
        <v>2.5819999999999994</v>
      </c>
      <c r="L202" s="34">
        <v>2.5564195602698167E-2</v>
      </c>
      <c r="M202" s="34">
        <v>2.6075641956026976</v>
      </c>
      <c r="N202" s="34">
        <v>2.5742920258804092</v>
      </c>
      <c r="O202" s="34">
        <v>31.538000000000004</v>
      </c>
      <c r="P202" s="34">
        <v>0.31225546123853409</v>
      </c>
      <c r="Q202" s="34">
        <v>31.850255461238536</v>
      </c>
      <c r="R202" s="34">
        <v>31.443850469487366</v>
      </c>
      <c r="S202" s="34"/>
      <c r="T202" s="34">
        <v>111.93999999999998</v>
      </c>
      <c r="U202" s="34">
        <v>1.1083098589333977</v>
      </c>
      <c r="V202" s="34">
        <v>113.04830985893338</v>
      </c>
      <c r="W202" s="34">
        <v>111.60582857360691</v>
      </c>
      <c r="X202" s="34">
        <v>10.344999999999999</v>
      </c>
      <c r="Y202" s="34">
        <v>0.10242509818354474</v>
      </c>
      <c r="Z202" s="34">
        <v>10.447425098183544</v>
      </c>
      <c r="AA202" s="34">
        <v>10.314117353885685</v>
      </c>
      <c r="AB202" s="34">
        <v>122.28499999999998</v>
      </c>
      <c r="AC202" s="34">
        <v>1.2107349571169426</v>
      </c>
      <c r="AD202" s="34">
        <v>123.49573495711692</v>
      </c>
      <c r="AE202" s="34">
        <v>121.91994592749259</v>
      </c>
    </row>
    <row r="203" spans="1:31" x14ac:dyDescent="0.25">
      <c r="A203" s="18">
        <v>45938</v>
      </c>
      <c r="B203" s="2">
        <v>23</v>
      </c>
      <c r="C203" s="2" t="s">
        <v>178</v>
      </c>
      <c r="D203" s="9">
        <v>26.604576999999999</v>
      </c>
      <c r="E203">
        <v>1.2929345E-2</v>
      </c>
      <c r="G203" s="34">
        <v>26.256</v>
      </c>
      <c r="H203" s="34">
        <v>0.33961541152416636</v>
      </c>
      <c r="I203" s="34">
        <v>26.595615411524168</v>
      </c>
      <c r="J203" s="34">
        <v>26.251751524381255</v>
      </c>
      <c r="K203" s="34">
        <v>2.3699999999999997</v>
      </c>
      <c r="L203" s="34">
        <v>3.0655413060339507E-2</v>
      </c>
      <c r="M203" s="34">
        <v>2.4006554130603392</v>
      </c>
      <c r="N203" s="34">
        <v>2.3696165109987648</v>
      </c>
      <c r="O203" s="34">
        <v>28.626000000000001</v>
      </c>
      <c r="P203" s="34">
        <v>0.37027082458450589</v>
      </c>
      <c r="Q203" s="34">
        <v>28.996270824584506</v>
      </c>
      <c r="R203" s="34">
        <v>28.621368035380019</v>
      </c>
      <c r="S203" s="34"/>
      <c r="T203" s="34">
        <v>102.32000000000002</v>
      </c>
      <c r="U203" s="34">
        <v>1.3234860187063036</v>
      </c>
      <c r="V203" s="34">
        <v>103.64348601870633</v>
      </c>
      <c r="W203" s="34">
        <v>102.30344363096779</v>
      </c>
      <c r="X203" s="34">
        <v>9.4599999999999991</v>
      </c>
      <c r="Y203" s="34">
        <v>0.1223629567724944</v>
      </c>
      <c r="Z203" s="34">
        <v>9.5823629567724939</v>
      </c>
      <c r="AA203" s="34">
        <v>9.4584692801891617</v>
      </c>
      <c r="AB203" s="34">
        <v>111.78000000000002</v>
      </c>
      <c r="AC203" s="34">
        <v>1.445848975478798</v>
      </c>
      <c r="AD203" s="34">
        <v>113.22584897547883</v>
      </c>
      <c r="AE203" s="34">
        <v>111.76191291115695</v>
      </c>
    </row>
    <row r="204" spans="1:31" x14ac:dyDescent="0.25">
      <c r="A204" s="18">
        <v>45938</v>
      </c>
      <c r="B204" s="2">
        <v>24</v>
      </c>
      <c r="C204" s="2" t="s">
        <v>23</v>
      </c>
      <c r="D204" s="9">
        <v>24.196390000000001</v>
      </c>
      <c r="E204">
        <v>1.2561015E-2</v>
      </c>
      <c r="G204" s="34">
        <v>24.696000000000005</v>
      </c>
      <c r="H204" s="34">
        <v>0.29734548062157373</v>
      </c>
      <c r="I204" s="34">
        <v>24.993345480621578</v>
      </c>
      <c r="J204" s="34">
        <v>24.67940369313931</v>
      </c>
      <c r="K204" s="34">
        <v>2.2600000000000002</v>
      </c>
      <c r="L204" s="34">
        <v>2.7210916189049097E-2</v>
      </c>
      <c r="M204" s="34">
        <v>2.2872109161890495</v>
      </c>
      <c r="N204" s="34">
        <v>2.258481225562635</v>
      </c>
      <c r="O204" s="34">
        <v>26.956000000000007</v>
      </c>
      <c r="P204" s="34">
        <v>0.32455639681062282</v>
      </c>
      <c r="Q204" s="34">
        <v>27.280556396810628</v>
      </c>
      <c r="R204" s="34">
        <v>26.937884918701947</v>
      </c>
      <c r="S204" s="34"/>
      <c r="T204" s="34">
        <v>95.03</v>
      </c>
      <c r="U204" s="34">
        <v>1.1441829050643075</v>
      </c>
      <c r="V204" s="34">
        <v>96.174182905064313</v>
      </c>
      <c r="W204" s="34">
        <v>94.96613755098106</v>
      </c>
      <c r="X204" s="34">
        <v>8.9389999999999983</v>
      </c>
      <c r="Y204" s="34">
        <v>0.10762760168757071</v>
      </c>
      <c r="Z204" s="34">
        <v>9.0466276016875682</v>
      </c>
      <c r="AA204" s="34">
        <v>8.9329927766833563</v>
      </c>
      <c r="AB204" s="34">
        <v>103.96899999999999</v>
      </c>
      <c r="AC204" s="34">
        <v>1.2518105067518783</v>
      </c>
      <c r="AD204" s="34">
        <v>105.22081050675189</v>
      </c>
      <c r="AE204" s="34">
        <v>103.89913032766441</v>
      </c>
    </row>
    <row r="205" spans="1:31" x14ac:dyDescent="0.25">
      <c r="A205" s="18">
        <v>45939</v>
      </c>
      <c r="B205" s="2">
        <v>1</v>
      </c>
      <c r="C205" s="2" t="s">
        <v>23</v>
      </c>
      <c r="D205" s="9">
        <v>21.413803999999999</v>
      </c>
      <c r="E205">
        <v>1.2364498E-2</v>
      </c>
      <c r="G205" s="34">
        <v>23.714000000000006</v>
      </c>
      <c r="H205" s="34">
        <v>0.36483712658984485</v>
      </c>
      <c r="I205" s="34">
        <v>24.07883712658985</v>
      </c>
      <c r="J205" s="34">
        <v>23.781114393095805</v>
      </c>
      <c r="K205" s="34">
        <v>2.1019999999999999</v>
      </c>
      <c r="L205" s="34">
        <v>3.2339025052367951E-2</v>
      </c>
      <c r="M205" s="34">
        <v>2.1343390250523679</v>
      </c>
      <c r="N205" s="34">
        <v>2.1079489944457861</v>
      </c>
      <c r="O205" s="34">
        <v>25.816000000000006</v>
      </c>
      <c r="P205" s="34">
        <v>0.39717615164221282</v>
      </c>
      <c r="Q205" s="34">
        <v>26.213176151642216</v>
      </c>
      <c r="R205" s="34">
        <v>25.88906338754159</v>
      </c>
      <c r="S205" s="34"/>
      <c r="T205" s="34">
        <v>90.998000000000019</v>
      </c>
      <c r="U205" s="34">
        <v>1.3999936259350045</v>
      </c>
      <c r="V205" s="34">
        <v>92.39799362593503</v>
      </c>
      <c r="W205" s="34">
        <v>91.255538818543144</v>
      </c>
      <c r="X205" s="34">
        <v>8.5259999999999998</v>
      </c>
      <c r="Y205" s="34">
        <v>0.13117151645884359</v>
      </c>
      <c r="Z205" s="34">
        <v>8.6571715164588436</v>
      </c>
      <c r="AA205" s="34">
        <v>8.5501299365579317</v>
      </c>
      <c r="AB205" s="34">
        <v>99.524000000000015</v>
      </c>
      <c r="AC205" s="34">
        <v>1.5311651423938482</v>
      </c>
      <c r="AD205" s="34">
        <v>101.05516514239388</v>
      </c>
      <c r="AE205" s="34">
        <v>99.805668755101081</v>
      </c>
    </row>
    <row r="206" spans="1:31" x14ac:dyDescent="0.25">
      <c r="A206" s="18">
        <v>45939</v>
      </c>
      <c r="B206" s="2">
        <v>2</v>
      </c>
      <c r="C206" s="2" t="s">
        <v>23</v>
      </c>
      <c r="D206" s="9">
        <v>21.031002999999998</v>
      </c>
      <c r="E206">
        <v>1.2499659E-2</v>
      </c>
      <c r="G206" s="34">
        <v>23.196000000000002</v>
      </c>
      <c r="H206" s="34">
        <v>0.34647301990358315</v>
      </c>
      <c r="I206" s="34">
        <v>23.542473019903586</v>
      </c>
      <c r="J206" s="34">
        <v>23.248200135138088</v>
      </c>
      <c r="K206" s="34">
        <v>2.0920000000000001</v>
      </c>
      <c r="L206" s="34">
        <v>3.124769605269425E-2</v>
      </c>
      <c r="M206" s="34">
        <v>2.1232476960526943</v>
      </c>
      <c r="N206" s="34">
        <v>2.0967078238794996</v>
      </c>
      <c r="O206" s="34">
        <v>25.288</v>
      </c>
      <c r="P206" s="34">
        <v>0.37772071595627738</v>
      </c>
      <c r="Q206" s="34">
        <v>25.665720715956279</v>
      </c>
      <c r="R206" s="34">
        <v>25.344907959017586</v>
      </c>
      <c r="S206" s="34"/>
      <c r="T206" s="34">
        <v>88.746000000000009</v>
      </c>
      <c r="U206" s="34">
        <v>1.3255774540594667</v>
      </c>
      <c r="V206" s="34">
        <v>90.071577454059479</v>
      </c>
      <c r="W206" s="34">
        <v>88.945713450291649</v>
      </c>
      <c r="X206" s="34">
        <v>8.3759999999999994</v>
      </c>
      <c r="Y206" s="34">
        <v>0.1251102782683399</v>
      </c>
      <c r="Z206" s="34">
        <v>8.5011102782683388</v>
      </c>
      <c r="AA206" s="34">
        <v>8.3948492986685892</v>
      </c>
      <c r="AB206" s="34">
        <v>97.122000000000014</v>
      </c>
      <c r="AC206" s="34">
        <v>1.4506877323278067</v>
      </c>
      <c r="AD206" s="34">
        <v>98.572687732327822</v>
      </c>
      <c r="AE206" s="34">
        <v>97.340562748960238</v>
      </c>
    </row>
    <row r="207" spans="1:31" x14ac:dyDescent="0.25">
      <c r="A207" s="18">
        <v>45939</v>
      </c>
      <c r="B207" s="2">
        <v>3</v>
      </c>
      <c r="C207" s="2" t="s">
        <v>23</v>
      </c>
      <c r="D207" s="9">
        <v>20.929123000000001</v>
      </c>
      <c r="E207">
        <v>1.2294340000000001E-2</v>
      </c>
      <c r="G207" s="34">
        <v>22.903999999999996</v>
      </c>
      <c r="H207" s="34">
        <v>0.3809904955418621</v>
      </c>
      <c r="I207" s="34">
        <v>23.284990495541859</v>
      </c>
      <c r="J207" s="34">
        <v>22.998716905492898</v>
      </c>
      <c r="K207" s="34">
        <v>2.0279999999999996</v>
      </c>
      <c r="L207" s="34">
        <v>3.3734226552519044E-2</v>
      </c>
      <c r="M207" s="34">
        <v>2.0617342265525185</v>
      </c>
      <c r="N207" s="34">
        <v>2.0363865649816448</v>
      </c>
      <c r="O207" s="34">
        <v>24.931999999999995</v>
      </c>
      <c r="P207" s="34">
        <v>0.41472472209438116</v>
      </c>
      <c r="Q207" s="34">
        <v>25.346724722094379</v>
      </c>
      <c r="R207" s="34">
        <v>25.035103470474542</v>
      </c>
      <c r="S207" s="34"/>
      <c r="T207" s="34">
        <v>87.817000000000036</v>
      </c>
      <c r="U207" s="34">
        <v>1.4607685272004767</v>
      </c>
      <c r="V207" s="34">
        <v>89.277768527200507</v>
      </c>
      <c r="W207" s="34">
        <v>88.180157286485809</v>
      </c>
      <c r="X207" s="34">
        <v>8.3390000000000004</v>
      </c>
      <c r="Y207" s="34">
        <v>0.13871287732813434</v>
      </c>
      <c r="Z207" s="34">
        <v>8.4777128773281341</v>
      </c>
      <c r="AA207" s="34">
        <v>8.3734849927918837</v>
      </c>
      <c r="AB207" s="34">
        <v>96.156000000000034</v>
      </c>
      <c r="AC207" s="34">
        <v>1.599481404528611</v>
      </c>
      <c r="AD207" s="34">
        <v>97.755481404528638</v>
      </c>
      <c r="AE207" s="34">
        <v>96.553642279277696</v>
      </c>
    </row>
    <row r="208" spans="1:31" x14ac:dyDescent="0.25">
      <c r="A208" s="18">
        <v>45939</v>
      </c>
      <c r="B208" s="2">
        <v>4</v>
      </c>
      <c r="C208" s="2" t="s">
        <v>23</v>
      </c>
      <c r="D208" s="9">
        <v>21.236180999999998</v>
      </c>
      <c r="E208">
        <v>1.2092024E-2</v>
      </c>
      <c r="G208" s="34">
        <v>23.022000000000002</v>
      </c>
      <c r="H208" s="34">
        <v>0.38117879477220551</v>
      </c>
      <c r="I208" s="34">
        <v>23.403178794772206</v>
      </c>
      <c r="J208" s="34">
        <v>23.120186995109531</v>
      </c>
      <c r="K208" s="34">
        <v>2.1219999999999994</v>
      </c>
      <c r="L208" s="34">
        <v>3.513428036254973E-2</v>
      </c>
      <c r="M208" s="34">
        <v>2.1571342803625493</v>
      </c>
      <c r="N208" s="34">
        <v>2.1310501608731824</v>
      </c>
      <c r="O208" s="34">
        <v>25.144000000000002</v>
      </c>
      <c r="P208" s="34">
        <v>0.41631307513475524</v>
      </c>
      <c r="Q208" s="34">
        <v>25.560313075134754</v>
      </c>
      <c r="R208" s="34">
        <v>25.251237155982714</v>
      </c>
      <c r="S208" s="34"/>
      <c r="T208" s="34">
        <v>88.419000000000011</v>
      </c>
      <c r="U208" s="34">
        <v>1.463966981798438</v>
      </c>
      <c r="V208" s="34">
        <v>89.882966981798447</v>
      </c>
      <c r="W208" s="34">
        <v>88.796099987863329</v>
      </c>
      <c r="X208" s="34">
        <v>8.4610000000000003</v>
      </c>
      <c r="Y208" s="34">
        <v>0.14009007829761233</v>
      </c>
      <c r="Z208" s="34">
        <v>8.601090078297613</v>
      </c>
      <c r="AA208" s="34">
        <v>8.4970854906446771</v>
      </c>
      <c r="AB208" s="34">
        <v>96.88000000000001</v>
      </c>
      <c r="AC208" s="34">
        <v>1.6040570600960504</v>
      </c>
      <c r="AD208" s="34">
        <v>98.484057060096063</v>
      </c>
      <c r="AE208" s="34">
        <v>97.293185478508008</v>
      </c>
    </row>
    <row r="209" spans="1:31" x14ac:dyDescent="0.25">
      <c r="A209" s="18">
        <v>45939</v>
      </c>
      <c r="B209" s="2">
        <v>5</v>
      </c>
      <c r="C209" s="2" t="s">
        <v>23</v>
      </c>
      <c r="D209" s="9">
        <v>21.864706999999999</v>
      </c>
      <c r="E209">
        <v>1.2084299999999999E-2</v>
      </c>
      <c r="G209" s="34">
        <v>23.72</v>
      </c>
      <c r="H209" s="34">
        <v>0.31302337987944767</v>
      </c>
      <c r="I209" s="34">
        <v>24.033023379879445</v>
      </c>
      <c r="J209" s="34">
        <v>23.742601115449968</v>
      </c>
      <c r="K209" s="34">
        <v>2.1679999999999997</v>
      </c>
      <c r="L209" s="34">
        <v>2.8610231348172109E-2</v>
      </c>
      <c r="M209" s="34">
        <v>2.1966102313481719</v>
      </c>
      <c r="N209" s="34">
        <v>2.1700657343294911</v>
      </c>
      <c r="O209" s="34">
        <v>25.887999999999998</v>
      </c>
      <c r="P209" s="34">
        <v>0.34163361122761976</v>
      </c>
      <c r="Q209" s="34">
        <v>26.229633611227616</v>
      </c>
      <c r="R209" s="34">
        <v>25.912666849779459</v>
      </c>
      <c r="S209" s="34"/>
      <c r="T209" s="34">
        <v>91.814000000000007</v>
      </c>
      <c r="U209" s="34">
        <v>1.2116327403141487</v>
      </c>
      <c r="V209" s="34">
        <v>93.025632740314151</v>
      </c>
      <c r="W209" s="34">
        <v>91.901483086590375</v>
      </c>
      <c r="X209" s="34">
        <v>8.9989999999999988</v>
      </c>
      <c r="Y209" s="34">
        <v>0.1187562139770299</v>
      </c>
      <c r="Z209" s="34">
        <v>9.1177562139770281</v>
      </c>
      <c r="AA209" s="34">
        <v>9.0075745125604652</v>
      </c>
      <c r="AB209" s="34">
        <v>100.813</v>
      </c>
      <c r="AC209" s="34">
        <v>1.3303889542911786</v>
      </c>
      <c r="AD209" s="34">
        <v>102.14338895429118</v>
      </c>
      <c r="AE209" s="34">
        <v>100.90905759915084</v>
      </c>
    </row>
    <row r="210" spans="1:31" x14ac:dyDescent="0.25">
      <c r="A210" s="18">
        <v>45939</v>
      </c>
      <c r="B210" s="2">
        <v>6</v>
      </c>
      <c r="C210" s="2" t="s">
        <v>23</v>
      </c>
      <c r="D210" s="9">
        <v>24.965011000000001</v>
      </c>
      <c r="E210">
        <v>1.1478287E-2</v>
      </c>
      <c r="G210" s="34">
        <v>25.942</v>
      </c>
      <c r="H210" s="34">
        <v>0.40052140852950652</v>
      </c>
      <c r="I210" s="34">
        <v>26.342521408529507</v>
      </c>
      <c r="J210" s="34">
        <v>26.040154387498763</v>
      </c>
      <c r="K210" s="34">
        <v>2.2919999999999998</v>
      </c>
      <c r="L210" s="34">
        <v>3.538644161397074E-2</v>
      </c>
      <c r="M210" s="34">
        <v>2.3273864416139705</v>
      </c>
      <c r="N210" s="34">
        <v>2.3006720320772165</v>
      </c>
      <c r="O210" s="34">
        <v>28.234000000000002</v>
      </c>
      <c r="P210" s="34">
        <v>0.43590785014347727</v>
      </c>
      <c r="Q210" s="34">
        <v>28.669907850143478</v>
      </c>
      <c r="R210" s="34">
        <v>28.340826419575979</v>
      </c>
      <c r="S210" s="34"/>
      <c r="T210" s="34">
        <v>99.337000000000018</v>
      </c>
      <c r="U210" s="34">
        <v>1.5336749348198133</v>
      </c>
      <c r="V210" s="34">
        <v>100.87067493481983</v>
      </c>
      <c r="W210" s="34">
        <v>99.71285237803427</v>
      </c>
      <c r="X210" s="34">
        <v>9.6649999999999974</v>
      </c>
      <c r="Y210" s="34">
        <v>0.14921900444983729</v>
      </c>
      <c r="Z210" s="34">
        <v>9.8142190044498339</v>
      </c>
      <c r="AA210" s="34">
        <v>9.7015685820359039</v>
      </c>
      <c r="AB210" s="34">
        <v>109.00200000000001</v>
      </c>
      <c r="AC210" s="34">
        <v>1.6828939392696507</v>
      </c>
      <c r="AD210" s="34">
        <v>110.68489393926967</v>
      </c>
      <c r="AE210" s="34">
        <v>109.41442096007017</v>
      </c>
    </row>
    <row r="211" spans="1:31" x14ac:dyDescent="0.25">
      <c r="A211" s="18">
        <v>45939</v>
      </c>
      <c r="B211" s="2">
        <v>7</v>
      </c>
      <c r="C211" s="2" t="s">
        <v>23</v>
      </c>
      <c r="D211" s="9">
        <v>55.788119999999999</v>
      </c>
      <c r="E211">
        <v>1.0796258E-2</v>
      </c>
      <c r="G211" s="34">
        <v>30.198</v>
      </c>
      <c r="H211" s="34">
        <v>0.269784361251102</v>
      </c>
      <c r="I211" s="34">
        <v>30.467784361251102</v>
      </c>
      <c r="J211" s="34">
        <v>30.138846300598672</v>
      </c>
      <c r="K211" s="34">
        <v>2.524</v>
      </c>
      <c r="L211" s="34">
        <v>2.2549033969063562E-2</v>
      </c>
      <c r="M211" s="34">
        <v>2.5465490339690637</v>
      </c>
      <c r="N211" s="34">
        <v>2.5190558335886832</v>
      </c>
      <c r="O211" s="34">
        <v>32.722000000000001</v>
      </c>
      <c r="P211" s="34">
        <v>0.29233339522016555</v>
      </c>
      <c r="Q211" s="34">
        <v>33.014333395220163</v>
      </c>
      <c r="R211" s="34">
        <v>32.657902134187353</v>
      </c>
      <c r="S211" s="34"/>
      <c r="T211" s="34">
        <v>112.34500000000003</v>
      </c>
      <c r="U211" s="34">
        <v>1.003673225536627</v>
      </c>
      <c r="V211" s="34">
        <v>113.34867322553666</v>
      </c>
      <c r="W211" s="34">
        <v>112.12493170543608</v>
      </c>
      <c r="X211" s="34">
        <v>10.429</v>
      </c>
      <c r="Y211" s="34">
        <v>9.317110747359901E-2</v>
      </c>
      <c r="Z211" s="34">
        <v>10.5221711074736</v>
      </c>
      <c r="AA211" s="34">
        <v>10.40857103347717</v>
      </c>
      <c r="AB211" s="34">
        <v>122.77400000000003</v>
      </c>
      <c r="AC211" s="34">
        <v>1.096844333010226</v>
      </c>
      <c r="AD211" s="34">
        <v>123.87084433301025</v>
      </c>
      <c r="AE211" s="34">
        <v>122.53350273891326</v>
      </c>
    </row>
    <row r="212" spans="1:31" x14ac:dyDescent="0.25">
      <c r="A212" s="18">
        <v>45939</v>
      </c>
      <c r="B212" s="2">
        <v>8</v>
      </c>
      <c r="C212" s="2" t="s">
        <v>178</v>
      </c>
      <c r="D212" s="9">
        <v>53.652813999999999</v>
      </c>
      <c r="E212">
        <v>1.0205252E-2</v>
      </c>
      <c r="G212" s="34">
        <v>33.630000000000003</v>
      </c>
      <c r="H212" s="34">
        <v>0.32606663170701422</v>
      </c>
      <c r="I212" s="34">
        <v>33.956066631707017</v>
      </c>
      <c r="J212" s="34">
        <v>33.609536414801653</v>
      </c>
      <c r="K212" s="34">
        <v>2.73</v>
      </c>
      <c r="L212" s="34">
        <v>2.6469280539998478E-2</v>
      </c>
      <c r="M212" s="34">
        <v>2.7564692805399984</v>
      </c>
      <c r="N212" s="34">
        <v>2.7283388169018292</v>
      </c>
      <c r="O212" s="34">
        <v>36.36</v>
      </c>
      <c r="P212" s="34">
        <v>0.35253591224701269</v>
      </c>
      <c r="Q212" s="34">
        <v>36.712535912247013</v>
      </c>
      <c r="R212" s="34">
        <v>36.337875231703485</v>
      </c>
      <c r="S212" s="34"/>
      <c r="T212" s="34">
        <v>124.78099999999996</v>
      </c>
      <c r="U212" s="34">
        <v>1.2098400348210805</v>
      </c>
      <c r="V212" s="34">
        <v>125.99084003482105</v>
      </c>
      <c r="W212" s="34">
        <v>124.70507176257401</v>
      </c>
      <c r="X212" s="34">
        <v>11.041999999999998</v>
      </c>
      <c r="Y212" s="34">
        <v>0.10705999843320996</v>
      </c>
      <c r="Z212" s="34">
        <v>11.149059998433207</v>
      </c>
      <c r="AA212" s="34">
        <v>11.035281031586077</v>
      </c>
      <c r="AB212" s="34">
        <v>135.82299999999995</v>
      </c>
      <c r="AC212" s="34">
        <v>1.3169000332542904</v>
      </c>
      <c r="AD212" s="34">
        <v>137.13990003325426</v>
      </c>
      <c r="AE212" s="34">
        <v>135.74035279416009</v>
      </c>
    </row>
    <row r="213" spans="1:31" x14ac:dyDescent="0.25">
      <c r="A213" s="18">
        <v>45939</v>
      </c>
      <c r="B213" s="2">
        <v>9</v>
      </c>
      <c r="C213" s="2" t="s">
        <v>178</v>
      </c>
      <c r="D213" s="9">
        <v>38.106878000000002</v>
      </c>
      <c r="E213">
        <v>9.9471569999999999E-3</v>
      </c>
      <c r="G213" s="34">
        <v>36.040000000000006</v>
      </c>
      <c r="H213" s="34">
        <v>9.5363906385278821E-2</v>
      </c>
      <c r="I213" s="34">
        <v>36.135363906385287</v>
      </c>
      <c r="J213" s="34">
        <v>35.775919768356339</v>
      </c>
      <c r="K213" s="34">
        <v>2.9119999999999995</v>
      </c>
      <c r="L213" s="34">
        <v>7.7053189620957772E-3</v>
      </c>
      <c r="M213" s="34">
        <v>2.9197053189620954</v>
      </c>
      <c r="N213" s="34">
        <v>2.8906625517606441</v>
      </c>
      <c r="O213" s="34">
        <v>38.952000000000005</v>
      </c>
      <c r="P213" s="34">
        <v>0.1030692253473746</v>
      </c>
      <c r="Q213" s="34">
        <v>39.055069225347381</v>
      </c>
      <c r="R213" s="34">
        <v>38.66658232011698</v>
      </c>
      <c r="S213" s="34"/>
      <c r="T213" s="34">
        <v>135.62700000000001</v>
      </c>
      <c r="U213" s="34">
        <v>0.35887681829401247</v>
      </c>
      <c r="V213" s="34">
        <v>135.98587681829403</v>
      </c>
      <c r="W213" s="34">
        <v>134.6332039517998</v>
      </c>
      <c r="X213" s="34">
        <v>11.778</v>
      </c>
      <c r="Y213" s="34">
        <v>3.1165263302048107E-2</v>
      </c>
      <c r="Z213" s="34">
        <v>11.809165263302049</v>
      </c>
      <c r="AA213" s="34">
        <v>11.691697642389036</v>
      </c>
      <c r="AB213" s="34">
        <v>147.405</v>
      </c>
      <c r="AC213" s="34">
        <v>0.39004208159606057</v>
      </c>
      <c r="AD213" s="34">
        <v>147.79504208159608</v>
      </c>
      <c r="AE213" s="34">
        <v>146.32490159418884</v>
      </c>
    </row>
    <row r="214" spans="1:31" x14ac:dyDescent="0.25">
      <c r="A214" s="18">
        <v>45939</v>
      </c>
      <c r="B214" s="2">
        <v>10</v>
      </c>
      <c r="C214" s="2" t="s">
        <v>178</v>
      </c>
      <c r="D214" s="9">
        <v>20.749500999999999</v>
      </c>
      <c r="E214">
        <v>9.7558599999999999E-3</v>
      </c>
      <c r="G214" s="34">
        <v>37.999999999999993</v>
      </c>
      <c r="H214" s="34">
        <v>-5.1520321735427144E-2</v>
      </c>
      <c r="I214" s="34">
        <v>37.948479678264569</v>
      </c>
      <c r="J214" s="34">
        <v>37.578259623310579</v>
      </c>
      <c r="K214" s="34">
        <v>3.1479999999999997</v>
      </c>
      <c r="L214" s="34">
        <v>-4.2680519163980175E-3</v>
      </c>
      <c r="M214" s="34">
        <v>3.1437319480836017</v>
      </c>
      <c r="N214" s="34">
        <v>3.1130621393205709</v>
      </c>
      <c r="O214" s="34">
        <v>41.147999999999996</v>
      </c>
      <c r="P214" s="34">
        <v>-5.5788373651825159E-2</v>
      </c>
      <c r="Q214" s="34">
        <v>41.092211626348174</v>
      </c>
      <c r="R214" s="34">
        <v>40.691321762631148</v>
      </c>
      <c r="S214" s="34"/>
      <c r="T214" s="34">
        <v>143.01200000000006</v>
      </c>
      <c r="U214" s="34">
        <v>-0.19389537505333976</v>
      </c>
      <c r="V214" s="34">
        <v>142.81810462494673</v>
      </c>
      <c r="W214" s="34">
        <v>141.4247911907604</v>
      </c>
      <c r="X214" s="34">
        <v>12.144999999999996</v>
      </c>
      <c r="Y214" s="34">
        <v>-1.6466165986230595E-2</v>
      </c>
      <c r="Z214" s="34">
        <v>12.128533834013766</v>
      </c>
      <c r="AA214" s="34">
        <v>12.010209555923865</v>
      </c>
      <c r="AB214" s="34">
        <v>155.15700000000004</v>
      </c>
      <c r="AC214" s="34">
        <v>-0.21036154103957036</v>
      </c>
      <c r="AD214" s="34">
        <v>154.94663845896048</v>
      </c>
      <c r="AE214" s="34">
        <v>153.43500074668427</v>
      </c>
    </row>
    <row r="215" spans="1:31" x14ac:dyDescent="0.25">
      <c r="A215" s="18">
        <v>45939</v>
      </c>
      <c r="B215" s="2">
        <v>11</v>
      </c>
      <c r="C215" s="2" t="s">
        <v>178</v>
      </c>
      <c r="D215" s="9">
        <v>23.517814000000001</v>
      </c>
      <c r="E215">
        <v>9.8533379999999997E-3</v>
      </c>
      <c r="G215" s="34">
        <v>39.491999999999997</v>
      </c>
      <c r="H215" s="34">
        <v>4.4151983471074761E-2</v>
      </c>
      <c r="I215" s="34">
        <v>39.536151983471072</v>
      </c>
      <c r="J215" s="34">
        <v>39.14658891475856</v>
      </c>
      <c r="K215" s="34">
        <v>3.2360000000000002</v>
      </c>
      <c r="L215" s="34">
        <v>3.6178420569329978E-3</v>
      </c>
      <c r="M215" s="34">
        <v>3.239617842056933</v>
      </c>
      <c r="N215" s="34">
        <v>3.2076967924683153</v>
      </c>
      <c r="O215" s="34">
        <v>42.727999999999994</v>
      </c>
      <c r="P215" s="34">
        <v>4.7769825528007757E-2</v>
      </c>
      <c r="Q215" s="34">
        <v>42.775769825528002</v>
      </c>
      <c r="R215" s="34">
        <v>42.354285707226879</v>
      </c>
      <c r="S215" s="34"/>
      <c r="T215" s="34">
        <v>147.458</v>
      </c>
      <c r="U215" s="34">
        <v>0.16485777318641098</v>
      </c>
      <c r="V215" s="34">
        <v>147.62285777318641</v>
      </c>
      <c r="W215" s="34">
        <v>146.16827985902128</v>
      </c>
      <c r="X215" s="34">
        <v>12.482000000000003</v>
      </c>
      <c r="Y215" s="34">
        <v>1.3954853076216838E-2</v>
      </c>
      <c r="Z215" s="34">
        <v>12.495954853076221</v>
      </c>
      <c r="AA215" s="34">
        <v>12.372827986276121</v>
      </c>
      <c r="AB215" s="34">
        <v>159.94</v>
      </c>
      <c r="AC215" s="34">
        <v>0.17881262626262781</v>
      </c>
      <c r="AD215" s="34">
        <v>160.11881262626264</v>
      </c>
      <c r="AE215" s="34">
        <v>158.5411078452974</v>
      </c>
    </row>
    <row r="216" spans="1:31" x14ac:dyDescent="0.25">
      <c r="A216" s="18">
        <v>45939</v>
      </c>
      <c r="B216" s="2">
        <v>12</v>
      </c>
      <c r="C216" s="2" t="s">
        <v>178</v>
      </c>
      <c r="D216" s="9">
        <v>25.368919000000002</v>
      </c>
      <c r="E216">
        <v>9.8910679999999994E-3</v>
      </c>
      <c r="G216" s="34">
        <v>39.957999999999998</v>
      </c>
      <c r="H216" s="34">
        <v>0.25360059706195021</v>
      </c>
      <c r="I216" s="34">
        <v>40.211600597061945</v>
      </c>
      <c r="J216" s="34">
        <v>39.813864921167564</v>
      </c>
      <c r="K216" s="34">
        <v>3.18</v>
      </c>
      <c r="L216" s="34">
        <v>2.0182439027403819E-2</v>
      </c>
      <c r="M216" s="34">
        <v>3.2001824390274041</v>
      </c>
      <c r="N216" s="34">
        <v>3.1685292169105783</v>
      </c>
      <c r="O216" s="34">
        <v>43.137999999999998</v>
      </c>
      <c r="P216" s="34">
        <v>0.273783036089354</v>
      </c>
      <c r="Q216" s="34">
        <v>43.411783036089346</v>
      </c>
      <c r="R216" s="34">
        <v>42.982394138078142</v>
      </c>
      <c r="S216" s="34"/>
      <c r="T216" s="34">
        <v>149.76800000000006</v>
      </c>
      <c r="U216" s="34">
        <v>0.95052941140132574</v>
      </c>
      <c r="V216" s="34">
        <v>150.71852941140139</v>
      </c>
      <c r="W216" s="34">
        <v>149.22776218813323</v>
      </c>
      <c r="X216" s="34">
        <v>12.434000000000003</v>
      </c>
      <c r="Y216" s="34">
        <v>7.8914605932936824E-2</v>
      </c>
      <c r="Z216" s="34">
        <v>12.51291460593294</v>
      </c>
      <c r="AA216" s="34">
        <v>12.389148516687465</v>
      </c>
      <c r="AB216" s="34">
        <v>162.20200000000006</v>
      </c>
      <c r="AC216" s="34">
        <v>1.0294440173342625</v>
      </c>
      <c r="AD216" s="34">
        <v>163.23144401733433</v>
      </c>
      <c r="AE216" s="34">
        <v>161.6169107048207</v>
      </c>
    </row>
    <row r="217" spans="1:31" x14ac:dyDescent="0.25">
      <c r="A217" s="18">
        <v>45939</v>
      </c>
      <c r="B217" s="2">
        <v>13</v>
      </c>
      <c r="C217" s="2" t="s">
        <v>178</v>
      </c>
      <c r="D217" s="9">
        <v>22.431355</v>
      </c>
      <c r="E217">
        <v>9.9946489999999995E-3</v>
      </c>
      <c r="G217" s="34">
        <v>40.001999999999995</v>
      </c>
      <c r="H217" s="34">
        <v>0.28095666928806928</v>
      </c>
      <c r="I217" s="34">
        <v>40.282956669288062</v>
      </c>
      <c r="J217" s="34">
        <v>39.880342656696321</v>
      </c>
      <c r="K217" s="34">
        <v>3.1860000000000004</v>
      </c>
      <c r="L217" s="34">
        <v>2.2377079854801984E-2</v>
      </c>
      <c r="M217" s="34">
        <v>3.2083770798548024</v>
      </c>
      <c r="N217" s="34">
        <v>3.1763104770820085</v>
      </c>
      <c r="O217" s="34">
        <v>43.187999999999995</v>
      </c>
      <c r="P217" s="34">
        <v>0.30333374914287126</v>
      </c>
      <c r="Q217" s="34">
        <v>43.491333749142868</v>
      </c>
      <c r="R217" s="34">
        <v>43.056653133778326</v>
      </c>
      <c r="S217" s="34"/>
      <c r="T217" s="34">
        <v>150.22199999999998</v>
      </c>
      <c r="U217" s="34">
        <v>1.0550940646415765</v>
      </c>
      <c r="V217" s="34">
        <v>151.27709406464155</v>
      </c>
      <c r="W217" s="34">
        <v>149.76513260772546</v>
      </c>
      <c r="X217" s="34">
        <v>12.325000000000001</v>
      </c>
      <c r="Y217" s="34">
        <v>8.6565445452113754E-2</v>
      </c>
      <c r="Z217" s="34">
        <v>12.411565445452116</v>
      </c>
      <c r="AA217" s="34">
        <v>12.287516205284293</v>
      </c>
      <c r="AB217" s="34">
        <v>162.54699999999997</v>
      </c>
      <c r="AC217" s="34">
        <v>1.1416595100936902</v>
      </c>
      <c r="AD217" s="34">
        <v>163.68865951009366</v>
      </c>
      <c r="AE217" s="34">
        <v>162.05264881300977</v>
      </c>
    </row>
    <row r="218" spans="1:31" x14ac:dyDescent="0.25">
      <c r="A218" s="18">
        <v>45939</v>
      </c>
      <c r="B218" s="2">
        <v>14</v>
      </c>
      <c r="C218" s="2" t="s">
        <v>178</v>
      </c>
      <c r="D218" s="9">
        <v>23.869171000000001</v>
      </c>
      <c r="E218">
        <v>1.0332286E-2</v>
      </c>
      <c r="G218" s="34">
        <v>40.277999999999999</v>
      </c>
      <c r="H218" s="34">
        <v>0.34398835743418738</v>
      </c>
      <c r="I218" s="34">
        <v>40.621988357434184</v>
      </c>
      <c r="J218" s="34">
        <v>40.202270355836504</v>
      </c>
      <c r="K218" s="34">
        <v>3.1619999999999999</v>
      </c>
      <c r="L218" s="34">
        <v>2.7004597701149522E-2</v>
      </c>
      <c r="M218" s="34">
        <v>3.1890045977011496</v>
      </c>
      <c r="N218" s="34">
        <v>3.1560548901423862</v>
      </c>
      <c r="O218" s="34">
        <v>43.44</v>
      </c>
      <c r="P218" s="34">
        <v>0.37099295513533692</v>
      </c>
      <c r="Q218" s="34">
        <v>43.810992955135333</v>
      </c>
      <c r="R218" s="34">
        <v>43.358325245978889</v>
      </c>
      <c r="S218" s="34"/>
      <c r="T218" s="34">
        <v>151.71700000000001</v>
      </c>
      <c r="U218" s="34">
        <v>1.295716808799906</v>
      </c>
      <c r="V218" s="34">
        <v>153.01271680879992</v>
      </c>
      <c r="W218" s="34">
        <v>151.43174565709438</v>
      </c>
      <c r="X218" s="34">
        <v>12.188999999999998</v>
      </c>
      <c r="Y218" s="34">
        <v>0.10409836855765701</v>
      </c>
      <c r="Z218" s="34">
        <v>12.293098368557656</v>
      </c>
      <c r="AA218" s="34">
        <v>12.166082560387585</v>
      </c>
      <c r="AB218" s="34">
        <v>163.90600000000001</v>
      </c>
      <c r="AC218" s="34">
        <v>1.3998151773575631</v>
      </c>
      <c r="AD218" s="34">
        <v>165.30581517735757</v>
      </c>
      <c r="AE218" s="34">
        <v>163.59782821748198</v>
      </c>
    </row>
    <row r="219" spans="1:31" x14ac:dyDescent="0.25">
      <c r="A219" s="18">
        <v>45939</v>
      </c>
      <c r="B219" s="2">
        <v>15</v>
      </c>
      <c r="C219" s="2" t="s">
        <v>178</v>
      </c>
      <c r="D219" s="9">
        <v>23.495498999999999</v>
      </c>
      <c r="E219">
        <v>1.0595237E-2</v>
      </c>
      <c r="G219" s="34">
        <v>40.155999999999992</v>
      </c>
      <c r="H219" s="34">
        <v>0.38626994051589686</v>
      </c>
      <c r="I219" s="34">
        <v>40.542269940515887</v>
      </c>
      <c r="J219" s="34">
        <v>40.112714981978144</v>
      </c>
      <c r="K219" s="34">
        <v>3.1680000000000001</v>
      </c>
      <c r="L219" s="34">
        <v>3.0473731735092179E-2</v>
      </c>
      <c r="M219" s="34">
        <v>3.1984737317350924</v>
      </c>
      <c r="N219" s="34">
        <v>3.1645851445090849</v>
      </c>
      <c r="O219" s="34">
        <v>43.323999999999991</v>
      </c>
      <c r="P219" s="34">
        <v>0.41674367225098902</v>
      </c>
      <c r="Q219" s="34">
        <v>43.740743672250979</v>
      </c>
      <c r="R219" s="34">
        <v>43.277300126487226</v>
      </c>
      <c r="S219" s="34"/>
      <c r="T219" s="34">
        <v>150.21300000000005</v>
      </c>
      <c r="U219" s="34">
        <v>1.4449339220717812</v>
      </c>
      <c r="V219" s="34">
        <v>151.65793392207183</v>
      </c>
      <c r="W219" s="34">
        <v>150.05108216923713</v>
      </c>
      <c r="X219" s="34">
        <v>12.125999999999996</v>
      </c>
      <c r="Y219" s="34">
        <v>0.11664282544814636</v>
      </c>
      <c r="Z219" s="34">
        <v>12.242642825448142</v>
      </c>
      <c r="AA219" s="34">
        <v>12.11292912320617</v>
      </c>
      <c r="AB219" s="34">
        <v>162.33900000000006</v>
      </c>
      <c r="AC219" s="34">
        <v>1.5615767475199276</v>
      </c>
      <c r="AD219" s="34">
        <v>163.90057674751998</v>
      </c>
      <c r="AE219" s="34">
        <v>162.16401129244329</v>
      </c>
    </row>
    <row r="220" spans="1:31" x14ac:dyDescent="0.25">
      <c r="A220" s="18">
        <v>45939</v>
      </c>
      <c r="B220" s="2">
        <v>16</v>
      </c>
      <c r="C220" s="2" t="s">
        <v>178</v>
      </c>
      <c r="D220" s="9">
        <v>23.810697000000001</v>
      </c>
      <c r="E220">
        <v>1.0347221E-2</v>
      </c>
      <c r="G220" s="34">
        <v>39.282000000000004</v>
      </c>
      <c r="H220" s="34">
        <v>0.42578819759605135</v>
      </c>
      <c r="I220" s="34">
        <v>39.707788197596052</v>
      </c>
      <c r="J220" s="34">
        <v>39.296922937694333</v>
      </c>
      <c r="K220" s="34">
        <v>3.2120000000000002</v>
      </c>
      <c r="L220" s="34">
        <v>3.4815734704916168E-2</v>
      </c>
      <c r="M220" s="34">
        <v>3.2468157347049162</v>
      </c>
      <c r="N220" s="34">
        <v>3.2132202147516473</v>
      </c>
      <c r="O220" s="34">
        <v>42.494000000000007</v>
      </c>
      <c r="P220" s="34">
        <v>0.46060393230096752</v>
      </c>
      <c r="Q220" s="34">
        <v>42.954603932300969</v>
      </c>
      <c r="R220" s="34">
        <v>42.510143152445977</v>
      </c>
      <c r="S220" s="34"/>
      <c r="T220" s="34">
        <v>146.57700000000003</v>
      </c>
      <c r="U220" s="34">
        <v>1.588787654371886</v>
      </c>
      <c r="V220" s="34">
        <v>148.16578765437191</v>
      </c>
      <c r="W220" s="34">
        <v>146.63268350487306</v>
      </c>
      <c r="X220" s="34">
        <v>12.137999999999998</v>
      </c>
      <c r="Y220" s="34">
        <v>0.13156705723794282</v>
      </c>
      <c r="Z220" s="34">
        <v>12.269567057237941</v>
      </c>
      <c r="AA220" s="34">
        <v>12.142611135322381</v>
      </c>
      <c r="AB220" s="34">
        <v>158.71500000000003</v>
      </c>
      <c r="AC220" s="34">
        <v>1.7203547116098288</v>
      </c>
      <c r="AD220" s="34">
        <v>160.43535471160985</v>
      </c>
      <c r="AE220" s="34">
        <v>158.77529464019543</v>
      </c>
    </row>
    <row r="221" spans="1:31" x14ac:dyDescent="0.25">
      <c r="A221" s="18">
        <v>45939</v>
      </c>
      <c r="B221" s="2">
        <v>17</v>
      </c>
      <c r="C221" s="2" t="s">
        <v>178</v>
      </c>
      <c r="D221" s="9">
        <v>29.011717999999998</v>
      </c>
      <c r="E221">
        <v>1.0576092E-2</v>
      </c>
      <c r="G221" s="34">
        <v>37.46</v>
      </c>
      <c r="H221" s="34">
        <v>0.59564278509921098</v>
      </c>
      <c r="I221" s="34">
        <v>38.055642785099209</v>
      </c>
      <c r="J221" s="34">
        <v>37.653162805884861</v>
      </c>
      <c r="K221" s="34">
        <v>3.1179999999999999</v>
      </c>
      <c r="L221" s="34">
        <v>4.9578595940719165E-2</v>
      </c>
      <c r="M221" s="34">
        <v>3.1675785959407192</v>
      </c>
      <c r="N221" s="34">
        <v>3.1340779932928196</v>
      </c>
      <c r="O221" s="34">
        <v>40.578000000000003</v>
      </c>
      <c r="P221" s="34">
        <v>0.6452213810399301</v>
      </c>
      <c r="Q221" s="34">
        <v>41.223221381039927</v>
      </c>
      <c r="R221" s="34">
        <v>40.787240799177681</v>
      </c>
      <c r="S221" s="34"/>
      <c r="T221" s="34">
        <v>140.41599999999994</v>
      </c>
      <c r="U221" s="34">
        <v>2.2327222987851245</v>
      </c>
      <c r="V221" s="34">
        <v>142.64872229878506</v>
      </c>
      <c r="W221" s="34">
        <v>141.14005628807067</v>
      </c>
      <c r="X221" s="34">
        <v>11.967999999999998</v>
      </c>
      <c r="Y221" s="34">
        <v>0.1903003964780394</v>
      </c>
      <c r="Z221" s="34">
        <v>12.158300396478037</v>
      </c>
      <c r="AA221" s="34">
        <v>12.029713092921249</v>
      </c>
      <c r="AB221" s="34">
        <v>152.38399999999993</v>
      </c>
      <c r="AC221" s="34">
        <v>2.4230226952631639</v>
      </c>
      <c r="AD221" s="34">
        <v>154.8070226952631</v>
      </c>
      <c r="AE221" s="34">
        <v>153.16976938099191</v>
      </c>
    </row>
    <row r="222" spans="1:31" x14ac:dyDescent="0.25">
      <c r="A222" s="18">
        <v>45939</v>
      </c>
      <c r="B222" s="2">
        <v>18</v>
      </c>
      <c r="C222" s="2" t="s">
        <v>178</v>
      </c>
      <c r="D222" s="9">
        <v>57.713017000000001</v>
      </c>
      <c r="E222">
        <v>1.1146388E-2</v>
      </c>
      <c r="G222" s="34">
        <v>35.547999999999995</v>
      </c>
      <c r="H222" s="34">
        <v>0.5032541905070852</v>
      </c>
      <c r="I222" s="34">
        <v>36.05125419050708</v>
      </c>
      <c r="J222" s="34">
        <v>35.64941292341306</v>
      </c>
      <c r="K222" s="34">
        <v>3.0940000000000003</v>
      </c>
      <c r="L222" s="34">
        <v>4.3801858485116509E-2</v>
      </c>
      <c r="M222" s="34">
        <v>3.1378018584851168</v>
      </c>
      <c r="N222" s="34">
        <v>3.1028267015033206</v>
      </c>
      <c r="O222" s="34">
        <v>38.641999999999996</v>
      </c>
      <c r="P222" s="34">
        <v>0.54705604899220173</v>
      </c>
      <c r="Q222" s="34">
        <v>39.1890560489922</v>
      </c>
      <c r="R222" s="34">
        <v>38.752239624916378</v>
      </c>
      <c r="S222" s="34"/>
      <c r="T222" s="34">
        <v>133.95400000000006</v>
      </c>
      <c r="U222" s="34">
        <v>1.8963911284794117</v>
      </c>
      <c r="V222" s="34">
        <v>135.85039112847949</v>
      </c>
      <c r="W222" s="34">
        <v>134.3361499590097</v>
      </c>
      <c r="X222" s="34">
        <v>11.772</v>
      </c>
      <c r="Y222" s="34">
        <v>0.16665658632410846</v>
      </c>
      <c r="Z222" s="34">
        <v>11.938656586324109</v>
      </c>
      <c r="AA222" s="34">
        <v>11.805583687814185</v>
      </c>
      <c r="AB222" s="34">
        <v>145.72600000000006</v>
      </c>
      <c r="AC222" s="34">
        <v>2.06304771480352</v>
      </c>
      <c r="AD222" s="34">
        <v>147.78904771480359</v>
      </c>
      <c r="AE222" s="34">
        <v>146.14173364682389</v>
      </c>
    </row>
    <row r="223" spans="1:31" x14ac:dyDescent="0.25">
      <c r="A223" s="18">
        <v>45939</v>
      </c>
      <c r="B223" s="2">
        <v>19</v>
      </c>
      <c r="C223" s="2" t="s">
        <v>178</v>
      </c>
      <c r="D223" s="9">
        <v>62.453588000000003</v>
      </c>
      <c r="E223">
        <v>1.180896E-2</v>
      </c>
      <c r="G223" s="34">
        <v>34.363999999999997</v>
      </c>
      <c r="H223" s="34">
        <v>0.45724477667726149</v>
      </c>
      <c r="I223" s="34">
        <v>34.821244776677261</v>
      </c>
      <c r="J223" s="34">
        <v>34.410042089959269</v>
      </c>
      <c r="K223" s="34">
        <v>2.9879999999999995</v>
      </c>
      <c r="L223" s="34">
        <v>3.9758101289479028E-2</v>
      </c>
      <c r="M223" s="34">
        <v>3.0277581012894785</v>
      </c>
      <c r="N223" s="34">
        <v>2.9920034269816753</v>
      </c>
      <c r="O223" s="34">
        <v>37.351999999999997</v>
      </c>
      <c r="P223" s="34">
        <v>0.49700287796674053</v>
      </c>
      <c r="Q223" s="34">
        <v>37.84900287796674</v>
      </c>
      <c r="R223" s="34">
        <v>37.402045516940944</v>
      </c>
      <c r="S223" s="34"/>
      <c r="T223" s="34">
        <v>130.83800000000005</v>
      </c>
      <c r="U223" s="34">
        <v>1.740920500840984</v>
      </c>
      <c r="V223" s="34">
        <v>132.57892050084104</v>
      </c>
      <c r="W223" s="34">
        <v>131.01330133180343</v>
      </c>
      <c r="X223" s="34">
        <v>11.657</v>
      </c>
      <c r="Y223" s="34">
        <v>0.1551071575406483</v>
      </c>
      <c r="Z223" s="34">
        <v>11.812107157540648</v>
      </c>
      <c r="AA223" s="34">
        <v>11.672618456601537</v>
      </c>
      <c r="AB223" s="34">
        <v>142.49500000000006</v>
      </c>
      <c r="AC223" s="34">
        <v>1.8960276583816325</v>
      </c>
      <c r="AD223" s="34">
        <v>144.39102765838169</v>
      </c>
      <c r="AE223" s="34">
        <v>142.68591978840496</v>
      </c>
    </row>
    <row r="224" spans="1:31" x14ac:dyDescent="0.25">
      <c r="A224" s="18">
        <v>45939</v>
      </c>
      <c r="B224" s="2">
        <v>20</v>
      </c>
      <c r="C224" s="2" t="s">
        <v>178</v>
      </c>
      <c r="D224" s="9">
        <v>85.296340000000001</v>
      </c>
      <c r="E224">
        <v>1.1220941999999999E-2</v>
      </c>
      <c r="G224" s="34">
        <v>33.891999999999996</v>
      </c>
      <c r="H224" s="34">
        <v>0.29323495394520283</v>
      </c>
      <c r="I224" s="34">
        <v>34.185234953945198</v>
      </c>
      <c r="J224" s="34">
        <v>33.801644415270609</v>
      </c>
      <c r="K224" s="34">
        <v>2.9580000000000002</v>
      </c>
      <c r="L224" s="34">
        <v>2.559273556502744E-2</v>
      </c>
      <c r="M224" s="34">
        <v>2.9835927355650278</v>
      </c>
      <c r="N224" s="34">
        <v>2.9501140145276312</v>
      </c>
      <c r="O224" s="34">
        <v>36.849999999999994</v>
      </c>
      <c r="P224" s="34">
        <v>0.31882768951023027</v>
      </c>
      <c r="Q224" s="34">
        <v>37.168827689510223</v>
      </c>
      <c r="R224" s="34">
        <v>36.751758429798237</v>
      </c>
      <c r="S224" s="34"/>
      <c r="T224" s="34">
        <v>129.70900000000006</v>
      </c>
      <c r="U224" s="34">
        <v>1.1222475109547485</v>
      </c>
      <c r="V224" s="34">
        <v>130.8312475109548</v>
      </c>
      <c r="W224" s="34">
        <v>129.36319767084672</v>
      </c>
      <c r="X224" s="34">
        <v>11.627999999999998</v>
      </c>
      <c r="Y224" s="34">
        <v>0.10060592601424578</v>
      </c>
      <c r="Z224" s="34">
        <v>11.728605926014245</v>
      </c>
      <c r="AA224" s="34">
        <v>11.596999919177582</v>
      </c>
      <c r="AB224" s="34">
        <v>141.33700000000005</v>
      </c>
      <c r="AC224" s="34">
        <v>1.2228534369689943</v>
      </c>
      <c r="AD224" s="34">
        <v>142.55985343696904</v>
      </c>
      <c r="AE224" s="34">
        <v>140.96019759002431</v>
      </c>
    </row>
    <row r="225" spans="1:31" x14ac:dyDescent="0.25">
      <c r="A225" s="18">
        <v>45939</v>
      </c>
      <c r="B225" s="2">
        <v>21</v>
      </c>
      <c r="C225" s="2" t="s">
        <v>178</v>
      </c>
      <c r="D225" s="9">
        <v>59.584279000000002</v>
      </c>
      <c r="E225">
        <v>1.1201534000000001E-2</v>
      </c>
      <c r="G225" s="34">
        <v>31.439999999999998</v>
      </c>
      <c r="H225" s="34">
        <v>0.21843572921693657</v>
      </c>
      <c r="I225" s="34">
        <v>31.658435729216933</v>
      </c>
      <c r="J225" s="34">
        <v>31.303812685009294</v>
      </c>
      <c r="K225" s="34">
        <v>2.7600000000000002</v>
      </c>
      <c r="L225" s="34">
        <v>1.9175655618280694E-2</v>
      </c>
      <c r="M225" s="34">
        <v>2.7791756556182809</v>
      </c>
      <c r="N225" s="34">
        <v>2.7480446250199004</v>
      </c>
      <c r="O225" s="34">
        <v>34.199999999999996</v>
      </c>
      <c r="P225" s="34">
        <v>0.23761138483521727</v>
      </c>
      <c r="Q225" s="34">
        <v>34.437611384835215</v>
      </c>
      <c r="R225" s="34">
        <v>34.051857310029192</v>
      </c>
      <c r="S225" s="34"/>
      <c r="T225" s="34">
        <v>121.63200000000002</v>
      </c>
      <c r="U225" s="34">
        <v>0.84506280585605698</v>
      </c>
      <c r="V225" s="34">
        <v>122.47706280585608</v>
      </c>
      <c r="W225" s="34">
        <v>121.10513182261614</v>
      </c>
      <c r="X225" s="34">
        <v>11.070999999999998</v>
      </c>
      <c r="Y225" s="34">
        <v>7.6918001213762854E-2</v>
      </c>
      <c r="Z225" s="34">
        <v>11.14791800121376</v>
      </c>
      <c r="AA225" s="34">
        <v>11.023044218693952</v>
      </c>
      <c r="AB225" s="34">
        <v>132.70300000000003</v>
      </c>
      <c r="AC225" s="34">
        <v>0.92198080706981989</v>
      </c>
      <c r="AD225" s="34">
        <v>133.62498080706985</v>
      </c>
      <c r="AE225" s="34">
        <v>132.1281760413101</v>
      </c>
    </row>
    <row r="226" spans="1:31" x14ac:dyDescent="0.25">
      <c r="A226" s="18">
        <v>45939</v>
      </c>
      <c r="B226" s="2">
        <v>22</v>
      </c>
      <c r="C226" s="2" t="s">
        <v>178</v>
      </c>
      <c r="D226" s="9">
        <v>37.643158999999997</v>
      </c>
      <c r="E226">
        <v>1.1023721E-2</v>
      </c>
      <c r="G226" s="34">
        <v>28.986000000000004</v>
      </c>
      <c r="H226" s="34">
        <v>0.21382084676688176</v>
      </c>
      <c r="I226" s="34">
        <v>29.199820846766887</v>
      </c>
      <c r="J226" s="34">
        <v>28.877930168502143</v>
      </c>
      <c r="K226" s="34">
        <v>2.5699999999999994</v>
      </c>
      <c r="L226" s="34">
        <v>1.8958103090833019E-2</v>
      </c>
      <c r="M226" s="34">
        <v>2.5889581030908326</v>
      </c>
      <c r="N226" s="34">
        <v>2.5604181512816702</v>
      </c>
      <c r="O226" s="34">
        <v>31.556000000000004</v>
      </c>
      <c r="P226" s="34">
        <v>0.23277894985771477</v>
      </c>
      <c r="Q226" s="34">
        <v>31.788778949857718</v>
      </c>
      <c r="R226" s="34">
        <v>31.438348319783813</v>
      </c>
      <c r="S226" s="34"/>
      <c r="T226" s="34">
        <v>111.95100000000002</v>
      </c>
      <c r="U226" s="34">
        <v>0.82582824868554405</v>
      </c>
      <c r="V226" s="34">
        <v>112.77682824868556</v>
      </c>
      <c r="W226" s="34">
        <v>111.53360795880712</v>
      </c>
      <c r="X226" s="34">
        <v>10.294999999999998</v>
      </c>
      <c r="Y226" s="34">
        <v>7.5943062770477021E-2</v>
      </c>
      <c r="Z226" s="34">
        <v>10.370943062770476</v>
      </c>
      <c r="AA226" s="34">
        <v>10.256616679939608</v>
      </c>
      <c r="AB226" s="34">
        <v>122.24600000000002</v>
      </c>
      <c r="AC226" s="34">
        <v>0.90177131145602107</v>
      </c>
      <c r="AD226" s="34">
        <v>123.14777131145604</v>
      </c>
      <c r="AE226" s="34">
        <v>121.79022463874674</v>
      </c>
    </row>
    <row r="227" spans="1:31" x14ac:dyDescent="0.25">
      <c r="A227" s="18">
        <v>45939</v>
      </c>
      <c r="B227" s="2">
        <v>23</v>
      </c>
      <c r="C227" s="2" t="s">
        <v>178</v>
      </c>
      <c r="D227" s="9">
        <v>25.774681000000001</v>
      </c>
      <c r="E227">
        <v>1.1199307E-2</v>
      </c>
      <c r="G227" s="34">
        <v>26.384000000000007</v>
      </c>
      <c r="H227" s="34">
        <v>0.22792466432845226</v>
      </c>
      <c r="I227" s="34">
        <v>26.611924664328459</v>
      </c>
      <c r="J227" s="34">
        <v>26.313889550151771</v>
      </c>
      <c r="K227" s="34">
        <v>2.4060000000000001</v>
      </c>
      <c r="L227" s="34">
        <v>2.0784821951722866E-2</v>
      </c>
      <c r="M227" s="34">
        <v>2.4267848219517232</v>
      </c>
      <c r="N227" s="34">
        <v>2.3996065137077456</v>
      </c>
      <c r="O227" s="34">
        <v>28.790000000000006</v>
      </c>
      <c r="P227" s="34">
        <v>0.24870948628017514</v>
      </c>
      <c r="Q227" s="34">
        <v>29.038709486280183</v>
      </c>
      <c r="R227" s="34">
        <v>28.713496063859516</v>
      </c>
      <c r="S227" s="34"/>
      <c r="T227" s="34">
        <v>102.536</v>
      </c>
      <c r="U227" s="34">
        <v>0.88578242046627409</v>
      </c>
      <c r="V227" s="34">
        <v>103.42178242046627</v>
      </c>
      <c r="W227" s="34">
        <v>102.26353012865226</v>
      </c>
      <c r="X227" s="34">
        <v>9.4170000000000016</v>
      </c>
      <c r="Y227" s="34">
        <v>8.1351067464411564E-2</v>
      </c>
      <c r="Z227" s="34">
        <v>9.4983510674644123</v>
      </c>
      <c r="AA227" s="34">
        <v>9.3919761178661005</v>
      </c>
      <c r="AB227" s="34">
        <v>111.953</v>
      </c>
      <c r="AC227" s="34">
        <v>0.96713348793068565</v>
      </c>
      <c r="AD227" s="34">
        <v>112.92013348793068</v>
      </c>
      <c r="AE227" s="34">
        <v>111.65550624651837</v>
      </c>
    </row>
    <row r="228" spans="1:31" x14ac:dyDescent="0.25">
      <c r="A228" s="18">
        <v>45939</v>
      </c>
      <c r="B228" s="2">
        <v>24</v>
      </c>
      <c r="C228" s="2" t="s">
        <v>23</v>
      </c>
      <c r="D228" s="9">
        <v>27.643974</v>
      </c>
      <c r="E228">
        <v>1.1190767000000001E-2</v>
      </c>
      <c r="G228" s="34">
        <v>24.716000000000008</v>
      </c>
      <c r="H228" s="34">
        <v>0.26936829549374147</v>
      </c>
      <c r="I228" s="34">
        <v>24.98536829549375</v>
      </c>
      <c r="J228" s="34">
        <v>24.705762860489692</v>
      </c>
      <c r="K228" s="34">
        <v>2.2800000000000002</v>
      </c>
      <c r="L228" s="34">
        <v>2.4848669433797151E-2</v>
      </c>
      <c r="M228" s="34">
        <v>2.3048486694337975</v>
      </c>
      <c r="N228" s="34">
        <v>2.2790556450039037</v>
      </c>
      <c r="O228" s="34">
        <v>26.996000000000009</v>
      </c>
      <c r="P228" s="34">
        <v>0.29421696492753863</v>
      </c>
      <c r="Q228" s="34">
        <v>27.290216964927549</v>
      </c>
      <c r="R228" s="34">
        <v>26.984818505493596</v>
      </c>
      <c r="S228" s="34"/>
      <c r="T228" s="34">
        <v>95.287000000000006</v>
      </c>
      <c r="U228" s="34">
        <v>1.0384891071658899</v>
      </c>
      <c r="V228" s="34">
        <v>96.325489107165893</v>
      </c>
      <c r="W228" s="34">
        <v>95.247533002406556</v>
      </c>
      <c r="X228" s="34">
        <v>9.0579999999999981</v>
      </c>
      <c r="Y228" s="34">
        <v>9.87189683032169E-2</v>
      </c>
      <c r="Z228" s="34">
        <v>9.1567189683032151</v>
      </c>
      <c r="AA228" s="34">
        <v>9.0542482598444529</v>
      </c>
      <c r="AB228" s="34">
        <v>104.345</v>
      </c>
      <c r="AC228" s="34">
        <v>1.1372080754691067</v>
      </c>
      <c r="AD228" s="34">
        <v>105.4822080754691</v>
      </c>
      <c r="AE228" s="34">
        <v>104.30178126225101</v>
      </c>
    </row>
    <row r="229" spans="1:31" x14ac:dyDescent="0.25">
      <c r="A229" s="18">
        <v>45940</v>
      </c>
      <c r="B229" s="2">
        <v>1</v>
      </c>
      <c r="C229" s="2" t="s">
        <v>23</v>
      </c>
      <c r="D229" s="9">
        <v>31.742988</v>
      </c>
      <c r="E229">
        <v>1.1354049999999999E-2</v>
      </c>
      <c r="G229" s="34">
        <v>23.884</v>
      </c>
      <c r="H229" s="34">
        <v>0.30769582732363865</v>
      </c>
      <c r="I229" s="34">
        <v>24.191695827323638</v>
      </c>
      <c r="J229" s="34">
        <v>23.917022103315414</v>
      </c>
      <c r="K229" s="34">
        <v>2.2499999999999996</v>
      </c>
      <c r="L229" s="34">
        <v>2.8986585642195056E-2</v>
      </c>
      <c r="M229" s="34">
        <v>2.2789865856421945</v>
      </c>
      <c r="N229" s="34">
        <v>2.2531108579994839</v>
      </c>
      <c r="O229" s="34">
        <v>26.134</v>
      </c>
      <c r="P229" s="34">
        <v>0.33668241296583368</v>
      </c>
      <c r="Q229" s="34">
        <v>26.470682412965832</v>
      </c>
      <c r="R229" s="34">
        <v>26.170132961314899</v>
      </c>
      <c r="S229" s="34"/>
      <c r="T229" s="34">
        <v>91.712000000000003</v>
      </c>
      <c r="U229" s="34">
        <v>1.181518996629775</v>
      </c>
      <c r="V229" s="34">
        <v>92.89351899662978</v>
      </c>
      <c r="W229" s="34">
        <v>91.838801337266091</v>
      </c>
      <c r="X229" s="34">
        <v>8.6790000000000003</v>
      </c>
      <c r="Y229" s="34">
        <v>0.11181092301716043</v>
      </c>
      <c r="Z229" s="34">
        <v>8.7908109230171601</v>
      </c>
      <c r="AA229" s="34">
        <v>8.6909996162566774</v>
      </c>
      <c r="AB229" s="34">
        <v>100.39100000000001</v>
      </c>
      <c r="AC229" s="34">
        <v>1.2933299196469354</v>
      </c>
      <c r="AD229" s="34">
        <v>101.68432991964694</v>
      </c>
      <c r="AE229" s="34">
        <v>100.52980095352277</v>
      </c>
    </row>
    <row r="230" spans="1:31" x14ac:dyDescent="0.25">
      <c r="A230" s="18">
        <v>45940</v>
      </c>
      <c r="B230" s="2">
        <v>2</v>
      </c>
      <c r="C230" s="2" t="s">
        <v>23</v>
      </c>
      <c r="D230" s="9">
        <v>40.244413000000002</v>
      </c>
      <c r="E230">
        <v>1.1618003999999999E-2</v>
      </c>
      <c r="G230" s="34">
        <v>23.324000000000005</v>
      </c>
      <c r="H230" s="34">
        <v>0.31382751152886113</v>
      </c>
      <c r="I230" s="34">
        <v>23.637827511528865</v>
      </c>
      <c r="J230" s="34">
        <v>23.363203136948613</v>
      </c>
      <c r="K230" s="34">
        <v>2.1699999999999995</v>
      </c>
      <c r="L230" s="34">
        <v>2.9197637627234964E-2</v>
      </c>
      <c r="M230" s="34">
        <v>2.1991976376272344</v>
      </c>
      <c r="N230" s="34">
        <v>2.1736473506764908</v>
      </c>
      <c r="O230" s="34">
        <v>25.494000000000003</v>
      </c>
      <c r="P230" s="34">
        <v>0.34302514915609611</v>
      </c>
      <c r="Q230" s="34">
        <v>25.837025149156098</v>
      </c>
      <c r="R230" s="34">
        <v>25.536850487625102</v>
      </c>
      <c r="S230" s="34"/>
      <c r="T230" s="34">
        <v>89.299000000000021</v>
      </c>
      <c r="U230" s="34">
        <v>1.2015298813246342</v>
      </c>
      <c r="V230" s="34">
        <v>90.500529881324653</v>
      </c>
      <c r="W230" s="34">
        <v>89.449094363161308</v>
      </c>
      <c r="X230" s="34">
        <v>8.6240000000000006</v>
      </c>
      <c r="Y230" s="34">
        <v>0.11603706308630157</v>
      </c>
      <c r="Z230" s="34">
        <v>8.7400370630863016</v>
      </c>
      <c r="AA230" s="34">
        <v>8.6384952775272161</v>
      </c>
      <c r="AB230" s="34">
        <v>97.923000000000016</v>
      </c>
      <c r="AC230" s="34">
        <v>1.3175669444109359</v>
      </c>
      <c r="AD230" s="34">
        <v>99.240566944410958</v>
      </c>
      <c r="AE230" s="34">
        <v>98.08758964068852</v>
      </c>
    </row>
    <row r="231" spans="1:31" x14ac:dyDescent="0.25">
      <c r="A231" s="18">
        <v>45940</v>
      </c>
      <c r="B231" s="2">
        <v>3</v>
      </c>
      <c r="C231" s="2" t="s">
        <v>23</v>
      </c>
      <c r="D231" s="9">
        <v>24.561467</v>
      </c>
      <c r="E231">
        <v>1.1583903E-2</v>
      </c>
      <c r="G231" s="34">
        <v>23.220000000000002</v>
      </c>
      <c r="H231" s="34">
        <v>0.348948240365131</v>
      </c>
      <c r="I231" s="34">
        <v>23.568948240365135</v>
      </c>
      <c r="J231" s="34">
        <v>23.295927830136723</v>
      </c>
      <c r="K231" s="34">
        <v>2.1720000000000002</v>
      </c>
      <c r="L231" s="34">
        <v>3.2640636437255142E-2</v>
      </c>
      <c r="M231" s="34">
        <v>2.2046406364372553</v>
      </c>
      <c r="N231" s="34">
        <v>2.1791022931549078</v>
      </c>
      <c r="O231" s="34">
        <v>25.392000000000003</v>
      </c>
      <c r="P231" s="34">
        <v>0.38158887680238612</v>
      </c>
      <c r="Q231" s="34">
        <v>25.773588876802389</v>
      </c>
      <c r="R231" s="34">
        <v>25.475030123291631</v>
      </c>
      <c r="S231" s="34"/>
      <c r="T231" s="34">
        <v>88.631000000000014</v>
      </c>
      <c r="U231" s="34">
        <v>1.3319393407322104</v>
      </c>
      <c r="V231" s="34">
        <v>89.96293934073222</v>
      </c>
      <c r="W231" s="34">
        <v>88.920817377814288</v>
      </c>
      <c r="X231" s="34">
        <v>8.5710000000000015</v>
      </c>
      <c r="Y231" s="34">
        <v>0.12880427942159942</v>
      </c>
      <c r="Z231" s="34">
        <v>8.6998042794216008</v>
      </c>
      <c r="AA231" s="34">
        <v>8.599026590529796</v>
      </c>
      <c r="AB231" s="34">
        <v>97.202000000000012</v>
      </c>
      <c r="AC231" s="34">
        <v>1.4607436201538098</v>
      </c>
      <c r="AD231" s="34">
        <v>98.662743620153819</v>
      </c>
      <c r="AE231" s="34">
        <v>97.519843968344077</v>
      </c>
    </row>
    <row r="232" spans="1:31" x14ac:dyDescent="0.25">
      <c r="A232" s="18">
        <v>45940</v>
      </c>
      <c r="B232" s="2">
        <v>4</v>
      </c>
      <c r="C232" s="2" t="s">
        <v>23</v>
      </c>
      <c r="D232" s="9">
        <v>27.479146</v>
      </c>
      <c r="E232">
        <v>1.2003797E-2</v>
      </c>
      <c r="G232" s="34">
        <v>23.435999999999996</v>
      </c>
      <c r="H232" s="34">
        <v>0.30370268222943658</v>
      </c>
      <c r="I232" s="34">
        <v>23.739702682229431</v>
      </c>
      <c r="J232" s="34">
        <v>23.454736110391593</v>
      </c>
      <c r="K232" s="34">
        <v>2.1859999999999995</v>
      </c>
      <c r="L232" s="34">
        <v>2.8327959692505046E-2</v>
      </c>
      <c r="M232" s="34">
        <v>2.2143279596925045</v>
      </c>
      <c r="N232" s="34">
        <v>2.1877476163729317</v>
      </c>
      <c r="O232" s="34">
        <v>25.621999999999996</v>
      </c>
      <c r="P232" s="34">
        <v>0.33203064192194165</v>
      </c>
      <c r="Q232" s="34">
        <v>25.954030641921936</v>
      </c>
      <c r="R232" s="34">
        <v>25.642483726764524</v>
      </c>
      <c r="S232" s="34"/>
      <c r="T232" s="34">
        <v>88.699000000000026</v>
      </c>
      <c r="U232" s="34">
        <v>1.149433530084861</v>
      </c>
      <c r="V232" s="34">
        <v>89.84843353008489</v>
      </c>
      <c r="W232" s="34">
        <v>88.769911173221757</v>
      </c>
      <c r="X232" s="34">
        <v>8.7370000000000001</v>
      </c>
      <c r="Y232" s="34">
        <v>0.11322112709671392</v>
      </c>
      <c r="Z232" s="34">
        <v>8.8502211270967148</v>
      </c>
      <c r="AA232" s="34">
        <v>8.7439848692819346</v>
      </c>
      <c r="AB232" s="34">
        <v>97.436000000000021</v>
      </c>
      <c r="AC232" s="34">
        <v>1.2626546571815749</v>
      </c>
      <c r="AD232" s="34">
        <v>98.698654657181606</v>
      </c>
      <c r="AE232" s="34">
        <v>97.513896042503688</v>
      </c>
    </row>
    <row r="233" spans="1:31" x14ac:dyDescent="0.25">
      <c r="A233" s="18">
        <v>45940</v>
      </c>
      <c r="B233" s="2">
        <v>5</v>
      </c>
      <c r="C233" s="2" t="s">
        <v>23</v>
      </c>
      <c r="D233" s="9">
        <v>33.387507999999997</v>
      </c>
      <c r="E233">
        <v>1.1741054000000001E-2</v>
      </c>
      <c r="G233" s="34">
        <v>24.136000000000003</v>
      </c>
      <c r="H233" s="34">
        <v>0.30593902735952222</v>
      </c>
      <c r="I233" s="34">
        <v>24.441939027359524</v>
      </c>
      <c r="J233" s="34">
        <v>24.154964901374587</v>
      </c>
      <c r="K233" s="34">
        <v>2.2720000000000002</v>
      </c>
      <c r="L233" s="34">
        <v>2.8799033400763778E-2</v>
      </c>
      <c r="M233" s="34">
        <v>2.300799033400764</v>
      </c>
      <c r="N233" s="34">
        <v>2.2737852277064579</v>
      </c>
      <c r="O233" s="34">
        <v>26.408000000000001</v>
      </c>
      <c r="P233" s="34">
        <v>0.334738060760286</v>
      </c>
      <c r="Q233" s="34">
        <v>26.742738060760288</v>
      </c>
      <c r="R233" s="34">
        <v>26.428750129081045</v>
      </c>
      <c r="S233" s="34"/>
      <c r="T233" s="34">
        <v>92.558000000000021</v>
      </c>
      <c r="U233" s="34">
        <v>1.1732310446777703</v>
      </c>
      <c r="V233" s="34">
        <v>93.731231044677799</v>
      </c>
      <c r="W233" s="34">
        <v>92.630727599495756</v>
      </c>
      <c r="X233" s="34">
        <v>9.2320000000000011</v>
      </c>
      <c r="Y233" s="34">
        <v>0.1170214244523993</v>
      </c>
      <c r="Z233" s="34">
        <v>9.3490214244524008</v>
      </c>
      <c r="AA233" s="34">
        <v>9.2392540590607481</v>
      </c>
      <c r="AB233" s="34">
        <v>101.79000000000002</v>
      </c>
      <c r="AC233" s="34">
        <v>1.2902524691301696</v>
      </c>
      <c r="AD233" s="34">
        <v>103.0802524691302</v>
      </c>
      <c r="AE233" s="34">
        <v>101.8699816585565</v>
      </c>
    </row>
    <row r="234" spans="1:31" x14ac:dyDescent="0.25">
      <c r="A234" s="18">
        <v>45940</v>
      </c>
      <c r="B234" s="2">
        <v>6</v>
      </c>
      <c r="C234" s="2" t="s">
        <v>23</v>
      </c>
      <c r="D234" s="9">
        <v>31.694901999999999</v>
      </c>
      <c r="E234">
        <v>1.1978189E-2</v>
      </c>
      <c r="G234" s="34">
        <v>26.454000000000001</v>
      </c>
      <c r="H234" s="34">
        <v>0.35873667695038025</v>
      </c>
      <c r="I234" s="34">
        <v>26.812736676950379</v>
      </c>
      <c r="J234" s="34">
        <v>26.491568649426636</v>
      </c>
      <c r="K234" s="34">
        <v>2.4039999999999999</v>
      </c>
      <c r="L234" s="34">
        <v>3.2600097202264831E-2</v>
      </c>
      <c r="M234" s="34">
        <v>2.4366000972022648</v>
      </c>
      <c r="N234" s="34">
        <v>2.4074140407205578</v>
      </c>
      <c r="O234" s="34">
        <v>28.858000000000001</v>
      </c>
      <c r="P234" s="34">
        <v>0.39133677415264506</v>
      </c>
      <c r="Q234" s="34">
        <v>29.249336774152646</v>
      </c>
      <c r="R234" s="34">
        <v>28.898982690147193</v>
      </c>
      <c r="S234" s="34"/>
      <c r="T234" s="34">
        <v>99.764000000000038</v>
      </c>
      <c r="U234" s="34">
        <v>1.3528769123488977</v>
      </c>
      <c r="V234" s="34">
        <v>101.11687691234894</v>
      </c>
      <c r="W234" s="34">
        <v>99.905679849603089</v>
      </c>
      <c r="X234" s="34">
        <v>9.8229999999999986</v>
      </c>
      <c r="Y234" s="34">
        <v>0.13320746872622607</v>
      </c>
      <c r="Z234" s="34">
        <v>9.956207468726225</v>
      </c>
      <c r="AA234" s="34">
        <v>9.8369501339426098</v>
      </c>
      <c r="AB234" s="34">
        <v>109.58700000000003</v>
      </c>
      <c r="AC234" s="34">
        <v>1.4860843810751239</v>
      </c>
      <c r="AD234" s="34">
        <v>111.07308438107516</v>
      </c>
      <c r="AE234" s="34">
        <v>109.7426299835457</v>
      </c>
    </row>
    <row r="235" spans="1:31" x14ac:dyDescent="0.25">
      <c r="A235" s="18">
        <v>45940</v>
      </c>
      <c r="B235" s="2">
        <v>7</v>
      </c>
      <c r="C235" s="2" t="s">
        <v>23</v>
      </c>
      <c r="D235" s="9">
        <v>84.130387999999996</v>
      </c>
      <c r="E235">
        <v>1.2140715999999999E-2</v>
      </c>
      <c r="G235" s="34">
        <v>30.104000000000003</v>
      </c>
      <c r="H235" s="34">
        <v>0.35209356725146035</v>
      </c>
      <c r="I235" s="34">
        <v>30.456093567251465</v>
      </c>
      <c r="J235" s="34">
        <v>30.086334784782039</v>
      </c>
      <c r="K235" s="34">
        <v>2.7039999999999997</v>
      </c>
      <c r="L235" s="34">
        <v>3.1625730994151897E-2</v>
      </c>
      <c r="M235" s="34">
        <v>2.7356257309941516</v>
      </c>
      <c r="N235" s="34">
        <v>2.7024132759118591</v>
      </c>
      <c r="O235" s="34">
        <v>32.808</v>
      </c>
      <c r="P235" s="34">
        <v>0.38371929824561224</v>
      </c>
      <c r="Q235" s="34">
        <v>33.191719298245616</v>
      </c>
      <c r="R235" s="34">
        <v>32.788748060693898</v>
      </c>
      <c r="S235" s="34"/>
      <c r="T235" s="34">
        <v>113.05100000000003</v>
      </c>
      <c r="U235" s="34">
        <v>1.3222339181286491</v>
      </c>
      <c r="V235" s="34">
        <v>114.37323391812868</v>
      </c>
      <c r="W235" s="34">
        <v>112.98466096712711</v>
      </c>
      <c r="X235" s="34">
        <v>10.841000000000001</v>
      </c>
      <c r="Y235" s="34">
        <v>0.12679532163742632</v>
      </c>
      <c r="Z235" s="34">
        <v>10.967795321637427</v>
      </c>
      <c r="AA235" s="34">
        <v>10.834638433491298</v>
      </c>
      <c r="AB235" s="34">
        <v>123.89200000000002</v>
      </c>
      <c r="AC235" s="34">
        <v>1.4490292397660753</v>
      </c>
      <c r="AD235" s="34">
        <v>125.3410292397661</v>
      </c>
      <c r="AE235" s="34">
        <v>123.81929940061841</v>
      </c>
    </row>
    <row r="236" spans="1:31" x14ac:dyDescent="0.25">
      <c r="A236" s="18">
        <v>45940</v>
      </c>
      <c r="B236" s="2">
        <v>8</v>
      </c>
      <c r="C236" s="2" t="s">
        <v>178</v>
      </c>
      <c r="D236" s="9">
        <v>112.15404100000001</v>
      </c>
      <c r="E236">
        <v>1.1722072E-2</v>
      </c>
      <c r="G236" s="34">
        <v>33.282000000000004</v>
      </c>
      <c r="H236" s="34">
        <v>0.36390320530310533</v>
      </c>
      <c r="I236" s="34">
        <v>33.645903205303107</v>
      </c>
      <c r="J236" s="34">
        <v>33.251503505425511</v>
      </c>
      <c r="K236" s="34">
        <v>2.9</v>
      </c>
      <c r="L236" s="34">
        <v>3.1708409812481381E-2</v>
      </c>
      <c r="M236" s="34">
        <v>2.9317084098124813</v>
      </c>
      <c r="N236" s="34">
        <v>2.897342712749654</v>
      </c>
      <c r="O236" s="34">
        <v>36.182000000000002</v>
      </c>
      <c r="P236" s="34">
        <v>0.39561161511558673</v>
      </c>
      <c r="Q236" s="34">
        <v>36.577611615115586</v>
      </c>
      <c r="R236" s="34">
        <v>36.148846218175166</v>
      </c>
      <c r="S236" s="34"/>
      <c r="T236" s="34">
        <v>124.53500000000003</v>
      </c>
      <c r="U236" s="34">
        <v>1.3616575227577137</v>
      </c>
      <c r="V236" s="34">
        <v>125.89665752275774</v>
      </c>
      <c r="W236" s="34">
        <v>124.42088783871662</v>
      </c>
      <c r="X236" s="34">
        <v>11.54</v>
      </c>
      <c r="Y236" s="34">
        <v>0.1261776031848397</v>
      </c>
      <c r="Z236" s="34">
        <v>11.666177603184838</v>
      </c>
      <c r="AA236" s="34">
        <v>11.529425829355519</v>
      </c>
      <c r="AB236" s="34">
        <v>136.07500000000002</v>
      </c>
      <c r="AC236" s="34">
        <v>1.4878351259425533</v>
      </c>
      <c r="AD236" s="34">
        <v>137.56283512594257</v>
      </c>
      <c r="AE236" s="34">
        <v>135.95031366807214</v>
      </c>
    </row>
    <row r="237" spans="1:31" x14ac:dyDescent="0.25">
      <c r="A237" s="18">
        <v>45940</v>
      </c>
      <c r="B237" s="2">
        <v>9</v>
      </c>
      <c r="C237" s="2" t="s">
        <v>178</v>
      </c>
      <c r="D237" s="9">
        <v>38.641441</v>
      </c>
      <c r="E237">
        <v>1.1100186999999999E-2</v>
      </c>
      <c r="G237" s="34">
        <v>35.881999999999998</v>
      </c>
      <c r="H237" s="34">
        <v>0.17140106652208681</v>
      </c>
      <c r="I237" s="34">
        <v>36.053401066522085</v>
      </c>
      <c r="J237" s="34">
        <v>35.653201572697689</v>
      </c>
      <c r="K237" s="34">
        <v>2.9939999999999998</v>
      </c>
      <c r="L237" s="34">
        <v>1.4301733269247196E-2</v>
      </c>
      <c r="M237" s="34">
        <v>3.008301733269247</v>
      </c>
      <c r="N237" s="34">
        <v>2.9749090214775342</v>
      </c>
      <c r="O237" s="34">
        <v>38.875999999999998</v>
      </c>
      <c r="P237" s="34">
        <v>0.185702799791334</v>
      </c>
      <c r="Q237" s="34">
        <v>39.061702799791334</v>
      </c>
      <c r="R237" s="34">
        <v>38.628110594175226</v>
      </c>
      <c r="S237" s="34"/>
      <c r="T237" s="34">
        <v>134.61999999999998</v>
      </c>
      <c r="U237" s="34">
        <v>0.64305254933402045</v>
      </c>
      <c r="V237" s="34">
        <v>135.26305254933399</v>
      </c>
      <c r="W237" s="34">
        <v>133.76160737184554</v>
      </c>
      <c r="X237" s="34">
        <v>12.082000000000001</v>
      </c>
      <c r="Y237" s="34">
        <v>5.7713273667015577E-2</v>
      </c>
      <c r="Z237" s="34">
        <v>12.139713273667017</v>
      </c>
      <c r="AA237" s="34">
        <v>12.004960186202931</v>
      </c>
      <c r="AB237" s="34">
        <v>146.70199999999997</v>
      </c>
      <c r="AC237" s="34">
        <v>0.70076582300103607</v>
      </c>
      <c r="AD237" s="34">
        <v>147.402765823001</v>
      </c>
      <c r="AE237" s="34">
        <v>145.76656755804848</v>
      </c>
    </row>
    <row r="238" spans="1:31" x14ac:dyDescent="0.25">
      <c r="A238" s="18">
        <v>45940</v>
      </c>
      <c r="B238" s="2">
        <v>10</v>
      </c>
      <c r="C238" s="2" t="s">
        <v>178</v>
      </c>
      <c r="D238" s="9">
        <v>45.365485</v>
      </c>
      <c r="E238">
        <v>1.0825008000000001E-2</v>
      </c>
      <c r="G238" s="34">
        <v>37.692000000000007</v>
      </c>
      <c r="H238" s="34">
        <v>-3.2099733460822656E-2</v>
      </c>
      <c r="I238" s="34">
        <v>37.659900266539182</v>
      </c>
      <c r="J238" s="34">
        <v>37.252231544874697</v>
      </c>
      <c r="K238" s="34">
        <v>3.19</v>
      </c>
      <c r="L238" s="34">
        <v>-2.7167077825539705E-3</v>
      </c>
      <c r="M238" s="34">
        <v>3.1872832922174461</v>
      </c>
      <c r="N238" s="34">
        <v>3.152780925080926</v>
      </c>
      <c r="O238" s="34">
        <v>40.882000000000005</v>
      </c>
      <c r="P238" s="34">
        <v>-3.4816441243376628E-2</v>
      </c>
      <c r="Q238" s="34">
        <v>40.847183558756626</v>
      </c>
      <c r="R238" s="34">
        <v>40.405012469955622</v>
      </c>
      <c r="S238" s="34"/>
      <c r="T238" s="34">
        <v>141.40800000000002</v>
      </c>
      <c r="U238" s="34">
        <v>-0.12042765332770905</v>
      </c>
      <c r="V238" s="34">
        <v>141.28757234667231</v>
      </c>
      <c r="W238" s="34">
        <v>139.75813324571899</v>
      </c>
      <c r="X238" s="34">
        <v>12.279000000000003</v>
      </c>
      <c r="Y238" s="34">
        <v>-1.0457195881498498E-2</v>
      </c>
      <c r="Z238" s="34">
        <v>12.268542804118505</v>
      </c>
      <c r="AA238" s="34">
        <v>12.135735730115581</v>
      </c>
      <c r="AB238" s="34">
        <v>153.68700000000001</v>
      </c>
      <c r="AC238" s="34">
        <v>-0.13088484920920754</v>
      </c>
      <c r="AD238" s="34">
        <v>153.55611515079082</v>
      </c>
      <c r="AE238" s="34">
        <v>151.89386897583458</v>
      </c>
    </row>
    <row r="239" spans="1:31" x14ac:dyDescent="0.25">
      <c r="A239" s="18">
        <v>45940</v>
      </c>
      <c r="B239" s="2">
        <v>11</v>
      </c>
      <c r="C239" s="2" t="s">
        <v>178</v>
      </c>
      <c r="D239" s="9">
        <v>28.608231</v>
      </c>
      <c r="E239">
        <v>1.0546974000000001E-2</v>
      </c>
      <c r="G239" s="34">
        <v>39.282000000000004</v>
      </c>
      <c r="H239" s="34">
        <v>6.5167514122026066E-3</v>
      </c>
      <c r="I239" s="34">
        <v>39.288516751412203</v>
      </c>
      <c r="J239" s="34">
        <v>38.874141786736494</v>
      </c>
      <c r="K239" s="34">
        <v>3.2759999999999998</v>
      </c>
      <c r="L239" s="34">
        <v>5.4347735925807587E-4</v>
      </c>
      <c r="M239" s="34">
        <v>3.2765434773592577</v>
      </c>
      <c r="N239" s="34">
        <v>3.2419858584936798</v>
      </c>
      <c r="O239" s="34">
        <v>42.558000000000007</v>
      </c>
      <c r="P239" s="34">
        <v>7.0602287714606827E-3</v>
      </c>
      <c r="Q239" s="34">
        <v>42.565060228771458</v>
      </c>
      <c r="R239" s="34">
        <v>42.116127645230172</v>
      </c>
      <c r="S239" s="34"/>
      <c r="T239" s="34">
        <v>146.262</v>
      </c>
      <c r="U239" s="34">
        <v>2.4264372869293251E-2</v>
      </c>
      <c r="V239" s="34">
        <v>146.28626437286928</v>
      </c>
      <c r="W239" s="34">
        <v>144.74338694597151</v>
      </c>
      <c r="X239" s="34">
        <v>12.346</v>
      </c>
      <c r="Y239" s="34">
        <v>2.048159791636204E-3</v>
      </c>
      <c r="Z239" s="34">
        <v>12.348048159791636</v>
      </c>
      <c r="AA239" s="34">
        <v>12.217813616899566</v>
      </c>
      <c r="AB239" s="34">
        <v>158.608</v>
      </c>
      <c r="AC239" s="34">
        <v>2.6312532660929457E-2</v>
      </c>
      <c r="AD239" s="34">
        <v>158.63431253266091</v>
      </c>
      <c r="AE239" s="34">
        <v>156.96120056287108</v>
      </c>
    </row>
    <row r="240" spans="1:31" x14ac:dyDescent="0.25">
      <c r="A240" s="18">
        <v>45940</v>
      </c>
      <c r="B240" s="2">
        <v>12</v>
      </c>
      <c r="C240" s="2" t="s">
        <v>178</v>
      </c>
      <c r="D240" s="9">
        <v>31.727550000000001</v>
      </c>
      <c r="E240">
        <v>1.0518715E-2</v>
      </c>
      <c r="G240" s="34">
        <v>39.841999999999999</v>
      </c>
      <c r="H240" s="34">
        <v>0.20593985800036405</v>
      </c>
      <c r="I240" s="34">
        <v>40.047939858000362</v>
      </c>
      <c r="J240" s="34">
        <v>39.626686992296918</v>
      </c>
      <c r="K240" s="34">
        <v>3.2579999999999996</v>
      </c>
      <c r="L240" s="34">
        <v>1.6840320700898196E-2</v>
      </c>
      <c r="M240" s="34">
        <v>3.2748403207008976</v>
      </c>
      <c r="N240" s="34">
        <v>3.2403932086969363</v>
      </c>
      <c r="O240" s="34">
        <v>43.1</v>
      </c>
      <c r="P240" s="34">
        <v>0.22278017870126224</v>
      </c>
      <c r="Q240" s="34">
        <v>43.322780178701258</v>
      </c>
      <c r="R240" s="34">
        <v>42.867080200993854</v>
      </c>
      <c r="S240" s="34"/>
      <c r="T240" s="34">
        <v>148.87699999999995</v>
      </c>
      <c r="U240" s="34">
        <v>0.76953235880528559</v>
      </c>
      <c r="V240" s="34">
        <v>149.64653235880525</v>
      </c>
      <c r="W240" s="34">
        <v>148.07244313418468</v>
      </c>
      <c r="X240" s="34">
        <v>12.224</v>
      </c>
      <c r="Y240" s="34">
        <v>6.3184800567151506E-2</v>
      </c>
      <c r="Z240" s="34">
        <v>12.287184800567152</v>
      </c>
      <c r="AA240" s="34">
        <v>12.157939405497654</v>
      </c>
      <c r="AB240" s="34">
        <v>161.10099999999994</v>
      </c>
      <c r="AC240" s="34">
        <v>0.83271715937243707</v>
      </c>
      <c r="AD240" s="34">
        <v>161.93371715937241</v>
      </c>
      <c r="AE240" s="34">
        <v>160.23038253968232</v>
      </c>
    </row>
    <row r="241" spans="1:31" x14ac:dyDescent="0.25">
      <c r="A241" s="18">
        <v>45940</v>
      </c>
      <c r="B241" s="2">
        <v>13</v>
      </c>
      <c r="C241" s="2" t="s">
        <v>178</v>
      </c>
      <c r="D241" s="9">
        <v>49.755867000000002</v>
      </c>
      <c r="E241">
        <v>1.0725759E-2</v>
      </c>
      <c r="G241" s="34">
        <v>39.878000000000007</v>
      </c>
      <c r="H241" s="34">
        <v>0.39800545387555597</v>
      </c>
      <c r="I241" s="34">
        <v>40.276005453875563</v>
      </c>
      <c r="J241" s="34">
        <v>39.84401472589461</v>
      </c>
      <c r="K241" s="34">
        <v>3.2079999999999997</v>
      </c>
      <c r="L241" s="34">
        <v>3.2017691359465951E-2</v>
      </c>
      <c r="M241" s="34">
        <v>3.2400176913594656</v>
      </c>
      <c r="N241" s="34">
        <v>3.2052660424462078</v>
      </c>
      <c r="O241" s="34">
        <v>43.086000000000006</v>
      </c>
      <c r="P241" s="34">
        <v>0.43002314523502194</v>
      </c>
      <c r="Q241" s="34">
        <v>43.516023145235025</v>
      </c>
      <c r="R241" s="34">
        <v>43.049280768340815</v>
      </c>
      <c r="S241" s="34"/>
      <c r="T241" s="34">
        <v>150.52900000000005</v>
      </c>
      <c r="U241" s="34">
        <v>1.5023662913494551</v>
      </c>
      <c r="V241" s="34">
        <v>152.03136629134951</v>
      </c>
      <c r="W241" s="34">
        <v>150.40071449606779</v>
      </c>
      <c r="X241" s="34">
        <v>12.206</v>
      </c>
      <c r="Y241" s="34">
        <v>0.12182292416884083</v>
      </c>
      <c r="Z241" s="34">
        <v>12.32782292416884</v>
      </c>
      <c r="AA241" s="34">
        <v>12.195597666489531</v>
      </c>
      <c r="AB241" s="34">
        <v>162.73500000000004</v>
      </c>
      <c r="AC241" s="34">
        <v>1.624189215518296</v>
      </c>
      <c r="AD241" s="34">
        <v>164.35918921551834</v>
      </c>
      <c r="AE241" s="34">
        <v>162.59631216255733</v>
      </c>
    </row>
    <row r="242" spans="1:31" x14ac:dyDescent="0.25">
      <c r="A242" s="18">
        <v>45940</v>
      </c>
      <c r="B242" s="2">
        <v>14</v>
      </c>
      <c r="C242" s="2" t="s">
        <v>178</v>
      </c>
      <c r="D242" s="9">
        <v>33.126190999999999</v>
      </c>
      <c r="E242">
        <v>1.0972867000000001E-2</v>
      </c>
      <c r="G242" s="34">
        <v>40.356000000000002</v>
      </c>
      <c r="H242" s="34">
        <v>0.25494337398586731</v>
      </c>
      <c r="I242" s="34">
        <v>40.610943373985869</v>
      </c>
      <c r="J242" s="34">
        <v>40.165324893598587</v>
      </c>
      <c r="K242" s="34">
        <v>3.2139999999999995</v>
      </c>
      <c r="L242" s="34">
        <v>2.0303994548284705E-2</v>
      </c>
      <c r="M242" s="34">
        <v>3.2343039945482843</v>
      </c>
      <c r="N242" s="34">
        <v>3.1988144069785371</v>
      </c>
      <c r="O242" s="34">
        <v>43.57</v>
      </c>
      <c r="P242" s="34">
        <v>0.27524736853415199</v>
      </c>
      <c r="Q242" s="34">
        <v>43.845247368534153</v>
      </c>
      <c r="R242" s="34">
        <v>43.364139300577122</v>
      </c>
      <c r="S242" s="34"/>
      <c r="T242" s="34">
        <v>152.44</v>
      </c>
      <c r="U242" s="34">
        <v>0.96301833507794665</v>
      </c>
      <c r="V242" s="34">
        <v>153.40301833507795</v>
      </c>
      <c r="W242" s="34">
        <v>151.71974741748858</v>
      </c>
      <c r="X242" s="34">
        <v>12.244000000000003</v>
      </c>
      <c r="Y242" s="34">
        <v>7.7349753966769769E-2</v>
      </c>
      <c r="Z242" s="34">
        <v>12.321349753966773</v>
      </c>
      <c r="AA242" s="34">
        <v>12.186149221856013</v>
      </c>
      <c r="AB242" s="34">
        <v>164.684</v>
      </c>
      <c r="AC242" s="34">
        <v>1.0403680890447164</v>
      </c>
      <c r="AD242" s="34">
        <v>165.72436808904473</v>
      </c>
      <c r="AE242" s="34">
        <v>163.90589663934458</v>
      </c>
    </row>
    <row r="243" spans="1:31" x14ac:dyDescent="0.25">
      <c r="A243" s="18">
        <v>45940</v>
      </c>
      <c r="B243" s="2">
        <v>15</v>
      </c>
      <c r="C243" s="2" t="s">
        <v>178</v>
      </c>
      <c r="D243" s="9">
        <v>36.457965000000002</v>
      </c>
      <c r="E243">
        <v>1.1174926E-2</v>
      </c>
      <c r="G243" s="34">
        <v>40.000000000000007</v>
      </c>
      <c r="H243" s="34">
        <v>0.34626706242383726</v>
      </c>
      <c r="I243" s="34">
        <v>40.346267062423841</v>
      </c>
      <c r="J243" s="34">
        <v>39.895400513625013</v>
      </c>
      <c r="K243" s="34">
        <v>3.2520000000000002</v>
      </c>
      <c r="L243" s="34">
        <v>2.8151512175057968E-2</v>
      </c>
      <c r="M243" s="34">
        <v>3.2801515121750584</v>
      </c>
      <c r="N243" s="34">
        <v>3.243496061757714</v>
      </c>
      <c r="O243" s="34">
        <v>43.25200000000001</v>
      </c>
      <c r="P243" s="34">
        <v>0.37441857459889522</v>
      </c>
      <c r="Q243" s="34">
        <v>43.626418574598901</v>
      </c>
      <c r="R243" s="34">
        <v>43.138896575382731</v>
      </c>
      <c r="S243" s="34"/>
      <c r="T243" s="34">
        <v>150.77100000000004</v>
      </c>
      <c r="U243" s="34">
        <v>1.3051757817176093</v>
      </c>
      <c r="V243" s="34">
        <v>152.07617578171767</v>
      </c>
      <c r="W243" s="34">
        <v>150.37673577099397</v>
      </c>
      <c r="X243" s="34">
        <v>12.318999999999997</v>
      </c>
      <c r="Y243" s="34">
        <v>0.10664159854998125</v>
      </c>
      <c r="Z243" s="34">
        <v>12.425641598549978</v>
      </c>
      <c r="AA243" s="34">
        <v>12.28678597318366</v>
      </c>
      <c r="AB243" s="34">
        <v>163.09000000000003</v>
      </c>
      <c r="AC243" s="34">
        <v>1.4118173802675906</v>
      </c>
      <c r="AD243" s="34">
        <v>164.50181738026765</v>
      </c>
      <c r="AE243" s="34">
        <v>162.66352174417764</v>
      </c>
    </row>
    <row r="244" spans="1:31" x14ac:dyDescent="0.25">
      <c r="A244" s="18">
        <v>45940</v>
      </c>
      <c r="B244" s="2">
        <v>16</v>
      </c>
      <c r="C244" s="2" t="s">
        <v>178</v>
      </c>
      <c r="D244" s="9">
        <v>55.940300999999998</v>
      </c>
      <c r="E244">
        <v>1.0748485E-2</v>
      </c>
      <c r="G244" s="34">
        <v>39.230000000000011</v>
      </c>
      <c r="H244" s="34">
        <v>0.54618880918877832</v>
      </c>
      <c r="I244" s="34">
        <v>39.776188809188788</v>
      </c>
      <c r="J244" s="34">
        <v>39.348655040416055</v>
      </c>
      <c r="K244" s="34">
        <v>3.2320000000000002</v>
      </c>
      <c r="L244" s="34">
        <v>4.4998272528629389E-2</v>
      </c>
      <c r="M244" s="34">
        <v>3.2769982725286297</v>
      </c>
      <c r="N244" s="34">
        <v>3.2417755057513298</v>
      </c>
      <c r="O244" s="34">
        <v>42.46200000000001</v>
      </c>
      <c r="P244" s="34">
        <v>0.59118708171740775</v>
      </c>
      <c r="Q244" s="34">
        <v>43.053187081717418</v>
      </c>
      <c r="R244" s="34">
        <v>42.590430546167383</v>
      </c>
      <c r="S244" s="34"/>
      <c r="T244" s="34">
        <v>147.31999999999996</v>
      </c>
      <c r="U244" s="34">
        <v>2.0510970015215593</v>
      </c>
      <c r="V244" s="34">
        <v>149.37109700152152</v>
      </c>
      <c r="W244" s="34">
        <v>147.76558400596713</v>
      </c>
      <c r="X244" s="34">
        <v>12.156999999999998</v>
      </c>
      <c r="Y244" s="34">
        <v>0.16925866309732285</v>
      </c>
      <c r="Z244" s="34">
        <v>12.32625866309732</v>
      </c>
      <c r="AA244" s="34">
        <v>12.193770056750898</v>
      </c>
      <c r="AB244" s="34">
        <v>159.47699999999998</v>
      </c>
      <c r="AC244" s="34">
        <v>2.2203556646188822</v>
      </c>
      <c r="AD244" s="34">
        <v>161.69735566461884</v>
      </c>
      <c r="AE244" s="34">
        <v>159.95935406271803</v>
      </c>
    </row>
    <row r="245" spans="1:31" x14ac:dyDescent="0.25">
      <c r="A245" s="18">
        <v>45940</v>
      </c>
      <c r="B245" s="2">
        <v>17</v>
      </c>
      <c r="C245" s="2" t="s">
        <v>178</v>
      </c>
      <c r="D245" s="9">
        <v>37.534052000000003</v>
      </c>
      <c r="E245">
        <v>9.8937680000000007E-3</v>
      </c>
      <c r="G245" s="34">
        <v>37.868000000000009</v>
      </c>
      <c r="H245" s="34">
        <v>0.6052127680179451</v>
      </c>
      <c r="I245" s="34">
        <v>38.473212768017952</v>
      </c>
      <c r="J245" s="34">
        <v>38.092567726676542</v>
      </c>
      <c r="K245" s="34">
        <v>3.2</v>
      </c>
      <c r="L245" s="34">
        <v>5.1142940151511135E-2</v>
      </c>
      <c r="M245" s="34">
        <v>3.2511429401515115</v>
      </c>
      <c r="N245" s="34">
        <v>3.2189768861668147</v>
      </c>
      <c r="O245" s="34">
        <v>41.068000000000012</v>
      </c>
      <c r="P245" s="34">
        <v>0.65635570816945621</v>
      </c>
      <c r="Q245" s="34">
        <v>41.724355708169462</v>
      </c>
      <c r="R245" s="34">
        <v>41.311544612843356</v>
      </c>
      <c r="S245" s="34"/>
      <c r="T245" s="34">
        <v>141.44800000000001</v>
      </c>
      <c r="U245" s="34">
        <v>2.2606458120471715</v>
      </c>
      <c r="V245" s="34">
        <v>143.70864581204717</v>
      </c>
      <c r="W245" s="34">
        <v>142.2868258107886</v>
      </c>
      <c r="X245" s="34">
        <v>12.025</v>
      </c>
      <c r="Y245" s="34">
        <v>0.19218557978810044</v>
      </c>
      <c r="Z245" s="34">
        <v>12.217185579788101</v>
      </c>
      <c r="AA245" s="34">
        <v>12.096311580048733</v>
      </c>
      <c r="AB245" s="34">
        <v>153.47300000000001</v>
      </c>
      <c r="AC245" s="34">
        <v>2.452831391835272</v>
      </c>
      <c r="AD245" s="34">
        <v>155.92583139183526</v>
      </c>
      <c r="AE245" s="34">
        <v>154.38313739083733</v>
      </c>
    </row>
    <row r="246" spans="1:31" x14ac:dyDescent="0.25">
      <c r="A246" s="18">
        <v>45940</v>
      </c>
      <c r="B246" s="2">
        <v>18</v>
      </c>
      <c r="C246" s="2" t="s">
        <v>178</v>
      </c>
      <c r="D246" s="9">
        <v>48.999298000000003</v>
      </c>
      <c r="E246">
        <v>9.7645849999999992E-3</v>
      </c>
      <c r="G246" s="34">
        <v>36.069999999999993</v>
      </c>
      <c r="H246" s="34">
        <v>0.56546218702229323</v>
      </c>
      <c r="I246" s="34">
        <v>36.635462187022284</v>
      </c>
      <c r="J246" s="34">
        <v>36.277732102482823</v>
      </c>
      <c r="K246" s="34">
        <v>3.1879999999999997</v>
      </c>
      <c r="L246" s="34">
        <v>4.9977639374191044E-2</v>
      </c>
      <c r="M246" s="34">
        <v>3.2379776393741908</v>
      </c>
      <c r="N246" s="34">
        <v>3.2063601314864223</v>
      </c>
      <c r="O246" s="34">
        <v>39.257999999999996</v>
      </c>
      <c r="P246" s="34">
        <v>0.61543982639648431</v>
      </c>
      <c r="Q246" s="34">
        <v>39.873439826396478</v>
      </c>
      <c r="R246" s="34">
        <v>39.484092233969243</v>
      </c>
      <c r="S246" s="34"/>
      <c r="T246" s="34">
        <v>135.12000000000003</v>
      </c>
      <c r="U246" s="34">
        <v>2.1182492572900551</v>
      </c>
      <c r="V246" s="34">
        <v>137.23824925729008</v>
      </c>
      <c r="W246" s="34">
        <v>135.89817470716608</v>
      </c>
      <c r="X246" s="34">
        <v>11.906000000000004</v>
      </c>
      <c r="Y246" s="34">
        <v>0.18664798443824304</v>
      </c>
      <c r="Z246" s="34">
        <v>12.092647984438248</v>
      </c>
      <c r="AA246" s="34">
        <v>11.974568295319122</v>
      </c>
      <c r="AB246" s="34">
        <v>147.02600000000004</v>
      </c>
      <c r="AC246" s="34">
        <v>2.3048972417282982</v>
      </c>
      <c r="AD246" s="34">
        <v>149.33089724172834</v>
      </c>
      <c r="AE246" s="34">
        <v>147.87274300248521</v>
      </c>
    </row>
    <row r="247" spans="1:31" x14ac:dyDescent="0.25">
      <c r="A247" s="18">
        <v>45940</v>
      </c>
      <c r="B247" s="2">
        <v>19</v>
      </c>
      <c r="C247" s="2" t="s">
        <v>178</v>
      </c>
      <c r="D247" s="9">
        <v>56.482680999999999</v>
      </c>
      <c r="E247">
        <v>9.7657649999999992E-3</v>
      </c>
      <c r="G247" s="34">
        <v>34.77000000000001</v>
      </c>
      <c r="H247" s="34">
        <v>0.42036725295252969</v>
      </c>
      <c r="I247" s="34">
        <v>35.190367252952541</v>
      </c>
      <c r="J247" s="34">
        <v>34.846706396096508</v>
      </c>
      <c r="K247" s="34">
        <v>3.1199999999999997</v>
      </c>
      <c r="L247" s="34">
        <v>3.7720616313255455E-2</v>
      </c>
      <c r="M247" s="34">
        <v>3.157720616313255</v>
      </c>
      <c r="N247" s="34">
        <v>3.1268830588386844</v>
      </c>
      <c r="O247" s="34">
        <v>37.890000000000008</v>
      </c>
      <c r="P247" s="34">
        <v>0.45808786926578515</v>
      </c>
      <c r="Q247" s="34">
        <v>38.348087869265797</v>
      </c>
      <c r="R247" s="34">
        <v>37.973589454935194</v>
      </c>
      <c r="S247" s="34"/>
      <c r="T247" s="34">
        <v>131.02499999999998</v>
      </c>
      <c r="U247" s="34">
        <v>1.5840845360398383</v>
      </c>
      <c r="V247" s="34">
        <v>132.6090845360398</v>
      </c>
      <c r="W247" s="34">
        <v>131.31405537959569</v>
      </c>
      <c r="X247" s="34">
        <v>11.660999999999998</v>
      </c>
      <c r="Y247" s="34">
        <v>0.14098080347079223</v>
      </c>
      <c r="Z247" s="34">
        <v>11.801980803470791</v>
      </c>
      <c r="AA247" s="34">
        <v>11.686725432409583</v>
      </c>
      <c r="AB247" s="34">
        <v>142.68599999999998</v>
      </c>
      <c r="AC247" s="34">
        <v>1.7250653395106306</v>
      </c>
      <c r="AD247" s="34">
        <v>144.4110653395106</v>
      </c>
      <c r="AE247" s="34">
        <v>143.00078081200527</v>
      </c>
    </row>
    <row r="248" spans="1:31" x14ac:dyDescent="0.25">
      <c r="A248" s="18">
        <v>45940</v>
      </c>
      <c r="B248" s="2">
        <v>20</v>
      </c>
      <c r="C248" s="2" t="s">
        <v>178</v>
      </c>
      <c r="D248" s="9">
        <v>71.294651000000002</v>
      </c>
      <c r="E248">
        <v>9.7234179999999993E-3</v>
      </c>
      <c r="G248" s="34">
        <v>34.196000000000005</v>
      </c>
      <c r="H248" s="34">
        <v>0.29014781572064685</v>
      </c>
      <c r="I248" s="34">
        <v>34.486147815720649</v>
      </c>
      <c r="J248" s="34">
        <v>34.150824585298608</v>
      </c>
      <c r="K248" s="34">
        <v>3.1040000000000001</v>
      </c>
      <c r="L248" s="34">
        <v>2.6336963972303423E-2</v>
      </c>
      <c r="M248" s="34">
        <v>3.1303369639723035</v>
      </c>
      <c r="N248" s="34">
        <v>3.09989938919075</v>
      </c>
      <c r="O248" s="34">
        <v>37.300000000000004</v>
      </c>
      <c r="P248" s="34">
        <v>0.3164847796929503</v>
      </c>
      <c r="Q248" s="34">
        <v>37.616484779692954</v>
      </c>
      <c r="R248" s="34">
        <v>37.250723974489361</v>
      </c>
      <c r="S248" s="34"/>
      <c r="T248" s="34">
        <v>129.13700000000003</v>
      </c>
      <c r="U248" s="34">
        <v>1.0957076406222124</v>
      </c>
      <c r="V248" s="34">
        <v>130.23270764062224</v>
      </c>
      <c r="W248" s="34">
        <v>128.96640058696067</v>
      </c>
      <c r="X248" s="34">
        <v>11.474</v>
      </c>
      <c r="Y248" s="34">
        <v>9.7355130353804595E-2</v>
      </c>
      <c r="Z248" s="34">
        <v>11.571355130353805</v>
      </c>
      <c r="AA248" s="34">
        <v>11.45884200759493</v>
      </c>
      <c r="AB248" s="34">
        <v>140.61100000000002</v>
      </c>
      <c r="AC248" s="34">
        <v>1.1930627709760169</v>
      </c>
      <c r="AD248" s="34">
        <v>141.80406277097603</v>
      </c>
      <c r="AE248" s="34">
        <v>140.42524259455561</v>
      </c>
    </row>
    <row r="249" spans="1:31" x14ac:dyDescent="0.25">
      <c r="A249" s="18">
        <v>45940</v>
      </c>
      <c r="B249" s="2">
        <v>21</v>
      </c>
      <c r="C249" s="2" t="s">
        <v>178</v>
      </c>
      <c r="D249" s="9">
        <v>43.647607000000001</v>
      </c>
      <c r="E249">
        <v>9.9517110000000002E-3</v>
      </c>
      <c r="G249" s="34">
        <v>32.187999999999995</v>
      </c>
      <c r="H249" s="34">
        <v>0.23618484243728449</v>
      </c>
      <c r="I249" s="34">
        <v>32.424184842437278</v>
      </c>
      <c r="J249" s="34">
        <v>32.101508725474758</v>
      </c>
      <c r="K249" s="34">
        <v>2.988</v>
      </c>
      <c r="L249" s="34">
        <v>2.1924950577936069E-2</v>
      </c>
      <c r="M249" s="34">
        <v>3.0099249505779362</v>
      </c>
      <c r="N249" s="34">
        <v>2.9799710473380951</v>
      </c>
      <c r="O249" s="34">
        <v>35.175999999999995</v>
      </c>
      <c r="P249" s="34">
        <v>0.25810979301522058</v>
      </c>
      <c r="Q249" s="34">
        <v>35.43410979301521</v>
      </c>
      <c r="R249" s="34">
        <v>35.081479772812855</v>
      </c>
      <c r="S249" s="34"/>
      <c r="T249" s="34">
        <v>121.339</v>
      </c>
      <c r="U249" s="34">
        <v>0.8903452403534754</v>
      </c>
      <c r="V249" s="34">
        <v>122.22934524035347</v>
      </c>
      <c r="W249" s="34">
        <v>121.01295412080223</v>
      </c>
      <c r="X249" s="34">
        <v>10.926000000000002</v>
      </c>
      <c r="Y249" s="34">
        <v>8.0171355426549379E-2</v>
      </c>
      <c r="Z249" s="34">
        <v>11.006171355426551</v>
      </c>
      <c r="AA249" s="34">
        <v>10.896641118880867</v>
      </c>
      <c r="AB249" s="34">
        <v>132.26499999999999</v>
      </c>
      <c r="AC249" s="34">
        <v>0.9705165957800248</v>
      </c>
      <c r="AD249" s="34">
        <v>133.23551659578001</v>
      </c>
      <c r="AE249" s="34">
        <v>131.90959523968311</v>
      </c>
    </row>
    <row r="250" spans="1:31" x14ac:dyDescent="0.25">
      <c r="A250" s="18">
        <v>45940</v>
      </c>
      <c r="B250" s="2">
        <v>22</v>
      </c>
      <c r="C250" s="2" t="s">
        <v>178</v>
      </c>
      <c r="D250" s="9">
        <v>33.948380999999998</v>
      </c>
      <c r="E250">
        <v>9.9480820000000005E-3</v>
      </c>
      <c r="G250" s="34">
        <v>29.956</v>
      </c>
      <c r="H250" s="34">
        <v>0.23466590775431029</v>
      </c>
      <c r="I250" s="34">
        <v>30.190665907754308</v>
      </c>
      <c r="J250" s="34">
        <v>29.890326687669365</v>
      </c>
      <c r="K250" s="34">
        <v>2.72</v>
      </c>
      <c r="L250" s="34">
        <v>2.1307626822396983E-2</v>
      </c>
      <c r="M250" s="34">
        <v>2.741307626822397</v>
      </c>
      <c r="N250" s="34">
        <v>2.7140368737635425</v>
      </c>
      <c r="O250" s="34">
        <v>32.676000000000002</v>
      </c>
      <c r="P250" s="34">
        <v>0.2559735345767073</v>
      </c>
      <c r="Q250" s="34">
        <v>32.931973534576706</v>
      </c>
      <c r="R250" s="34">
        <v>32.604363561432905</v>
      </c>
      <c r="S250" s="34"/>
      <c r="T250" s="34">
        <v>112.30399999999999</v>
      </c>
      <c r="U250" s="34">
        <v>0.8797543098023789</v>
      </c>
      <c r="V250" s="34">
        <v>113.18375430980237</v>
      </c>
      <c r="W250" s="34">
        <v>112.0577930408606</v>
      </c>
      <c r="X250" s="34">
        <v>10.509</v>
      </c>
      <c r="Y250" s="34">
        <v>8.2324209660503633E-2</v>
      </c>
      <c r="Z250" s="34">
        <v>10.591324209660504</v>
      </c>
      <c r="AA250" s="34">
        <v>10.485960847934217</v>
      </c>
      <c r="AB250" s="34">
        <v>122.81299999999999</v>
      </c>
      <c r="AC250" s="34">
        <v>0.96207851946288248</v>
      </c>
      <c r="AD250" s="34">
        <v>123.77507851946287</v>
      </c>
      <c r="AE250" s="34">
        <v>122.54375388879483</v>
      </c>
    </row>
    <row r="251" spans="1:31" x14ac:dyDescent="0.25">
      <c r="A251" s="18">
        <v>45940</v>
      </c>
      <c r="B251" s="2">
        <v>23</v>
      </c>
      <c r="C251" s="2" t="s">
        <v>178</v>
      </c>
      <c r="D251" s="9">
        <v>37.400861999999996</v>
      </c>
      <c r="E251">
        <v>9.909246E-3</v>
      </c>
      <c r="G251" s="34">
        <v>27.137999999999998</v>
      </c>
      <c r="H251" s="34">
        <v>0.22509127905597201</v>
      </c>
      <c r="I251" s="34">
        <v>27.363091279055968</v>
      </c>
      <c r="J251" s="34">
        <v>27.091943676251347</v>
      </c>
      <c r="K251" s="34">
        <v>2.5140000000000002</v>
      </c>
      <c r="L251" s="34">
        <v>2.0851922601028583E-2</v>
      </c>
      <c r="M251" s="34">
        <v>2.5348519226010287</v>
      </c>
      <c r="N251" s="34">
        <v>2.5097334513264022</v>
      </c>
      <c r="O251" s="34">
        <v>29.651999999999997</v>
      </c>
      <c r="P251" s="34">
        <v>0.24594320165700059</v>
      </c>
      <c r="Q251" s="34">
        <v>29.897943201656997</v>
      </c>
      <c r="R251" s="34">
        <v>29.601677127577748</v>
      </c>
      <c r="S251" s="34"/>
      <c r="T251" s="34">
        <v>103.97299999999998</v>
      </c>
      <c r="U251" s="34">
        <v>0.86238542108064609</v>
      </c>
      <c r="V251" s="34">
        <v>104.83538542108063</v>
      </c>
      <c r="W251" s="34">
        <v>103.79654579743833</v>
      </c>
      <c r="X251" s="34">
        <v>9.9870000000000001</v>
      </c>
      <c r="Y251" s="34">
        <v>8.2835382265899926E-2</v>
      </c>
      <c r="Z251" s="34">
        <v>10.0698353822659</v>
      </c>
      <c r="AA251" s="34">
        <v>9.9700509062835234</v>
      </c>
      <c r="AB251" s="34">
        <v>113.95999999999998</v>
      </c>
      <c r="AC251" s="34">
        <v>0.94522080334654601</v>
      </c>
      <c r="AD251" s="34">
        <v>114.90522080334654</v>
      </c>
      <c r="AE251" s="34">
        <v>113.76659670372185</v>
      </c>
    </row>
    <row r="252" spans="1:31" x14ac:dyDescent="0.25">
      <c r="A252" s="18">
        <v>45940</v>
      </c>
      <c r="B252" s="2">
        <v>24</v>
      </c>
      <c r="C252" s="2" t="s">
        <v>23</v>
      </c>
      <c r="D252" s="9">
        <v>31.579834000000002</v>
      </c>
      <c r="E252">
        <v>9.5275629999999993E-3</v>
      </c>
      <c r="G252" s="34">
        <v>25.202000000000002</v>
      </c>
      <c r="H252" s="34">
        <v>0.2929488560128411</v>
      </c>
      <c r="I252" s="34">
        <v>25.494948856012844</v>
      </c>
      <c r="J252" s="34">
        <v>25.252044124605401</v>
      </c>
      <c r="K252" s="34">
        <v>2.3580000000000001</v>
      </c>
      <c r="L252" s="34">
        <v>2.7409467600915768E-2</v>
      </c>
      <c r="M252" s="34">
        <v>2.3854094676009159</v>
      </c>
      <c r="N252" s="34">
        <v>2.3626823286175518</v>
      </c>
      <c r="O252" s="34">
        <v>27.560000000000002</v>
      </c>
      <c r="P252" s="34">
        <v>0.32035832361375688</v>
      </c>
      <c r="Q252" s="34">
        <v>27.880358323613759</v>
      </c>
      <c r="R252" s="34">
        <v>27.614726453222953</v>
      </c>
      <c r="S252" s="34"/>
      <c r="T252" s="34">
        <v>96.09699999999998</v>
      </c>
      <c r="U252" s="34">
        <v>1.1170346090098395</v>
      </c>
      <c r="V252" s="34">
        <v>97.214034609009815</v>
      </c>
      <c r="W252" s="34">
        <v>96.287821769788295</v>
      </c>
      <c r="X252" s="34">
        <v>9.33</v>
      </c>
      <c r="Y252" s="34">
        <v>0.10845221913339445</v>
      </c>
      <c r="Z252" s="34">
        <v>9.4384522191333939</v>
      </c>
      <c r="AA252" s="34">
        <v>9.3485267709931108</v>
      </c>
      <c r="AB252" s="34">
        <v>105.42699999999998</v>
      </c>
      <c r="AC252" s="34">
        <v>1.2254868281432341</v>
      </c>
      <c r="AD252" s="34">
        <v>106.65248682814321</v>
      </c>
      <c r="AE252" s="34">
        <v>105.6363485407814</v>
      </c>
    </row>
    <row r="253" spans="1:31" x14ac:dyDescent="0.25">
      <c r="A253" s="18">
        <v>45941</v>
      </c>
      <c r="B253" s="2">
        <v>1</v>
      </c>
      <c r="C253" s="2" t="s">
        <v>23</v>
      </c>
      <c r="D253" s="9">
        <v>32.301968000000002</v>
      </c>
      <c r="E253">
        <v>9.7958170000000001E-3</v>
      </c>
      <c r="G253" s="34">
        <v>24.044000000000004</v>
      </c>
      <c r="H253" s="34">
        <v>0.29889187501798115</v>
      </c>
      <c r="I253" s="34">
        <v>24.342891875017987</v>
      </c>
      <c r="J253" s="34">
        <v>24.104433360959526</v>
      </c>
      <c r="K253" s="34">
        <v>2.2319999999999998</v>
      </c>
      <c r="L253" s="34">
        <v>2.7746076569627923E-2</v>
      </c>
      <c r="M253" s="34">
        <v>2.2597460765696278</v>
      </c>
      <c r="N253" s="34">
        <v>2.2376100175370839</v>
      </c>
      <c r="O253" s="34">
        <v>26.276000000000003</v>
      </c>
      <c r="P253" s="34">
        <v>0.32663795158760905</v>
      </c>
      <c r="Q253" s="34">
        <v>26.602637951587614</v>
      </c>
      <c r="R253" s="34">
        <v>26.342043378496609</v>
      </c>
      <c r="S253" s="34"/>
      <c r="T253" s="34">
        <v>91.332000000000022</v>
      </c>
      <c r="U253" s="34">
        <v>1.1353515525346138</v>
      </c>
      <c r="V253" s="34">
        <v>92.467351552534637</v>
      </c>
      <c r="W253" s="34">
        <v>91.561558298251342</v>
      </c>
      <c r="X253" s="34">
        <v>8.8040000000000003</v>
      </c>
      <c r="Y253" s="34">
        <v>0.10944285758019905</v>
      </c>
      <c r="Z253" s="34">
        <v>8.9134428575801987</v>
      </c>
      <c r="AA253" s="34">
        <v>8.8261284025073863</v>
      </c>
      <c r="AB253" s="34">
        <v>100.13600000000002</v>
      </c>
      <c r="AC253" s="34">
        <v>1.244794410114813</v>
      </c>
      <c r="AD253" s="34">
        <v>101.38079441011483</v>
      </c>
      <c r="AE253" s="34">
        <v>100.38768670075874</v>
      </c>
    </row>
    <row r="254" spans="1:31" x14ac:dyDescent="0.25">
      <c r="A254" s="18">
        <v>45941</v>
      </c>
      <c r="B254" s="2">
        <v>2</v>
      </c>
      <c r="C254" s="2" t="s">
        <v>23</v>
      </c>
      <c r="D254" s="9">
        <v>82.975536000000005</v>
      </c>
      <c r="E254">
        <v>1.0502447999999999E-2</v>
      </c>
      <c r="G254" s="34">
        <v>23.468</v>
      </c>
      <c r="H254" s="34">
        <v>0.38791821984093294</v>
      </c>
      <c r="I254" s="34">
        <v>23.855918219840934</v>
      </c>
      <c r="J254" s="34">
        <v>23.605372679244802</v>
      </c>
      <c r="K254" s="34">
        <v>2.214</v>
      </c>
      <c r="L254" s="34">
        <v>3.6596682236570033E-2</v>
      </c>
      <c r="M254" s="34">
        <v>2.2505966822365702</v>
      </c>
      <c r="N254" s="34">
        <v>2.2269599076124083</v>
      </c>
      <c r="O254" s="34">
        <v>25.681999999999999</v>
      </c>
      <c r="P254" s="34">
        <v>0.42451490207750298</v>
      </c>
      <c r="Q254" s="34">
        <v>26.106514902077503</v>
      </c>
      <c r="R254" s="34">
        <v>25.832332586857209</v>
      </c>
      <c r="S254" s="34"/>
      <c r="T254" s="34">
        <v>88.727000000000018</v>
      </c>
      <c r="U254" s="34">
        <v>1.4666277438139792</v>
      </c>
      <c r="V254" s="34">
        <v>90.193627743813991</v>
      </c>
      <c r="W254" s="34">
        <v>89.246373858503233</v>
      </c>
      <c r="X254" s="34">
        <v>8.5599999999999969</v>
      </c>
      <c r="Y254" s="34">
        <v>0.14149394758131859</v>
      </c>
      <c r="Z254" s="34">
        <v>8.7014939475813158</v>
      </c>
      <c r="AA254" s="34">
        <v>8.6101069598745283</v>
      </c>
      <c r="AB254" s="34">
        <v>97.28700000000002</v>
      </c>
      <c r="AC254" s="34">
        <v>1.6081216913952978</v>
      </c>
      <c r="AD254" s="34">
        <v>98.895121691395303</v>
      </c>
      <c r="AE254" s="34">
        <v>97.856480818377761</v>
      </c>
    </row>
    <row r="255" spans="1:31" x14ac:dyDescent="0.25">
      <c r="A255" s="18">
        <v>45941</v>
      </c>
      <c r="B255" s="2">
        <v>3</v>
      </c>
      <c r="C255" s="2" t="s">
        <v>23</v>
      </c>
      <c r="D255" s="9">
        <v>35.197383000000002</v>
      </c>
      <c r="E255">
        <v>1.1376564E-2</v>
      </c>
      <c r="G255" s="34">
        <v>23.157999999999998</v>
      </c>
      <c r="H255" s="34">
        <v>0.37864719638560446</v>
      </c>
      <c r="I255" s="34">
        <v>23.536647196385601</v>
      </c>
      <c r="J255" s="34">
        <v>23.268881023210501</v>
      </c>
      <c r="K255" s="34">
        <v>2.1739999999999999</v>
      </c>
      <c r="L255" s="34">
        <v>3.5546204548851545E-2</v>
      </c>
      <c r="M255" s="34">
        <v>2.2095462045488516</v>
      </c>
      <c r="N255" s="34">
        <v>2.1844091607418448</v>
      </c>
      <c r="O255" s="34">
        <v>25.331999999999997</v>
      </c>
      <c r="P255" s="34">
        <v>0.414193400934456</v>
      </c>
      <c r="Q255" s="34">
        <v>25.746193400934452</v>
      </c>
      <c r="R255" s="34">
        <v>25.453290183952344</v>
      </c>
      <c r="S255" s="34"/>
      <c r="T255" s="34">
        <v>87.067000000000007</v>
      </c>
      <c r="U255" s="34">
        <v>1.4235976961613881</v>
      </c>
      <c r="V255" s="34">
        <v>88.490597696161402</v>
      </c>
      <c r="W255" s="34">
        <v>87.483878748072769</v>
      </c>
      <c r="X255" s="34">
        <v>8.4159999999999986</v>
      </c>
      <c r="Y255" s="34">
        <v>0.13760665017623483</v>
      </c>
      <c r="Z255" s="34">
        <v>8.5536066501762331</v>
      </c>
      <c r="AA255" s="34">
        <v>8.4562959966896774</v>
      </c>
      <c r="AB255" s="34">
        <v>95.483000000000004</v>
      </c>
      <c r="AC255" s="34">
        <v>1.5612043463376228</v>
      </c>
      <c r="AD255" s="34">
        <v>97.044204346337636</v>
      </c>
      <c r="AE255" s="34">
        <v>95.940174744762444</v>
      </c>
    </row>
    <row r="256" spans="1:31" x14ac:dyDescent="0.25">
      <c r="A256" s="18">
        <v>45941</v>
      </c>
      <c r="B256" s="2">
        <v>4</v>
      </c>
      <c r="C256" s="2" t="s">
        <v>23</v>
      </c>
      <c r="D256" s="9">
        <v>30.154474</v>
      </c>
      <c r="E256">
        <v>1.1224919E-2</v>
      </c>
      <c r="G256" s="34">
        <v>22.997999999999998</v>
      </c>
      <c r="H256" s="34">
        <v>0.3577953740067395</v>
      </c>
      <c r="I256" s="34">
        <v>23.355795374006735</v>
      </c>
      <c r="J256" s="34">
        <v>23.093628462752935</v>
      </c>
      <c r="K256" s="34">
        <v>2.1839999999999997</v>
      </c>
      <c r="L256" s="34">
        <v>3.3977958815145627E-2</v>
      </c>
      <c r="M256" s="34">
        <v>2.2179779588151454</v>
      </c>
      <c r="N256" s="34">
        <v>2.1930813358836598</v>
      </c>
      <c r="O256" s="34">
        <v>25.181999999999999</v>
      </c>
      <c r="P256" s="34">
        <v>0.39177333282188515</v>
      </c>
      <c r="Q256" s="34">
        <v>25.573773332821879</v>
      </c>
      <c r="R256" s="34">
        <v>25.286709798636593</v>
      </c>
      <c r="S256" s="34"/>
      <c r="T256" s="34">
        <v>86.915999999999997</v>
      </c>
      <c r="U256" s="34">
        <v>1.3522107455939549</v>
      </c>
      <c r="V256" s="34">
        <v>88.268210745593947</v>
      </c>
      <c r="W256" s="34">
        <v>87.277407229699719</v>
      </c>
      <c r="X256" s="34">
        <v>8.4450000000000003</v>
      </c>
      <c r="Y256" s="34">
        <v>0.13138455228658646</v>
      </c>
      <c r="Z256" s="34">
        <v>8.5763845522865871</v>
      </c>
      <c r="AA256" s="34">
        <v>8.4801153303743195</v>
      </c>
      <c r="AB256" s="34">
        <v>95.36099999999999</v>
      </c>
      <c r="AC256" s="34">
        <v>1.4835952978805413</v>
      </c>
      <c r="AD256" s="34">
        <v>96.844595297880531</v>
      </c>
      <c r="AE256" s="34">
        <v>95.757522560074037</v>
      </c>
    </row>
    <row r="257" spans="1:31" x14ac:dyDescent="0.25">
      <c r="A257" s="18">
        <v>45941</v>
      </c>
      <c r="B257" s="2">
        <v>5</v>
      </c>
      <c r="C257" s="2" t="s">
        <v>23</v>
      </c>
      <c r="D257" s="9">
        <v>41.850807000000003</v>
      </c>
      <c r="E257">
        <v>1.1182354E-2</v>
      </c>
      <c r="G257" s="34">
        <v>23.180000000000003</v>
      </c>
      <c r="H257" s="34">
        <v>0.3836533400869801</v>
      </c>
      <c r="I257" s="34">
        <v>23.563653340086983</v>
      </c>
      <c r="J257" s="34">
        <v>23.300156226904846</v>
      </c>
      <c r="K257" s="34">
        <v>2.206</v>
      </c>
      <c r="L257" s="34">
        <v>3.6511616403445982E-2</v>
      </c>
      <c r="M257" s="34">
        <v>2.242511616403446</v>
      </c>
      <c r="N257" s="34">
        <v>2.2174350576597104</v>
      </c>
      <c r="O257" s="34">
        <v>25.386000000000003</v>
      </c>
      <c r="P257" s="34">
        <v>0.42016495649042607</v>
      </c>
      <c r="Q257" s="34">
        <v>25.806164956490427</v>
      </c>
      <c r="R257" s="34">
        <v>25.517591284564556</v>
      </c>
      <c r="S257" s="34"/>
      <c r="T257" s="34">
        <v>88.898000000000025</v>
      </c>
      <c r="U257" s="34">
        <v>1.4713552470686955</v>
      </c>
      <c r="V257" s="34">
        <v>90.369355247068725</v>
      </c>
      <c r="W257" s="34">
        <v>89.358813125944238</v>
      </c>
      <c r="X257" s="34">
        <v>8.5689999999999973</v>
      </c>
      <c r="Y257" s="34">
        <v>0.1418259478518262</v>
      </c>
      <c r="Z257" s="34">
        <v>8.7108259478518235</v>
      </c>
      <c r="AA257" s="34">
        <v>8.6134184084705581</v>
      </c>
      <c r="AB257" s="34">
        <v>97.467000000000027</v>
      </c>
      <c r="AC257" s="34">
        <v>1.6131811949205217</v>
      </c>
      <c r="AD257" s="34">
        <v>99.080181194920556</v>
      </c>
      <c r="AE257" s="34">
        <v>97.972231534414789</v>
      </c>
    </row>
    <row r="258" spans="1:31" x14ac:dyDescent="0.25">
      <c r="A258" s="18">
        <v>45941</v>
      </c>
      <c r="B258" s="2">
        <v>6</v>
      </c>
      <c r="C258" s="2" t="s">
        <v>23</v>
      </c>
      <c r="D258" s="9">
        <v>58.613111000000004</v>
      </c>
      <c r="E258">
        <v>1.1528761E-2</v>
      </c>
      <c r="G258" s="34">
        <v>23.911999999999999</v>
      </c>
      <c r="H258" s="34">
        <v>0.41925599474486341</v>
      </c>
      <c r="I258" s="34">
        <v>24.331255994744861</v>
      </c>
      <c r="J258" s="34">
        <v>24.050746759551629</v>
      </c>
      <c r="K258" s="34">
        <v>2.1820000000000004</v>
      </c>
      <c r="L258" s="34">
        <v>3.8257635519123964E-2</v>
      </c>
      <c r="M258" s="34">
        <v>2.2202576355191241</v>
      </c>
      <c r="N258" s="34">
        <v>2.1946608158807992</v>
      </c>
      <c r="O258" s="34">
        <v>26.094000000000001</v>
      </c>
      <c r="P258" s="34">
        <v>0.45751363026398739</v>
      </c>
      <c r="Q258" s="34">
        <v>26.551513630263987</v>
      </c>
      <c r="R258" s="34">
        <v>26.245407575432427</v>
      </c>
      <c r="S258" s="34"/>
      <c r="T258" s="34">
        <v>92.221000000000046</v>
      </c>
      <c r="U258" s="34">
        <v>1.6169373992709131</v>
      </c>
      <c r="V258" s="34">
        <v>93.837937399270956</v>
      </c>
      <c r="W258" s="34">
        <v>92.756102246261804</v>
      </c>
      <c r="X258" s="34">
        <v>8.9039999999999999</v>
      </c>
      <c r="Y258" s="34">
        <v>0.15611640085347375</v>
      </c>
      <c r="Z258" s="34">
        <v>9.0601164008534738</v>
      </c>
      <c r="AA258" s="34">
        <v>8.9556644842358537</v>
      </c>
      <c r="AB258" s="34">
        <v>101.12500000000004</v>
      </c>
      <c r="AC258" s="34">
        <v>1.7730538001243867</v>
      </c>
      <c r="AD258" s="34">
        <v>102.89805380012443</v>
      </c>
      <c r="AE258" s="34">
        <v>101.71176673049766</v>
      </c>
    </row>
    <row r="259" spans="1:31" x14ac:dyDescent="0.25">
      <c r="A259" s="18">
        <v>45941</v>
      </c>
      <c r="B259" s="2">
        <v>7</v>
      </c>
      <c r="C259" s="2" t="s">
        <v>23</v>
      </c>
      <c r="D259" s="9">
        <v>51.261519999999997</v>
      </c>
      <c r="E259">
        <v>1.1550631E-2</v>
      </c>
      <c r="G259" s="34">
        <v>25.360000000000003</v>
      </c>
      <c r="H259" s="34">
        <v>0.46187419193540696</v>
      </c>
      <c r="I259" s="34">
        <v>25.821874191935411</v>
      </c>
      <c r="J259" s="34">
        <v>25.523615251415944</v>
      </c>
      <c r="K259" s="34">
        <v>2.3639999999999999</v>
      </c>
      <c r="L259" s="34">
        <v>4.3054833980098649E-2</v>
      </c>
      <c r="M259" s="34">
        <v>2.4070548339800983</v>
      </c>
      <c r="N259" s="34">
        <v>2.3792518317960281</v>
      </c>
      <c r="O259" s="34">
        <v>27.724000000000004</v>
      </c>
      <c r="P259" s="34">
        <v>0.50492902591550559</v>
      </c>
      <c r="Q259" s="34">
        <v>28.228929025915509</v>
      </c>
      <c r="R259" s="34">
        <v>27.902867083211973</v>
      </c>
      <c r="S259" s="34"/>
      <c r="T259" s="34">
        <v>97.689000000000007</v>
      </c>
      <c r="U259" s="34">
        <v>1.7791809123019704</v>
      </c>
      <c r="V259" s="34">
        <v>99.468180912301975</v>
      </c>
      <c r="W259" s="34">
        <v>98.319260658342728</v>
      </c>
      <c r="X259" s="34">
        <v>9.3030000000000008</v>
      </c>
      <c r="Y259" s="34">
        <v>0.16943279209680956</v>
      </c>
      <c r="Z259" s="34">
        <v>9.4724327920968108</v>
      </c>
      <c r="AA259" s="34">
        <v>9.363020216243001</v>
      </c>
      <c r="AB259" s="34">
        <v>106.992</v>
      </c>
      <c r="AC259" s="34">
        <v>1.9486137043987799</v>
      </c>
      <c r="AD259" s="34">
        <v>108.94061370439879</v>
      </c>
      <c r="AE259" s="34">
        <v>107.68228087458573</v>
      </c>
    </row>
    <row r="260" spans="1:31" x14ac:dyDescent="0.25">
      <c r="A260" s="18">
        <v>45941</v>
      </c>
      <c r="B260" s="2">
        <v>8</v>
      </c>
      <c r="C260" s="2" t="s">
        <v>23</v>
      </c>
      <c r="D260" s="9">
        <v>36.735675999999998</v>
      </c>
      <c r="E260">
        <v>1.0710753E-2</v>
      </c>
      <c r="G260" s="34">
        <v>26.234000000000002</v>
      </c>
      <c r="H260" s="34">
        <v>0.42867292461077378</v>
      </c>
      <c r="I260" s="34">
        <v>26.662672924610774</v>
      </c>
      <c r="J260" s="34">
        <v>26.37709562059548</v>
      </c>
      <c r="K260" s="34">
        <v>2.4859999999999998</v>
      </c>
      <c r="L260" s="34">
        <v>4.06221274141337E-2</v>
      </c>
      <c r="M260" s="34">
        <v>2.5266221274141336</v>
      </c>
      <c r="N260" s="34">
        <v>2.4995601018830662</v>
      </c>
      <c r="O260" s="34">
        <v>28.720000000000002</v>
      </c>
      <c r="P260" s="34">
        <v>0.46929505202490746</v>
      </c>
      <c r="Q260" s="34">
        <v>29.189295052024907</v>
      </c>
      <c r="R260" s="34">
        <v>28.876655722478546</v>
      </c>
      <c r="S260" s="34"/>
      <c r="T260" s="34">
        <v>101.83900000000001</v>
      </c>
      <c r="U260" s="34">
        <v>1.6640856129235571</v>
      </c>
      <c r="V260" s="34">
        <v>103.50308561292357</v>
      </c>
      <c r="W260" s="34">
        <v>102.3944896281857</v>
      </c>
      <c r="X260" s="34">
        <v>9.5950000000000006</v>
      </c>
      <c r="Y260" s="34">
        <v>0.15678572507587005</v>
      </c>
      <c r="Z260" s="34">
        <v>9.7517857250758713</v>
      </c>
      <c r="AA260" s="34">
        <v>9.6473367568656574</v>
      </c>
      <c r="AB260" s="34">
        <v>111.43400000000001</v>
      </c>
      <c r="AC260" s="34">
        <v>1.820871337999427</v>
      </c>
      <c r="AD260" s="34">
        <v>113.25487133799945</v>
      </c>
      <c r="AE260" s="34">
        <v>112.04182638505135</v>
      </c>
    </row>
    <row r="261" spans="1:31" x14ac:dyDescent="0.25">
      <c r="A261" s="18">
        <v>45941</v>
      </c>
      <c r="B261" s="2">
        <v>9</v>
      </c>
      <c r="C261" s="2" t="s">
        <v>23</v>
      </c>
      <c r="D261" s="9">
        <v>41.949364000000003</v>
      </c>
      <c r="E261">
        <v>1.0783640000000001E-2</v>
      </c>
      <c r="G261" s="34">
        <v>27.065999999999999</v>
      </c>
      <c r="H261" s="34">
        <v>0.41702339516188819</v>
      </c>
      <c r="I261" s="34">
        <v>27.483023395161887</v>
      </c>
      <c r="J261" s="34">
        <v>27.186656364756882</v>
      </c>
      <c r="K261" s="34">
        <v>2.56</v>
      </c>
      <c r="L261" s="34">
        <v>3.9443578349753705E-2</v>
      </c>
      <c r="M261" s="34">
        <v>2.5994435783497538</v>
      </c>
      <c r="N261" s="34">
        <v>2.5714121146005184</v>
      </c>
      <c r="O261" s="34">
        <v>29.625999999999998</v>
      </c>
      <c r="P261" s="34">
        <v>0.45646697351164189</v>
      </c>
      <c r="Q261" s="34">
        <v>30.082466973511639</v>
      </c>
      <c r="R261" s="34">
        <v>29.758068479357402</v>
      </c>
      <c r="S261" s="34"/>
      <c r="T261" s="34">
        <v>106.31200000000001</v>
      </c>
      <c r="U261" s="34">
        <v>1.6380178521558659</v>
      </c>
      <c r="V261" s="34">
        <v>107.95001785215588</v>
      </c>
      <c r="W261" s="34">
        <v>106.78592372164466</v>
      </c>
      <c r="X261" s="34">
        <v>9.9239999999999995</v>
      </c>
      <c r="Y261" s="34">
        <v>0.15290549669646711</v>
      </c>
      <c r="Z261" s="34">
        <v>10.076905496696467</v>
      </c>
      <c r="AA261" s="34">
        <v>9.9682397755060705</v>
      </c>
      <c r="AB261" s="34">
        <v>116.23600000000002</v>
      </c>
      <c r="AC261" s="34">
        <v>1.7909233488523331</v>
      </c>
      <c r="AD261" s="34">
        <v>118.02692334885235</v>
      </c>
      <c r="AE261" s="34">
        <v>116.75416349715073</v>
      </c>
    </row>
    <row r="262" spans="1:31" x14ac:dyDescent="0.25">
      <c r="A262" s="18">
        <v>45941</v>
      </c>
      <c r="B262" s="2">
        <v>10</v>
      </c>
      <c r="C262" s="2" t="s">
        <v>23</v>
      </c>
      <c r="D262" s="9">
        <v>28.595656000000002</v>
      </c>
      <c r="E262">
        <v>1.1103348000000001E-2</v>
      </c>
      <c r="G262" s="34">
        <v>28.921999999999997</v>
      </c>
      <c r="H262" s="34">
        <v>0.42149833917585183</v>
      </c>
      <c r="I262" s="34">
        <v>29.343498339175849</v>
      </c>
      <c r="J262" s="34">
        <v>29.017687265578555</v>
      </c>
      <c r="K262" s="34">
        <v>2.6980000000000004</v>
      </c>
      <c r="L262" s="34">
        <v>3.9319636231811374E-2</v>
      </c>
      <c r="M262" s="34">
        <v>2.737319636231812</v>
      </c>
      <c r="N262" s="34">
        <v>2.7069262237234968</v>
      </c>
      <c r="O262" s="34">
        <v>31.619999999999997</v>
      </c>
      <c r="P262" s="34">
        <v>0.46081797540766323</v>
      </c>
      <c r="Q262" s="34">
        <v>32.080817975407662</v>
      </c>
      <c r="R262" s="34">
        <v>31.724613489302051</v>
      </c>
      <c r="S262" s="34"/>
      <c r="T262" s="34">
        <v>112.98000000000003</v>
      </c>
      <c r="U262" s="34">
        <v>1.6465279842364897</v>
      </c>
      <c r="V262" s="34">
        <v>114.62652798423652</v>
      </c>
      <c r="W262" s="34">
        <v>113.3537897539958</v>
      </c>
      <c r="X262" s="34">
        <v>10.254000000000005</v>
      </c>
      <c r="Y262" s="34">
        <v>0.14943793547850034</v>
      </c>
      <c r="Z262" s="34">
        <v>10.403437935478506</v>
      </c>
      <c r="AA262" s="34">
        <v>10.287924943684486</v>
      </c>
      <c r="AB262" s="34">
        <v>123.23400000000004</v>
      </c>
      <c r="AC262" s="34">
        <v>1.79596591971499</v>
      </c>
      <c r="AD262" s="34">
        <v>125.02996591971502</v>
      </c>
      <c r="AE262" s="34">
        <v>123.64171469768029</v>
      </c>
    </row>
    <row r="263" spans="1:31" x14ac:dyDescent="0.25">
      <c r="A263" s="18">
        <v>45941</v>
      </c>
      <c r="B263" s="2">
        <v>11</v>
      </c>
      <c r="C263" s="2" t="s">
        <v>23</v>
      </c>
      <c r="D263" s="9">
        <v>26.247892</v>
      </c>
      <c r="E263">
        <v>1.1021137E-2</v>
      </c>
      <c r="G263" s="34">
        <v>30.462</v>
      </c>
      <c r="H263" s="34">
        <v>0.46996591031582735</v>
      </c>
      <c r="I263" s="34">
        <v>30.931965910315828</v>
      </c>
      <c r="J263" s="34">
        <v>30.59106047633891</v>
      </c>
      <c r="K263" s="34">
        <v>2.8240000000000003</v>
      </c>
      <c r="L263" s="34">
        <v>4.3568502748732731E-2</v>
      </c>
      <c r="M263" s="34">
        <v>2.8675685027487332</v>
      </c>
      <c r="N263" s="34">
        <v>2.8359646374230545</v>
      </c>
      <c r="O263" s="34">
        <v>33.286000000000001</v>
      </c>
      <c r="P263" s="34">
        <v>0.51353441306456005</v>
      </c>
      <c r="Q263" s="34">
        <v>33.799534413064563</v>
      </c>
      <c r="R263" s="34">
        <v>33.427025113761964</v>
      </c>
      <c r="S263" s="34"/>
      <c r="T263" s="34">
        <v>117.51700000000002</v>
      </c>
      <c r="U263" s="34">
        <v>1.8130452328338615</v>
      </c>
      <c r="V263" s="34">
        <v>119.33004523283388</v>
      </c>
      <c r="W263" s="34">
        <v>118.01489245610662</v>
      </c>
      <c r="X263" s="34">
        <v>10.599999999999998</v>
      </c>
      <c r="Y263" s="34">
        <v>0.16353616470841603</v>
      </c>
      <c r="Z263" s="34">
        <v>10.763536164708414</v>
      </c>
      <c r="AA263" s="34">
        <v>10.644909758032709</v>
      </c>
      <c r="AB263" s="34">
        <v>128.11700000000002</v>
      </c>
      <c r="AC263" s="34">
        <v>1.9765813975422777</v>
      </c>
      <c r="AD263" s="34">
        <v>130.09358139754229</v>
      </c>
      <c r="AE263" s="34">
        <v>128.65980221413932</v>
      </c>
    </row>
    <row r="264" spans="1:31" x14ac:dyDescent="0.25">
      <c r="A264" s="18">
        <v>45941</v>
      </c>
      <c r="B264" s="2">
        <v>12</v>
      </c>
      <c r="C264" s="2" t="s">
        <v>23</v>
      </c>
      <c r="D264" s="9">
        <v>24.484999999999999</v>
      </c>
      <c r="E264">
        <v>1.1432116000000001E-2</v>
      </c>
      <c r="G264" s="34">
        <v>31.491999999999997</v>
      </c>
      <c r="H264" s="34">
        <v>5.4488286207910595E-2</v>
      </c>
      <c r="I264" s="34">
        <v>31.546488286207907</v>
      </c>
      <c r="J264" s="34">
        <v>31.185845172727337</v>
      </c>
      <c r="K264" s="34">
        <v>2.8439999999999999</v>
      </c>
      <c r="L264" s="34">
        <v>4.920763558214713E-3</v>
      </c>
      <c r="M264" s="34">
        <v>2.8489207635582146</v>
      </c>
      <c r="N264" s="34">
        <v>2.8163515709144082</v>
      </c>
      <c r="O264" s="34">
        <v>34.335999999999999</v>
      </c>
      <c r="P264" s="34">
        <v>5.9409049766125308E-2</v>
      </c>
      <c r="Q264" s="34">
        <v>34.395409049766123</v>
      </c>
      <c r="R264" s="34">
        <v>34.002196743641747</v>
      </c>
      <c r="S264" s="34"/>
      <c r="T264" s="34">
        <v>120.51500000000007</v>
      </c>
      <c r="U264" s="34">
        <v>0.20851822089249175</v>
      </c>
      <c r="V264" s="34">
        <v>120.72351822089256</v>
      </c>
      <c r="W264" s="34">
        <v>119.34339295666319</v>
      </c>
      <c r="X264" s="34">
        <v>10.757999999999997</v>
      </c>
      <c r="Y264" s="34">
        <v>1.8613774387930337E-2</v>
      </c>
      <c r="Z264" s="34">
        <v>10.776613774387927</v>
      </c>
      <c r="AA264" s="34">
        <v>10.653414275631926</v>
      </c>
      <c r="AB264" s="34">
        <v>131.27300000000008</v>
      </c>
      <c r="AC264" s="34">
        <v>0.22713199528042208</v>
      </c>
      <c r="AD264" s="34">
        <v>131.5001319952805</v>
      </c>
      <c r="AE264" s="34">
        <v>129.99680723229511</v>
      </c>
    </row>
    <row r="265" spans="1:31" x14ac:dyDescent="0.25">
      <c r="A265" s="18">
        <v>45941</v>
      </c>
      <c r="B265" s="2">
        <v>13</v>
      </c>
      <c r="C265" s="2" t="s">
        <v>23</v>
      </c>
      <c r="D265" s="9">
        <v>25.346070000000001</v>
      </c>
      <c r="E265">
        <v>1.0696139E-2</v>
      </c>
      <c r="G265" s="34">
        <v>31.873999999999999</v>
      </c>
      <c r="H265" s="34">
        <v>0.58674398085191404</v>
      </c>
      <c r="I265" s="34">
        <v>32.460743980851916</v>
      </c>
      <c r="J265" s="34">
        <v>32.11353935118931</v>
      </c>
      <c r="K265" s="34">
        <v>2.8699999999999997</v>
      </c>
      <c r="L265" s="34">
        <v>5.2831625307303537E-2</v>
      </c>
      <c r="M265" s="34">
        <v>2.9228316253073032</v>
      </c>
      <c r="N265" s="34">
        <v>2.8915686119694204</v>
      </c>
      <c r="O265" s="34">
        <v>34.744</v>
      </c>
      <c r="P265" s="34">
        <v>0.6395756061592176</v>
      </c>
      <c r="Q265" s="34">
        <v>35.383575606159219</v>
      </c>
      <c r="R265" s="34">
        <v>35.005107963158729</v>
      </c>
      <c r="S265" s="34"/>
      <c r="T265" s="34">
        <v>122.06699999999998</v>
      </c>
      <c r="U265" s="34">
        <v>2.2470376328873245</v>
      </c>
      <c r="V265" s="34">
        <v>124.31403763288731</v>
      </c>
      <c r="W265" s="34">
        <v>122.98435740671471</v>
      </c>
      <c r="X265" s="34">
        <v>10.943000000000001</v>
      </c>
      <c r="Y265" s="34">
        <v>0.20144128074488599</v>
      </c>
      <c r="Z265" s="34">
        <v>11.144441280744887</v>
      </c>
      <c r="AA265" s="34">
        <v>11.025238787728702</v>
      </c>
      <c r="AB265" s="34">
        <v>133.01</v>
      </c>
      <c r="AC265" s="34">
        <v>2.4484789136322105</v>
      </c>
      <c r="AD265" s="34">
        <v>135.45847891363221</v>
      </c>
      <c r="AE265" s="34">
        <v>134.00959619444342</v>
      </c>
    </row>
    <row r="266" spans="1:31" x14ac:dyDescent="0.25">
      <c r="A266" s="18">
        <v>45941</v>
      </c>
      <c r="B266" s="2">
        <v>14</v>
      </c>
      <c r="C266" s="2" t="s">
        <v>23</v>
      </c>
      <c r="D266" s="9">
        <v>28.146321</v>
      </c>
      <c r="E266">
        <v>1.0985907E-2</v>
      </c>
      <c r="G266" s="34">
        <v>32.22</v>
      </c>
      <c r="H266" s="34">
        <v>0.43196181597000455</v>
      </c>
      <c r="I266" s="34">
        <v>32.651961815970004</v>
      </c>
      <c r="J266" s="34">
        <v>32.293250400092205</v>
      </c>
      <c r="K266" s="34">
        <v>2.8600000000000003</v>
      </c>
      <c r="L266" s="34">
        <v>3.8342979319497615E-2</v>
      </c>
      <c r="M266" s="34">
        <v>2.8983429793194979</v>
      </c>
      <c r="N266" s="34">
        <v>2.866502052894591</v>
      </c>
      <c r="O266" s="34">
        <v>35.08</v>
      </c>
      <c r="P266" s="34">
        <v>0.47030479528950214</v>
      </c>
      <c r="Q266" s="34">
        <v>35.550304795289506</v>
      </c>
      <c r="R266" s="34">
        <v>35.159752452986794</v>
      </c>
      <c r="S266" s="34"/>
      <c r="T266" s="34">
        <v>122.21199999999999</v>
      </c>
      <c r="U266" s="34">
        <v>1.6384518141938607</v>
      </c>
      <c r="V266" s="34">
        <v>123.85045181419385</v>
      </c>
      <c r="W266" s="34">
        <v>122.48984226865512</v>
      </c>
      <c r="X266" s="34">
        <v>10.976000000000003</v>
      </c>
      <c r="Y266" s="34">
        <v>0.14715123811566638</v>
      </c>
      <c r="Z266" s="34">
        <v>11.123151238115669</v>
      </c>
      <c r="AA266" s="34">
        <v>11.000953333066796</v>
      </c>
      <c r="AB266" s="34">
        <v>133.18799999999999</v>
      </c>
      <c r="AC266" s="34">
        <v>1.785603052309527</v>
      </c>
      <c r="AD266" s="34">
        <v>134.97360305230953</v>
      </c>
      <c r="AE266" s="34">
        <v>133.49079560172191</v>
      </c>
    </row>
    <row r="267" spans="1:31" x14ac:dyDescent="0.25">
      <c r="A267" s="18">
        <v>45941</v>
      </c>
      <c r="B267" s="2">
        <v>15</v>
      </c>
      <c r="C267" s="2" t="s">
        <v>23</v>
      </c>
      <c r="D267" s="9">
        <v>25.156534000000001</v>
      </c>
      <c r="E267">
        <v>1.0838518E-2</v>
      </c>
      <c r="G267" s="34">
        <v>32.066000000000003</v>
      </c>
      <c r="H267" s="34">
        <v>0.30856694221560288</v>
      </c>
      <c r="I267" s="34">
        <v>32.374566942215608</v>
      </c>
      <c r="J267" s="34">
        <v>32.023674615670195</v>
      </c>
      <c r="K267" s="34">
        <v>2.9039999999999999</v>
      </c>
      <c r="L267" s="34">
        <v>2.7944813827546645E-2</v>
      </c>
      <c r="M267" s="34">
        <v>2.9319448138275463</v>
      </c>
      <c r="N267" s="34">
        <v>2.9001668771878699</v>
      </c>
      <c r="O267" s="34">
        <v>34.97</v>
      </c>
      <c r="P267" s="34">
        <v>0.33651175604314953</v>
      </c>
      <c r="Q267" s="34">
        <v>35.306511756043157</v>
      </c>
      <c r="R267" s="34">
        <v>34.923841492858067</v>
      </c>
      <c r="S267" s="34"/>
      <c r="T267" s="34">
        <v>123.32200000000002</v>
      </c>
      <c r="U267" s="34">
        <v>1.1867115464327507</v>
      </c>
      <c r="V267" s="34">
        <v>124.50871154643276</v>
      </c>
      <c r="W267" s="34">
        <v>123.15922163517995</v>
      </c>
      <c r="X267" s="34">
        <v>11.062000000000003</v>
      </c>
      <c r="Y267" s="34">
        <v>0.10644818545465602</v>
      </c>
      <c r="Z267" s="34">
        <v>11.168448185454659</v>
      </c>
      <c r="AA267" s="34">
        <v>11.047398758764542</v>
      </c>
      <c r="AB267" s="34">
        <v>134.38400000000001</v>
      </c>
      <c r="AC267" s="34">
        <v>1.2931597318874066</v>
      </c>
      <c r="AD267" s="34">
        <v>135.67715973188743</v>
      </c>
      <c r="AE267" s="34">
        <v>134.20662039394449</v>
      </c>
    </row>
    <row r="268" spans="1:31" x14ac:dyDescent="0.25">
      <c r="A268" s="18">
        <v>45941</v>
      </c>
      <c r="B268" s="2">
        <v>16</v>
      </c>
      <c r="C268" s="2" t="s">
        <v>23</v>
      </c>
      <c r="D268" s="9">
        <v>28.357976000000001</v>
      </c>
      <c r="E268">
        <v>1.0631424E-2</v>
      </c>
      <c r="G268" s="34">
        <v>32.561999999999998</v>
      </c>
      <c r="H268" s="34">
        <v>0.60295288694429083</v>
      </c>
      <c r="I268" s="34">
        <v>33.164952886944292</v>
      </c>
      <c r="J268" s="34">
        <v>32.812362210863164</v>
      </c>
      <c r="K268" s="34">
        <v>2.9359999999999999</v>
      </c>
      <c r="L268" s="34">
        <v>5.4366122353308705E-2</v>
      </c>
      <c r="M268" s="34">
        <v>2.9903661223533087</v>
      </c>
      <c r="N268" s="34">
        <v>2.9585742721913344</v>
      </c>
      <c r="O268" s="34">
        <v>35.497999999999998</v>
      </c>
      <c r="P268" s="34">
        <v>0.65731900929759957</v>
      </c>
      <c r="Q268" s="34">
        <v>36.1553190092976</v>
      </c>
      <c r="R268" s="34">
        <v>35.770936483054498</v>
      </c>
      <c r="S268" s="34"/>
      <c r="T268" s="34">
        <v>124.15200000000003</v>
      </c>
      <c r="U268" s="34">
        <v>2.2989314790217925</v>
      </c>
      <c r="V268" s="34">
        <v>126.45093147902182</v>
      </c>
      <c r="W268" s="34">
        <v>125.10657801127338</v>
      </c>
      <c r="X268" s="34">
        <v>11.099000000000002</v>
      </c>
      <c r="Y268" s="34">
        <v>0.20552097820142146</v>
      </c>
      <c r="Z268" s="34">
        <v>11.304520978201424</v>
      </c>
      <c r="AA268" s="34">
        <v>11.184337822565269</v>
      </c>
      <c r="AB268" s="34">
        <v>135.25100000000003</v>
      </c>
      <c r="AC268" s="34">
        <v>2.5044524572232141</v>
      </c>
      <c r="AD268" s="34">
        <v>137.75545245722324</v>
      </c>
      <c r="AE268" s="34">
        <v>136.29091583383865</v>
      </c>
    </row>
    <row r="269" spans="1:31" x14ac:dyDescent="0.25">
      <c r="A269" s="18">
        <v>45941</v>
      </c>
      <c r="B269" s="2">
        <v>17</v>
      </c>
      <c r="C269" s="2" t="s">
        <v>23</v>
      </c>
      <c r="D269" s="9">
        <v>55.870206000000003</v>
      </c>
      <c r="E269">
        <v>1.0473306E-2</v>
      </c>
      <c r="G269" s="34">
        <v>32.934000000000005</v>
      </c>
      <c r="H269" s="34">
        <v>1.0613116475409852</v>
      </c>
      <c r="I269" s="34">
        <v>33.995311647540987</v>
      </c>
      <c r="J269" s="34">
        <v>33.63926834609093</v>
      </c>
      <c r="K269" s="34">
        <v>2.964</v>
      </c>
      <c r="L269" s="34">
        <v>9.5516114754098491E-2</v>
      </c>
      <c r="M269" s="34">
        <v>3.0595161147540986</v>
      </c>
      <c r="N269" s="34">
        <v>3.027472866272348</v>
      </c>
      <c r="O269" s="34">
        <v>35.898000000000003</v>
      </c>
      <c r="P269" s="34">
        <v>1.1568277622950838</v>
      </c>
      <c r="Q269" s="34">
        <v>37.054827762295083</v>
      </c>
      <c r="R269" s="34">
        <v>36.666741212363277</v>
      </c>
      <c r="S269" s="34"/>
      <c r="T269" s="34">
        <v>125.29800000000002</v>
      </c>
      <c r="U269" s="34">
        <v>4.0377794016393507</v>
      </c>
      <c r="V269" s="34">
        <v>129.33577940163937</v>
      </c>
      <c r="W269" s="34">
        <v>127.98120620721751</v>
      </c>
      <c r="X269" s="34">
        <v>11.245999999999997</v>
      </c>
      <c r="Y269" s="34">
        <v>0.36240695901639386</v>
      </c>
      <c r="Z269" s="34">
        <v>11.60840695901639</v>
      </c>
      <c r="AA269" s="34">
        <v>11.486828560762083</v>
      </c>
      <c r="AB269" s="34">
        <v>136.54400000000001</v>
      </c>
      <c r="AC269" s="34">
        <v>4.400186360655745</v>
      </c>
      <c r="AD269" s="34">
        <v>140.94418636065575</v>
      </c>
      <c r="AE269" s="34">
        <v>139.46803476797959</v>
      </c>
    </row>
    <row r="270" spans="1:31" x14ac:dyDescent="0.25">
      <c r="A270" s="18">
        <v>45941</v>
      </c>
      <c r="B270" s="2">
        <v>18</v>
      </c>
      <c r="C270" s="2" t="s">
        <v>23</v>
      </c>
      <c r="D270" s="9">
        <v>34.728323000000003</v>
      </c>
      <c r="E270">
        <v>1.0764185000000001E-2</v>
      </c>
      <c r="G270" s="34">
        <v>32.712000000000003</v>
      </c>
      <c r="H270" s="34">
        <v>0.32834288146166457</v>
      </c>
      <c r="I270" s="34">
        <v>33.040342881461669</v>
      </c>
      <c r="J270" s="34">
        <v>32.684690518222183</v>
      </c>
      <c r="K270" s="34">
        <v>3.0500000000000003</v>
      </c>
      <c r="L270" s="34">
        <v>3.0614018967292645E-2</v>
      </c>
      <c r="M270" s="34">
        <v>3.0806140189672928</v>
      </c>
      <c r="N270" s="34">
        <v>3.0474537197535354</v>
      </c>
      <c r="O270" s="34">
        <v>35.762</v>
      </c>
      <c r="P270" s="34">
        <v>0.35895690042895723</v>
      </c>
      <c r="Q270" s="34">
        <v>36.120956900428965</v>
      </c>
      <c r="R270" s="34">
        <v>35.732144237975717</v>
      </c>
      <c r="S270" s="34"/>
      <c r="T270" s="34">
        <v>123.03899999999997</v>
      </c>
      <c r="U270" s="34">
        <v>1.2349895999071208</v>
      </c>
      <c r="V270" s="34">
        <v>124.2739895999071</v>
      </c>
      <c r="W270" s="34">
        <v>122.93628138516563</v>
      </c>
      <c r="X270" s="34">
        <v>11.223000000000001</v>
      </c>
      <c r="Y270" s="34">
        <v>0.11264955241636895</v>
      </c>
      <c r="Z270" s="34">
        <v>11.335649552416371</v>
      </c>
      <c r="AA270" s="34">
        <v>11.213630523538994</v>
      </c>
      <c r="AB270" s="34">
        <v>134.26199999999997</v>
      </c>
      <c r="AC270" s="34">
        <v>1.3476391523234896</v>
      </c>
      <c r="AD270" s="34">
        <v>135.60963915232347</v>
      </c>
      <c r="AE270" s="34">
        <v>134.14991190870461</v>
      </c>
    </row>
    <row r="271" spans="1:31" x14ac:dyDescent="0.25">
      <c r="A271" s="18">
        <v>45941</v>
      </c>
      <c r="B271" s="2">
        <v>19</v>
      </c>
      <c r="C271" s="2" t="s">
        <v>23</v>
      </c>
      <c r="D271" s="9">
        <v>64.257088999999993</v>
      </c>
      <c r="E271">
        <v>1.0754260999999999E-2</v>
      </c>
      <c r="G271" s="34">
        <v>32.548000000000002</v>
      </c>
      <c r="H271" s="34">
        <v>0.43769115850651563</v>
      </c>
      <c r="I271" s="34">
        <v>32.985691158506519</v>
      </c>
      <c r="J271" s="34">
        <v>32.63095442652255</v>
      </c>
      <c r="K271" s="34">
        <v>3.0459999999999998</v>
      </c>
      <c r="L271" s="34">
        <v>4.096126547901089E-2</v>
      </c>
      <c r="M271" s="34">
        <v>3.0869612654790108</v>
      </c>
      <c r="N271" s="34">
        <v>3.0537632783331592</v>
      </c>
      <c r="O271" s="34">
        <v>35.594000000000001</v>
      </c>
      <c r="P271" s="34">
        <v>0.47865242398552654</v>
      </c>
      <c r="Q271" s="34">
        <v>36.072652423985531</v>
      </c>
      <c r="R271" s="34">
        <v>35.684717704855707</v>
      </c>
      <c r="S271" s="34"/>
      <c r="T271" s="34">
        <v>121.81500000000001</v>
      </c>
      <c r="U271" s="34">
        <v>1.6381144301791573</v>
      </c>
      <c r="V271" s="34">
        <v>123.45311443017917</v>
      </c>
      <c r="W271" s="34">
        <v>122.12546741633416</v>
      </c>
      <c r="X271" s="34">
        <v>11.195000000000002</v>
      </c>
      <c r="Y271" s="34">
        <v>0.15054542581665364</v>
      </c>
      <c r="Z271" s="34">
        <v>11.345545425816656</v>
      </c>
      <c r="AA271" s="34">
        <v>11.223532469120068</v>
      </c>
      <c r="AB271" s="34">
        <v>133.01000000000002</v>
      </c>
      <c r="AC271" s="34">
        <v>1.7886598559958109</v>
      </c>
      <c r="AD271" s="34">
        <v>134.79865985599582</v>
      </c>
      <c r="AE271" s="34">
        <v>133.34899988545422</v>
      </c>
    </row>
    <row r="272" spans="1:31" x14ac:dyDescent="0.25">
      <c r="A272" s="18">
        <v>45941</v>
      </c>
      <c r="B272" s="2">
        <v>20</v>
      </c>
      <c r="C272" s="2" t="s">
        <v>23</v>
      </c>
      <c r="D272" s="9">
        <v>47.608801</v>
      </c>
      <c r="E272">
        <v>1.0794926E-2</v>
      </c>
      <c r="G272" s="34">
        <v>32.273999999999994</v>
      </c>
      <c r="H272" s="34">
        <v>0.36391189313043171</v>
      </c>
      <c r="I272" s="34">
        <v>32.637911893130422</v>
      </c>
      <c r="J272" s="34">
        <v>32.285588049449558</v>
      </c>
      <c r="K272" s="34">
        <v>3.008</v>
      </c>
      <c r="L272" s="34">
        <v>3.391730106390093E-2</v>
      </c>
      <c r="M272" s="34">
        <v>3.0419173010639011</v>
      </c>
      <c r="N272" s="34">
        <v>3.0090800289007968</v>
      </c>
      <c r="O272" s="34">
        <v>35.281999999999996</v>
      </c>
      <c r="P272" s="34">
        <v>0.39782919419433266</v>
      </c>
      <c r="Q272" s="34">
        <v>35.679829194194326</v>
      </c>
      <c r="R272" s="34">
        <v>35.294668078350355</v>
      </c>
      <c r="S272" s="34"/>
      <c r="T272" s="34">
        <v>121.55599999999998</v>
      </c>
      <c r="U272" s="34">
        <v>1.3706288058921348</v>
      </c>
      <c r="V272" s="34">
        <v>122.92662880589212</v>
      </c>
      <c r="W272" s="34">
        <v>121.59964494450305</v>
      </c>
      <c r="X272" s="34">
        <v>11.023999999999997</v>
      </c>
      <c r="Y272" s="34">
        <v>0.12430330017567945</v>
      </c>
      <c r="Z272" s="34">
        <v>11.148303300175677</v>
      </c>
      <c r="AA272" s="34">
        <v>11.027958191024725</v>
      </c>
      <c r="AB272" s="34">
        <v>132.57999999999998</v>
      </c>
      <c r="AC272" s="34">
        <v>1.4949321060678142</v>
      </c>
      <c r="AD272" s="34">
        <v>134.07493210606779</v>
      </c>
      <c r="AE272" s="34">
        <v>132.62760313552778</v>
      </c>
    </row>
    <row r="273" spans="1:31" x14ac:dyDescent="0.25">
      <c r="A273" s="18">
        <v>45941</v>
      </c>
      <c r="B273" s="2">
        <v>21</v>
      </c>
      <c r="C273" s="2" t="s">
        <v>23</v>
      </c>
      <c r="D273" s="9">
        <v>42.474376999999997</v>
      </c>
      <c r="E273">
        <v>1.0305037E-2</v>
      </c>
      <c r="G273" s="34">
        <v>30.707999999999998</v>
      </c>
      <c r="H273" s="34">
        <v>0.28900883250592707</v>
      </c>
      <c r="I273" s="34">
        <v>30.997008832505927</v>
      </c>
      <c r="J273" s="34">
        <v>30.677583509597628</v>
      </c>
      <c r="K273" s="34">
        <v>2.8719999999999994</v>
      </c>
      <c r="L273" s="34">
        <v>2.7029873875114709E-2</v>
      </c>
      <c r="M273" s="34">
        <v>2.8990298738751141</v>
      </c>
      <c r="N273" s="34">
        <v>2.8691552637607258</v>
      </c>
      <c r="O273" s="34">
        <v>33.58</v>
      </c>
      <c r="P273" s="34">
        <v>0.31603870638104176</v>
      </c>
      <c r="Q273" s="34">
        <v>33.896038706381042</v>
      </c>
      <c r="R273" s="34">
        <v>33.546738773358356</v>
      </c>
      <c r="S273" s="34"/>
      <c r="T273" s="34">
        <v>115.80699999999997</v>
      </c>
      <c r="U273" s="34">
        <v>1.0899194303117719</v>
      </c>
      <c r="V273" s="34">
        <v>116.89691943031174</v>
      </c>
      <c r="W273" s="34">
        <v>115.69229235039636</v>
      </c>
      <c r="X273" s="34">
        <v>10.640999999999998</v>
      </c>
      <c r="Y273" s="34">
        <v>0.10014794147113357</v>
      </c>
      <c r="Z273" s="34">
        <v>10.741147941471132</v>
      </c>
      <c r="AA273" s="34">
        <v>10.630460014511799</v>
      </c>
      <c r="AB273" s="34">
        <v>126.44799999999998</v>
      </c>
      <c r="AC273" s="34">
        <v>1.1900673717829053</v>
      </c>
      <c r="AD273" s="34">
        <v>127.63806737178287</v>
      </c>
      <c r="AE273" s="34">
        <v>126.32275236490815</v>
      </c>
    </row>
    <row r="274" spans="1:31" x14ac:dyDescent="0.25">
      <c r="A274" s="18">
        <v>45941</v>
      </c>
      <c r="B274" s="2">
        <v>22</v>
      </c>
      <c r="C274" s="2" t="s">
        <v>23</v>
      </c>
      <c r="D274" s="9">
        <v>37.198096</v>
      </c>
      <c r="E274">
        <v>9.3644620000000005E-3</v>
      </c>
      <c r="G274" s="34">
        <v>29.114000000000001</v>
      </c>
      <c r="H274" s="34">
        <v>0.23568656162140039</v>
      </c>
      <c r="I274" s="34">
        <v>29.3496865616214</v>
      </c>
      <c r="J274" s="34">
        <v>29.074842537103187</v>
      </c>
      <c r="K274" s="34">
        <v>2.6179999999999999</v>
      </c>
      <c r="L274" s="34">
        <v>2.1193495168126204E-2</v>
      </c>
      <c r="M274" s="34">
        <v>2.6391934951681262</v>
      </c>
      <c r="N274" s="34">
        <v>2.614478867971977</v>
      </c>
      <c r="O274" s="34">
        <v>31.731999999999999</v>
      </c>
      <c r="P274" s="34">
        <v>0.25688005678952658</v>
      </c>
      <c r="Q274" s="34">
        <v>31.988880056789526</v>
      </c>
      <c r="R274" s="34">
        <v>31.689321405075162</v>
      </c>
      <c r="S274" s="34"/>
      <c r="T274" s="34">
        <v>108.67699999999999</v>
      </c>
      <c r="U274" s="34">
        <v>0.87977290847458023</v>
      </c>
      <c r="V274" s="34">
        <v>109.55677290847457</v>
      </c>
      <c r="W274" s="34">
        <v>108.53083267173054</v>
      </c>
      <c r="X274" s="34">
        <v>10.245000000000001</v>
      </c>
      <c r="Y274" s="34">
        <v>8.2936347592609996E-2</v>
      </c>
      <c r="Z274" s="34">
        <v>10.327936347592612</v>
      </c>
      <c r="AA274" s="34">
        <v>10.231220780127162</v>
      </c>
      <c r="AB274" s="34">
        <v>118.922</v>
      </c>
      <c r="AC274" s="34">
        <v>0.96270925606719027</v>
      </c>
      <c r="AD274" s="34">
        <v>119.88470925606718</v>
      </c>
      <c r="AE274" s="34">
        <v>118.7620534518577</v>
      </c>
    </row>
    <row r="275" spans="1:31" x14ac:dyDescent="0.25">
      <c r="A275" s="18">
        <v>45941</v>
      </c>
      <c r="B275" s="2">
        <v>23</v>
      </c>
      <c r="C275" s="2" t="s">
        <v>23</v>
      </c>
      <c r="D275" s="9">
        <v>57.860754</v>
      </c>
      <c r="E275">
        <v>8.8234669999999998E-3</v>
      </c>
      <c r="G275" s="34">
        <v>26.785999999999998</v>
      </c>
      <c r="H275" s="34">
        <v>0.28346797860462475</v>
      </c>
      <c r="I275" s="34">
        <v>27.069467978604621</v>
      </c>
      <c r="J275" s="34">
        <v>26.830621421187846</v>
      </c>
      <c r="K275" s="34">
        <v>2.472</v>
      </c>
      <c r="L275" s="34">
        <v>2.6160413765050117E-2</v>
      </c>
      <c r="M275" s="34">
        <v>2.4981604137650502</v>
      </c>
      <c r="N275" s="34">
        <v>2.4761179777934879</v>
      </c>
      <c r="O275" s="34">
        <v>29.257999999999999</v>
      </c>
      <c r="P275" s="34">
        <v>0.30962839236967488</v>
      </c>
      <c r="Q275" s="34">
        <v>29.56762839236967</v>
      </c>
      <c r="R275" s="34">
        <v>29.306739398981335</v>
      </c>
      <c r="S275" s="34"/>
      <c r="T275" s="34">
        <v>101.714</v>
      </c>
      <c r="U275" s="34">
        <v>1.0764078987452699</v>
      </c>
      <c r="V275" s="34">
        <v>102.79040789874527</v>
      </c>
      <c r="W275" s="34">
        <v>101.88344012673416</v>
      </c>
      <c r="X275" s="34">
        <v>9.5589999999999993</v>
      </c>
      <c r="Y275" s="34">
        <v>0.10115994950651863</v>
      </c>
      <c r="Z275" s="34">
        <v>9.660159949506518</v>
      </c>
      <c r="AA275" s="34">
        <v>9.5749238469773257</v>
      </c>
      <c r="AB275" s="34">
        <v>111.273</v>
      </c>
      <c r="AC275" s="34">
        <v>1.1775678482517886</v>
      </c>
      <c r="AD275" s="34">
        <v>112.45056784825179</v>
      </c>
      <c r="AE275" s="34">
        <v>111.45836397371149</v>
      </c>
    </row>
    <row r="276" spans="1:31" x14ac:dyDescent="0.25">
      <c r="A276" s="18">
        <v>45941</v>
      </c>
      <c r="B276" s="2">
        <v>24</v>
      </c>
      <c r="C276" s="2" t="s">
        <v>23</v>
      </c>
      <c r="D276" s="9">
        <v>57.226309000000001</v>
      </c>
      <c r="E276">
        <v>8.8814089999999998E-3</v>
      </c>
      <c r="G276" s="34">
        <v>25.219999999999995</v>
      </c>
      <c r="H276" s="34">
        <v>0.31879806989587051</v>
      </c>
      <c r="I276" s="34">
        <v>25.538798069895865</v>
      </c>
      <c r="J276" s="34">
        <v>25.311977558868708</v>
      </c>
      <c r="K276" s="34">
        <v>2.31</v>
      </c>
      <c r="L276" s="34">
        <v>2.9199981818376727E-2</v>
      </c>
      <c r="M276" s="34">
        <v>2.3391999818183766</v>
      </c>
      <c r="N276" s="34">
        <v>2.318424590047055</v>
      </c>
      <c r="O276" s="34">
        <v>27.529999999999994</v>
      </c>
      <c r="P276" s="34">
        <v>0.34799805171424725</v>
      </c>
      <c r="Q276" s="34">
        <v>27.877998051714243</v>
      </c>
      <c r="R276" s="34">
        <v>27.630402148915763</v>
      </c>
      <c r="S276" s="34"/>
      <c r="T276" s="34">
        <v>95.221000000000018</v>
      </c>
      <c r="U276" s="34">
        <v>1.2036586444708446</v>
      </c>
      <c r="V276" s="34">
        <v>96.424658644470867</v>
      </c>
      <c r="W276" s="34">
        <v>95.568271813363936</v>
      </c>
      <c r="X276" s="34">
        <v>9.0380000000000038</v>
      </c>
      <c r="Y276" s="34">
        <v>0.11424650894999523</v>
      </c>
      <c r="Z276" s="34">
        <v>9.1522465089499985</v>
      </c>
      <c r="AA276" s="34">
        <v>9.0709616644351918</v>
      </c>
      <c r="AB276" s="34">
        <v>104.25900000000001</v>
      </c>
      <c r="AC276" s="34">
        <v>1.3179051534208399</v>
      </c>
      <c r="AD276" s="34">
        <v>105.57690515342087</v>
      </c>
      <c r="AE276" s="34">
        <v>104.63923347779912</v>
      </c>
    </row>
    <row r="277" spans="1:31" x14ac:dyDescent="0.25">
      <c r="A277" s="18">
        <v>45942</v>
      </c>
      <c r="B277" s="2">
        <v>1</v>
      </c>
      <c r="C277" s="2" t="s">
        <v>23</v>
      </c>
      <c r="D277" s="9">
        <v>38.764876999999998</v>
      </c>
      <c r="E277">
        <v>8.9430020000000002E-3</v>
      </c>
      <c r="G277" s="34">
        <v>24.174000000000003</v>
      </c>
      <c r="H277" s="34">
        <v>0.37433150294704381</v>
      </c>
      <c r="I277" s="34">
        <v>24.548331502947047</v>
      </c>
      <c r="J277" s="34">
        <v>24.328795725219528</v>
      </c>
      <c r="K277" s="34">
        <v>2.1539999999999999</v>
      </c>
      <c r="L277" s="34">
        <v>3.3354432752044853E-2</v>
      </c>
      <c r="M277" s="34">
        <v>2.1873544327520449</v>
      </c>
      <c r="N277" s="34">
        <v>2.1677929176852344</v>
      </c>
      <c r="O277" s="34">
        <v>26.328000000000003</v>
      </c>
      <c r="P277" s="34">
        <v>0.40768593569908868</v>
      </c>
      <c r="Q277" s="34">
        <v>26.735685935699092</v>
      </c>
      <c r="R277" s="34">
        <v>26.496588642904761</v>
      </c>
      <c r="S277" s="34"/>
      <c r="T277" s="34">
        <v>90.545000000000044</v>
      </c>
      <c r="U277" s="34">
        <v>1.4020785113899268</v>
      </c>
      <c r="V277" s="34">
        <v>91.947078511389975</v>
      </c>
      <c r="W277" s="34">
        <v>91.124795604368458</v>
      </c>
      <c r="X277" s="34">
        <v>8.7070000000000007</v>
      </c>
      <c r="Y277" s="34">
        <v>0.1348268551402296</v>
      </c>
      <c r="Z277" s="34">
        <v>8.8418268551402299</v>
      </c>
      <c r="AA277" s="34">
        <v>8.7627543798910565</v>
      </c>
      <c r="AB277" s="34">
        <v>99.252000000000038</v>
      </c>
      <c r="AC277" s="34">
        <v>1.5369053665301564</v>
      </c>
      <c r="AD277" s="34">
        <v>100.7889053665302</v>
      </c>
      <c r="AE277" s="34">
        <v>99.887549984259522</v>
      </c>
    </row>
    <row r="278" spans="1:31" x14ac:dyDescent="0.25">
      <c r="A278" s="18">
        <v>45942</v>
      </c>
      <c r="B278" s="2">
        <v>2</v>
      </c>
      <c r="C278" s="2" t="s">
        <v>23</v>
      </c>
      <c r="D278" s="9">
        <v>25.700897999999999</v>
      </c>
      <c r="E278">
        <v>8.5864429999999992E-3</v>
      </c>
      <c r="G278" s="34">
        <v>23.626000000000001</v>
      </c>
      <c r="H278" s="34">
        <v>0.40388482045564156</v>
      </c>
      <c r="I278" s="34">
        <v>24.029884820455642</v>
      </c>
      <c r="J278" s="34">
        <v>23.823553584148236</v>
      </c>
      <c r="K278" s="34">
        <v>2.1139999999999999</v>
      </c>
      <c r="L278" s="34">
        <v>3.6138682402574542E-2</v>
      </c>
      <c r="M278" s="34">
        <v>2.1501386824025746</v>
      </c>
      <c r="N278" s="34">
        <v>2.1316766391640298</v>
      </c>
      <c r="O278" s="34">
        <v>25.740000000000002</v>
      </c>
      <c r="P278" s="34">
        <v>0.44002350285821612</v>
      </c>
      <c r="Q278" s="34">
        <v>26.180023502858216</v>
      </c>
      <c r="R278" s="34">
        <v>25.955230223312267</v>
      </c>
      <c r="S278" s="34"/>
      <c r="T278" s="34">
        <v>88.132000000000005</v>
      </c>
      <c r="U278" s="34">
        <v>1.5066103867094132</v>
      </c>
      <c r="V278" s="34">
        <v>89.638610386709416</v>
      </c>
      <c r="W278" s="34">
        <v>88.86893356802473</v>
      </c>
      <c r="X278" s="34">
        <v>8.5009999999999994</v>
      </c>
      <c r="Y278" s="34">
        <v>0.14532400146844188</v>
      </c>
      <c r="Z278" s="34">
        <v>8.6463240014684413</v>
      </c>
      <c r="AA278" s="34">
        <v>8.5720828332703007</v>
      </c>
      <c r="AB278" s="34">
        <v>96.63300000000001</v>
      </c>
      <c r="AC278" s="34">
        <v>1.651934388177855</v>
      </c>
      <c r="AD278" s="34">
        <v>98.284934388177859</v>
      </c>
      <c r="AE278" s="34">
        <v>97.44101640129503</v>
      </c>
    </row>
    <row r="279" spans="1:31" x14ac:dyDescent="0.25">
      <c r="A279" s="18">
        <v>45942</v>
      </c>
      <c r="B279" s="2">
        <v>3</v>
      </c>
      <c r="C279" s="2" t="s">
        <v>23</v>
      </c>
      <c r="D279" s="9">
        <v>28.443280999999999</v>
      </c>
      <c r="E279">
        <v>8.3106719999999999E-3</v>
      </c>
      <c r="G279" s="34">
        <v>22.953999999999997</v>
      </c>
      <c r="H279" s="34">
        <v>0.41851023205795618</v>
      </c>
      <c r="I279" s="34">
        <v>23.372510232057952</v>
      </c>
      <c r="J279" s="34">
        <v>23.178268965702674</v>
      </c>
      <c r="K279" s="34">
        <v>2.1039999999999996</v>
      </c>
      <c r="L279" s="34">
        <v>3.8361310806392775E-2</v>
      </c>
      <c r="M279" s="34">
        <v>2.1423613108063924</v>
      </c>
      <c r="N279" s="34">
        <v>2.1245568486467903</v>
      </c>
      <c r="O279" s="34">
        <v>25.057999999999996</v>
      </c>
      <c r="P279" s="34">
        <v>0.45687154286434895</v>
      </c>
      <c r="Q279" s="34">
        <v>25.514871542864345</v>
      </c>
      <c r="R279" s="34">
        <v>25.302825814349465</v>
      </c>
      <c r="S279" s="34"/>
      <c r="T279" s="34">
        <v>86.495000000000019</v>
      </c>
      <c r="U279" s="34">
        <v>1.5770254649234527</v>
      </c>
      <c r="V279" s="34">
        <v>88.07202546492347</v>
      </c>
      <c r="W279" s="34">
        <v>87.340087748908843</v>
      </c>
      <c r="X279" s="34">
        <v>8.357999999999997</v>
      </c>
      <c r="Y279" s="34">
        <v>0.15238775461969142</v>
      </c>
      <c r="Z279" s="34">
        <v>8.5103877546196891</v>
      </c>
      <c r="AA279" s="34">
        <v>8.4396607133982275</v>
      </c>
      <c r="AB279" s="34">
        <v>94.853000000000009</v>
      </c>
      <c r="AC279" s="34">
        <v>1.7294132195431442</v>
      </c>
      <c r="AD279" s="34">
        <v>96.582413219543156</v>
      </c>
      <c r="AE279" s="34">
        <v>95.779748462307069</v>
      </c>
    </row>
    <row r="280" spans="1:31" x14ac:dyDescent="0.25">
      <c r="A280" s="18">
        <v>45942</v>
      </c>
      <c r="B280" s="2">
        <v>4</v>
      </c>
      <c r="C280" s="2" t="s">
        <v>23</v>
      </c>
      <c r="D280" s="9">
        <v>23.570685999999998</v>
      </c>
      <c r="E280">
        <v>8.2936510000000008E-3</v>
      </c>
      <c r="G280" s="34">
        <v>22.744000000000003</v>
      </c>
      <c r="H280" s="34">
        <v>0.36662765018510185</v>
      </c>
      <c r="I280" s="34">
        <v>23.110627650185105</v>
      </c>
      <c r="J280" s="34">
        <v>22.91895617006352</v>
      </c>
      <c r="K280" s="34">
        <v>2.0880000000000001</v>
      </c>
      <c r="L280" s="34">
        <v>3.3658043158041356E-2</v>
      </c>
      <c r="M280" s="34">
        <v>2.1216580431580416</v>
      </c>
      <c r="N280" s="34">
        <v>2.1040617518067459</v>
      </c>
      <c r="O280" s="34">
        <v>24.832000000000004</v>
      </c>
      <c r="P280" s="34">
        <v>0.40028569334314323</v>
      </c>
      <c r="Q280" s="34">
        <v>25.232285693343147</v>
      </c>
      <c r="R280" s="34">
        <v>25.023017921870267</v>
      </c>
      <c r="S280" s="34"/>
      <c r="T280" s="34">
        <v>86.000000000000028</v>
      </c>
      <c r="U280" s="34">
        <v>1.3862987124480639</v>
      </c>
      <c r="V280" s="34">
        <v>87.386298712448095</v>
      </c>
      <c r="W280" s="34">
        <v>86.661547248745293</v>
      </c>
      <c r="X280" s="34">
        <v>8.2540000000000013</v>
      </c>
      <c r="Y280" s="34">
        <v>0.13305243689007346</v>
      </c>
      <c r="Z280" s="34">
        <v>8.387052436890075</v>
      </c>
      <c r="AA280" s="34">
        <v>8.3174931510598089</v>
      </c>
      <c r="AB280" s="34">
        <v>94.254000000000033</v>
      </c>
      <c r="AC280" s="34">
        <v>1.5193511493381373</v>
      </c>
      <c r="AD280" s="34">
        <v>95.773351149338168</v>
      </c>
      <c r="AE280" s="34">
        <v>94.9790403998051</v>
      </c>
    </row>
    <row r="281" spans="1:31" x14ac:dyDescent="0.25">
      <c r="A281" s="18">
        <v>45942</v>
      </c>
      <c r="B281" s="2">
        <v>5</v>
      </c>
      <c r="C281" s="2" t="s">
        <v>23</v>
      </c>
      <c r="D281" s="9">
        <v>22.979994999999999</v>
      </c>
      <c r="E281">
        <v>8.0991169999999994E-3</v>
      </c>
      <c r="G281" s="34">
        <v>22.747999999999994</v>
      </c>
      <c r="H281" s="34">
        <v>0.41596808671266272</v>
      </c>
      <c r="I281" s="34">
        <v>23.163968086712657</v>
      </c>
      <c r="J281" s="34">
        <v>22.976360398994107</v>
      </c>
      <c r="K281" s="34">
        <v>2.09</v>
      </c>
      <c r="L281" s="34">
        <v>3.8217570829499968E-2</v>
      </c>
      <c r="M281" s="34">
        <v>2.1282175708294999</v>
      </c>
      <c r="N281" s="34">
        <v>2.1109808877218961</v>
      </c>
      <c r="O281" s="34">
        <v>24.837999999999994</v>
      </c>
      <c r="P281" s="34">
        <v>0.45418565754216267</v>
      </c>
      <c r="Q281" s="34">
        <v>25.292185657542156</v>
      </c>
      <c r="R281" s="34">
        <v>25.087341286716004</v>
      </c>
      <c r="S281" s="34"/>
      <c r="T281" s="34">
        <v>87.133999999999986</v>
      </c>
      <c r="U281" s="34">
        <v>1.5933252711280621</v>
      </c>
      <c r="V281" s="34">
        <v>88.727325271128052</v>
      </c>
      <c r="W281" s="34">
        <v>88.008712282660127</v>
      </c>
      <c r="X281" s="34">
        <v>8.4559999999999995</v>
      </c>
      <c r="Y281" s="34">
        <v>0.15462573154748888</v>
      </c>
      <c r="Z281" s="34">
        <v>8.6106257315474881</v>
      </c>
      <c r="AA281" s="34">
        <v>8.540887266304475</v>
      </c>
      <c r="AB281" s="34">
        <v>95.589999999999989</v>
      </c>
      <c r="AC281" s="34">
        <v>1.7479510026755509</v>
      </c>
      <c r="AD281" s="34">
        <v>97.337951002675538</v>
      </c>
      <c r="AE281" s="34">
        <v>96.549599548964608</v>
      </c>
    </row>
    <row r="282" spans="1:31" x14ac:dyDescent="0.25">
      <c r="A282" s="18">
        <v>45942</v>
      </c>
      <c r="B282" s="2">
        <v>6</v>
      </c>
      <c r="C282" s="2" t="s">
        <v>23</v>
      </c>
      <c r="D282" s="9">
        <v>24.788667</v>
      </c>
      <c r="E282">
        <v>7.7973169999999998E-3</v>
      </c>
      <c r="G282" s="34">
        <v>23.422000000000001</v>
      </c>
      <c r="H282" s="34">
        <v>0.39339912795771698</v>
      </c>
      <c r="I282" s="34">
        <v>23.815399127957718</v>
      </c>
      <c r="J282" s="34">
        <v>23.629702911475508</v>
      </c>
      <c r="K282" s="34">
        <v>2.0960000000000001</v>
      </c>
      <c r="L282" s="34">
        <v>3.5204703791280628E-2</v>
      </c>
      <c r="M282" s="34">
        <v>2.1312047037912807</v>
      </c>
      <c r="N282" s="34">
        <v>2.1145870251239289</v>
      </c>
      <c r="O282" s="34">
        <v>25.518000000000001</v>
      </c>
      <c r="P282" s="34">
        <v>0.42860383174899763</v>
      </c>
      <c r="Q282" s="34">
        <v>25.946603831748998</v>
      </c>
      <c r="R282" s="34">
        <v>25.744289936599436</v>
      </c>
      <c r="S282" s="34"/>
      <c r="T282" s="34">
        <v>89.418999999999983</v>
      </c>
      <c r="U282" s="34">
        <v>1.5018938016758214</v>
      </c>
      <c r="V282" s="34">
        <v>90.920893801675803</v>
      </c>
      <c r="W282" s="34">
        <v>90.211954770780807</v>
      </c>
      <c r="X282" s="34">
        <v>8.6619999999999973</v>
      </c>
      <c r="Y282" s="34">
        <v>0.14548814133591254</v>
      </c>
      <c r="Z282" s="34">
        <v>8.8074881413359094</v>
      </c>
      <c r="AA282" s="34">
        <v>8.738813364324173</v>
      </c>
      <c r="AB282" s="34">
        <v>98.080999999999975</v>
      </c>
      <c r="AC282" s="34">
        <v>1.647381943011734</v>
      </c>
      <c r="AD282" s="34">
        <v>99.728381943011712</v>
      </c>
      <c r="AE282" s="34">
        <v>98.95076813510498</v>
      </c>
    </row>
    <row r="283" spans="1:31" x14ac:dyDescent="0.25">
      <c r="A283" s="18">
        <v>45942</v>
      </c>
      <c r="B283" s="2">
        <v>7</v>
      </c>
      <c r="C283" s="2" t="s">
        <v>23</v>
      </c>
      <c r="D283" s="9">
        <v>32.313088999999998</v>
      </c>
      <c r="E283">
        <v>7.9333370000000004E-3</v>
      </c>
      <c r="G283" s="34">
        <v>24.318000000000005</v>
      </c>
      <c r="H283" s="34">
        <v>0.44752375144183459</v>
      </c>
      <c r="I283" s="34">
        <v>24.76552375144184</v>
      </c>
      <c r="J283" s="34">
        <v>24.569050505540147</v>
      </c>
      <c r="K283" s="34">
        <v>2.194</v>
      </c>
      <c r="L283" s="34">
        <v>4.0376145680705029E-2</v>
      </c>
      <c r="M283" s="34">
        <v>2.234376145680705</v>
      </c>
      <c r="N283" s="34">
        <v>2.2166500867322587</v>
      </c>
      <c r="O283" s="34">
        <v>26.512000000000004</v>
      </c>
      <c r="P283" s="34">
        <v>0.48789989712253962</v>
      </c>
      <c r="Q283" s="34">
        <v>26.999899897122546</v>
      </c>
      <c r="R283" s="34">
        <v>26.785700592272406</v>
      </c>
      <c r="S283" s="34"/>
      <c r="T283" s="34">
        <v>94.382000000000048</v>
      </c>
      <c r="U283" s="34">
        <v>1.7369103836081603</v>
      </c>
      <c r="V283" s="34">
        <v>96.11891038360821</v>
      </c>
      <c r="W283" s="34">
        <v>95.356366675462255</v>
      </c>
      <c r="X283" s="34">
        <v>8.9560000000000013</v>
      </c>
      <c r="Y283" s="34">
        <v>0.164817119743115</v>
      </c>
      <c r="Z283" s="34">
        <v>9.1208171197431156</v>
      </c>
      <c r="AA283" s="34">
        <v>9.0484586038168242</v>
      </c>
      <c r="AB283" s="34">
        <v>103.33800000000005</v>
      </c>
      <c r="AC283" s="34">
        <v>1.9017275033512753</v>
      </c>
      <c r="AD283" s="34">
        <v>105.23972750335133</v>
      </c>
      <c r="AE283" s="34">
        <v>104.40482527927908</v>
      </c>
    </row>
    <row r="284" spans="1:31" x14ac:dyDescent="0.25">
      <c r="A284" s="18">
        <v>45942</v>
      </c>
      <c r="B284" s="2">
        <v>8</v>
      </c>
      <c r="C284" s="2" t="s">
        <v>23</v>
      </c>
      <c r="D284" s="9">
        <v>52.376257000000003</v>
      </c>
      <c r="E284">
        <v>8.1643259999999995E-3</v>
      </c>
      <c r="G284" s="34">
        <v>25.184000000000001</v>
      </c>
      <c r="H284" s="34">
        <v>0.54257338393520205</v>
      </c>
      <c r="I284" s="34">
        <v>25.726573383935204</v>
      </c>
      <c r="J284" s="34">
        <v>25.516533251965836</v>
      </c>
      <c r="K284" s="34">
        <v>2.266</v>
      </c>
      <c r="L284" s="34">
        <v>4.8819539707638492E-2</v>
      </c>
      <c r="M284" s="34">
        <v>2.3148195397076385</v>
      </c>
      <c r="N284" s="34">
        <v>2.2959205983542956</v>
      </c>
      <c r="O284" s="34">
        <v>27.450000000000003</v>
      </c>
      <c r="P284" s="34">
        <v>0.59139292364284057</v>
      </c>
      <c r="Q284" s="34">
        <v>28.041392923642842</v>
      </c>
      <c r="R284" s="34">
        <v>27.812453850320132</v>
      </c>
      <c r="S284" s="34"/>
      <c r="T284" s="34">
        <v>98.004999999999967</v>
      </c>
      <c r="U284" s="34">
        <v>2.1114558645397654</v>
      </c>
      <c r="V284" s="34">
        <v>100.11645586453973</v>
      </c>
      <c r="W284" s="34">
        <v>99.299072480897024</v>
      </c>
      <c r="X284" s="34">
        <v>9.2749999999999986</v>
      </c>
      <c r="Y284" s="34">
        <v>0.19982402064799071</v>
      </c>
      <c r="Z284" s="34">
        <v>9.4748240206479899</v>
      </c>
      <c r="AA284" s="34">
        <v>9.3974684685507892</v>
      </c>
      <c r="AB284" s="34">
        <v>107.27999999999997</v>
      </c>
      <c r="AC284" s="34">
        <v>2.3112798851877563</v>
      </c>
      <c r="AD284" s="34">
        <v>109.59127988518772</v>
      </c>
      <c r="AE284" s="34">
        <v>108.69654094944781</v>
      </c>
    </row>
    <row r="285" spans="1:31" x14ac:dyDescent="0.25">
      <c r="A285" s="18">
        <v>45942</v>
      </c>
      <c r="B285" s="2">
        <v>9</v>
      </c>
      <c r="C285" s="2" t="s">
        <v>23</v>
      </c>
      <c r="D285" s="9">
        <v>24.665095999999998</v>
      </c>
      <c r="E285">
        <v>8.5385889999999992E-3</v>
      </c>
      <c r="G285" s="34">
        <v>25.966000000000001</v>
      </c>
      <c r="H285" s="34">
        <v>0.34719928968364228</v>
      </c>
      <c r="I285" s="34">
        <v>26.313199289683645</v>
      </c>
      <c r="J285" s="34">
        <v>26.088521695673943</v>
      </c>
      <c r="K285" s="34">
        <v>2.2899999999999996</v>
      </c>
      <c r="L285" s="34">
        <v>3.0620287043654805E-2</v>
      </c>
      <c r="M285" s="34">
        <v>2.3206202870436545</v>
      </c>
      <c r="N285" s="34">
        <v>2.3008054641875266</v>
      </c>
      <c r="O285" s="34">
        <v>28.256</v>
      </c>
      <c r="P285" s="34">
        <v>0.3778195767272971</v>
      </c>
      <c r="Q285" s="34">
        <v>28.633819576727298</v>
      </c>
      <c r="R285" s="34">
        <v>28.38932715986147</v>
      </c>
      <c r="S285" s="34"/>
      <c r="T285" s="34">
        <v>101.92800000000001</v>
      </c>
      <c r="U285" s="34">
        <v>1.3629103134435143</v>
      </c>
      <c r="V285" s="34">
        <v>103.29091031344353</v>
      </c>
      <c r="W285" s="34">
        <v>102.40895168284118</v>
      </c>
      <c r="X285" s="34">
        <v>9.5699999999999967</v>
      </c>
      <c r="Y285" s="34">
        <v>0.12796338297282814</v>
      </c>
      <c r="Z285" s="34">
        <v>9.6979633829728247</v>
      </c>
      <c r="AA285" s="34">
        <v>9.6151564595085706</v>
      </c>
      <c r="AB285" s="34">
        <v>111.498</v>
      </c>
      <c r="AC285" s="34">
        <v>1.4908736964163425</v>
      </c>
      <c r="AD285" s="34">
        <v>112.98887369641636</v>
      </c>
      <c r="AE285" s="34">
        <v>112.02410814234975</v>
      </c>
    </row>
    <row r="286" spans="1:31" x14ac:dyDescent="0.25">
      <c r="A286" s="18">
        <v>45942</v>
      </c>
      <c r="B286" s="2">
        <v>10</v>
      </c>
      <c r="C286" s="2" t="s">
        <v>23</v>
      </c>
      <c r="D286" s="9">
        <v>29.471665999999999</v>
      </c>
      <c r="E286">
        <v>9.2940000000000002E-3</v>
      </c>
      <c r="G286" s="34">
        <v>27.574000000000002</v>
      </c>
      <c r="H286" s="34">
        <v>0.42459306284473292</v>
      </c>
      <c r="I286" s="34">
        <v>27.998593062844733</v>
      </c>
      <c r="J286" s="34">
        <v>27.738374138918655</v>
      </c>
      <c r="K286" s="34">
        <v>2.4859999999999998</v>
      </c>
      <c r="L286" s="34">
        <v>3.8280204331326825E-2</v>
      </c>
      <c r="M286" s="34">
        <v>2.5242802043313266</v>
      </c>
      <c r="N286" s="34">
        <v>2.5008195441122711</v>
      </c>
      <c r="O286" s="34">
        <v>30.060000000000002</v>
      </c>
      <c r="P286" s="34">
        <v>0.46287326717605976</v>
      </c>
      <c r="Q286" s="34">
        <v>30.52287326717606</v>
      </c>
      <c r="R286" s="34">
        <v>30.239193683030926</v>
      </c>
      <c r="S286" s="34"/>
      <c r="T286" s="34">
        <v>107.01400000000002</v>
      </c>
      <c r="U286" s="34">
        <v>1.6478349904716856</v>
      </c>
      <c r="V286" s="34">
        <v>108.6618349904717</v>
      </c>
      <c r="W286" s="34">
        <v>107.65193189607025</v>
      </c>
      <c r="X286" s="34">
        <v>10.051</v>
      </c>
      <c r="Y286" s="34">
        <v>0.15476843673940707</v>
      </c>
      <c r="Z286" s="34">
        <v>10.205768436739406</v>
      </c>
      <c r="AA286" s="34">
        <v>10.110916024888351</v>
      </c>
      <c r="AB286" s="34">
        <v>117.06500000000003</v>
      </c>
      <c r="AC286" s="34">
        <v>1.8026034272110927</v>
      </c>
      <c r="AD286" s="34">
        <v>118.86760342721111</v>
      </c>
      <c r="AE286" s="34">
        <v>117.76284792095861</v>
      </c>
    </row>
    <row r="287" spans="1:31" x14ac:dyDescent="0.25">
      <c r="A287" s="18">
        <v>45942</v>
      </c>
      <c r="B287" s="2">
        <v>11</v>
      </c>
      <c r="C287" s="2" t="s">
        <v>23</v>
      </c>
      <c r="D287" s="9">
        <v>36.693691000000001</v>
      </c>
      <c r="E287">
        <v>9.6113989999999996E-3</v>
      </c>
      <c r="G287" s="34">
        <v>29.125999999999998</v>
      </c>
      <c r="H287" s="34">
        <v>0.51937913066577557</v>
      </c>
      <c r="I287" s="34">
        <v>29.645379130665773</v>
      </c>
      <c r="J287" s="34">
        <v>29.360445563334672</v>
      </c>
      <c r="K287" s="34">
        <v>2.5839999999999996</v>
      </c>
      <c r="L287" s="34">
        <v>4.60782693689612E-2</v>
      </c>
      <c r="M287" s="34">
        <v>2.6300782693689611</v>
      </c>
      <c r="N287" s="34">
        <v>2.6047995377208264</v>
      </c>
      <c r="O287" s="34">
        <v>31.709999999999997</v>
      </c>
      <c r="P287" s="34">
        <v>0.56545740003473677</v>
      </c>
      <c r="Q287" s="34">
        <v>32.275457400034732</v>
      </c>
      <c r="R287" s="34">
        <v>31.965245101055498</v>
      </c>
      <c r="S287" s="34"/>
      <c r="T287" s="34">
        <v>112.599</v>
      </c>
      <c r="U287" s="34">
        <v>2.0078819863295911</v>
      </c>
      <c r="V287" s="34">
        <v>114.6068819863296</v>
      </c>
      <c r="W287" s="34">
        <v>113.50534951541307</v>
      </c>
      <c r="X287" s="34">
        <v>10.604000000000001</v>
      </c>
      <c r="Y287" s="34">
        <v>0.1890920930295916</v>
      </c>
      <c r="Z287" s="34">
        <v>10.793092093029593</v>
      </c>
      <c r="AA287" s="34">
        <v>10.689355378479741</v>
      </c>
      <c r="AB287" s="34">
        <v>123.203</v>
      </c>
      <c r="AC287" s="34">
        <v>2.1969740793591828</v>
      </c>
      <c r="AD287" s="34">
        <v>125.3999740793592</v>
      </c>
      <c r="AE287" s="34">
        <v>124.19470489389282</v>
      </c>
    </row>
    <row r="288" spans="1:31" x14ac:dyDescent="0.25">
      <c r="A288" s="18">
        <v>45942</v>
      </c>
      <c r="B288" s="2">
        <v>12</v>
      </c>
      <c r="C288" s="2" t="s">
        <v>23</v>
      </c>
      <c r="D288" s="9">
        <v>28.754818</v>
      </c>
      <c r="E288">
        <v>9.0275059999999994E-3</v>
      </c>
      <c r="G288" s="34">
        <v>29.938000000000002</v>
      </c>
      <c r="H288" s="34">
        <v>0.20675762965806799</v>
      </c>
      <c r="I288" s="34">
        <v>30.14475762965807</v>
      </c>
      <c r="J288" s="34">
        <v>29.872625649287784</v>
      </c>
      <c r="K288" s="34">
        <v>2.7279999999999998</v>
      </c>
      <c r="L288" s="34">
        <v>1.8840096656664081E-2</v>
      </c>
      <c r="M288" s="34">
        <v>2.7468400966566637</v>
      </c>
      <c r="N288" s="34">
        <v>2.7220429812030549</v>
      </c>
      <c r="O288" s="34">
        <v>32.666000000000004</v>
      </c>
      <c r="P288" s="34">
        <v>0.22559772631473207</v>
      </c>
      <c r="Q288" s="34">
        <v>32.891597726314735</v>
      </c>
      <c r="R288" s="34">
        <v>32.594668630490837</v>
      </c>
      <c r="S288" s="34"/>
      <c r="T288" s="34">
        <v>116.197</v>
      </c>
      <c r="U288" s="34">
        <v>0.8024789997120223</v>
      </c>
      <c r="V288" s="34">
        <v>116.99947899971203</v>
      </c>
      <c r="W288" s="34">
        <v>115.94326550104525</v>
      </c>
      <c r="X288" s="34">
        <v>10.728999999999997</v>
      </c>
      <c r="Y288" s="34">
        <v>7.4096553163251075E-2</v>
      </c>
      <c r="Z288" s="34">
        <v>10.803096553163249</v>
      </c>
      <c r="AA288" s="34">
        <v>10.705571534210987</v>
      </c>
      <c r="AB288" s="34">
        <v>126.926</v>
      </c>
      <c r="AC288" s="34">
        <v>0.87657555287527333</v>
      </c>
      <c r="AD288" s="34">
        <v>127.80257555287527</v>
      </c>
      <c r="AE288" s="34">
        <v>126.64883703525624</v>
      </c>
    </row>
    <row r="289" spans="1:31" x14ac:dyDescent="0.25">
      <c r="A289" s="18">
        <v>45942</v>
      </c>
      <c r="B289" s="2">
        <v>13</v>
      </c>
      <c r="C289" s="2" t="s">
        <v>23</v>
      </c>
      <c r="D289" s="9">
        <v>29.300764999999998</v>
      </c>
      <c r="E289">
        <v>8.7254250000000002E-3</v>
      </c>
      <c r="G289" s="34">
        <v>30.364000000000001</v>
      </c>
      <c r="H289" s="34">
        <v>0.57856517221233039</v>
      </c>
      <c r="I289" s="34">
        <v>30.94256517221233</v>
      </c>
      <c r="J289" s="34">
        <v>30.672578140494579</v>
      </c>
      <c r="K289" s="34">
        <v>2.7199999999999998</v>
      </c>
      <c r="L289" s="34">
        <v>5.1827732460069109E-2</v>
      </c>
      <c r="M289" s="34">
        <v>2.7718277324600686</v>
      </c>
      <c r="N289" s="34">
        <v>2.7476423574675684</v>
      </c>
      <c r="O289" s="34">
        <v>33.084000000000003</v>
      </c>
      <c r="P289" s="34">
        <v>0.6303929046723995</v>
      </c>
      <c r="Q289" s="34">
        <v>33.714392904672401</v>
      </c>
      <c r="R289" s="34">
        <v>33.420220497962148</v>
      </c>
      <c r="S289" s="34"/>
      <c r="T289" s="34">
        <v>118.679</v>
      </c>
      <c r="U289" s="34">
        <v>2.2613468605251996</v>
      </c>
      <c r="V289" s="34">
        <v>120.9403468605252</v>
      </c>
      <c r="W289" s="34">
        <v>119.88509093451971</v>
      </c>
      <c r="X289" s="34">
        <v>10.91</v>
      </c>
      <c r="Y289" s="34">
        <v>0.20788255924240959</v>
      </c>
      <c r="Z289" s="34">
        <v>11.11788255924241</v>
      </c>
      <c r="AA289" s="34">
        <v>11.020874308812934</v>
      </c>
      <c r="AB289" s="34">
        <v>129.589</v>
      </c>
      <c r="AC289" s="34">
        <v>2.469229419767609</v>
      </c>
      <c r="AD289" s="34">
        <v>132.0582294197676</v>
      </c>
      <c r="AE289" s="34">
        <v>130.90596524333264</v>
      </c>
    </row>
    <row r="290" spans="1:31" x14ac:dyDescent="0.25">
      <c r="A290" s="18">
        <v>45942</v>
      </c>
      <c r="B290" s="2">
        <v>14</v>
      </c>
      <c r="C290" s="2" t="s">
        <v>23</v>
      </c>
      <c r="D290" s="9">
        <v>38.179647000000003</v>
      </c>
      <c r="E290">
        <v>8.2457559999999999E-3</v>
      </c>
      <c r="G290" s="34">
        <v>30.553999999999995</v>
      </c>
      <c r="H290" s="34">
        <v>0.44199520288811861</v>
      </c>
      <c r="I290" s="34">
        <v>30.995995202888114</v>
      </c>
      <c r="J290" s="34">
        <v>30.740409789467929</v>
      </c>
      <c r="K290" s="34">
        <v>2.746</v>
      </c>
      <c r="L290" s="34">
        <v>3.9723729368684096E-2</v>
      </c>
      <c r="M290" s="34">
        <v>2.7857237293686841</v>
      </c>
      <c r="N290" s="34">
        <v>2.7627533312128998</v>
      </c>
      <c r="O290" s="34">
        <v>33.299999999999997</v>
      </c>
      <c r="P290" s="34">
        <v>0.48171893225680273</v>
      </c>
      <c r="Q290" s="34">
        <v>33.781718932256801</v>
      </c>
      <c r="R290" s="34">
        <v>33.503163120680831</v>
      </c>
      <c r="S290" s="34"/>
      <c r="T290" s="34">
        <v>118.35000000000002</v>
      </c>
      <c r="U290" s="34">
        <v>1.7120551241018804</v>
      </c>
      <c r="V290" s="34">
        <v>120.0620551241019</v>
      </c>
      <c r="W290" s="34">
        <v>119.07205271269001</v>
      </c>
      <c r="X290" s="34">
        <v>10.858000000000004</v>
      </c>
      <c r="Y290" s="34">
        <v>0.15707219719052154</v>
      </c>
      <c r="Z290" s="34">
        <v>11.015072197190525</v>
      </c>
      <c r="AA290" s="34">
        <v>10.924244599530109</v>
      </c>
      <c r="AB290" s="34">
        <v>129.20800000000003</v>
      </c>
      <c r="AC290" s="34">
        <v>1.869127321292402</v>
      </c>
      <c r="AD290" s="34">
        <v>131.07712732129244</v>
      </c>
      <c r="AE290" s="34">
        <v>129.99629731222012</v>
      </c>
    </row>
    <row r="291" spans="1:31" x14ac:dyDescent="0.25">
      <c r="A291" s="18">
        <v>45942</v>
      </c>
      <c r="B291" s="2">
        <v>15</v>
      </c>
      <c r="C291" s="2" t="s">
        <v>23</v>
      </c>
      <c r="D291" s="9">
        <v>49.627704999999999</v>
      </c>
      <c r="E291">
        <v>8.295073E-3</v>
      </c>
      <c r="G291" s="34">
        <v>30.714000000000002</v>
      </c>
      <c r="H291" s="34">
        <v>0.45770948516845411</v>
      </c>
      <c r="I291" s="34">
        <v>31.171709485168456</v>
      </c>
      <c r="J291" s="34">
        <v>30.913137879454194</v>
      </c>
      <c r="K291" s="34">
        <v>2.774</v>
      </c>
      <c r="L291" s="34">
        <v>4.1339002144210837E-2</v>
      </c>
      <c r="M291" s="34">
        <v>2.8153390021442108</v>
      </c>
      <c r="N291" s="34">
        <v>2.7919855596016774</v>
      </c>
      <c r="O291" s="34">
        <v>33.488</v>
      </c>
      <c r="P291" s="34">
        <v>0.49904848731266493</v>
      </c>
      <c r="Q291" s="34">
        <v>33.98704848731267</v>
      </c>
      <c r="R291" s="34">
        <v>33.705123439055868</v>
      </c>
      <c r="S291" s="34"/>
      <c r="T291" s="34">
        <v>117.29300000000008</v>
      </c>
      <c r="U291" s="34">
        <v>1.7479364017667358</v>
      </c>
      <c r="V291" s="34">
        <v>119.04093640176681</v>
      </c>
      <c r="W291" s="34">
        <v>118.0534831443258</v>
      </c>
      <c r="X291" s="34">
        <v>10.826000000000002</v>
      </c>
      <c r="Y291" s="34">
        <v>0.16133238544096129</v>
      </c>
      <c r="Z291" s="34">
        <v>10.987332385440963</v>
      </c>
      <c r="AA291" s="34">
        <v>10.896191661228466</v>
      </c>
      <c r="AB291" s="34">
        <v>128.11900000000009</v>
      </c>
      <c r="AC291" s="34">
        <v>1.9092687872076972</v>
      </c>
      <c r="AD291" s="34">
        <v>130.02826878720776</v>
      </c>
      <c r="AE291" s="34">
        <v>128.94967480555425</v>
      </c>
    </row>
    <row r="292" spans="1:31" x14ac:dyDescent="0.25">
      <c r="A292" s="18">
        <v>45942</v>
      </c>
      <c r="B292" s="2">
        <v>16</v>
      </c>
      <c r="C292" s="2" t="s">
        <v>23</v>
      </c>
      <c r="D292" s="9">
        <v>35.527852000000003</v>
      </c>
      <c r="E292">
        <v>8.1676189999999992E-3</v>
      </c>
      <c r="G292" s="34">
        <v>30.198</v>
      </c>
      <c r="H292" s="34">
        <v>0.4827657157281468</v>
      </c>
      <c r="I292" s="34">
        <v>30.680765715728146</v>
      </c>
      <c r="J292" s="34">
        <v>30.430176910733817</v>
      </c>
      <c r="K292" s="34">
        <v>2.7240000000000002</v>
      </c>
      <c r="L292" s="34">
        <v>4.3547712088332739E-2</v>
      </c>
      <c r="M292" s="34">
        <v>2.7675477120883327</v>
      </c>
      <c r="N292" s="34">
        <v>2.7449434368116736</v>
      </c>
      <c r="O292" s="34">
        <v>32.921999999999997</v>
      </c>
      <c r="P292" s="34">
        <v>0.5263134278164795</v>
      </c>
      <c r="Q292" s="34">
        <v>33.44831342781648</v>
      </c>
      <c r="R292" s="34">
        <v>33.175120347545487</v>
      </c>
      <c r="S292" s="34"/>
      <c r="T292" s="34">
        <v>115.57700000000007</v>
      </c>
      <c r="U292" s="34">
        <v>1.8476923348139631</v>
      </c>
      <c r="V292" s="34">
        <v>117.42469233481403</v>
      </c>
      <c r="W292" s="34">
        <v>116.46561218663105</v>
      </c>
      <c r="X292" s="34">
        <v>10.645</v>
      </c>
      <c r="Y292" s="34">
        <v>0.17017819206325327</v>
      </c>
      <c r="Z292" s="34">
        <v>10.815178192063254</v>
      </c>
      <c r="AA292" s="34">
        <v>10.726843937173372</v>
      </c>
      <c r="AB292" s="34">
        <v>126.22200000000007</v>
      </c>
      <c r="AC292" s="34">
        <v>2.0178705268772164</v>
      </c>
      <c r="AD292" s="34">
        <v>128.23987052687727</v>
      </c>
      <c r="AE292" s="34">
        <v>127.19245612380442</v>
      </c>
    </row>
    <row r="293" spans="1:31" x14ac:dyDescent="0.25">
      <c r="A293" s="18">
        <v>45942</v>
      </c>
      <c r="B293" s="2">
        <v>17</v>
      </c>
      <c r="C293" s="2" t="s">
        <v>23</v>
      </c>
      <c r="D293" s="9">
        <v>43.831161000000002</v>
      </c>
      <c r="E293">
        <v>8.1502910000000005E-3</v>
      </c>
      <c r="G293" s="34">
        <v>29.738</v>
      </c>
      <c r="H293" s="34">
        <v>0.40771234715832855</v>
      </c>
      <c r="I293" s="34">
        <v>30.145712347158327</v>
      </c>
      <c r="J293" s="34">
        <v>29.900016019126692</v>
      </c>
      <c r="K293" s="34">
        <v>2.7399999999999998</v>
      </c>
      <c r="L293" s="34">
        <v>3.7565802381256987E-2</v>
      </c>
      <c r="M293" s="34">
        <v>2.7775658023812566</v>
      </c>
      <c r="N293" s="34">
        <v>2.7549278328202012</v>
      </c>
      <c r="O293" s="34">
        <v>32.478000000000002</v>
      </c>
      <c r="P293" s="34">
        <v>0.44527814953958555</v>
      </c>
      <c r="Q293" s="34">
        <v>32.923278149539584</v>
      </c>
      <c r="R293" s="34">
        <v>32.654943851946896</v>
      </c>
      <c r="S293" s="34"/>
      <c r="T293" s="34">
        <v>114.62800000000006</v>
      </c>
      <c r="U293" s="34">
        <v>1.5715667136345723</v>
      </c>
      <c r="V293" s="34">
        <v>116.19956671363462</v>
      </c>
      <c r="W293" s="34">
        <v>115.25250643084459</v>
      </c>
      <c r="X293" s="34">
        <v>10.603999999999997</v>
      </c>
      <c r="Y293" s="34">
        <v>0.1453823972448354</v>
      </c>
      <c r="Z293" s="34">
        <v>10.749382397244833</v>
      </c>
      <c r="AA293" s="34">
        <v>10.661771802637011</v>
      </c>
      <c r="AB293" s="34">
        <v>125.23200000000006</v>
      </c>
      <c r="AC293" s="34">
        <v>1.7169491108794077</v>
      </c>
      <c r="AD293" s="34">
        <v>126.94894911087945</v>
      </c>
      <c r="AE293" s="34">
        <v>125.9142782334816</v>
      </c>
    </row>
    <row r="294" spans="1:31" x14ac:dyDescent="0.25">
      <c r="A294" s="18">
        <v>45942</v>
      </c>
      <c r="B294" s="2">
        <v>18</v>
      </c>
      <c r="C294" s="2" t="s">
        <v>23</v>
      </c>
      <c r="D294" s="9">
        <v>46.518186</v>
      </c>
      <c r="E294">
        <v>8.4498739999999996E-3</v>
      </c>
      <c r="G294" s="34">
        <v>29.603999999999999</v>
      </c>
      <c r="H294" s="34">
        <v>0.30288438818025487</v>
      </c>
      <c r="I294" s="34">
        <v>29.906884388180256</v>
      </c>
      <c r="J294" s="34">
        <v>29.654174983367568</v>
      </c>
      <c r="K294" s="34">
        <v>2.7279999999999998</v>
      </c>
      <c r="L294" s="34">
        <v>2.7910708382506935E-2</v>
      </c>
      <c r="M294" s="34">
        <v>2.7559107083825065</v>
      </c>
      <c r="N294" s="34">
        <v>2.7326236101414239</v>
      </c>
      <c r="O294" s="34">
        <v>32.332000000000001</v>
      </c>
      <c r="P294" s="34">
        <v>0.33079509656276179</v>
      </c>
      <c r="Q294" s="34">
        <v>32.66279509656276</v>
      </c>
      <c r="R294" s="34">
        <v>32.386798593508992</v>
      </c>
      <c r="S294" s="34"/>
      <c r="T294" s="34">
        <v>114.43400000000004</v>
      </c>
      <c r="U294" s="34">
        <v>1.1707969219368768</v>
      </c>
      <c r="V294" s="34">
        <v>115.60479692193692</v>
      </c>
      <c r="W294" s="34">
        <v>114.62795095415098</v>
      </c>
      <c r="X294" s="34">
        <v>10.629000000000001</v>
      </c>
      <c r="Y294" s="34">
        <v>0.10874740447128528</v>
      </c>
      <c r="Z294" s="34">
        <v>10.737747404471287</v>
      </c>
      <c r="AA294" s="34">
        <v>10.647014791859679</v>
      </c>
      <c r="AB294" s="34">
        <v>125.06300000000005</v>
      </c>
      <c r="AC294" s="34">
        <v>1.2795443264081621</v>
      </c>
      <c r="AD294" s="34">
        <v>126.34254432640822</v>
      </c>
      <c r="AE294" s="34">
        <v>125.27496574601065</v>
      </c>
    </row>
    <row r="295" spans="1:31" x14ac:dyDescent="0.25">
      <c r="A295" s="18">
        <v>45942</v>
      </c>
      <c r="B295" s="2">
        <v>19</v>
      </c>
      <c r="C295" s="2" t="s">
        <v>23</v>
      </c>
      <c r="D295" s="9">
        <v>132.30884</v>
      </c>
      <c r="E295">
        <v>8.5914140000000003E-3</v>
      </c>
      <c r="G295" s="34">
        <v>30.035999999999998</v>
      </c>
      <c r="H295" s="34">
        <v>0.36600073015702445</v>
      </c>
      <c r="I295" s="34">
        <v>30.402000730157024</v>
      </c>
      <c r="J295" s="34">
        <v>30.140804555455944</v>
      </c>
      <c r="K295" s="34">
        <v>2.6879999999999997</v>
      </c>
      <c r="L295" s="34">
        <v>3.2754360189841576E-2</v>
      </c>
      <c r="M295" s="34">
        <v>2.7207543601898414</v>
      </c>
      <c r="N295" s="34">
        <v>2.6973792330891455</v>
      </c>
      <c r="O295" s="34">
        <v>32.723999999999997</v>
      </c>
      <c r="P295" s="34">
        <v>0.39875509034686601</v>
      </c>
      <c r="Q295" s="34">
        <v>33.122755090346864</v>
      </c>
      <c r="R295" s="34">
        <v>32.838183788545088</v>
      </c>
      <c r="S295" s="34"/>
      <c r="T295" s="34">
        <v>115.20899999999999</v>
      </c>
      <c r="U295" s="34">
        <v>1.4038679624670605</v>
      </c>
      <c r="V295" s="34">
        <v>116.61286796246705</v>
      </c>
      <c r="W295" s="34">
        <v>115.61099853607416</v>
      </c>
      <c r="X295" s="34">
        <v>10.657</v>
      </c>
      <c r="Y295" s="34">
        <v>0.12985982758301404</v>
      </c>
      <c r="Z295" s="34">
        <v>10.786859827583013</v>
      </c>
      <c r="AA295" s="34">
        <v>10.69418544904428</v>
      </c>
      <c r="AB295" s="34">
        <v>125.86599999999999</v>
      </c>
      <c r="AC295" s="34">
        <v>1.5337277900500745</v>
      </c>
      <c r="AD295" s="34">
        <v>127.39972779005006</v>
      </c>
      <c r="AE295" s="34">
        <v>126.30518398511845</v>
      </c>
    </row>
    <row r="296" spans="1:31" x14ac:dyDescent="0.25">
      <c r="A296" s="18">
        <v>45942</v>
      </c>
      <c r="B296" s="2">
        <v>20</v>
      </c>
      <c r="C296" s="2" t="s">
        <v>23</v>
      </c>
      <c r="D296" s="9">
        <v>102.540316</v>
      </c>
      <c r="E296">
        <v>8.8181630000000004E-3</v>
      </c>
      <c r="G296" s="34">
        <v>30.032000000000004</v>
      </c>
      <c r="H296" s="34">
        <v>0.32335456733045864</v>
      </c>
      <c r="I296" s="34">
        <v>30.355354567330462</v>
      </c>
      <c r="J296" s="34">
        <v>30.087676102832948</v>
      </c>
      <c r="K296" s="34">
        <v>2.6379999999999999</v>
      </c>
      <c r="L296" s="34">
        <v>2.8403348049339031E-2</v>
      </c>
      <c r="M296" s="34">
        <v>2.666403348049339</v>
      </c>
      <c r="N296" s="34">
        <v>2.6428905687024939</v>
      </c>
      <c r="O296" s="34">
        <v>32.67</v>
      </c>
      <c r="P296" s="34">
        <v>0.35175791537979767</v>
      </c>
      <c r="Q296" s="34">
        <v>33.021757915379801</v>
      </c>
      <c r="R296" s="34">
        <v>32.730566671535442</v>
      </c>
      <c r="S296" s="34"/>
      <c r="T296" s="34">
        <v>115.59400000000001</v>
      </c>
      <c r="U296" s="34">
        <v>1.2446006877995817</v>
      </c>
      <c r="V296" s="34">
        <v>116.83860068779958</v>
      </c>
      <c r="W296" s="34">
        <v>115.80829886224265</v>
      </c>
      <c r="X296" s="34">
        <v>10.570999999999998</v>
      </c>
      <c r="Y296" s="34">
        <v>0.1138179652121163</v>
      </c>
      <c r="Z296" s="34">
        <v>10.684817965212114</v>
      </c>
      <c r="AA296" s="34">
        <v>10.590597498769544</v>
      </c>
      <c r="AB296" s="34">
        <v>126.16500000000001</v>
      </c>
      <c r="AC296" s="34">
        <v>1.358418653011698</v>
      </c>
      <c r="AD296" s="34">
        <v>127.5234186530117</v>
      </c>
      <c r="AE296" s="34">
        <v>126.39889636101219</v>
      </c>
    </row>
    <row r="297" spans="1:31" x14ac:dyDescent="0.25">
      <c r="A297" s="18">
        <v>45942</v>
      </c>
      <c r="B297" s="2">
        <v>21</v>
      </c>
      <c r="C297" s="2" t="s">
        <v>23</v>
      </c>
      <c r="D297" s="9">
        <v>35.801703000000003</v>
      </c>
      <c r="E297">
        <v>8.3895289999999997E-3</v>
      </c>
      <c r="G297" s="34">
        <v>28.371999999999996</v>
      </c>
      <c r="H297" s="34">
        <v>0.31606403494359014</v>
      </c>
      <c r="I297" s="34">
        <v>28.688064034943586</v>
      </c>
      <c r="J297" s="34">
        <v>28.447384689768569</v>
      </c>
      <c r="K297" s="34">
        <v>2.4979999999999998</v>
      </c>
      <c r="L297" s="34">
        <v>2.7827716033028624E-2</v>
      </c>
      <c r="M297" s="34">
        <v>2.5258277160330285</v>
      </c>
      <c r="N297" s="34">
        <v>2.5046372111603654</v>
      </c>
      <c r="O297" s="34">
        <v>30.869999999999997</v>
      </c>
      <c r="P297" s="34">
        <v>0.34389175097661878</v>
      </c>
      <c r="Q297" s="34">
        <v>31.213891750976615</v>
      </c>
      <c r="R297" s="34">
        <v>30.952021900928933</v>
      </c>
      <c r="S297" s="34"/>
      <c r="T297" s="34">
        <v>110.52400000000002</v>
      </c>
      <c r="U297" s="34">
        <v>1.2312371844813677</v>
      </c>
      <c r="V297" s="34">
        <v>111.75523718448139</v>
      </c>
      <c r="W297" s="34">
        <v>110.8176633812203</v>
      </c>
      <c r="X297" s="34">
        <v>10.258000000000001</v>
      </c>
      <c r="Y297" s="34">
        <v>0.11427410370969084</v>
      </c>
      <c r="Z297" s="34">
        <v>10.372274103709692</v>
      </c>
      <c r="AA297" s="34">
        <v>10.285255609320672</v>
      </c>
      <c r="AB297" s="34">
        <v>120.78200000000001</v>
      </c>
      <c r="AC297" s="34">
        <v>1.3455112881910585</v>
      </c>
      <c r="AD297" s="34">
        <v>122.12751128819107</v>
      </c>
      <c r="AE297" s="34">
        <v>121.10291899054097</v>
      </c>
    </row>
    <row r="298" spans="1:31" x14ac:dyDescent="0.25">
      <c r="A298" s="18">
        <v>45942</v>
      </c>
      <c r="B298" s="2">
        <v>22</v>
      </c>
      <c r="C298" s="2" t="s">
        <v>23</v>
      </c>
      <c r="D298" s="9">
        <v>38.428272</v>
      </c>
      <c r="E298">
        <v>7.9387290000000003E-3</v>
      </c>
      <c r="G298" s="34">
        <v>26.437999999999999</v>
      </c>
      <c r="H298" s="34">
        <v>0.26336374896445297</v>
      </c>
      <c r="I298" s="34">
        <v>26.70136374896445</v>
      </c>
      <c r="J298" s="34">
        <v>26.489388858230996</v>
      </c>
      <c r="K298" s="34">
        <v>2.4339999999999997</v>
      </c>
      <c r="L298" s="34">
        <v>2.4246439404625102E-2</v>
      </c>
      <c r="M298" s="34">
        <v>2.4582464394046246</v>
      </c>
      <c r="N298" s="34">
        <v>2.4387310871069765</v>
      </c>
      <c r="O298" s="34">
        <v>28.872</v>
      </c>
      <c r="P298" s="34">
        <v>0.28761018836907809</v>
      </c>
      <c r="Q298" s="34">
        <v>29.159610188369076</v>
      </c>
      <c r="R298" s="34">
        <v>28.928119945337972</v>
      </c>
      <c r="S298" s="34"/>
      <c r="T298" s="34">
        <v>104.80200000000001</v>
      </c>
      <c r="U298" s="34">
        <v>1.0439915129348893</v>
      </c>
      <c r="V298" s="34">
        <v>105.8459915129349</v>
      </c>
      <c r="W298" s="34">
        <v>105.00570887057741</v>
      </c>
      <c r="X298" s="34">
        <v>9.6759999999999984</v>
      </c>
      <c r="Y298" s="34">
        <v>9.638806396021056E-2</v>
      </c>
      <c r="Z298" s="34">
        <v>9.772388063960209</v>
      </c>
      <c r="AA298" s="34">
        <v>9.6948077234375933</v>
      </c>
      <c r="AB298" s="34">
        <v>114.47800000000001</v>
      </c>
      <c r="AC298" s="34">
        <v>1.1403795768950999</v>
      </c>
      <c r="AD298" s="34">
        <v>115.61837957689511</v>
      </c>
      <c r="AE298" s="34">
        <v>114.700516594015</v>
      </c>
    </row>
    <row r="299" spans="1:31" x14ac:dyDescent="0.25">
      <c r="A299" s="18">
        <v>45942</v>
      </c>
      <c r="B299" s="2">
        <v>23</v>
      </c>
      <c r="C299" s="2" t="s">
        <v>23</v>
      </c>
      <c r="D299" s="9">
        <v>37.903064000000001</v>
      </c>
      <c r="E299">
        <v>8.2376480000000002E-3</v>
      </c>
      <c r="G299" s="34">
        <v>24.953999999999994</v>
      </c>
      <c r="H299" s="34">
        <v>0.28199752919615811</v>
      </c>
      <c r="I299" s="34">
        <v>25.235997529196151</v>
      </c>
      <c r="J299" s="34">
        <v>25.028112264621761</v>
      </c>
      <c r="K299" s="34">
        <v>2.2899999999999996</v>
      </c>
      <c r="L299" s="34">
        <v>2.5878590280484174E-2</v>
      </c>
      <c r="M299" s="34">
        <v>2.3158785902804837</v>
      </c>
      <c r="N299" s="34">
        <v>2.2968011976430169</v>
      </c>
      <c r="O299" s="34">
        <v>27.243999999999993</v>
      </c>
      <c r="P299" s="34">
        <v>0.30787611947664228</v>
      </c>
      <c r="Q299" s="34">
        <v>27.551876119476635</v>
      </c>
      <c r="R299" s="34">
        <v>27.324913462264778</v>
      </c>
      <c r="S299" s="34"/>
      <c r="T299" s="34">
        <v>98.75</v>
      </c>
      <c r="U299" s="34">
        <v>1.1159435765055952</v>
      </c>
      <c r="V299" s="34">
        <v>99.8659435765056</v>
      </c>
      <c r="W299" s="34">
        <v>99.04328308613448</v>
      </c>
      <c r="X299" s="34">
        <v>9.1819999999999986</v>
      </c>
      <c r="Y299" s="34">
        <v>0.10376297639974048</v>
      </c>
      <c r="Z299" s="34">
        <v>9.2857629763997398</v>
      </c>
      <c r="AA299" s="34">
        <v>9.2092701295887256</v>
      </c>
      <c r="AB299" s="34">
        <v>107.932</v>
      </c>
      <c r="AC299" s="34">
        <v>1.2197065529053357</v>
      </c>
      <c r="AD299" s="34">
        <v>109.15170655290534</v>
      </c>
      <c r="AE299" s="34">
        <v>108.25255321572321</v>
      </c>
    </row>
    <row r="300" spans="1:31" x14ac:dyDescent="0.25">
      <c r="A300" s="18">
        <v>45942</v>
      </c>
      <c r="B300" s="2">
        <v>24</v>
      </c>
      <c r="C300" s="2" t="s">
        <v>23</v>
      </c>
      <c r="D300" s="9">
        <v>35.358899000000001</v>
      </c>
      <c r="E300">
        <v>8.5588269999999998E-3</v>
      </c>
      <c r="G300" s="34">
        <v>23.883999999999997</v>
      </c>
      <c r="H300" s="34">
        <v>0.31660565718376849</v>
      </c>
      <c r="I300" s="34">
        <v>24.200605657183765</v>
      </c>
      <c r="J300" s="34">
        <v>23.993476860068707</v>
      </c>
      <c r="K300" s="34">
        <v>2.214</v>
      </c>
      <c r="L300" s="34">
        <v>2.9348724041402756E-2</v>
      </c>
      <c r="M300" s="34">
        <v>2.2433487240414025</v>
      </c>
      <c r="N300" s="34">
        <v>2.2241482904116614</v>
      </c>
      <c r="O300" s="34">
        <v>26.097999999999995</v>
      </c>
      <c r="P300" s="34">
        <v>0.34595438122517125</v>
      </c>
      <c r="Q300" s="34">
        <v>26.443954381225169</v>
      </c>
      <c r="R300" s="34">
        <v>26.217625150480369</v>
      </c>
      <c r="S300" s="34"/>
      <c r="T300" s="34">
        <v>93.347999999999999</v>
      </c>
      <c r="U300" s="34">
        <v>1.2374185599895504</v>
      </c>
      <c r="V300" s="34">
        <v>94.585418559989549</v>
      </c>
      <c r="W300" s="34">
        <v>93.775878325812016</v>
      </c>
      <c r="X300" s="34">
        <v>8.838000000000001</v>
      </c>
      <c r="Y300" s="34">
        <v>0.11715628865307931</v>
      </c>
      <c r="Z300" s="34">
        <v>8.9551562886530807</v>
      </c>
      <c r="AA300" s="34">
        <v>8.8785106552205377</v>
      </c>
      <c r="AB300" s="34">
        <v>102.18600000000001</v>
      </c>
      <c r="AC300" s="34">
        <v>1.3545748486426297</v>
      </c>
      <c r="AD300" s="34">
        <v>103.54057484864263</v>
      </c>
      <c r="AE300" s="34">
        <v>102.65438898103255</v>
      </c>
    </row>
    <row r="301" spans="1:31" x14ac:dyDescent="0.25">
      <c r="A301" s="18">
        <v>45943</v>
      </c>
      <c r="B301" s="2">
        <v>1</v>
      </c>
      <c r="C301" s="2" t="s">
        <v>23</v>
      </c>
      <c r="D301" s="9">
        <v>28.758519</v>
      </c>
      <c r="E301">
        <v>9.2650219999999995E-3</v>
      </c>
      <c r="G301" s="34">
        <v>23.164000000000005</v>
      </c>
      <c r="H301" s="34">
        <v>0.3376872131776873</v>
      </c>
      <c r="I301" s="34">
        <v>23.501687213177693</v>
      </c>
      <c r="J301" s="34">
        <v>23.283943564110483</v>
      </c>
      <c r="K301" s="34">
        <v>2.0919999999999996</v>
      </c>
      <c r="L301" s="34">
        <v>3.0497394662740526E-2</v>
      </c>
      <c r="M301" s="34">
        <v>2.1224973946627403</v>
      </c>
      <c r="N301" s="34">
        <v>2.1028324096062474</v>
      </c>
      <c r="O301" s="34">
        <v>25.256000000000004</v>
      </c>
      <c r="P301" s="34">
        <v>0.36818460784042784</v>
      </c>
      <c r="Q301" s="34">
        <v>25.624184607840434</v>
      </c>
      <c r="R301" s="34">
        <v>25.38677597371673</v>
      </c>
      <c r="S301" s="34"/>
      <c r="T301" s="34">
        <v>89.975000000000023</v>
      </c>
      <c r="U301" s="34">
        <v>1.3116649544837857</v>
      </c>
      <c r="V301" s="34">
        <v>91.286664954483811</v>
      </c>
      <c r="W301" s="34">
        <v>90.440891995373889</v>
      </c>
      <c r="X301" s="34">
        <v>8.5139999999999993</v>
      </c>
      <c r="Y301" s="34">
        <v>0.12411798191136372</v>
      </c>
      <c r="Z301" s="34">
        <v>8.6381179819113623</v>
      </c>
      <c r="AA301" s="34">
        <v>8.5580856287703586</v>
      </c>
      <c r="AB301" s="34">
        <v>98.489000000000019</v>
      </c>
      <c r="AC301" s="34">
        <v>1.4357829363951495</v>
      </c>
      <c r="AD301" s="34">
        <v>99.924782936395175</v>
      </c>
      <c r="AE301" s="34">
        <v>98.998977624144246</v>
      </c>
    </row>
    <row r="302" spans="1:31" x14ac:dyDescent="0.25">
      <c r="A302" s="18">
        <v>45943</v>
      </c>
      <c r="B302" s="2">
        <v>2</v>
      </c>
      <c r="C302" s="2" t="s">
        <v>23</v>
      </c>
      <c r="D302" s="9">
        <v>27.377208</v>
      </c>
      <c r="E302">
        <v>8.7378419999999991E-3</v>
      </c>
      <c r="G302" s="34">
        <v>22.792000000000002</v>
      </c>
      <c r="H302" s="34">
        <v>0.41941931678018179</v>
      </c>
      <c r="I302" s="34">
        <v>23.211419316780184</v>
      </c>
      <c r="J302" s="34">
        <v>23.00860160219441</v>
      </c>
      <c r="K302" s="34">
        <v>2.0860000000000003</v>
      </c>
      <c r="L302" s="34">
        <v>3.838665737115915E-2</v>
      </c>
      <c r="M302" s="34">
        <v>2.1243866573711596</v>
      </c>
      <c r="N302" s="34">
        <v>2.105824102412142</v>
      </c>
      <c r="O302" s="34">
        <v>24.878</v>
      </c>
      <c r="P302" s="34">
        <v>0.45780597415134094</v>
      </c>
      <c r="Q302" s="34">
        <v>25.335805974151342</v>
      </c>
      <c r="R302" s="34">
        <v>25.114425704606553</v>
      </c>
      <c r="S302" s="34"/>
      <c r="T302" s="34">
        <v>87.967999999999989</v>
      </c>
      <c r="U302" s="34">
        <v>1.6187907361582585</v>
      </c>
      <c r="V302" s="34">
        <v>89.58679073615825</v>
      </c>
      <c r="W302" s="34">
        <v>88.803995513418627</v>
      </c>
      <c r="X302" s="34">
        <v>8.3519999999999985</v>
      </c>
      <c r="Y302" s="34">
        <v>0.15369384581204271</v>
      </c>
      <c r="Z302" s="34">
        <v>8.5056938458120417</v>
      </c>
      <c r="AA302" s="34">
        <v>8.4313724368869636</v>
      </c>
      <c r="AB302" s="34">
        <v>96.32</v>
      </c>
      <c r="AC302" s="34">
        <v>1.7724845819703012</v>
      </c>
      <c r="AD302" s="34">
        <v>98.092484581970297</v>
      </c>
      <c r="AE302" s="34">
        <v>97.235367950305587</v>
      </c>
    </row>
    <row r="303" spans="1:31" x14ac:dyDescent="0.25">
      <c r="A303" s="18">
        <v>45943</v>
      </c>
      <c r="B303" s="2">
        <v>3</v>
      </c>
      <c r="C303" s="2" t="s">
        <v>23</v>
      </c>
      <c r="D303" s="9">
        <v>28.761424999999999</v>
      </c>
      <c r="E303">
        <v>8.5428250000000004E-3</v>
      </c>
      <c r="G303" s="34">
        <v>22.614000000000004</v>
      </c>
      <c r="H303" s="34">
        <v>0.37508537945446946</v>
      </c>
      <c r="I303" s="34">
        <v>22.989085379454473</v>
      </c>
      <c r="J303" s="34">
        <v>22.792693646147733</v>
      </c>
      <c r="K303" s="34">
        <v>2.0659999999999998</v>
      </c>
      <c r="L303" s="34">
        <v>3.4267550807151929E-2</v>
      </c>
      <c r="M303" s="34">
        <v>2.1002675508071516</v>
      </c>
      <c r="N303" s="34">
        <v>2.0823253326674274</v>
      </c>
      <c r="O303" s="34">
        <v>24.680000000000003</v>
      </c>
      <c r="P303" s="34">
        <v>0.40935293026162139</v>
      </c>
      <c r="Q303" s="34">
        <v>25.089352930261626</v>
      </c>
      <c r="R303" s="34">
        <v>24.875018978815159</v>
      </c>
      <c r="S303" s="34"/>
      <c r="T303" s="34">
        <v>87.432000000000002</v>
      </c>
      <c r="U303" s="34">
        <v>1.4501841733644278</v>
      </c>
      <c r="V303" s="34">
        <v>88.882184173364436</v>
      </c>
      <c r="W303" s="34">
        <v>88.122879228353611</v>
      </c>
      <c r="X303" s="34">
        <v>8.2430000000000003</v>
      </c>
      <c r="Y303" s="34">
        <v>0.13672188833656987</v>
      </c>
      <c r="Z303" s="34">
        <v>8.3797218883365705</v>
      </c>
      <c r="AA303" s="34">
        <v>8.3081353906958419</v>
      </c>
      <c r="AB303" s="34">
        <v>95.674999999999997</v>
      </c>
      <c r="AC303" s="34">
        <v>1.5869060617009978</v>
      </c>
      <c r="AD303" s="34">
        <v>97.261906061701012</v>
      </c>
      <c r="AE303" s="34">
        <v>96.431014619049449</v>
      </c>
    </row>
    <row r="304" spans="1:31" x14ac:dyDescent="0.25">
      <c r="A304" s="18">
        <v>45943</v>
      </c>
      <c r="B304" s="2">
        <v>4</v>
      </c>
      <c r="C304" s="2" t="s">
        <v>23</v>
      </c>
      <c r="D304" s="9">
        <v>28.789476000000001</v>
      </c>
      <c r="E304">
        <v>8.2906019999999993E-3</v>
      </c>
      <c r="G304" s="34">
        <v>22.742000000000001</v>
      </c>
      <c r="H304" s="34">
        <v>0.22433014898290574</v>
      </c>
      <c r="I304" s="34">
        <v>22.966330148982905</v>
      </c>
      <c r="J304" s="34">
        <v>22.775925446317089</v>
      </c>
      <c r="K304" s="34">
        <v>2.1</v>
      </c>
      <c r="L304" s="34">
        <v>2.0714682651662215E-2</v>
      </c>
      <c r="M304" s="34">
        <v>2.1207146826516623</v>
      </c>
      <c r="N304" s="34">
        <v>2.1031326812622413</v>
      </c>
      <c r="O304" s="34">
        <v>24.842000000000002</v>
      </c>
      <c r="P304" s="34">
        <v>0.24504483163456794</v>
      </c>
      <c r="Q304" s="34">
        <v>25.087044831634568</v>
      </c>
      <c r="R304" s="34">
        <v>24.879058127579331</v>
      </c>
      <c r="S304" s="34"/>
      <c r="T304" s="34">
        <v>87.884000000000043</v>
      </c>
      <c r="U304" s="34">
        <v>0.86689960483746809</v>
      </c>
      <c r="V304" s="34">
        <v>88.750899604837514</v>
      </c>
      <c r="W304" s="34">
        <v>88.015101219071852</v>
      </c>
      <c r="X304" s="34">
        <v>8.3360000000000003</v>
      </c>
      <c r="Y304" s="34">
        <v>8.2227425992502948E-2</v>
      </c>
      <c r="Z304" s="34">
        <v>8.4182274259925034</v>
      </c>
      <c r="AA304" s="34">
        <v>8.3484352528581152</v>
      </c>
      <c r="AB304" s="34">
        <v>96.220000000000041</v>
      </c>
      <c r="AC304" s="34">
        <v>0.94912703082997107</v>
      </c>
      <c r="AD304" s="34">
        <v>97.169127030830012</v>
      </c>
      <c r="AE304" s="34">
        <v>96.363536471929962</v>
      </c>
    </row>
    <row r="305" spans="1:31" x14ac:dyDescent="0.25">
      <c r="A305" s="18">
        <v>45943</v>
      </c>
      <c r="B305" s="2">
        <v>5</v>
      </c>
      <c r="C305" s="2" t="s">
        <v>23</v>
      </c>
      <c r="D305" s="9">
        <v>28.552886999999998</v>
      </c>
      <c r="E305">
        <v>8.0893519999999993E-3</v>
      </c>
      <c r="G305" s="34">
        <v>23.628000000000004</v>
      </c>
      <c r="H305" s="34">
        <v>0.38150470977511292</v>
      </c>
      <c r="I305" s="34">
        <v>24.009504709775115</v>
      </c>
      <c r="J305" s="34">
        <v>23.815283374832084</v>
      </c>
      <c r="K305" s="34">
        <v>2.1719999999999997</v>
      </c>
      <c r="L305" s="34">
        <v>3.5069757475518243E-2</v>
      </c>
      <c r="M305" s="34">
        <v>2.207069757475518</v>
      </c>
      <c r="N305" s="34">
        <v>2.1892159933187436</v>
      </c>
      <c r="O305" s="34">
        <v>25.800000000000004</v>
      </c>
      <c r="P305" s="34">
        <v>0.41657446725063119</v>
      </c>
      <c r="Q305" s="34">
        <v>26.216574467250634</v>
      </c>
      <c r="R305" s="34">
        <v>26.004499368150828</v>
      </c>
      <c r="S305" s="34"/>
      <c r="T305" s="34">
        <v>90.965000000000032</v>
      </c>
      <c r="U305" s="34">
        <v>1.4687479230020803</v>
      </c>
      <c r="V305" s="34">
        <v>92.433747923002116</v>
      </c>
      <c r="W305" s="34">
        <v>91.686018799373684</v>
      </c>
      <c r="X305" s="34">
        <v>8.7669999999999995</v>
      </c>
      <c r="Y305" s="34">
        <v>0.14155458737931328</v>
      </c>
      <c r="Z305" s="34">
        <v>8.9085545873793119</v>
      </c>
      <c r="AA305" s="34">
        <v>8.8364901535107858</v>
      </c>
      <c r="AB305" s="34">
        <v>99.732000000000028</v>
      </c>
      <c r="AC305" s="34">
        <v>1.6103025103813937</v>
      </c>
      <c r="AD305" s="34">
        <v>101.34230251038143</v>
      </c>
      <c r="AE305" s="34">
        <v>100.52250895288446</v>
      </c>
    </row>
    <row r="306" spans="1:31" x14ac:dyDescent="0.25">
      <c r="A306" s="18">
        <v>45943</v>
      </c>
      <c r="B306" s="2">
        <v>6</v>
      </c>
      <c r="C306" s="2" t="s">
        <v>23</v>
      </c>
      <c r="D306" s="9">
        <v>29.723230999999998</v>
      </c>
      <c r="E306">
        <v>7.6067510000000001E-3</v>
      </c>
      <c r="G306" s="34">
        <v>25.652000000000005</v>
      </c>
      <c r="H306" s="34">
        <v>0.40588168911199518</v>
      </c>
      <c r="I306" s="34">
        <v>26.057881689112001</v>
      </c>
      <c r="J306" s="34">
        <v>25.859665871515467</v>
      </c>
      <c r="K306" s="34">
        <v>2.266</v>
      </c>
      <c r="L306" s="34">
        <v>3.5854042863237991E-2</v>
      </c>
      <c r="M306" s="34">
        <v>2.3018540428632379</v>
      </c>
      <c r="N306" s="34">
        <v>2.2843444123208339</v>
      </c>
      <c r="O306" s="34">
        <v>27.918000000000006</v>
      </c>
      <c r="P306" s="34">
        <v>0.44173573197523319</v>
      </c>
      <c r="Q306" s="34">
        <v>28.359735731975238</v>
      </c>
      <c r="R306" s="34">
        <v>28.144010283836302</v>
      </c>
      <c r="S306" s="34"/>
      <c r="T306" s="34">
        <v>98.434000000000012</v>
      </c>
      <c r="U306" s="34">
        <v>1.5574831664607101</v>
      </c>
      <c r="V306" s="34">
        <v>99.991483166460725</v>
      </c>
      <c r="W306" s="34">
        <v>99.230872851892769</v>
      </c>
      <c r="X306" s="34">
        <v>9.2969999999999988</v>
      </c>
      <c r="Y306" s="34">
        <v>0.14710284046757438</v>
      </c>
      <c r="Z306" s="34">
        <v>9.4441028404675738</v>
      </c>
      <c r="AA306" s="34">
        <v>9.3722639017417446</v>
      </c>
      <c r="AB306" s="34">
        <v>107.73100000000001</v>
      </c>
      <c r="AC306" s="34">
        <v>1.7045860069282845</v>
      </c>
      <c r="AD306" s="34">
        <v>109.4355860069283</v>
      </c>
      <c r="AE306" s="34">
        <v>108.60313675363452</v>
      </c>
    </row>
    <row r="307" spans="1:31" x14ac:dyDescent="0.25">
      <c r="A307" s="18">
        <v>45943</v>
      </c>
      <c r="B307" s="2">
        <v>7</v>
      </c>
      <c r="C307" s="2" t="s">
        <v>23</v>
      </c>
      <c r="D307" s="9">
        <v>47.570830000000001</v>
      </c>
      <c r="E307">
        <v>7.5408899999999997E-3</v>
      </c>
      <c r="G307" s="34">
        <v>29.160000000000007</v>
      </c>
      <c r="H307" s="34">
        <v>0.42820182733184742</v>
      </c>
      <c r="I307" s="34">
        <v>29.588201827331854</v>
      </c>
      <c r="J307" s="34">
        <v>29.365080452054144</v>
      </c>
      <c r="K307" s="34">
        <v>2.4819999999999998</v>
      </c>
      <c r="L307" s="34">
        <v>3.6447082833938438E-2</v>
      </c>
      <c r="M307" s="34">
        <v>2.518447082833938</v>
      </c>
      <c r="N307" s="34">
        <v>2.4994557504114665</v>
      </c>
      <c r="O307" s="34">
        <v>31.642000000000007</v>
      </c>
      <c r="P307" s="34">
        <v>0.46464891016578586</v>
      </c>
      <c r="Q307" s="34">
        <v>32.106648910165795</v>
      </c>
      <c r="R307" s="34">
        <v>31.864536202465612</v>
      </c>
      <c r="S307" s="34"/>
      <c r="T307" s="34">
        <v>110.73600000000003</v>
      </c>
      <c r="U307" s="34">
        <v>1.6261096553984724</v>
      </c>
      <c r="V307" s="34">
        <v>112.3621096553985</v>
      </c>
      <c r="W307" s="34">
        <v>111.51479934631919</v>
      </c>
      <c r="X307" s="34">
        <v>10.107999999999999</v>
      </c>
      <c r="Y307" s="34">
        <v>0.14843155249212317</v>
      </c>
      <c r="Z307" s="34">
        <v>10.256431552492122</v>
      </c>
      <c r="AA307" s="34">
        <v>10.17908893036225</v>
      </c>
      <c r="AB307" s="34">
        <v>120.84400000000004</v>
      </c>
      <c r="AC307" s="34">
        <v>1.7745412078905956</v>
      </c>
      <c r="AD307" s="34">
        <v>122.61854120789062</v>
      </c>
      <c r="AE307" s="34">
        <v>121.69388827668145</v>
      </c>
    </row>
    <row r="308" spans="1:31" x14ac:dyDescent="0.25">
      <c r="A308" s="18">
        <v>45943</v>
      </c>
      <c r="B308" s="2">
        <v>8</v>
      </c>
      <c r="C308" s="2" t="s">
        <v>178</v>
      </c>
      <c r="D308" s="9">
        <v>51.651398999999998</v>
      </c>
      <c r="E308">
        <v>7.699053E-3</v>
      </c>
      <c r="G308" s="34">
        <v>32.594000000000001</v>
      </c>
      <c r="H308" s="34">
        <v>0.50511441179812355</v>
      </c>
      <c r="I308" s="34">
        <v>33.099114411798126</v>
      </c>
      <c r="J308" s="34">
        <v>32.844282575688631</v>
      </c>
      <c r="K308" s="34">
        <v>2.6859999999999999</v>
      </c>
      <c r="L308" s="34">
        <v>4.1625370009503573E-2</v>
      </c>
      <c r="M308" s="34">
        <v>2.7276253700095037</v>
      </c>
      <c r="N308" s="34">
        <v>2.706625237721656</v>
      </c>
      <c r="O308" s="34">
        <v>35.28</v>
      </c>
      <c r="P308" s="34">
        <v>0.54673978180762717</v>
      </c>
      <c r="Q308" s="34">
        <v>35.826739781807632</v>
      </c>
      <c r="R308" s="34">
        <v>35.550907813410284</v>
      </c>
      <c r="S308" s="34"/>
      <c r="T308" s="34">
        <v>122.37500000000003</v>
      </c>
      <c r="U308" s="34">
        <v>1.896464875246836</v>
      </c>
      <c r="V308" s="34">
        <v>124.27146487524686</v>
      </c>
      <c r="W308" s="34">
        <v>123.31469228078471</v>
      </c>
      <c r="X308" s="34">
        <v>10.872999999999999</v>
      </c>
      <c r="Y308" s="34">
        <v>0.16850061359394355</v>
      </c>
      <c r="Z308" s="34">
        <v>11.041500613593943</v>
      </c>
      <c r="AA308" s="34">
        <v>10.956491515170351</v>
      </c>
      <c r="AB308" s="34">
        <v>133.24800000000002</v>
      </c>
      <c r="AC308" s="34">
        <v>2.0649654888407798</v>
      </c>
      <c r="AD308" s="34">
        <v>135.3129654888408</v>
      </c>
      <c r="AE308" s="34">
        <v>134.27118379595507</v>
      </c>
    </row>
    <row r="309" spans="1:31" x14ac:dyDescent="0.25">
      <c r="A309" s="18">
        <v>45943</v>
      </c>
      <c r="B309" s="2">
        <v>9</v>
      </c>
      <c r="C309" s="2" t="s">
        <v>178</v>
      </c>
      <c r="D309" s="9">
        <v>63.599159999999998</v>
      </c>
      <c r="E309">
        <v>8.0314830000000007E-3</v>
      </c>
      <c r="G309" s="34">
        <v>35.066000000000003</v>
      </c>
      <c r="H309" s="34">
        <v>0.3278652001281902</v>
      </c>
      <c r="I309" s="34">
        <v>35.393865200128189</v>
      </c>
      <c r="J309" s="34">
        <v>35.109599973469066</v>
      </c>
      <c r="K309" s="34">
        <v>2.81</v>
      </c>
      <c r="L309" s="34">
        <v>2.6273347754526163E-2</v>
      </c>
      <c r="M309" s="34">
        <v>2.8362733477545263</v>
      </c>
      <c r="N309" s="34">
        <v>2.8134938665786828</v>
      </c>
      <c r="O309" s="34">
        <v>37.876000000000005</v>
      </c>
      <c r="P309" s="34">
        <v>0.35413854788271637</v>
      </c>
      <c r="Q309" s="34">
        <v>38.230138547882717</v>
      </c>
      <c r="R309" s="34">
        <v>37.923093840047748</v>
      </c>
      <c r="S309" s="34"/>
      <c r="T309" s="34">
        <v>131.79300000000006</v>
      </c>
      <c r="U309" s="34">
        <v>1.2322574094705581</v>
      </c>
      <c r="V309" s="34">
        <v>133.02525740947061</v>
      </c>
      <c r="W309" s="34">
        <v>131.95686731601583</v>
      </c>
      <c r="X309" s="34">
        <v>11.517000000000001</v>
      </c>
      <c r="Y309" s="34">
        <v>0.10768332601027682</v>
      </c>
      <c r="Z309" s="34">
        <v>11.624683326010278</v>
      </c>
      <c r="AA309" s="34">
        <v>11.531319879497042</v>
      </c>
      <c r="AB309" s="34">
        <v>143.31000000000006</v>
      </c>
      <c r="AC309" s="34">
        <v>1.3399407354808348</v>
      </c>
      <c r="AD309" s="34">
        <v>144.6499407354809</v>
      </c>
      <c r="AE309" s="34">
        <v>143.48818719551286</v>
      </c>
    </row>
    <row r="310" spans="1:31" x14ac:dyDescent="0.25">
      <c r="A310" s="18">
        <v>45943</v>
      </c>
      <c r="B310" s="2">
        <v>10</v>
      </c>
      <c r="C310" s="2" t="s">
        <v>178</v>
      </c>
      <c r="D310" s="9">
        <v>35.733851000000001</v>
      </c>
      <c r="E310">
        <v>8.504536E-3</v>
      </c>
      <c r="G310" s="34">
        <v>36.956000000000003</v>
      </c>
      <c r="H310" s="34">
        <v>0.23493480582405782</v>
      </c>
      <c r="I310" s="34">
        <v>37.190934805824064</v>
      </c>
      <c r="J310" s="34">
        <v>36.874643161894276</v>
      </c>
      <c r="K310" s="34">
        <v>3.0240000000000005</v>
      </c>
      <c r="L310" s="34">
        <v>1.9224019179888273E-2</v>
      </c>
      <c r="M310" s="34">
        <v>3.0432240191798887</v>
      </c>
      <c r="N310" s="34">
        <v>3.0173428109527087</v>
      </c>
      <c r="O310" s="34">
        <v>39.980000000000004</v>
      </c>
      <c r="P310" s="34">
        <v>0.2541588250039461</v>
      </c>
      <c r="Q310" s="34">
        <v>40.234158825003952</v>
      </c>
      <c r="R310" s="34">
        <v>39.891985972846982</v>
      </c>
      <c r="S310" s="34"/>
      <c r="T310" s="34">
        <v>139.82600000000005</v>
      </c>
      <c r="U310" s="34">
        <v>0.88889474399704294</v>
      </c>
      <c r="V310" s="34">
        <v>140.71489474399709</v>
      </c>
      <c r="W310" s="34">
        <v>139.51817985591055</v>
      </c>
      <c r="X310" s="34">
        <v>12.001000000000001</v>
      </c>
      <c r="Y310" s="34">
        <v>7.6292147545581723E-2</v>
      </c>
      <c r="Z310" s="34">
        <v>12.077292147545583</v>
      </c>
      <c r="AA310" s="34">
        <v>11.974580381694263</v>
      </c>
      <c r="AB310" s="34">
        <v>151.82700000000006</v>
      </c>
      <c r="AC310" s="34">
        <v>0.96518689154262471</v>
      </c>
      <c r="AD310" s="34">
        <v>152.79218689154268</v>
      </c>
      <c r="AE310" s="34">
        <v>151.49276023760481</v>
      </c>
    </row>
    <row r="311" spans="1:31" x14ac:dyDescent="0.25">
      <c r="A311" s="18">
        <v>45943</v>
      </c>
      <c r="B311" s="2">
        <v>11</v>
      </c>
      <c r="C311" s="2" t="s">
        <v>178</v>
      </c>
      <c r="D311" s="9">
        <v>43.579901999999997</v>
      </c>
      <c r="E311">
        <v>8.3037879999999994E-3</v>
      </c>
      <c r="G311" s="34">
        <v>38.880000000000003</v>
      </c>
      <c r="H311" s="34">
        <v>0.36364466908199911</v>
      </c>
      <c r="I311" s="34">
        <v>39.243644669082002</v>
      </c>
      <c r="J311" s="34">
        <v>38.917773763402614</v>
      </c>
      <c r="K311" s="34">
        <v>3.15</v>
      </c>
      <c r="L311" s="34">
        <v>2.9461952356180481E-2</v>
      </c>
      <c r="M311" s="34">
        <v>3.1794619523561805</v>
      </c>
      <c r="N311" s="34">
        <v>3.1530603743497485</v>
      </c>
      <c r="O311" s="34">
        <v>42.03</v>
      </c>
      <c r="P311" s="34">
        <v>0.39310662143817959</v>
      </c>
      <c r="Q311" s="34">
        <v>42.42310662143818</v>
      </c>
      <c r="R311" s="34">
        <v>42.070834137752364</v>
      </c>
      <c r="S311" s="34"/>
      <c r="T311" s="34">
        <v>144.59200000000004</v>
      </c>
      <c r="U311" s="34">
        <v>1.3523690841539204</v>
      </c>
      <c r="V311" s="34">
        <v>145.94436908415395</v>
      </c>
      <c r="W311" s="34">
        <v>144.73247798348538</v>
      </c>
      <c r="X311" s="34">
        <v>12.114000000000003</v>
      </c>
      <c r="Y311" s="34">
        <v>0.11330225106119694</v>
      </c>
      <c r="Z311" s="34">
        <v>12.2273022510612</v>
      </c>
      <c r="AA311" s="34">
        <v>12.125769325356465</v>
      </c>
      <c r="AB311" s="34">
        <v>156.70600000000005</v>
      </c>
      <c r="AC311" s="34">
        <v>1.4656713352151174</v>
      </c>
      <c r="AD311" s="34">
        <v>158.17167133521514</v>
      </c>
      <c r="AE311" s="34">
        <v>156.85824730884184</v>
      </c>
    </row>
    <row r="312" spans="1:31" x14ac:dyDescent="0.25">
      <c r="A312" s="18">
        <v>45943</v>
      </c>
      <c r="B312" s="2">
        <v>12</v>
      </c>
      <c r="C312" s="2" t="s">
        <v>178</v>
      </c>
      <c r="D312" s="9">
        <v>40.49044</v>
      </c>
      <c r="E312">
        <v>8.3942229999999993E-3</v>
      </c>
      <c r="G312" s="34">
        <v>39.474000000000004</v>
      </c>
      <c r="H312" s="34">
        <v>0.21604010671991525</v>
      </c>
      <c r="I312" s="34">
        <v>39.69004010671992</v>
      </c>
      <c r="J312" s="34">
        <v>39.356873059185169</v>
      </c>
      <c r="K312" s="34">
        <v>3.1880000000000002</v>
      </c>
      <c r="L312" s="34">
        <v>1.7447835542967263E-2</v>
      </c>
      <c r="M312" s="34">
        <v>3.2054478355429676</v>
      </c>
      <c r="N312" s="34">
        <v>3.1785405915965526</v>
      </c>
      <c r="O312" s="34">
        <v>42.662000000000006</v>
      </c>
      <c r="P312" s="34">
        <v>0.2334879422628825</v>
      </c>
      <c r="Q312" s="34">
        <v>42.895487942262889</v>
      </c>
      <c r="R312" s="34">
        <v>42.53541365078172</v>
      </c>
      <c r="S312" s="34"/>
      <c r="T312" s="34">
        <v>147.07400000000004</v>
      </c>
      <c r="U312" s="34">
        <v>0.80493192115632617</v>
      </c>
      <c r="V312" s="34">
        <v>147.87893192115638</v>
      </c>
      <c r="W312" s="34">
        <v>146.63760318960837</v>
      </c>
      <c r="X312" s="34">
        <v>12.151999999999999</v>
      </c>
      <c r="Y312" s="34">
        <v>6.6507558819993151E-2</v>
      </c>
      <c r="Z312" s="34">
        <v>12.218507558819992</v>
      </c>
      <c r="AA312" s="34">
        <v>12.115942681644071</v>
      </c>
      <c r="AB312" s="34">
        <v>159.22600000000003</v>
      </c>
      <c r="AC312" s="34">
        <v>0.87143947997631932</v>
      </c>
      <c r="AD312" s="34">
        <v>160.09743947997637</v>
      </c>
      <c r="AE312" s="34">
        <v>158.75354587125244</v>
      </c>
    </row>
    <row r="313" spans="1:31" x14ac:dyDescent="0.25">
      <c r="A313" s="18">
        <v>45943</v>
      </c>
      <c r="B313" s="2">
        <v>13</v>
      </c>
      <c r="C313" s="2" t="s">
        <v>178</v>
      </c>
      <c r="D313" s="9">
        <v>71.101085999999995</v>
      </c>
      <c r="E313">
        <v>8.3767070000000006E-3</v>
      </c>
      <c r="G313" s="34">
        <v>39.905999999999999</v>
      </c>
      <c r="H313" s="34">
        <v>0.55968068577099828</v>
      </c>
      <c r="I313" s="34">
        <v>40.465680685770998</v>
      </c>
      <c r="J313" s="34">
        <v>40.126711535110736</v>
      </c>
      <c r="K313" s="34">
        <v>3.1480000000000001</v>
      </c>
      <c r="L313" s="34">
        <v>4.4150623936428178E-2</v>
      </c>
      <c r="M313" s="34">
        <v>3.1921506239364281</v>
      </c>
      <c r="N313" s="34">
        <v>3.1654109134598452</v>
      </c>
      <c r="O313" s="34">
        <v>43.054000000000002</v>
      </c>
      <c r="P313" s="34">
        <v>0.60383130970742649</v>
      </c>
      <c r="Q313" s="34">
        <v>43.657831309707426</v>
      </c>
      <c r="R313" s="34">
        <v>43.292122448570581</v>
      </c>
      <c r="S313" s="34"/>
      <c r="T313" s="34">
        <v>148.56000000000003</v>
      </c>
      <c r="U313" s="34">
        <v>2.0835504104179705</v>
      </c>
      <c r="V313" s="34">
        <v>150.64355041041802</v>
      </c>
      <c r="W313" s="34">
        <v>149.3816535271902</v>
      </c>
      <c r="X313" s="34">
        <v>12.319000000000001</v>
      </c>
      <c r="Y313" s="34">
        <v>0.1727736773420771</v>
      </c>
      <c r="Z313" s="34">
        <v>12.491773677342078</v>
      </c>
      <c r="AA313" s="34">
        <v>12.38713374933667</v>
      </c>
      <c r="AB313" s="34">
        <v>160.87900000000002</v>
      </c>
      <c r="AC313" s="34">
        <v>2.2563240877600474</v>
      </c>
      <c r="AD313" s="34">
        <v>163.1353240877601</v>
      </c>
      <c r="AE313" s="34">
        <v>161.76878727652687</v>
      </c>
    </row>
    <row r="314" spans="1:31" x14ac:dyDescent="0.25">
      <c r="A314" s="18">
        <v>45943</v>
      </c>
      <c r="B314" s="2">
        <v>14</v>
      </c>
      <c r="C314" s="2" t="s">
        <v>178</v>
      </c>
      <c r="D314" s="9">
        <v>73.051029999999997</v>
      </c>
      <c r="E314">
        <v>8.1238690000000006E-3</v>
      </c>
      <c r="G314" s="34">
        <v>40.464000000000006</v>
      </c>
      <c r="H314" s="34">
        <v>0.90124140533628649</v>
      </c>
      <c r="I314" s="34">
        <v>41.365241405336292</v>
      </c>
      <c r="J314" s="34">
        <v>41.029195603005967</v>
      </c>
      <c r="K314" s="34">
        <v>3.23</v>
      </c>
      <c r="L314" s="34">
        <v>7.1940731001290156E-2</v>
      </c>
      <c r="M314" s="34">
        <v>3.3019407310012903</v>
      </c>
      <c r="N314" s="34">
        <v>3.2751161970568718</v>
      </c>
      <c r="O314" s="34">
        <v>43.694000000000003</v>
      </c>
      <c r="P314" s="34">
        <v>0.97318213633757666</v>
      </c>
      <c r="Q314" s="34">
        <v>44.66718213633758</v>
      </c>
      <c r="R314" s="34">
        <v>44.304311800062841</v>
      </c>
      <c r="S314" s="34"/>
      <c r="T314" s="34">
        <v>151.06899999999996</v>
      </c>
      <c r="U314" s="34">
        <v>3.3647103070073996</v>
      </c>
      <c r="V314" s="34">
        <v>154.43371030700735</v>
      </c>
      <c r="W314" s="34">
        <v>153.17911107528928</v>
      </c>
      <c r="X314" s="34">
        <v>12.260000000000005</v>
      </c>
      <c r="Y314" s="34">
        <v>0.27306296039499001</v>
      </c>
      <c r="Z314" s="34">
        <v>12.533062960394995</v>
      </c>
      <c r="AA314" s="34">
        <v>12.431245998735994</v>
      </c>
      <c r="AB314" s="34">
        <v>163.32899999999995</v>
      </c>
      <c r="AC314" s="34">
        <v>3.6377732674023897</v>
      </c>
      <c r="AD314" s="34">
        <v>166.96677326740235</v>
      </c>
      <c r="AE314" s="34">
        <v>165.61035707402527</v>
      </c>
    </row>
    <row r="315" spans="1:31" x14ac:dyDescent="0.25">
      <c r="A315" s="18">
        <v>45943</v>
      </c>
      <c r="B315" s="2">
        <v>15</v>
      </c>
      <c r="C315" s="2" t="s">
        <v>178</v>
      </c>
      <c r="D315" s="9">
        <v>45.414293000000001</v>
      </c>
      <c r="E315">
        <v>7.9328699999999999E-3</v>
      </c>
      <c r="G315" s="34">
        <v>40.120000000000005</v>
      </c>
      <c r="H315" s="34">
        <v>0.78388856328722623</v>
      </c>
      <c r="I315" s="34">
        <v>40.903888563287232</v>
      </c>
      <c r="J315" s="34">
        <v>40.579403332820192</v>
      </c>
      <c r="K315" s="34">
        <v>3.3079999999999998</v>
      </c>
      <c r="L315" s="34">
        <v>6.463368313445024E-2</v>
      </c>
      <c r="M315" s="34">
        <v>3.3726336831344499</v>
      </c>
      <c r="N315" s="34">
        <v>3.3458790185685232</v>
      </c>
      <c r="O315" s="34">
        <v>43.428000000000004</v>
      </c>
      <c r="P315" s="34">
        <v>0.84852224642167651</v>
      </c>
      <c r="Q315" s="34">
        <v>44.276522246421685</v>
      </c>
      <c r="R315" s="34">
        <v>43.925282351388717</v>
      </c>
      <c r="S315" s="34"/>
      <c r="T315" s="34">
        <v>148.99199999999993</v>
      </c>
      <c r="U315" s="34">
        <v>2.9110948360241857</v>
      </c>
      <c r="V315" s="34">
        <v>151.90309483602411</v>
      </c>
      <c r="W315" s="34">
        <v>150.69806733209225</v>
      </c>
      <c r="X315" s="34">
        <v>12.248999999999999</v>
      </c>
      <c r="Y315" s="34">
        <v>0.23932829042136666</v>
      </c>
      <c r="Z315" s="34">
        <v>12.488328290421366</v>
      </c>
      <c r="AA315" s="34">
        <v>12.389260005576132</v>
      </c>
      <c r="AB315" s="34">
        <v>161.24099999999993</v>
      </c>
      <c r="AC315" s="34">
        <v>3.1504231264455522</v>
      </c>
      <c r="AD315" s="34">
        <v>164.39142312644549</v>
      </c>
      <c r="AE315" s="34">
        <v>163.08732733766837</v>
      </c>
    </row>
    <row r="316" spans="1:31" x14ac:dyDescent="0.25">
      <c r="A316" s="18">
        <v>45943</v>
      </c>
      <c r="B316" s="2">
        <v>16</v>
      </c>
      <c r="C316" s="2" t="s">
        <v>178</v>
      </c>
      <c r="D316" s="9">
        <v>48.878295999999999</v>
      </c>
      <c r="E316">
        <v>8.2439260000000004E-3</v>
      </c>
      <c r="G316" s="34">
        <v>38.582000000000008</v>
      </c>
      <c r="H316" s="34">
        <v>0.62475920364343207</v>
      </c>
      <c r="I316" s="34">
        <v>39.206759203643443</v>
      </c>
      <c r="J316" s="34">
        <v>38.883541582068787</v>
      </c>
      <c r="K316" s="34">
        <v>3.294</v>
      </c>
      <c r="L316" s="34">
        <v>5.3339816930212655E-2</v>
      </c>
      <c r="M316" s="34">
        <v>3.3473398169302127</v>
      </c>
      <c r="N316" s="34">
        <v>3.3197445951825864</v>
      </c>
      <c r="O316" s="34">
        <v>41.876000000000005</v>
      </c>
      <c r="P316" s="34">
        <v>0.67809902057364468</v>
      </c>
      <c r="Q316" s="34">
        <v>42.554099020573659</v>
      </c>
      <c r="R316" s="34">
        <v>42.203286177251371</v>
      </c>
      <c r="S316" s="34"/>
      <c r="T316" s="34">
        <v>143.44300000000001</v>
      </c>
      <c r="U316" s="34">
        <v>2.322775761967363</v>
      </c>
      <c r="V316" s="34">
        <v>145.76577576196738</v>
      </c>
      <c r="W316" s="34">
        <v>144.56409349325313</v>
      </c>
      <c r="X316" s="34">
        <v>11.994999999999999</v>
      </c>
      <c r="Y316" s="34">
        <v>0.1942353078560719</v>
      </c>
      <c r="Z316" s="34">
        <v>12.189235307856071</v>
      </c>
      <c r="AA316" s="34">
        <v>12.088748153981518</v>
      </c>
      <c r="AB316" s="34">
        <v>155.43800000000002</v>
      </c>
      <c r="AC316" s="34">
        <v>2.5170110698234351</v>
      </c>
      <c r="AD316" s="34">
        <v>157.95501106982346</v>
      </c>
      <c r="AE316" s="34">
        <v>156.65284164723465</v>
      </c>
    </row>
    <row r="317" spans="1:31" x14ac:dyDescent="0.25">
      <c r="A317" s="18">
        <v>45943</v>
      </c>
      <c r="B317" s="2">
        <v>17</v>
      </c>
      <c r="C317" s="2" t="s">
        <v>178</v>
      </c>
      <c r="D317" s="9">
        <v>43.181659000000003</v>
      </c>
      <c r="E317">
        <v>8.2218389999999999E-3</v>
      </c>
      <c r="G317" s="34">
        <v>36.409999999999997</v>
      </c>
      <c r="H317" s="34">
        <v>0.50291703116498532</v>
      </c>
      <c r="I317" s="34">
        <v>36.91291703116498</v>
      </c>
      <c r="J317" s="34">
        <v>36.609424970314386</v>
      </c>
      <c r="K317" s="34">
        <v>3.1999999999999997</v>
      </c>
      <c r="L317" s="34">
        <v>4.420034330480508E-2</v>
      </c>
      <c r="M317" s="34">
        <v>3.2442003433048048</v>
      </c>
      <c r="N317" s="34">
        <v>3.2175270503984081</v>
      </c>
      <c r="O317" s="34">
        <v>39.61</v>
      </c>
      <c r="P317" s="34">
        <v>0.54711737446979036</v>
      </c>
      <c r="Q317" s="34">
        <v>40.157117374469784</v>
      </c>
      <c r="R317" s="34">
        <v>39.826952020712795</v>
      </c>
      <c r="S317" s="34"/>
      <c r="T317" s="34">
        <v>136.23599999999999</v>
      </c>
      <c r="U317" s="34">
        <v>1.8817743657729453</v>
      </c>
      <c r="V317" s="34">
        <v>138.11777436577293</v>
      </c>
      <c r="W317" s="34">
        <v>136.98219226189923</v>
      </c>
      <c r="X317" s="34">
        <v>11.726999999999997</v>
      </c>
      <c r="Y317" s="34">
        <v>0.16198044560482786</v>
      </c>
      <c r="Z317" s="34">
        <v>11.888980445604824</v>
      </c>
      <c r="AA317" s="34">
        <v>11.791231162506914</v>
      </c>
      <c r="AB317" s="34">
        <v>147.96299999999999</v>
      </c>
      <c r="AC317" s="34">
        <v>2.0437548113777733</v>
      </c>
      <c r="AD317" s="34">
        <v>150.00675481137776</v>
      </c>
      <c r="AE317" s="34">
        <v>148.77342342440613</v>
      </c>
    </row>
    <row r="318" spans="1:31" x14ac:dyDescent="0.25">
      <c r="A318" s="18">
        <v>45943</v>
      </c>
      <c r="B318" s="2">
        <v>18</v>
      </c>
      <c r="C318" s="2" t="s">
        <v>178</v>
      </c>
      <c r="D318" s="9">
        <v>46.698560000000001</v>
      </c>
      <c r="E318">
        <v>7.6349679999999998E-3</v>
      </c>
      <c r="G318" s="34">
        <v>34.306000000000012</v>
      </c>
      <c r="H318" s="34">
        <v>0.38044123330252572</v>
      </c>
      <c r="I318" s="34">
        <v>34.686441233302538</v>
      </c>
      <c r="J318" s="34">
        <v>34.421611364452396</v>
      </c>
      <c r="K318" s="34">
        <v>3.08</v>
      </c>
      <c r="L318" s="34">
        <v>3.4156095102074818E-2</v>
      </c>
      <c r="M318" s="34">
        <v>3.114156095102075</v>
      </c>
      <c r="N318" s="34">
        <v>3.0903796129689658</v>
      </c>
      <c r="O318" s="34">
        <v>37.38600000000001</v>
      </c>
      <c r="P318" s="34">
        <v>0.41459732840460051</v>
      </c>
      <c r="Q318" s="34">
        <v>37.800597328404614</v>
      </c>
      <c r="R318" s="34">
        <v>37.511990977421362</v>
      </c>
      <c r="S318" s="34"/>
      <c r="T318" s="34">
        <v>131.49500000000003</v>
      </c>
      <c r="U318" s="34">
        <v>1.4582323783919902</v>
      </c>
      <c r="V318" s="34">
        <v>132.95323237839202</v>
      </c>
      <c r="W318" s="34">
        <v>131.93813870368643</v>
      </c>
      <c r="X318" s="34">
        <v>11.698</v>
      </c>
      <c r="Y318" s="34">
        <v>0.12972662354028286</v>
      </c>
      <c r="Z318" s="34">
        <v>11.827726623540283</v>
      </c>
      <c r="AA318" s="34">
        <v>11.737422309256806</v>
      </c>
      <c r="AB318" s="34">
        <v>143.19300000000004</v>
      </c>
      <c r="AC318" s="34">
        <v>1.5879590019322731</v>
      </c>
      <c r="AD318" s="34">
        <v>144.7809590019323</v>
      </c>
      <c r="AE318" s="34">
        <v>143.67556101294323</v>
      </c>
    </row>
    <row r="319" spans="1:31" x14ac:dyDescent="0.25">
      <c r="A319" s="18">
        <v>45943</v>
      </c>
      <c r="B319" s="2">
        <v>19</v>
      </c>
      <c r="C319" s="2" t="s">
        <v>178</v>
      </c>
      <c r="D319" s="9">
        <v>56.053032000000002</v>
      </c>
      <c r="E319">
        <v>7.786978E-3</v>
      </c>
      <c r="G319" s="34">
        <v>33.718000000000004</v>
      </c>
      <c r="H319" s="34">
        <v>0.4366632594659603</v>
      </c>
      <c r="I319" s="34">
        <v>34.154663259465963</v>
      </c>
      <c r="J319" s="34">
        <v>33.888701648067098</v>
      </c>
      <c r="K319" s="34">
        <v>2.9859999999999998</v>
      </c>
      <c r="L319" s="34">
        <v>3.8670042492596153E-2</v>
      </c>
      <c r="M319" s="34">
        <v>3.0246700424925961</v>
      </c>
      <c r="N319" s="34">
        <v>3.0011170034144472</v>
      </c>
      <c r="O319" s="34">
        <v>36.704000000000001</v>
      </c>
      <c r="P319" s="34">
        <v>0.47533330195855644</v>
      </c>
      <c r="Q319" s="34">
        <v>37.179333301958557</v>
      </c>
      <c r="R319" s="34">
        <v>36.889818651481548</v>
      </c>
      <c r="S319" s="34"/>
      <c r="T319" s="34">
        <v>131.61100000000002</v>
      </c>
      <c r="U319" s="34">
        <v>1.7044216217324426</v>
      </c>
      <c r="V319" s="34">
        <v>133.31542162173247</v>
      </c>
      <c r="W319" s="34">
        <v>132.27729736650332</v>
      </c>
      <c r="X319" s="34">
        <v>11.627000000000001</v>
      </c>
      <c r="Y319" s="34">
        <v>0.15057487744856518</v>
      </c>
      <c r="Z319" s="34">
        <v>11.777574877448567</v>
      </c>
      <c r="AA319" s="34">
        <v>11.685863160984523</v>
      </c>
      <c r="AB319" s="34">
        <v>143.23800000000003</v>
      </c>
      <c r="AC319" s="34">
        <v>1.8549964991810077</v>
      </c>
      <c r="AD319" s="34">
        <v>145.09299649918103</v>
      </c>
      <c r="AE319" s="34">
        <v>143.96316052748784</v>
      </c>
    </row>
    <row r="320" spans="1:31" x14ac:dyDescent="0.25">
      <c r="A320" s="18">
        <v>45943</v>
      </c>
      <c r="B320" s="2">
        <v>20</v>
      </c>
      <c r="C320" s="2" t="s">
        <v>178</v>
      </c>
      <c r="D320" s="9">
        <v>56.678455999999997</v>
      </c>
      <c r="E320">
        <v>7.534214E-3</v>
      </c>
      <c r="G320" s="34">
        <v>33.006</v>
      </c>
      <c r="H320" s="34">
        <v>0.31854174721627593</v>
      </c>
      <c r="I320" s="34">
        <v>33.324541747216273</v>
      </c>
      <c r="J320" s="34">
        <v>33.073467518240811</v>
      </c>
      <c r="K320" s="34">
        <v>2.92</v>
      </c>
      <c r="L320" s="34">
        <v>2.8180994421363563E-2</v>
      </c>
      <c r="M320" s="34">
        <v>2.9481809944213633</v>
      </c>
      <c r="N320" s="34">
        <v>2.9259687678986599</v>
      </c>
      <c r="O320" s="34">
        <v>35.926000000000002</v>
      </c>
      <c r="P320" s="34">
        <v>0.3467227416376395</v>
      </c>
      <c r="Q320" s="34">
        <v>36.272722741637637</v>
      </c>
      <c r="R320" s="34">
        <v>35.999436286139471</v>
      </c>
      <c r="S320" s="34"/>
      <c r="T320" s="34">
        <v>130.363</v>
      </c>
      <c r="U320" s="34">
        <v>1.2581366355315815</v>
      </c>
      <c r="V320" s="34">
        <v>131.62113663553157</v>
      </c>
      <c r="W320" s="34">
        <v>130.62947482519624</v>
      </c>
      <c r="X320" s="34">
        <v>11.561</v>
      </c>
      <c r="Y320" s="34">
        <v>0.11157550565252881</v>
      </c>
      <c r="Z320" s="34">
        <v>11.672575505652528</v>
      </c>
      <c r="AA320" s="34">
        <v>11.584631823861784</v>
      </c>
      <c r="AB320" s="34">
        <v>141.92400000000001</v>
      </c>
      <c r="AC320" s="34">
        <v>1.3697121411841102</v>
      </c>
      <c r="AD320" s="34">
        <v>143.2937121411841</v>
      </c>
      <c r="AE320" s="34">
        <v>142.21410664905801</v>
      </c>
    </row>
    <row r="321" spans="1:31" x14ac:dyDescent="0.25">
      <c r="A321" s="18">
        <v>45943</v>
      </c>
      <c r="B321" s="2">
        <v>21</v>
      </c>
      <c r="C321" s="2" t="s">
        <v>178</v>
      </c>
      <c r="D321" s="9">
        <v>62.369833</v>
      </c>
      <c r="E321">
        <v>7.4731490000000001E-3</v>
      </c>
      <c r="G321" s="34">
        <v>30.958000000000002</v>
      </c>
      <c r="H321" s="34">
        <v>0.29830068083923839</v>
      </c>
      <c r="I321" s="34">
        <v>31.256300680839239</v>
      </c>
      <c r="J321" s="34">
        <v>31.022717688662528</v>
      </c>
      <c r="K321" s="34">
        <v>2.762</v>
      </c>
      <c r="L321" s="34">
        <v>2.6613685654046655E-2</v>
      </c>
      <c r="M321" s="34">
        <v>2.7886136856540467</v>
      </c>
      <c r="N321" s="34">
        <v>2.7677739600777151</v>
      </c>
      <c r="O321" s="34">
        <v>33.72</v>
      </c>
      <c r="P321" s="34">
        <v>0.32491436649328503</v>
      </c>
      <c r="Q321" s="34">
        <v>34.044914366493288</v>
      </c>
      <c r="R321" s="34">
        <v>33.790491648740243</v>
      </c>
      <c r="S321" s="34"/>
      <c r="T321" s="34">
        <v>123.01299999999996</v>
      </c>
      <c r="U321" s="34">
        <v>1.1853111199714843</v>
      </c>
      <c r="V321" s="34">
        <v>124.19831111997145</v>
      </c>
      <c r="W321" s="34">
        <v>123.27015863542356</v>
      </c>
      <c r="X321" s="34">
        <v>10.843999999999999</v>
      </c>
      <c r="Y321" s="34">
        <v>0.10448906851284646</v>
      </c>
      <c r="Z321" s="34">
        <v>10.948489068512846</v>
      </c>
      <c r="AA321" s="34">
        <v>10.866669378378978</v>
      </c>
      <c r="AB321" s="34">
        <v>133.85699999999997</v>
      </c>
      <c r="AC321" s="34">
        <v>1.2898001884843309</v>
      </c>
      <c r="AD321" s="34">
        <v>135.14680018848429</v>
      </c>
      <c r="AE321" s="34">
        <v>134.13682801380253</v>
      </c>
    </row>
    <row r="322" spans="1:31" x14ac:dyDescent="0.25">
      <c r="A322" s="18">
        <v>45943</v>
      </c>
      <c r="B322" s="2">
        <v>22</v>
      </c>
      <c r="C322" s="2" t="s">
        <v>178</v>
      </c>
      <c r="D322" s="9">
        <v>56.332380999999998</v>
      </c>
      <c r="E322">
        <v>7.6578560000000002E-3</v>
      </c>
      <c r="G322" s="34">
        <v>28.802</v>
      </c>
      <c r="H322" s="34">
        <v>0.22485270454147416</v>
      </c>
      <c r="I322" s="34">
        <v>29.026852704541472</v>
      </c>
      <c r="J322" s="34">
        <v>28.804569246396884</v>
      </c>
      <c r="K322" s="34">
        <v>2.5299999999999998</v>
      </c>
      <c r="L322" s="34">
        <v>1.9751313884102825E-2</v>
      </c>
      <c r="M322" s="34">
        <v>2.5497513138841028</v>
      </c>
      <c r="N322" s="34">
        <v>2.5302256854865677</v>
      </c>
      <c r="O322" s="34">
        <v>31.332000000000001</v>
      </c>
      <c r="P322" s="34">
        <v>0.244604018425577</v>
      </c>
      <c r="Q322" s="34">
        <v>31.576604018425574</v>
      </c>
      <c r="R322" s="34">
        <v>31.334794931883451</v>
      </c>
      <c r="S322" s="34"/>
      <c r="T322" s="34">
        <v>113.92799999999998</v>
      </c>
      <c r="U322" s="34">
        <v>0.88941805857235845</v>
      </c>
      <c r="V322" s="34">
        <v>114.81741805857234</v>
      </c>
      <c r="W322" s="34">
        <v>113.93816280478799</v>
      </c>
      <c r="X322" s="34">
        <v>10.293999999999999</v>
      </c>
      <c r="Y322" s="34">
        <v>8.03636462936579E-2</v>
      </c>
      <c r="Z322" s="34">
        <v>10.374363646293657</v>
      </c>
      <c r="AA322" s="34">
        <v>10.294918263398706</v>
      </c>
      <c r="AB322" s="34">
        <v>124.22199999999998</v>
      </c>
      <c r="AC322" s="34">
        <v>0.96978170486601634</v>
      </c>
      <c r="AD322" s="34">
        <v>125.191781704866</v>
      </c>
      <c r="AE322" s="34">
        <v>124.23308106818669</v>
      </c>
    </row>
    <row r="323" spans="1:31" x14ac:dyDescent="0.25">
      <c r="A323" s="18">
        <v>45943</v>
      </c>
      <c r="B323" s="2">
        <v>23</v>
      </c>
      <c r="C323" s="2" t="s">
        <v>178</v>
      </c>
      <c r="D323" s="9">
        <v>46.750635000000003</v>
      </c>
      <c r="E323">
        <v>8.2307669999999999E-3</v>
      </c>
      <c r="G323" s="34">
        <v>26.428000000000004</v>
      </c>
      <c r="H323" s="34">
        <v>0.33383144712595053</v>
      </c>
      <c r="I323" s="34">
        <v>26.761831447125957</v>
      </c>
      <c r="J323" s="34">
        <v>26.54156104799139</v>
      </c>
      <c r="K323" s="34">
        <v>2.3479999999999999</v>
      </c>
      <c r="L323" s="34">
        <v>2.9659309741627504E-2</v>
      </c>
      <c r="M323" s="34">
        <v>2.3776593097416274</v>
      </c>
      <c r="N323" s="34">
        <v>2.3580893499577633</v>
      </c>
      <c r="O323" s="34">
        <v>28.776000000000003</v>
      </c>
      <c r="P323" s="34">
        <v>0.36349075686757804</v>
      </c>
      <c r="Q323" s="34">
        <v>29.139490756867584</v>
      </c>
      <c r="R323" s="34">
        <v>28.899650397949152</v>
      </c>
      <c r="S323" s="34"/>
      <c r="T323" s="34">
        <v>104.919</v>
      </c>
      <c r="U323" s="34">
        <v>1.3253088240126987</v>
      </c>
      <c r="V323" s="34">
        <v>106.24430882401269</v>
      </c>
      <c r="W323" s="34">
        <v>105.36983667300619</v>
      </c>
      <c r="X323" s="34">
        <v>9.4909999999999961</v>
      </c>
      <c r="Y323" s="34">
        <v>0.11988778056123789</v>
      </c>
      <c r="Z323" s="34">
        <v>9.6108877805612334</v>
      </c>
      <c r="AA323" s="34">
        <v>9.5317828025762861</v>
      </c>
      <c r="AB323" s="34">
        <v>114.41</v>
      </c>
      <c r="AC323" s="34">
        <v>1.4451966045739366</v>
      </c>
      <c r="AD323" s="34">
        <v>115.85519660457392</v>
      </c>
      <c r="AE323" s="34">
        <v>114.90161947558248</v>
      </c>
    </row>
    <row r="324" spans="1:31" x14ac:dyDescent="0.25">
      <c r="A324" s="18">
        <v>45943</v>
      </c>
      <c r="B324" s="2">
        <v>24</v>
      </c>
      <c r="C324" s="2" t="s">
        <v>23</v>
      </c>
      <c r="D324" s="9">
        <v>34.811734999999999</v>
      </c>
      <c r="E324">
        <v>8.4359110000000008E-3</v>
      </c>
      <c r="G324" s="34">
        <v>24.978000000000002</v>
      </c>
      <c r="H324" s="34">
        <v>0.33245632495804939</v>
      </c>
      <c r="I324" s="34">
        <v>25.31045632495805</v>
      </c>
      <c r="J324" s="34">
        <v>25.096939568031317</v>
      </c>
      <c r="K324" s="34">
        <v>2.2119999999999997</v>
      </c>
      <c r="L324" s="34">
        <v>2.9441644279253942E-2</v>
      </c>
      <c r="M324" s="34">
        <v>2.2414416442792535</v>
      </c>
      <c r="N324" s="34">
        <v>2.22253304205642</v>
      </c>
      <c r="O324" s="34">
        <v>27.19</v>
      </c>
      <c r="P324" s="34">
        <v>0.36189796923730333</v>
      </c>
      <c r="Q324" s="34">
        <v>27.551897969237302</v>
      </c>
      <c r="R324" s="34">
        <v>27.319472610087736</v>
      </c>
      <c r="S324" s="34"/>
      <c r="T324" s="34">
        <v>97.129000000000019</v>
      </c>
      <c r="U324" s="34">
        <v>1.2927836650993025</v>
      </c>
      <c r="V324" s="34">
        <v>98.421783665099326</v>
      </c>
      <c r="W324" s="34">
        <v>97.591506257639296</v>
      </c>
      <c r="X324" s="34">
        <v>8.863999999999999</v>
      </c>
      <c r="Y324" s="34">
        <v>0.11797953656930696</v>
      </c>
      <c r="Z324" s="34">
        <v>8.9819795365693054</v>
      </c>
      <c r="AA324" s="34">
        <v>8.9062083565949859</v>
      </c>
      <c r="AB324" s="34">
        <v>105.99300000000002</v>
      </c>
      <c r="AC324" s="34">
        <v>1.4107632016686096</v>
      </c>
      <c r="AD324" s="34">
        <v>107.40376320166862</v>
      </c>
      <c r="AE324" s="34">
        <v>106.49771461423428</v>
      </c>
    </row>
    <row r="325" spans="1:31" x14ac:dyDescent="0.25">
      <c r="A325" s="18">
        <v>45944</v>
      </c>
      <c r="B325" s="2">
        <v>1</v>
      </c>
      <c r="C325" s="2" t="s">
        <v>23</v>
      </c>
      <c r="D325" s="9">
        <v>33.113522000000003</v>
      </c>
      <c r="E325">
        <v>8.4784370000000001E-3</v>
      </c>
      <c r="G325" s="34">
        <v>24.26</v>
      </c>
      <c r="H325" s="34">
        <v>0.40087352255610453</v>
      </c>
      <c r="I325" s="34">
        <v>24.660873522556106</v>
      </c>
      <c r="J325" s="34">
        <v>24.451787860030148</v>
      </c>
      <c r="K325" s="34">
        <v>2.1079999999999997</v>
      </c>
      <c r="L325" s="34">
        <v>3.483270344386926E-2</v>
      </c>
      <c r="M325" s="34">
        <v>2.1428327034438688</v>
      </c>
      <c r="N325" s="34">
        <v>2.1246648313661805</v>
      </c>
      <c r="O325" s="34">
        <v>26.368000000000002</v>
      </c>
      <c r="P325" s="34">
        <v>0.43570622599997377</v>
      </c>
      <c r="Q325" s="34">
        <v>26.803706225999974</v>
      </c>
      <c r="R325" s="34">
        <v>26.576452691396327</v>
      </c>
      <c r="S325" s="34"/>
      <c r="T325" s="34">
        <v>93.049000000000063</v>
      </c>
      <c r="U325" s="34">
        <v>1.5375465952317808</v>
      </c>
      <c r="V325" s="34">
        <v>94.586546595231837</v>
      </c>
      <c r="W325" s="34">
        <v>93.784600518876601</v>
      </c>
      <c r="X325" s="34">
        <v>8.6559999999999988</v>
      </c>
      <c r="Y325" s="34">
        <v>0.14303220161770983</v>
      </c>
      <c r="Z325" s="34">
        <v>8.7990322016177078</v>
      </c>
      <c r="AA325" s="34">
        <v>8.7244301614353219</v>
      </c>
      <c r="AB325" s="34">
        <v>101.70500000000007</v>
      </c>
      <c r="AC325" s="34">
        <v>1.6805787968494907</v>
      </c>
      <c r="AD325" s="34">
        <v>103.38557879684954</v>
      </c>
      <c r="AE325" s="34">
        <v>102.50903068031192</v>
      </c>
    </row>
    <row r="326" spans="1:31" x14ac:dyDescent="0.25">
      <c r="A326" s="18">
        <v>45944</v>
      </c>
      <c r="B326" s="2">
        <v>2</v>
      </c>
      <c r="C326" s="2" t="s">
        <v>23</v>
      </c>
      <c r="D326" s="9">
        <v>28.164477999999999</v>
      </c>
      <c r="E326">
        <v>8.4309199999999997E-3</v>
      </c>
      <c r="G326" s="34">
        <v>23.663999999999998</v>
      </c>
      <c r="H326" s="34">
        <v>0.37959272281699935</v>
      </c>
      <c r="I326" s="34">
        <v>24.043592722816996</v>
      </c>
      <c r="J326" s="34">
        <v>23.840883116058343</v>
      </c>
      <c r="K326" s="34">
        <v>2.0719999999999996</v>
      </c>
      <c r="L326" s="34">
        <v>3.3236820557675059E-2</v>
      </c>
      <c r="M326" s="34">
        <v>2.1052368205576748</v>
      </c>
      <c r="N326" s="34">
        <v>2.0874877373424985</v>
      </c>
      <c r="O326" s="34">
        <v>25.735999999999997</v>
      </c>
      <c r="P326" s="34">
        <v>0.41282954337467442</v>
      </c>
      <c r="Q326" s="34">
        <v>26.148829543374671</v>
      </c>
      <c r="R326" s="34">
        <v>25.928370853400843</v>
      </c>
      <c r="S326" s="34"/>
      <c r="T326" s="34">
        <v>90.639999999999986</v>
      </c>
      <c r="U326" s="34">
        <v>1.4539504900326581</v>
      </c>
      <c r="V326" s="34">
        <v>92.09395049003264</v>
      </c>
      <c r="W326" s="34">
        <v>91.317513760967216</v>
      </c>
      <c r="X326" s="34">
        <v>8.4960000000000022</v>
      </c>
      <c r="Y326" s="34">
        <v>0.13628379703571786</v>
      </c>
      <c r="Z326" s="34">
        <v>8.6322837970357202</v>
      </c>
      <c r="AA326" s="34">
        <v>8.5595057029256161</v>
      </c>
      <c r="AB326" s="34">
        <v>99.135999999999996</v>
      </c>
      <c r="AC326" s="34">
        <v>1.5902342870683759</v>
      </c>
      <c r="AD326" s="34">
        <v>100.72623428706837</v>
      </c>
      <c r="AE326" s="34">
        <v>99.877019463892836</v>
      </c>
    </row>
    <row r="327" spans="1:31" x14ac:dyDescent="0.25">
      <c r="A327" s="18">
        <v>45944</v>
      </c>
      <c r="B327" s="2">
        <v>3</v>
      </c>
      <c r="C327" s="2" t="s">
        <v>23</v>
      </c>
      <c r="D327" s="9">
        <v>29.694955</v>
      </c>
      <c r="E327">
        <v>8.5841489999999993E-3</v>
      </c>
      <c r="G327" s="34">
        <v>23.18</v>
      </c>
      <c r="H327" s="34">
        <v>0.46643508744595458</v>
      </c>
      <c r="I327" s="34">
        <v>23.646435087445955</v>
      </c>
      <c r="J327" s="34">
        <v>23.443450565336491</v>
      </c>
      <c r="K327" s="34">
        <v>2.0819999999999994</v>
      </c>
      <c r="L327" s="34">
        <v>4.1894644178709105E-2</v>
      </c>
      <c r="M327" s="34">
        <v>2.1238946441787085</v>
      </c>
      <c r="N327" s="34">
        <v>2.1056628160927766</v>
      </c>
      <c r="O327" s="34">
        <v>25.262</v>
      </c>
      <c r="P327" s="34">
        <v>0.50832973162466366</v>
      </c>
      <c r="Q327" s="34">
        <v>25.770329731624663</v>
      </c>
      <c r="R327" s="34">
        <v>25.549113381429269</v>
      </c>
      <c r="S327" s="34"/>
      <c r="T327" s="34">
        <v>90.130000000000038</v>
      </c>
      <c r="U327" s="34">
        <v>1.8136235734039647</v>
      </c>
      <c r="V327" s="34">
        <v>91.943623573403997</v>
      </c>
      <c r="W327" s="34">
        <v>91.154365809049978</v>
      </c>
      <c r="X327" s="34">
        <v>8.3609999999999989</v>
      </c>
      <c r="Y327" s="34">
        <v>0.16824261286176123</v>
      </c>
      <c r="Z327" s="34">
        <v>8.5292426128617596</v>
      </c>
      <c r="AA327" s="34">
        <v>8.456026323415804</v>
      </c>
      <c r="AB327" s="34">
        <v>98.491000000000042</v>
      </c>
      <c r="AC327" s="34">
        <v>1.9818661862657261</v>
      </c>
      <c r="AD327" s="34">
        <v>100.47286618626576</v>
      </c>
      <c r="AE327" s="34">
        <v>99.610392132465776</v>
      </c>
    </row>
    <row r="328" spans="1:31" x14ac:dyDescent="0.25">
      <c r="A328" s="18">
        <v>45944</v>
      </c>
      <c r="B328" s="2">
        <v>4</v>
      </c>
      <c r="C328" s="2" t="s">
        <v>23</v>
      </c>
      <c r="D328" s="9">
        <v>27.786147</v>
      </c>
      <c r="E328">
        <v>8.3014319999999992E-3</v>
      </c>
      <c r="G328" s="34">
        <v>23.271999999999998</v>
      </c>
      <c r="H328" s="34">
        <v>0.42078903024964559</v>
      </c>
      <c r="I328" s="34">
        <v>23.692789030249646</v>
      </c>
      <c r="J328" s="34">
        <v>23.496104953224684</v>
      </c>
      <c r="K328" s="34">
        <v>2.0819999999999999</v>
      </c>
      <c r="L328" s="34">
        <v>3.7645357553272689E-2</v>
      </c>
      <c r="M328" s="34">
        <v>2.1196453575532725</v>
      </c>
      <c r="N328" s="34">
        <v>2.1020492657534282</v>
      </c>
      <c r="O328" s="34">
        <v>25.353999999999999</v>
      </c>
      <c r="P328" s="34">
        <v>0.45843438780291829</v>
      </c>
      <c r="Q328" s="34">
        <v>25.812434387802917</v>
      </c>
      <c r="R328" s="34">
        <v>25.598154218978113</v>
      </c>
      <c r="S328" s="34"/>
      <c r="T328" s="34">
        <v>90.560000000000045</v>
      </c>
      <c r="U328" s="34">
        <v>1.6374464841615641</v>
      </c>
      <c r="V328" s="34">
        <v>92.197446484161603</v>
      </c>
      <c r="W328" s="34">
        <v>91.432075651599703</v>
      </c>
      <c r="X328" s="34">
        <v>8.4429999999999996</v>
      </c>
      <c r="Y328" s="34">
        <v>0.15266078473692668</v>
      </c>
      <c r="Z328" s="34">
        <v>8.5956607847369266</v>
      </c>
      <c r="AA328" s="34">
        <v>8.5243044912373662</v>
      </c>
      <c r="AB328" s="34">
        <v>99.003000000000043</v>
      </c>
      <c r="AC328" s="34">
        <v>1.7901072688984909</v>
      </c>
      <c r="AD328" s="34">
        <v>100.79310726889852</v>
      </c>
      <c r="AE328" s="34">
        <v>99.956380142837077</v>
      </c>
    </row>
    <row r="329" spans="1:31" x14ac:dyDescent="0.25">
      <c r="A329" s="18">
        <v>45944</v>
      </c>
      <c r="B329" s="2">
        <v>5</v>
      </c>
      <c r="C329" s="2" t="s">
        <v>23</v>
      </c>
      <c r="D329" s="9">
        <v>76.779571000000004</v>
      </c>
      <c r="E329">
        <v>8.7039779999999994E-3</v>
      </c>
      <c r="G329" s="34">
        <v>24.244</v>
      </c>
      <c r="H329" s="34">
        <v>0.46730347436688718</v>
      </c>
      <c r="I329" s="34">
        <v>24.711303474366886</v>
      </c>
      <c r="J329" s="34">
        <v>24.496216832574675</v>
      </c>
      <c r="K329" s="34">
        <v>2.1240000000000001</v>
      </c>
      <c r="L329" s="34">
        <v>4.0940132798022957E-2</v>
      </c>
      <c r="M329" s="34">
        <v>2.1649401327980229</v>
      </c>
      <c r="N329" s="34">
        <v>2.1460965415108317</v>
      </c>
      <c r="O329" s="34">
        <v>26.367999999999999</v>
      </c>
      <c r="P329" s="34">
        <v>0.50824360716491013</v>
      </c>
      <c r="Q329" s="34">
        <v>26.876243607164909</v>
      </c>
      <c r="R329" s="34">
        <v>26.642313374085507</v>
      </c>
      <c r="S329" s="34"/>
      <c r="T329" s="34">
        <v>93.294999999999987</v>
      </c>
      <c r="U329" s="34">
        <v>1.7982625656269071</v>
      </c>
      <c r="V329" s="34">
        <v>95.093262565626901</v>
      </c>
      <c r="W329" s="34">
        <v>94.265572900307461</v>
      </c>
      <c r="X329" s="34">
        <v>8.9309999999999992</v>
      </c>
      <c r="Y329" s="34">
        <v>0.17214516290920101</v>
      </c>
      <c r="Z329" s="34">
        <v>9.1031451629092004</v>
      </c>
      <c r="AA329" s="34">
        <v>9.0239115876804323</v>
      </c>
      <c r="AB329" s="34">
        <v>102.22599999999998</v>
      </c>
      <c r="AC329" s="34">
        <v>1.9704077285361081</v>
      </c>
      <c r="AD329" s="34">
        <v>104.1964077285361</v>
      </c>
      <c r="AE329" s="34">
        <v>103.28948448798789</v>
      </c>
    </row>
    <row r="330" spans="1:31" x14ac:dyDescent="0.25">
      <c r="A330" s="18">
        <v>45944</v>
      </c>
      <c r="B330" s="2">
        <v>6</v>
      </c>
      <c r="C330" s="2" t="s">
        <v>23</v>
      </c>
      <c r="D330" s="9">
        <v>31.130776999999998</v>
      </c>
      <c r="E330">
        <v>8.5342630000000003E-3</v>
      </c>
      <c r="G330" s="34">
        <v>26.398</v>
      </c>
      <c r="H330" s="34">
        <v>0.43816460034712534</v>
      </c>
      <c r="I330" s="34">
        <v>26.836164600347125</v>
      </c>
      <c r="J330" s="34">
        <v>26.607137713736471</v>
      </c>
      <c r="K330" s="34">
        <v>2.278</v>
      </c>
      <c r="L330" s="34">
        <v>3.7811158405589497E-2</v>
      </c>
      <c r="M330" s="34">
        <v>2.3158111584055896</v>
      </c>
      <c r="N330" s="34">
        <v>2.2960474169214216</v>
      </c>
      <c r="O330" s="34">
        <v>28.675999999999998</v>
      </c>
      <c r="P330" s="34">
        <v>0.47597575875271486</v>
      </c>
      <c r="Q330" s="34">
        <v>29.151975758752716</v>
      </c>
      <c r="R330" s="34">
        <v>28.903185130657892</v>
      </c>
      <c r="S330" s="34"/>
      <c r="T330" s="34">
        <v>100.84700000000004</v>
      </c>
      <c r="U330" s="34">
        <v>1.6738989867113632</v>
      </c>
      <c r="V330" s="34">
        <v>102.5208989867114</v>
      </c>
      <c r="W330" s="34">
        <v>101.64595867176237</v>
      </c>
      <c r="X330" s="34">
        <v>9.4460000000000015</v>
      </c>
      <c r="Y330" s="34">
        <v>0.15678849969236103</v>
      </c>
      <c r="Z330" s="34">
        <v>9.6027884996923625</v>
      </c>
      <c r="AA330" s="34">
        <v>9.5208357771026115</v>
      </c>
      <c r="AB330" s="34">
        <v>110.29300000000003</v>
      </c>
      <c r="AC330" s="34">
        <v>1.8306874864037241</v>
      </c>
      <c r="AD330" s="34">
        <v>112.12368748640377</v>
      </c>
      <c r="AE330" s="34">
        <v>111.16679444886498</v>
      </c>
    </row>
    <row r="331" spans="1:31" x14ac:dyDescent="0.25">
      <c r="A331" s="18">
        <v>45944</v>
      </c>
      <c r="B331" s="2">
        <v>7</v>
      </c>
      <c r="C331" s="2" t="s">
        <v>23</v>
      </c>
      <c r="D331" s="9">
        <v>94.176461000000003</v>
      </c>
      <c r="E331">
        <v>8.6671769999999999E-3</v>
      </c>
      <c r="G331" s="34">
        <v>30.186</v>
      </c>
      <c r="H331" s="34">
        <v>0.43598265560555727</v>
      </c>
      <c r="I331" s="34">
        <v>30.621982655605557</v>
      </c>
      <c r="J331" s="34">
        <v>30.356576511838494</v>
      </c>
      <c r="K331" s="34">
        <v>2.4539999999999997</v>
      </c>
      <c r="L331" s="34">
        <v>3.5443630718082472E-2</v>
      </c>
      <c r="M331" s="34">
        <v>2.4894436307180823</v>
      </c>
      <c r="N331" s="34">
        <v>2.467867182139126</v>
      </c>
      <c r="O331" s="34">
        <v>32.64</v>
      </c>
      <c r="P331" s="34">
        <v>0.47142628632363975</v>
      </c>
      <c r="Q331" s="34">
        <v>33.111426286323642</v>
      </c>
      <c r="R331" s="34">
        <v>32.824443693977621</v>
      </c>
      <c r="S331" s="34"/>
      <c r="T331" s="34">
        <v>114.68200000000003</v>
      </c>
      <c r="U331" s="34">
        <v>1.6563758997600389</v>
      </c>
      <c r="V331" s="34">
        <v>116.33837589976007</v>
      </c>
      <c r="W331" s="34">
        <v>115.33005060394431</v>
      </c>
      <c r="X331" s="34">
        <v>10.476999999999999</v>
      </c>
      <c r="Y331" s="34">
        <v>0.15132148289867564</v>
      </c>
      <c r="Z331" s="34">
        <v>10.628321482898674</v>
      </c>
      <c r="AA331" s="34">
        <v>10.536203939393488</v>
      </c>
      <c r="AB331" s="34">
        <v>125.15900000000003</v>
      </c>
      <c r="AC331" s="34">
        <v>1.8076973826587146</v>
      </c>
      <c r="AD331" s="34">
        <v>126.96669738265874</v>
      </c>
      <c r="AE331" s="34">
        <v>125.8662545433378</v>
      </c>
    </row>
    <row r="332" spans="1:31" x14ac:dyDescent="0.25">
      <c r="A332" s="18">
        <v>45944</v>
      </c>
      <c r="B332" s="2">
        <v>8</v>
      </c>
      <c r="C332" s="2" t="s">
        <v>178</v>
      </c>
      <c r="D332" s="9">
        <v>135.10197400000001</v>
      </c>
      <c r="E332">
        <v>8.7736310000000005E-3</v>
      </c>
      <c r="G332" s="34">
        <v>33.914000000000009</v>
      </c>
      <c r="H332" s="34">
        <v>0.5656379225339877</v>
      </c>
      <c r="I332" s="34">
        <v>34.479637922533996</v>
      </c>
      <c r="J332" s="34">
        <v>34.177126302388075</v>
      </c>
      <c r="K332" s="34">
        <v>2.7439999999999998</v>
      </c>
      <c r="L332" s="34">
        <v>4.5766068863397465E-2</v>
      </c>
      <c r="M332" s="34">
        <v>2.7897660688633974</v>
      </c>
      <c r="N332" s="34">
        <v>2.7652896907988693</v>
      </c>
      <c r="O332" s="34">
        <v>36.658000000000008</v>
      </c>
      <c r="P332" s="34">
        <v>0.61140399139738522</v>
      </c>
      <c r="Q332" s="34">
        <v>37.269403991397397</v>
      </c>
      <c r="R332" s="34">
        <v>36.942415993186941</v>
      </c>
      <c r="S332" s="34"/>
      <c r="T332" s="34">
        <v>127.875</v>
      </c>
      <c r="U332" s="34">
        <v>2.1327755305783351</v>
      </c>
      <c r="V332" s="34">
        <v>130.00777553057833</v>
      </c>
      <c r="W332" s="34">
        <v>128.86713528094222</v>
      </c>
      <c r="X332" s="34">
        <v>11.127000000000001</v>
      </c>
      <c r="Y332" s="34">
        <v>0.18558274352879872</v>
      </c>
      <c r="Z332" s="34">
        <v>11.3125827435288</v>
      </c>
      <c r="AA332" s="34">
        <v>11.213330316880111</v>
      </c>
      <c r="AB332" s="34">
        <v>139.00200000000001</v>
      </c>
      <c r="AC332" s="34">
        <v>2.3183582741071338</v>
      </c>
      <c r="AD332" s="34">
        <v>141.32035827410712</v>
      </c>
      <c r="AE332" s="34">
        <v>140.08046559782233</v>
      </c>
    </row>
    <row r="333" spans="1:31" x14ac:dyDescent="0.25">
      <c r="A333" s="18">
        <v>45944</v>
      </c>
      <c r="B333" s="2">
        <v>9</v>
      </c>
      <c r="C333" s="2" t="s">
        <v>178</v>
      </c>
      <c r="D333" s="9">
        <v>57.859983</v>
      </c>
      <c r="E333">
        <v>9.4908140000000002E-3</v>
      </c>
      <c r="G333" s="34">
        <v>36.643999999999991</v>
      </c>
      <c r="H333" s="34">
        <v>0.46916368811015408</v>
      </c>
      <c r="I333" s="34">
        <v>37.113163688110149</v>
      </c>
      <c r="J333" s="34">
        <v>36.760929554594746</v>
      </c>
      <c r="K333" s="34">
        <v>2.9479999999999995</v>
      </c>
      <c r="L333" s="34">
        <v>3.7744093236238785E-2</v>
      </c>
      <c r="M333" s="34">
        <v>2.9857440932362382</v>
      </c>
      <c r="N333" s="34">
        <v>2.9574069513957344</v>
      </c>
      <c r="O333" s="34">
        <v>39.591999999999992</v>
      </c>
      <c r="P333" s="34">
        <v>0.50690778134639292</v>
      </c>
      <c r="Q333" s="34">
        <v>40.098907781346384</v>
      </c>
      <c r="R333" s="34">
        <v>39.718336505990479</v>
      </c>
      <c r="S333" s="34"/>
      <c r="T333" s="34">
        <v>137.82700000000003</v>
      </c>
      <c r="U333" s="34">
        <v>1.7646387850987402</v>
      </c>
      <c r="V333" s="34">
        <v>139.59163878509878</v>
      </c>
      <c r="W333" s="34">
        <v>138.26680050543422</v>
      </c>
      <c r="X333" s="34">
        <v>11.794999999999998</v>
      </c>
      <c r="Y333" s="34">
        <v>0.15101478280917113</v>
      </c>
      <c r="Z333" s="34">
        <v>11.946014782809169</v>
      </c>
      <c r="AA333" s="34">
        <v>11.832637378464277</v>
      </c>
      <c r="AB333" s="34">
        <v>149.62200000000001</v>
      </c>
      <c r="AC333" s="34">
        <v>1.9156535679079112</v>
      </c>
      <c r="AD333" s="34">
        <v>151.53765356790794</v>
      </c>
      <c r="AE333" s="34">
        <v>150.0994378838985</v>
      </c>
    </row>
    <row r="334" spans="1:31" x14ac:dyDescent="0.25">
      <c r="A334" s="18">
        <v>45944</v>
      </c>
      <c r="B334" s="2">
        <v>10</v>
      </c>
      <c r="C334" s="2" t="s">
        <v>178</v>
      </c>
      <c r="D334" s="9">
        <v>40.575451000000001</v>
      </c>
      <c r="E334">
        <v>1.1447680999999999E-2</v>
      </c>
      <c r="G334" s="34">
        <v>38.738</v>
      </c>
      <c r="H334" s="34">
        <v>0.43835969797190932</v>
      </c>
      <c r="I334" s="34">
        <v>39.176359697971911</v>
      </c>
      <c r="J334" s="34">
        <v>38.727881229408268</v>
      </c>
      <c r="K334" s="34">
        <v>3.19</v>
      </c>
      <c r="L334" s="34">
        <v>3.6098080348246964E-2</v>
      </c>
      <c r="M334" s="34">
        <v>3.2260980803482471</v>
      </c>
      <c r="N334" s="34">
        <v>3.1891667386497078</v>
      </c>
      <c r="O334" s="34">
        <v>41.927999999999997</v>
      </c>
      <c r="P334" s="34">
        <v>0.47445777832015629</v>
      </c>
      <c r="Q334" s="34">
        <v>42.402457778320155</v>
      </c>
      <c r="R334" s="34">
        <v>41.917047968057979</v>
      </c>
      <c r="S334" s="34"/>
      <c r="T334" s="34">
        <v>145.03300000000004</v>
      </c>
      <c r="U334" s="34">
        <v>1.6411952624286217</v>
      </c>
      <c r="V334" s="34">
        <v>146.67419526242867</v>
      </c>
      <c r="W334" s="34">
        <v>144.99511586413266</v>
      </c>
      <c r="X334" s="34">
        <v>12.199999999999998</v>
      </c>
      <c r="Y334" s="34">
        <v>0.13805535430990998</v>
      </c>
      <c r="Z334" s="34">
        <v>12.338055354309908</v>
      </c>
      <c r="AA334" s="34">
        <v>12.196813232453426</v>
      </c>
      <c r="AB334" s="34">
        <v>157.23300000000003</v>
      </c>
      <c r="AC334" s="34">
        <v>1.7792506167385316</v>
      </c>
      <c r="AD334" s="34">
        <v>159.01225061673858</v>
      </c>
      <c r="AE334" s="34">
        <v>157.19192909658608</v>
      </c>
    </row>
    <row r="335" spans="1:31" x14ac:dyDescent="0.25">
      <c r="A335" s="18">
        <v>45944</v>
      </c>
      <c r="B335" s="2">
        <v>11</v>
      </c>
      <c r="C335" s="2" t="s">
        <v>178</v>
      </c>
      <c r="D335" s="9">
        <v>31.549153</v>
      </c>
      <c r="E335">
        <v>1.2263412E-2</v>
      </c>
      <c r="G335" s="34">
        <v>40.251999999999995</v>
      </c>
      <c r="H335" s="34">
        <v>0.35812213741639692</v>
      </c>
      <c r="I335" s="34">
        <v>40.61012213741639</v>
      </c>
      <c r="J335" s="34">
        <v>40.112103478274932</v>
      </c>
      <c r="K335" s="34">
        <v>3.3120000000000003</v>
      </c>
      <c r="L335" s="34">
        <v>2.9466871686453018E-2</v>
      </c>
      <c r="M335" s="34">
        <v>3.3414668716864533</v>
      </c>
      <c r="N335" s="34">
        <v>3.3004890867546113</v>
      </c>
      <c r="O335" s="34">
        <v>43.563999999999993</v>
      </c>
      <c r="P335" s="34">
        <v>0.38758900910284994</v>
      </c>
      <c r="Q335" s="34">
        <v>43.951589009102847</v>
      </c>
      <c r="R335" s="34">
        <v>43.412592565029541</v>
      </c>
      <c r="S335" s="34"/>
      <c r="T335" s="34">
        <v>149.18999999999991</v>
      </c>
      <c r="U335" s="34">
        <v>1.3273437762385032</v>
      </c>
      <c r="V335" s="34">
        <v>150.51734377623842</v>
      </c>
      <c r="W335" s="34">
        <v>148.67148757636477</v>
      </c>
      <c r="X335" s="34">
        <v>12.180999999999997</v>
      </c>
      <c r="Y335" s="34">
        <v>0.10837438526953021</v>
      </c>
      <c r="Z335" s="34">
        <v>12.289374385269527</v>
      </c>
      <c r="AA335" s="34">
        <v>12.138664723960719</v>
      </c>
      <c r="AB335" s="34">
        <v>161.37099999999992</v>
      </c>
      <c r="AC335" s="34">
        <v>1.4357181615080334</v>
      </c>
      <c r="AD335" s="34">
        <v>162.80671816150794</v>
      </c>
      <c r="AE335" s="34">
        <v>160.81015230032548</v>
      </c>
    </row>
    <row r="336" spans="1:31" x14ac:dyDescent="0.25">
      <c r="A336" s="18">
        <v>45944</v>
      </c>
      <c r="B336" s="2">
        <v>12</v>
      </c>
      <c r="C336" s="2" t="s">
        <v>178</v>
      </c>
      <c r="D336" s="9">
        <v>35.772128000000002</v>
      </c>
      <c r="E336">
        <v>1.2109256000000001E-2</v>
      </c>
      <c r="G336" s="34">
        <v>41.001999999999995</v>
      </c>
      <c r="H336" s="34">
        <v>0.35705908994200225</v>
      </c>
      <c r="I336" s="34">
        <v>41.359059089942001</v>
      </c>
      <c r="J336" s="34">
        <v>40.858231655502763</v>
      </c>
      <c r="K336" s="34">
        <v>3.3119999999999998</v>
      </c>
      <c r="L336" s="34">
        <v>2.8842000533825459E-2</v>
      </c>
      <c r="M336" s="34">
        <v>3.3408420005338253</v>
      </c>
      <c r="N336" s="34">
        <v>3.3003868894938089</v>
      </c>
      <c r="O336" s="34">
        <v>44.313999999999993</v>
      </c>
      <c r="P336" s="34">
        <v>0.38590109047582771</v>
      </c>
      <c r="Q336" s="34">
        <v>44.699901090475826</v>
      </c>
      <c r="R336" s="34">
        <v>44.158618544996571</v>
      </c>
      <c r="S336" s="34"/>
      <c r="T336" s="34">
        <v>152.369</v>
      </c>
      <c r="U336" s="34">
        <v>1.3268800662253779</v>
      </c>
      <c r="V336" s="34">
        <v>153.69588006622539</v>
      </c>
      <c r="W336" s="34">
        <v>151.83473730835817</v>
      </c>
      <c r="X336" s="34">
        <v>12.368000000000002</v>
      </c>
      <c r="Y336" s="34">
        <v>0.10770466866013084</v>
      </c>
      <c r="Z336" s="34">
        <v>12.475704668660132</v>
      </c>
      <c r="AA336" s="34">
        <v>12.324633167046931</v>
      </c>
      <c r="AB336" s="34">
        <v>164.73699999999999</v>
      </c>
      <c r="AC336" s="34">
        <v>1.4345847348855087</v>
      </c>
      <c r="AD336" s="34">
        <v>166.17158473488553</v>
      </c>
      <c r="AE336" s="34">
        <v>164.1593704754051</v>
      </c>
    </row>
    <row r="337" spans="1:31" x14ac:dyDescent="0.25">
      <c r="A337" s="18">
        <v>45944</v>
      </c>
      <c r="B337" s="2">
        <v>13</v>
      </c>
      <c r="C337" s="2" t="s">
        <v>178</v>
      </c>
      <c r="D337" s="9">
        <v>40.752350999999997</v>
      </c>
      <c r="E337">
        <v>1.207282E-2</v>
      </c>
      <c r="G337" s="34">
        <v>41.234000000000002</v>
      </c>
      <c r="H337" s="34">
        <v>0.84809880866891263</v>
      </c>
      <c r="I337" s="34">
        <v>42.082098808668917</v>
      </c>
      <c r="J337" s="34">
        <v>41.574049204529643</v>
      </c>
      <c r="K337" s="34">
        <v>3.2879999999999998</v>
      </c>
      <c r="L337" s="34">
        <v>6.7627416280336236E-2</v>
      </c>
      <c r="M337" s="34">
        <v>3.3556274162803361</v>
      </c>
      <c r="N337" s="34">
        <v>3.3151155304965187</v>
      </c>
      <c r="O337" s="34">
        <v>44.521999999999998</v>
      </c>
      <c r="P337" s="34">
        <v>0.91572622494924882</v>
      </c>
      <c r="Q337" s="34">
        <v>45.437726224949252</v>
      </c>
      <c r="R337" s="34">
        <v>44.889164735026164</v>
      </c>
      <c r="S337" s="34"/>
      <c r="T337" s="34">
        <v>154.76899999999998</v>
      </c>
      <c r="U337" s="34">
        <v>3.1832808972905591</v>
      </c>
      <c r="V337" s="34">
        <v>157.95228089729054</v>
      </c>
      <c r="W337" s="34">
        <v>156.04535144142812</v>
      </c>
      <c r="X337" s="34">
        <v>12.634</v>
      </c>
      <c r="Y337" s="34">
        <v>0.25985546754433336</v>
      </c>
      <c r="Z337" s="34">
        <v>12.893855467544334</v>
      </c>
      <c r="AA337" s="34">
        <v>12.738190271378656</v>
      </c>
      <c r="AB337" s="34">
        <v>167.40299999999996</v>
      </c>
      <c r="AC337" s="34">
        <v>3.4431363648348925</v>
      </c>
      <c r="AD337" s="34">
        <v>170.84613636483488</v>
      </c>
      <c r="AE337" s="34">
        <v>168.78354171280677</v>
      </c>
    </row>
    <row r="338" spans="1:31" x14ac:dyDescent="0.25">
      <c r="A338" s="18">
        <v>45944</v>
      </c>
      <c r="B338" s="2">
        <v>14</v>
      </c>
      <c r="C338" s="2" t="s">
        <v>178</v>
      </c>
      <c r="D338" s="9">
        <v>34.482773000000002</v>
      </c>
      <c r="E338">
        <v>1.1156208000000001E-2</v>
      </c>
      <c r="G338" s="34">
        <v>42.365999999999993</v>
      </c>
      <c r="H338" s="34">
        <v>0.38931345450309768</v>
      </c>
      <c r="I338" s="34">
        <v>42.755313454503089</v>
      </c>
      <c r="J338" s="34">
        <v>42.27832628449945</v>
      </c>
      <c r="K338" s="34">
        <v>3.3719999999999999</v>
      </c>
      <c r="L338" s="34">
        <v>3.0986285431346967E-2</v>
      </c>
      <c r="M338" s="34">
        <v>3.4029862854313468</v>
      </c>
      <c r="N338" s="34">
        <v>3.3650218626099271</v>
      </c>
      <c r="O338" s="34">
        <v>45.737999999999992</v>
      </c>
      <c r="P338" s="34">
        <v>0.42029973993444464</v>
      </c>
      <c r="Q338" s="34">
        <v>46.158299739934435</v>
      </c>
      <c r="R338" s="34">
        <v>45.643348147109378</v>
      </c>
      <c r="S338" s="34"/>
      <c r="T338" s="34">
        <v>158.75900000000001</v>
      </c>
      <c r="U338" s="34">
        <v>1.4588824699867182</v>
      </c>
      <c r="V338" s="34">
        <v>160.21788246998673</v>
      </c>
      <c r="W338" s="34">
        <v>158.430458447832</v>
      </c>
      <c r="X338" s="34">
        <v>12.736000000000004</v>
      </c>
      <c r="Y338" s="34">
        <v>0.1170347957454434</v>
      </c>
      <c r="Z338" s="34">
        <v>12.853034795745447</v>
      </c>
      <c r="AA338" s="34">
        <v>12.709643666132873</v>
      </c>
      <c r="AB338" s="34">
        <v>171.495</v>
      </c>
      <c r="AC338" s="34">
        <v>1.5759172657321616</v>
      </c>
      <c r="AD338" s="34">
        <v>173.07091726573219</v>
      </c>
      <c r="AE338" s="34">
        <v>171.14010211396487</v>
      </c>
    </row>
    <row r="339" spans="1:31" x14ac:dyDescent="0.25">
      <c r="A339" s="18">
        <v>45944</v>
      </c>
      <c r="B339" s="2">
        <v>15</v>
      </c>
      <c r="C339" s="2" t="s">
        <v>178</v>
      </c>
      <c r="D339" s="9">
        <v>32.756979000000001</v>
      </c>
      <c r="E339">
        <v>1.0201449E-2</v>
      </c>
      <c r="G339" s="34">
        <v>42.704000000000001</v>
      </c>
      <c r="H339" s="34">
        <v>0.65245033156354559</v>
      </c>
      <c r="I339" s="34">
        <v>43.356450331563543</v>
      </c>
      <c r="J339" s="34">
        <v>42.914151714685069</v>
      </c>
      <c r="K339" s="34">
        <v>3.43</v>
      </c>
      <c r="L339" s="34">
        <v>5.2405035529762119E-2</v>
      </c>
      <c r="M339" s="34">
        <v>3.4824050355297622</v>
      </c>
      <c r="N339" s="34">
        <v>3.4468794581624622</v>
      </c>
      <c r="O339" s="34">
        <v>46.134</v>
      </c>
      <c r="P339" s="34">
        <v>0.70485536709330776</v>
      </c>
      <c r="Q339" s="34">
        <v>46.838855367093302</v>
      </c>
      <c r="R339" s="34">
        <v>46.361031172847532</v>
      </c>
      <c r="S339" s="34"/>
      <c r="T339" s="34">
        <v>159.70100000000005</v>
      </c>
      <c r="U339" s="34">
        <v>2.4399815099529278</v>
      </c>
      <c r="V339" s="34">
        <v>162.14098150995298</v>
      </c>
      <c r="W339" s="34">
        <v>160.48690855626924</v>
      </c>
      <c r="X339" s="34">
        <v>12.85</v>
      </c>
      <c r="Y339" s="34">
        <v>0.19632790278642656</v>
      </c>
      <c r="Z339" s="34">
        <v>13.046327902786427</v>
      </c>
      <c r="AA339" s="34">
        <v>12.913236454048874</v>
      </c>
      <c r="AB339" s="34">
        <v>172.55100000000004</v>
      </c>
      <c r="AC339" s="34">
        <v>2.6363094127393545</v>
      </c>
      <c r="AD339" s="34">
        <v>175.18730941273941</v>
      </c>
      <c r="AE339" s="34">
        <v>173.40014501031811</v>
      </c>
    </row>
    <row r="340" spans="1:31" x14ac:dyDescent="0.25">
      <c r="A340" s="18">
        <v>45944</v>
      </c>
      <c r="B340" s="2">
        <v>16</v>
      </c>
      <c r="C340" s="2" t="s">
        <v>178</v>
      </c>
      <c r="D340" s="9">
        <v>32.969937999999999</v>
      </c>
      <c r="E340">
        <v>9.7948740000000003E-3</v>
      </c>
      <c r="G340" s="34">
        <v>42.21200000000001</v>
      </c>
      <c r="H340" s="34">
        <v>0.7313626984033158</v>
      </c>
      <c r="I340" s="34">
        <v>42.943362698403327</v>
      </c>
      <c r="J340" s="34">
        <v>42.522737871636167</v>
      </c>
      <c r="K340" s="34">
        <v>3.4279999999999999</v>
      </c>
      <c r="L340" s="34">
        <v>5.9393331993901406E-2</v>
      </c>
      <c r="M340" s="34">
        <v>3.4873933319939012</v>
      </c>
      <c r="N340" s="34">
        <v>3.4532347537185806</v>
      </c>
      <c r="O340" s="34">
        <v>45.640000000000008</v>
      </c>
      <c r="P340" s="34">
        <v>0.7907560303972172</v>
      </c>
      <c r="Q340" s="34">
        <v>46.430756030397227</v>
      </c>
      <c r="R340" s="34">
        <v>45.97597262535475</v>
      </c>
      <c r="S340" s="34"/>
      <c r="T340" s="34">
        <v>156.95900000000006</v>
      </c>
      <c r="U340" s="34">
        <v>2.7194626594022098</v>
      </c>
      <c r="V340" s="34">
        <v>159.67846265940227</v>
      </c>
      <c r="W340" s="34">
        <v>158.11443223713971</v>
      </c>
      <c r="X340" s="34">
        <v>12.888</v>
      </c>
      <c r="Y340" s="34">
        <v>0.2232967510902571</v>
      </c>
      <c r="Z340" s="34">
        <v>13.111296751090258</v>
      </c>
      <c r="AA340" s="34">
        <v>12.98287325143672</v>
      </c>
      <c r="AB340" s="34">
        <v>169.84700000000007</v>
      </c>
      <c r="AC340" s="34">
        <v>2.9427594104924668</v>
      </c>
      <c r="AD340" s="34">
        <v>172.78975941049254</v>
      </c>
      <c r="AE340" s="34">
        <v>171.09730548857644</v>
      </c>
    </row>
    <row r="341" spans="1:31" x14ac:dyDescent="0.25">
      <c r="A341" s="18">
        <v>45944</v>
      </c>
      <c r="B341" s="2">
        <v>17</v>
      </c>
      <c r="C341" s="2" t="s">
        <v>178</v>
      </c>
      <c r="D341" s="9">
        <v>33.839956999999998</v>
      </c>
      <c r="E341">
        <v>9.9969140000000008E-3</v>
      </c>
      <c r="G341" s="34">
        <v>40.255999999999993</v>
      </c>
      <c r="H341" s="34">
        <v>0.79455372704879279</v>
      </c>
      <c r="I341" s="34">
        <v>41.050553727048786</v>
      </c>
      <c r="J341" s="34">
        <v>40.640174871787096</v>
      </c>
      <c r="K341" s="34">
        <v>3.3820000000000001</v>
      </c>
      <c r="L341" s="34">
        <v>6.6752302883520909E-2</v>
      </c>
      <c r="M341" s="34">
        <v>3.4487523028835212</v>
      </c>
      <c r="N341" s="34">
        <v>3.4142754227042924</v>
      </c>
      <c r="O341" s="34">
        <v>43.637999999999991</v>
      </c>
      <c r="P341" s="34">
        <v>0.86130602993231364</v>
      </c>
      <c r="Q341" s="34">
        <v>44.499306029932306</v>
      </c>
      <c r="R341" s="34">
        <v>44.054450294491389</v>
      </c>
      <c r="S341" s="34"/>
      <c r="T341" s="34">
        <v>149.28499999999997</v>
      </c>
      <c r="U341" s="34">
        <v>2.9465161253596741</v>
      </c>
      <c r="V341" s="34">
        <v>152.23151612535963</v>
      </c>
      <c r="W341" s="34">
        <v>150.70967075056478</v>
      </c>
      <c r="X341" s="34">
        <v>12.529999999999998</v>
      </c>
      <c r="Y341" s="34">
        <v>0.247311163551306</v>
      </c>
      <c r="Z341" s="34">
        <v>12.777311163551303</v>
      </c>
      <c r="AA341" s="34">
        <v>12.64957748269804</v>
      </c>
      <c r="AB341" s="34">
        <v>161.81499999999997</v>
      </c>
      <c r="AC341" s="34">
        <v>3.1938272889109802</v>
      </c>
      <c r="AD341" s="34">
        <v>165.00882728891094</v>
      </c>
      <c r="AE341" s="34">
        <v>163.35924823326283</v>
      </c>
    </row>
    <row r="342" spans="1:31" x14ac:dyDescent="0.25">
      <c r="A342" s="18">
        <v>45944</v>
      </c>
      <c r="B342" s="2">
        <v>18</v>
      </c>
      <c r="C342" s="2" t="s">
        <v>178</v>
      </c>
      <c r="D342" s="9">
        <v>61.782575000000001</v>
      </c>
      <c r="E342">
        <v>1.0020622E-2</v>
      </c>
      <c r="G342" s="34">
        <v>37.94</v>
      </c>
      <c r="H342" s="34">
        <v>0.65108011815039979</v>
      </c>
      <c r="I342" s="34">
        <v>38.591080118150394</v>
      </c>
      <c r="J342" s="34">
        <v>38.204373491714698</v>
      </c>
      <c r="K342" s="34">
        <v>3.29</v>
      </c>
      <c r="L342" s="34">
        <v>5.6458977035182274E-2</v>
      </c>
      <c r="M342" s="34">
        <v>3.3464589770351822</v>
      </c>
      <c r="N342" s="34">
        <v>3.3129253765878062</v>
      </c>
      <c r="O342" s="34">
        <v>41.23</v>
      </c>
      <c r="P342" s="34">
        <v>0.70753909518558211</v>
      </c>
      <c r="Q342" s="34">
        <v>41.937539095185578</v>
      </c>
      <c r="R342" s="34">
        <v>41.517298868302504</v>
      </c>
      <c r="S342" s="34"/>
      <c r="T342" s="34">
        <v>142.21999999999997</v>
      </c>
      <c r="U342" s="34">
        <v>2.4406065999828637</v>
      </c>
      <c r="V342" s="34">
        <v>144.66060659998283</v>
      </c>
      <c r="W342" s="34">
        <v>143.21101734295371</v>
      </c>
      <c r="X342" s="34">
        <v>12.246</v>
      </c>
      <c r="Y342" s="34">
        <v>0.21015095221059032</v>
      </c>
      <c r="Z342" s="34">
        <v>12.45615095221059</v>
      </c>
      <c r="AA342" s="34">
        <v>12.331332571943548</v>
      </c>
      <c r="AB342" s="34">
        <v>154.46599999999998</v>
      </c>
      <c r="AC342" s="34">
        <v>2.6507575521934541</v>
      </c>
      <c r="AD342" s="34">
        <v>157.11675755219341</v>
      </c>
      <c r="AE342" s="34">
        <v>155.54234991489727</v>
      </c>
    </row>
    <row r="343" spans="1:31" x14ac:dyDescent="0.25">
      <c r="A343" s="18">
        <v>45944</v>
      </c>
      <c r="B343" s="2">
        <v>19</v>
      </c>
      <c r="C343" s="2" t="s">
        <v>178</v>
      </c>
      <c r="D343" s="9">
        <v>98.590783999999999</v>
      </c>
      <c r="E343">
        <v>1.1232908E-2</v>
      </c>
      <c r="G343" s="34">
        <v>36.227999999999994</v>
      </c>
      <c r="H343" s="34">
        <v>0.64056140578003373</v>
      </c>
      <c r="I343" s="34">
        <v>36.868561405780028</v>
      </c>
      <c r="J343" s="34">
        <v>36.45442024741655</v>
      </c>
      <c r="K343" s="34">
        <v>3.1899999999999995</v>
      </c>
      <c r="L343" s="34">
        <v>5.6403634880156449E-2</v>
      </c>
      <c r="M343" s="34">
        <v>3.2464036348801559</v>
      </c>
      <c r="N343" s="34">
        <v>3.2099370815186816</v>
      </c>
      <c r="O343" s="34">
        <v>39.417999999999992</v>
      </c>
      <c r="P343" s="34">
        <v>0.69696504066019016</v>
      </c>
      <c r="Q343" s="34">
        <v>40.114965040660181</v>
      </c>
      <c r="R343" s="34">
        <v>39.664357328935232</v>
      </c>
      <c r="S343" s="34"/>
      <c r="T343" s="34">
        <v>138.887</v>
      </c>
      <c r="U343" s="34">
        <v>2.4557152468966423</v>
      </c>
      <c r="V343" s="34">
        <v>141.34271524689663</v>
      </c>
      <c r="W343" s="34">
        <v>139.75502553005805</v>
      </c>
      <c r="X343" s="34">
        <v>12.104000000000003</v>
      </c>
      <c r="Y343" s="34">
        <v>0.21401554752019247</v>
      </c>
      <c r="Z343" s="34">
        <v>12.318015547520195</v>
      </c>
      <c r="AA343" s="34">
        <v>12.179648412132332</v>
      </c>
      <c r="AB343" s="34">
        <v>150.99100000000001</v>
      </c>
      <c r="AC343" s="34">
        <v>2.6697307944168349</v>
      </c>
      <c r="AD343" s="34">
        <v>153.66073079441682</v>
      </c>
      <c r="AE343" s="34">
        <v>151.93467394219039</v>
      </c>
    </row>
    <row r="344" spans="1:31" x14ac:dyDescent="0.25">
      <c r="A344" s="18">
        <v>45944</v>
      </c>
      <c r="B344" s="2">
        <v>20</v>
      </c>
      <c r="C344" s="2" t="s">
        <v>178</v>
      </c>
      <c r="D344" s="9">
        <v>60.367272</v>
      </c>
      <c r="E344">
        <v>1.1063973E-2</v>
      </c>
      <c r="G344" s="34">
        <v>34.994</v>
      </c>
      <c r="H344" s="34">
        <v>0.50947095752737692</v>
      </c>
      <c r="I344" s="34">
        <v>35.503470957527377</v>
      </c>
      <c r="J344" s="34">
        <v>35.110661513447013</v>
      </c>
      <c r="K344" s="34">
        <v>3.1399999999999997</v>
      </c>
      <c r="L344" s="34">
        <v>4.5714659845572478E-2</v>
      </c>
      <c r="M344" s="34">
        <v>3.1857146598455723</v>
      </c>
      <c r="N344" s="34">
        <v>3.1504679988633368</v>
      </c>
      <c r="O344" s="34">
        <v>38.134</v>
      </c>
      <c r="P344" s="34">
        <v>0.55518561737294936</v>
      </c>
      <c r="Q344" s="34">
        <v>38.689185617372949</v>
      </c>
      <c r="R344" s="34">
        <v>38.261129512310347</v>
      </c>
      <c r="S344" s="34"/>
      <c r="T344" s="34">
        <v>136.06099999999992</v>
      </c>
      <c r="U344" s="34">
        <v>1.9808860933912209</v>
      </c>
      <c r="V344" s="34">
        <v>138.04188609339116</v>
      </c>
      <c r="W344" s="34">
        <v>136.5145943927848</v>
      </c>
      <c r="X344" s="34">
        <v>11.731</v>
      </c>
      <c r="Y344" s="34">
        <v>0.17078938683070408</v>
      </c>
      <c r="Z344" s="34">
        <v>11.901789386830703</v>
      </c>
      <c r="AA344" s="34">
        <v>11.770108310403122</v>
      </c>
      <c r="AB344" s="34">
        <v>147.79199999999992</v>
      </c>
      <c r="AC344" s="34">
        <v>2.1516754802219249</v>
      </c>
      <c r="AD344" s="34">
        <v>149.94367548022186</v>
      </c>
      <c r="AE344" s="34">
        <v>148.28470270318792</v>
      </c>
    </row>
    <row r="345" spans="1:31" x14ac:dyDescent="0.25">
      <c r="A345" s="18">
        <v>45944</v>
      </c>
      <c r="B345" s="2">
        <v>21</v>
      </c>
      <c r="C345" s="2" t="s">
        <v>178</v>
      </c>
      <c r="D345" s="9">
        <v>38.404237999999999</v>
      </c>
      <c r="E345">
        <v>1.0520272000000001E-2</v>
      </c>
      <c r="G345" s="34">
        <v>32.282000000000004</v>
      </c>
      <c r="H345" s="34">
        <v>0.38695426613988754</v>
      </c>
      <c r="I345" s="34">
        <v>32.668954266139892</v>
      </c>
      <c r="J345" s="34">
        <v>32.325267981304535</v>
      </c>
      <c r="K345" s="34">
        <v>2.8899999999999997</v>
      </c>
      <c r="L345" s="34">
        <v>3.4641528689185137E-2</v>
      </c>
      <c r="M345" s="34">
        <v>2.9246415286891847</v>
      </c>
      <c r="N345" s="34">
        <v>2.8938735043048784</v>
      </c>
      <c r="O345" s="34">
        <v>35.172000000000004</v>
      </c>
      <c r="P345" s="34">
        <v>0.42159579482907267</v>
      </c>
      <c r="Q345" s="34">
        <v>35.593595794829078</v>
      </c>
      <c r="R345" s="34">
        <v>35.219141485609413</v>
      </c>
      <c r="S345" s="34"/>
      <c r="T345" s="34">
        <v>126.39700000000003</v>
      </c>
      <c r="U345" s="34">
        <v>1.5150814192826767</v>
      </c>
      <c r="V345" s="34">
        <v>127.91208141928271</v>
      </c>
      <c r="W345" s="34">
        <v>126.5664115306657</v>
      </c>
      <c r="X345" s="34">
        <v>10.959000000000001</v>
      </c>
      <c r="Y345" s="34">
        <v>0.13136211519196539</v>
      </c>
      <c r="Z345" s="34">
        <v>11.090362115191967</v>
      </c>
      <c r="AA345" s="34">
        <v>10.973688489161651</v>
      </c>
      <c r="AB345" s="34">
        <v>137.35600000000002</v>
      </c>
      <c r="AC345" s="34">
        <v>1.646443534474642</v>
      </c>
      <c r="AD345" s="34">
        <v>139.00244353447468</v>
      </c>
      <c r="AE345" s="34">
        <v>137.54010001982735</v>
      </c>
    </row>
    <row r="346" spans="1:31" x14ac:dyDescent="0.25">
      <c r="A346" s="18">
        <v>45944</v>
      </c>
      <c r="B346" s="2">
        <v>22</v>
      </c>
      <c r="C346" s="2" t="s">
        <v>178</v>
      </c>
      <c r="D346" s="9">
        <v>38.581139</v>
      </c>
      <c r="E346">
        <v>1.0589733E-2</v>
      </c>
      <c r="G346" s="34">
        <v>29.442000000000004</v>
      </c>
      <c r="H346" s="34">
        <v>0.38660950636525082</v>
      </c>
      <c r="I346" s="34">
        <v>29.828609506365254</v>
      </c>
      <c r="J346" s="34">
        <v>29.512732495931584</v>
      </c>
      <c r="K346" s="34">
        <v>2.5619999999999998</v>
      </c>
      <c r="L346" s="34">
        <v>3.3642196702254344E-2</v>
      </c>
      <c r="M346" s="34">
        <v>2.5956421967022543</v>
      </c>
      <c r="N346" s="34">
        <v>2.568155038875644</v>
      </c>
      <c r="O346" s="34">
        <v>32.004000000000005</v>
      </c>
      <c r="P346" s="34">
        <v>0.42025170306750514</v>
      </c>
      <c r="Q346" s="34">
        <v>32.424251703067512</v>
      </c>
      <c r="R346" s="34">
        <v>32.080887534807225</v>
      </c>
      <c r="S346" s="34"/>
      <c r="T346" s="34">
        <v>115.21400000000001</v>
      </c>
      <c r="U346" s="34">
        <v>1.5129008785532916</v>
      </c>
      <c r="V346" s="34">
        <v>116.72690087855331</v>
      </c>
      <c r="W346" s="34">
        <v>115.49079416433196</v>
      </c>
      <c r="X346" s="34">
        <v>10.269000000000002</v>
      </c>
      <c r="Y346" s="34">
        <v>0.13484454251969163</v>
      </c>
      <c r="Z346" s="34">
        <v>10.403844542519694</v>
      </c>
      <c r="AA346" s="34">
        <v>10.293670606640903</v>
      </c>
      <c r="AB346" s="34">
        <v>125.48300000000002</v>
      </c>
      <c r="AC346" s="34">
        <v>1.6477454210729832</v>
      </c>
      <c r="AD346" s="34">
        <v>127.130745421073</v>
      </c>
      <c r="AE346" s="34">
        <v>125.78446477097286</v>
      </c>
    </row>
    <row r="347" spans="1:31" x14ac:dyDescent="0.25">
      <c r="A347" s="18">
        <v>45944</v>
      </c>
      <c r="B347" s="2">
        <v>23</v>
      </c>
      <c r="C347" s="2" t="s">
        <v>178</v>
      </c>
      <c r="D347" s="9">
        <v>59.146535999999998</v>
      </c>
      <c r="E347">
        <v>1.0676316E-2</v>
      </c>
      <c r="G347" s="34">
        <v>26.465999999999994</v>
      </c>
      <c r="H347" s="34">
        <v>0.37954846380293455</v>
      </c>
      <c r="I347" s="34">
        <v>26.845548463802928</v>
      </c>
      <c r="J347" s="34">
        <v>26.558936905210054</v>
      </c>
      <c r="K347" s="34">
        <v>2.3779999999999997</v>
      </c>
      <c r="L347" s="34">
        <v>3.4102858268094095E-2</v>
      </c>
      <c r="M347" s="34">
        <v>2.4121028582680939</v>
      </c>
      <c r="N347" s="34">
        <v>2.3863504859287206</v>
      </c>
      <c r="O347" s="34">
        <v>28.843999999999994</v>
      </c>
      <c r="P347" s="34">
        <v>0.41365132207102867</v>
      </c>
      <c r="Q347" s="34">
        <v>29.25765132207102</v>
      </c>
      <c r="R347" s="34">
        <v>28.945287391138773</v>
      </c>
      <c r="S347" s="34"/>
      <c r="T347" s="34">
        <v>105.286</v>
      </c>
      <c r="U347" s="34">
        <v>1.5099047668690311</v>
      </c>
      <c r="V347" s="34">
        <v>106.79590476686903</v>
      </c>
      <c r="W347" s="34">
        <v>105.65571794007204</v>
      </c>
      <c r="X347" s="34">
        <v>9.3620000000000037</v>
      </c>
      <c r="Y347" s="34">
        <v>0.13426028557859424</v>
      </c>
      <c r="Z347" s="34">
        <v>9.4962602855785985</v>
      </c>
      <c r="AA347" s="34">
        <v>9.3948752099515112</v>
      </c>
      <c r="AB347" s="34">
        <v>114.64800000000001</v>
      </c>
      <c r="AC347" s="34">
        <v>1.6441650524476252</v>
      </c>
      <c r="AD347" s="34">
        <v>116.29216505244763</v>
      </c>
      <c r="AE347" s="34">
        <v>115.05059315002354</v>
      </c>
    </row>
    <row r="348" spans="1:31" x14ac:dyDescent="0.25">
      <c r="A348" s="18">
        <v>45944</v>
      </c>
      <c r="B348" s="2">
        <v>24</v>
      </c>
      <c r="C348" s="2" t="s">
        <v>23</v>
      </c>
      <c r="D348" s="9">
        <v>30.127960000000002</v>
      </c>
      <c r="E348">
        <v>1.0925226999999999E-2</v>
      </c>
      <c r="G348" s="34">
        <v>24.875999999999994</v>
      </c>
      <c r="H348" s="34">
        <v>0.43032401608226595</v>
      </c>
      <c r="I348" s="34">
        <v>25.306324016082261</v>
      </c>
      <c r="J348" s="34">
        <v>25.02984668167101</v>
      </c>
      <c r="K348" s="34">
        <v>2.2039999999999997</v>
      </c>
      <c r="L348" s="34">
        <v>3.8126472561718694E-2</v>
      </c>
      <c r="M348" s="34">
        <v>2.2421264725617185</v>
      </c>
      <c r="N348" s="34">
        <v>2.2176307318862727</v>
      </c>
      <c r="O348" s="34">
        <v>27.079999999999995</v>
      </c>
      <c r="P348" s="34">
        <v>0.46845048864398464</v>
      </c>
      <c r="Q348" s="34">
        <v>27.548450488643979</v>
      </c>
      <c r="R348" s="34">
        <v>27.247477413557284</v>
      </c>
      <c r="S348" s="34"/>
      <c r="T348" s="34">
        <v>96.685000000000031</v>
      </c>
      <c r="U348" s="34">
        <v>1.6725308528265761</v>
      </c>
      <c r="V348" s="34">
        <v>98.357530852826613</v>
      </c>
      <c r="W348" s="34">
        <v>97.282952501099984</v>
      </c>
      <c r="X348" s="34">
        <v>8.9639999999999986</v>
      </c>
      <c r="Y348" s="34">
        <v>0.15506610709766169</v>
      </c>
      <c r="Z348" s="34">
        <v>9.1190661070976606</v>
      </c>
      <c r="AA348" s="34">
        <v>9.0194382398496131</v>
      </c>
      <c r="AB348" s="34">
        <v>105.64900000000003</v>
      </c>
      <c r="AC348" s="34">
        <v>1.8275969599242379</v>
      </c>
      <c r="AD348" s="34">
        <v>107.47659695992428</v>
      </c>
      <c r="AE348" s="34">
        <v>106.30239074094959</v>
      </c>
    </row>
    <row r="349" spans="1:31" x14ac:dyDescent="0.25">
      <c r="A349" s="18">
        <v>45945</v>
      </c>
      <c r="B349" s="2">
        <v>1</v>
      </c>
      <c r="C349" s="2" t="s">
        <v>23</v>
      </c>
      <c r="D349" s="9">
        <v>53.528733000000003</v>
      </c>
      <c r="E349">
        <v>1.1153786000000001E-2</v>
      </c>
      <c r="G349" s="34">
        <v>23.800000000000004</v>
      </c>
      <c r="H349" s="34">
        <v>0.41009159880448509</v>
      </c>
      <c r="I349" s="34">
        <v>24.210091598804489</v>
      </c>
      <c r="J349" s="34">
        <v>23.940057418071024</v>
      </c>
      <c r="K349" s="34">
        <v>2.15</v>
      </c>
      <c r="L349" s="34">
        <v>3.7046089807968183E-2</v>
      </c>
      <c r="M349" s="34">
        <v>2.1870460898079682</v>
      </c>
      <c r="N349" s="34">
        <v>2.1626522457501132</v>
      </c>
      <c r="O349" s="34">
        <v>25.950000000000003</v>
      </c>
      <c r="P349" s="34">
        <v>0.44713768861245329</v>
      </c>
      <c r="Q349" s="34">
        <v>26.397137688612457</v>
      </c>
      <c r="R349" s="34">
        <v>26.102709663821138</v>
      </c>
      <c r="S349" s="34"/>
      <c r="T349" s="34">
        <v>92.964000000000027</v>
      </c>
      <c r="U349" s="34">
        <v>1.6018384618176533</v>
      </c>
      <c r="V349" s="34">
        <v>94.565838461817677</v>
      </c>
      <c r="W349" s="34">
        <v>93.511071336703992</v>
      </c>
      <c r="X349" s="34">
        <v>8.6919999999999984</v>
      </c>
      <c r="Y349" s="34">
        <v>0.14976958726086481</v>
      </c>
      <c r="Z349" s="34">
        <v>8.8417695872608633</v>
      </c>
      <c r="AA349" s="34">
        <v>8.7431503814232467</v>
      </c>
      <c r="AB349" s="34">
        <v>101.65600000000002</v>
      </c>
      <c r="AC349" s="34">
        <v>1.7516080490785182</v>
      </c>
      <c r="AD349" s="34">
        <v>103.40760804907853</v>
      </c>
      <c r="AE349" s="34">
        <v>102.25422171812724</v>
      </c>
    </row>
    <row r="350" spans="1:31" x14ac:dyDescent="0.25">
      <c r="A350" s="18">
        <v>45945</v>
      </c>
      <c r="B350" s="2">
        <v>2</v>
      </c>
      <c r="C350" s="2" t="s">
        <v>23</v>
      </c>
      <c r="D350" s="9">
        <v>31.438721000000001</v>
      </c>
      <c r="E350">
        <v>1.0923407E-2</v>
      </c>
      <c r="G350" s="34">
        <v>23.334</v>
      </c>
      <c r="H350" s="34">
        <v>0.46316787875637938</v>
      </c>
      <c r="I350" s="34">
        <v>23.79716787875638</v>
      </c>
      <c r="J350" s="34">
        <v>23.537221728569396</v>
      </c>
      <c r="K350" s="34">
        <v>2.09</v>
      </c>
      <c r="L350" s="34">
        <v>4.148542327079939E-2</v>
      </c>
      <c r="M350" s="34">
        <v>2.1314854232707994</v>
      </c>
      <c r="N350" s="34">
        <v>2.1082023404778449</v>
      </c>
      <c r="O350" s="34">
        <v>25.423999999999999</v>
      </c>
      <c r="P350" s="34">
        <v>0.50465330202717873</v>
      </c>
      <c r="Q350" s="34">
        <v>25.928653302027179</v>
      </c>
      <c r="R350" s="34">
        <v>25.645424069047241</v>
      </c>
      <c r="S350" s="34"/>
      <c r="T350" s="34">
        <v>90.33799999999998</v>
      </c>
      <c r="U350" s="34">
        <v>1.7931627595394615</v>
      </c>
      <c r="V350" s="34">
        <v>92.131162759539436</v>
      </c>
      <c r="W350" s="34">
        <v>91.12477657133374</v>
      </c>
      <c r="X350" s="34">
        <v>8.5070000000000014</v>
      </c>
      <c r="Y350" s="34">
        <v>0.16885956735152652</v>
      </c>
      <c r="Z350" s="34">
        <v>8.6758595673515284</v>
      </c>
      <c r="AA350" s="34">
        <v>8.5810896222225033</v>
      </c>
      <c r="AB350" s="34">
        <v>98.844999999999985</v>
      </c>
      <c r="AC350" s="34">
        <v>1.962022326890988</v>
      </c>
      <c r="AD350" s="34">
        <v>100.80702232689096</v>
      </c>
      <c r="AE350" s="34">
        <v>99.705866193556247</v>
      </c>
    </row>
    <row r="351" spans="1:31" x14ac:dyDescent="0.25">
      <c r="A351" s="18">
        <v>45945</v>
      </c>
      <c r="B351" s="2">
        <v>3</v>
      </c>
      <c r="C351" s="2" t="s">
        <v>23</v>
      </c>
      <c r="D351" s="9">
        <v>29.086068999999998</v>
      </c>
      <c r="E351">
        <v>1.0392378000000001E-2</v>
      </c>
      <c r="G351" s="34">
        <v>22.862000000000002</v>
      </c>
      <c r="H351" s="34">
        <v>0.42571498411805236</v>
      </c>
      <c r="I351" s="34">
        <v>23.287714984118054</v>
      </c>
      <c r="J351" s="34">
        <v>23.045700247246835</v>
      </c>
      <c r="K351" s="34">
        <v>2.0659999999999998</v>
      </c>
      <c r="L351" s="34">
        <v>3.8471138010143291E-2</v>
      </c>
      <c r="M351" s="34">
        <v>2.1044711380101431</v>
      </c>
      <c r="N351" s="34">
        <v>2.0826006784538516</v>
      </c>
      <c r="O351" s="34">
        <v>24.928000000000001</v>
      </c>
      <c r="P351" s="34">
        <v>0.46418612212819566</v>
      </c>
      <c r="Q351" s="34">
        <v>25.392186122128198</v>
      </c>
      <c r="R351" s="34">
        <v>25.128300925700685</v>
      </c>
      <c r="S351" s="34"/>
      <c r="T351" s="34">
        <v>89.267999999999986</v>
      </c>
      <c r="U351" s="34">
        <v>1.6622659960742843</v>
      </c>
      <c r="V351" s="34">
        <v>90.930265996074269</v>
      </c>
      <c r="W351" s="34">
        <v>89.985284300202508</v>
      </c>
      <c r="X351" s="34">
        <v>8.4489999999999981</v>
      </c>
      <c r="Y351" s="34">
        <v>0.15732945065232362</v>
      </c>
      <c r="Z351" s="34">
        <v>8.6063294506523214</v>
      </c>
      <c r="AA351" s="34">
        <v>8.5168892218086096</v>
      </c>
      <c r="AB351" s="34">
        <v>97.716999999999985</v>
      </c>
      <c r="AC351" s="34">
        <v>1.8195954467266078</v>
      </c>
      <c r="AD351" s="34">
        <v>99.536595446726594</v>
      </c>
      <c r="AE351" s="34">
        <v>98.50217352201112</v>
      </c>
    </row>
    <row r="352" spans="1:31" x14ac:dyDescent="0.25">
      <c r="A352" s="18">
        <v>45945</v>
      </c>
      <c r="B352" s="2">
        <v>4</v>
      </c>
      <c r="C352" s="2" t="s">
        <v>23</v>
      </c>
      <c r="D352" s="9">
        <v>28.927168999999999</v>
      </c>
      <c r="E352">
        <v>1.0749654000000001E-2</v>
      </c>
      <c r="G352" s="34">
        <v>23.094000000000001</v>
      </c>
      <c r="H352" s="34">
        <v>0.48708884080686043</v>
      </c>
      <c r="I352" s="34">
        <v>23.58108884080686</v>
      </c>
      <c r="J352" s="34">
        <v>23.327600294824922</v>
      </c>
      <c r="K352" s="34">
        <v>2.06</v>
      </c>
      <c r="L352" s="34">
        <v>4.3448645191917053E-2</v>
      </c>
      <c r="M352" s="34">
        <v>2.103448645191917</v>
      </c>
      <c r="N352" s="34">
        <v>2.080837300049335</v>
      </c>
      <c r="O352" s="34">
        <v>25.154</v>
      </c>
      <c r="P352" s="34">
        <v>0.53053748599877748</v>
      </c>
      <c r="Q352" s="34">
        <v>25.684537485998778</v>
      </c>
      <c r="R352" s="34">
        <v>25.408437594874258</v>
      </c>
      <c r="S352" s="34"/>
      <c r="T352" s="34">
        <v>89.722000000000037</v>
      </c>
      <c r="U352" s="34">
        <v>1.8923783222860115</v>
      </c>
      <c r="V352" s="34">
        <v>91.614378322286043</v>
      </c>
      <c r="W352" s="34">
        <v>90.629555453896359</v>
      </c>
      <c r="X352" s="34">
        <v>8.472999999999999</v>
      </c>
      <c r="Y352" s="34">
        <v>0.17870891782092874</v>
      </c>
      <c r="Z352" s="34">
        <v>8.6517089178209279</v>
      </c>
      <c r="AA352" s="34">
        <v>8.5587060404456388</v>
      </c>
      <c r="AB352" s="34">
        <v>98.195000000000036</v>
      </c>
      <c r="AC352" s="34">
        <v>2.0710872401069405</v>
      </c>
      <c r="AD352" s="34">
        <v>100.26608724010697</v>
      </c>
      <c r="AE352" s="34">
        <v>99.188261494342001</v>
      </c>
    </row>
    <row r="353" spans="1:31" x14ac:dyDescent="0.25">
      <c r="A353" s="18">
        <v>45945</v>
      </c>
      <c r="B353" s="2">
        <v>5</v>
      </c>
      <c r="C353" s="2" t="s">
        <v>23</v>
      </c>
      <c r="D353" s="9">
        <v>30.155372</v>
      </c>
      <c r="E353">
        <v>1.04691E-2</v>
      </c>
      <c r="G353" s="34">
        <v>24.035999999999998</v>
      </c>
      <c r="H353" s="34">
        <v>0.52794581602918877</v>
      </c>
      <c r="I353" s="34">
        <v>24.563945816029186</v>
      </c>
      <c r="J353" s="34">
        <v>24.306783410886595</v>
      </c>
      <c r="K353" s="34">
        <v>2.1120000000000001</v>
      </c>
      <c r="L353" s="34">
        <v>4.6389647339559283E-2</v>
      </c>
      <c r="M353" s="34">
        <v>2.1583896473395594</v>
      </c>
      <c r="N353" s="34">
        <v>2.1357932502825969</v>
      </c>
      <c r="O353" s="34">
        <v>26.147999999999996</v>
      </c>
      <c r="P353" s="34">
        <v>0.57433546336874808</v>
      </c>
      <c r="Q353" s="34">
        <v>26.722335463368744</v>
      </c>
      <c r="R353" s="34">
        <v>26.442576661169191</v>
      </c>
      <c r="S353" s="34"/>
      <c r="T353" s="34">
        <v>92.757999999999981</v>
      </c>
      <c r="U353" s="34">
        <v>2.0374104677664957</v>
      </c>
      <c r="V353" s="34">
        <v>94.795410467766473</v>
      </c>
      <c r="W353" s="34">
        <v>93.802987836038383</v>
      </c>
      <c r="X353" s="34">
        <v>8.7840000000000025</v>
      </c>
      <c r="Y353" s="34">
        <v>0.19293876052589432</v>
      </c>
      <c r="Z353" s="34">
        <v>8.976938760525897</v>
      </c>
      <c r="AA353" s="34">
        <v>8.8829582909480749</v>
      </c>
      <c r="AB353" s="34">
        <v>101.54199999999999</v>
      </c>
      <c r="AC353" s="34">
        <v>2.2303492282923898</v>
      </c>
      <c r="AD353" s="34">
        <v>103.77234922829237</v>
      </c>
      <c r="AE353" s="34">
        <v>102.68594612698647</v>
      </c>
    </row>
    <row r="354" spans="1:31" x14ac:dyDescent="0.25">
      <c r="A354" s="18">
        <v>45945</v>
      </c>
      <c r="B354" s="2">
        <v>6</v>
      </c>
      <c r="C354" s="2" t="s">
        <v>23</v>
      </c>
      <c r="D354" s="9">
        <v>43.361297</v>
      </c>
      <c r="E354">
        <v>1.0167328999999999E-2</v>
      </c>
      <c r="G354" s="34">
        <v>26.262</v>
      </c>
      <c r="H354" s="34">
        <v>0.52378942457202338</v>
      </c>
      <c r="I354" s="34">
        <v>26.785789424572023</v>
      </c>
      <c r="J354" s="34">
        <v>26.51344949096768</v>
      </c>
      <c r="K354" s="34">
        <v>2.226</v>
      </c>
      <c r="L354" s="34">
        <v>4.43970474106056E-2</v>
      </c>
      <c r="M354" s="34">
        <v>2.2703970474106057</v>
      </c>
      <c r="N354" s="34">
        <v>2.2473131736689536</v>
      </c>
      <c r="O354" s="34">
        <v>28.488</v>
      </c>
      <c r="P354" s="34">
        <v>0.56818647198262895</v>
      </c>
      <c r="Q354" s="34">
        <v>29.056186471982627</v>
      </c>
      <c r="R354" s="34">
        <v>28.760762664636633</v>
      </c>
      <c r="S354" s="34"/>
      <c r="T354" s="34">
        <v>100.15599999999999</v>
      </c>
      <c r="U354" s="34">
        <v>1.9975879067639775</v>
      </c>
      <c r="V354" s="34">
        <v>102.15358790676397</v>
      </c>
      <c r="W354" s="34">
        <v>101.11495876998549</v>
      </c>
      <c r="X354" s="34">
        <v>9.3189999999999973</v>
      </c>
      <c r="Y354" s="34">
        <v>0.18586526721448041</v>
      </c>
      <c r="Z354" s="34">
        <v>9.5048652672144769</v>
      </c>
      <c r="AA354" s="34">
        <v>9.4082261749420351</v>
      </c>
      <c r="AB354" s="34">
        <v>109.47499999999999</v>
      </c>
      <c r="AC354" s="34">
        <v>2.183453173978458</v>
      </c>
      <c r="AD354" s="34">
        <v>111.65845317397844</v>
      </c>
      <c r="AE354" s="34">
        <v>110.52318494492752</v>
      </c>
    </row>
    <row r="355" spans="1:31" x14ac:dyDescent="0.25">
      <c r="A355" s="18">
        <v>45945</v>
      </c>
      <c r="B355" s="2">
        <v>7</v>
      </c>
      <c r="C355" s="2" t="s">
        <v>23</v>
      </c>
      <c r="D355" s="9">
        <v>66.159744000000003</v>
      </c>
      <c r="E355">
        <v>1.0124439000000001E-2</v>
      </c>
      <c r="G355" s="34">
        <v>30.420000000000005</v>
      </c>
      <c r="H355" s="34">
        <v>0.53795542715920242</v>
      </c>
      <c r="I355" s="34">
        <v>30.957955427159206</v>
      </c>
      <c r="J355" s="34">
        <v>30.644523495872214</v>
      </c>
      <c r="K355" s="34">
        <v>2.4819999999999998</v>
      </c>
      <c r="L355" s="34">
        <v>4.3892352735343199E-2</v>
      </c>
      <c r="M355" s="34">
        <v>2.525892352735343</v>
      </c>
      <c r="N355" s="34">
        <v>2.5003191096895074</v>
      </c>
      <c r="O355" s="34">
        <v>32.902000000000008</v>
      </c>
      <c r="P355" s="34">
        <v>0.58184777989454561</v>
      </c>
      <c r="Q355" s="34">
        <v>33.483847779894546</v>
      </c>
      <c r="R355" s="34">
        <v>33.14484260556172</v>
      </c>
      <c r="S355" s="34"/>
      <c r="T355" s="34">
        <v>113.68</v>
      </c>
      <c r="U355" s="34">
        <v>2.0103475660571375</v>
      </c>
      <c r="V355" s="34">
        <v>115.69034756605714</v>
      </c>
      <c r="W355" s="34">
        <v>114.5190476992358</v>
      </c>
      <c r="X355" s="34">
        <v>10.207999999999998</v>
      </c>
      <c r="Y355" s="34">
        <v>0.18052100593166132</v>
      </c>
      <c r="Z355" s="34">
        <v>10.38852100593166</v>
      </c>
      <c r="AA355" s="34">
        <v>10.283343058706885</v>
      </c>
      <c r="AB355" s="34">
        <v>123.88800000000001</v>
      </c>
      <c r="AC355" s="34">
        <v>2.1908685719887986</v>
      </c>
      <c r="AD355" s="34">
        <v>126.07886857198881</v>
      </c>
      <c r="AE355" s="34">
        <v>124.80239075794269</v>
      </c>
    </row>
    <row r="356" spans="1:31" x14ac:dyDescent="0.25">
      <c r="A356" s="18">
        <v>45945</v>
      </c>
      <c r="B356" s="2">
        <v>8</v>
      </c>
      <c r="C356" s="2" t="s">
        <v>178</v>
      </c>
      <c r="D356" s="9">
        <v>67.265765000000002</v>
      </c>
      <c r="E356">
        <v>9.9458689999999995E-3</v>
      </c>
      <c r="G356" s="34">
        <v>33.922000000000004</v>
      </c>
      <c r="H356" s="34">
        <v>0.6295391492880883</v>
      </c>
      <c r="I356" s="34">
        <v>34.551539149288089</v>
      </c>
      <c r="J356" s="34">
        <v>34.2078940671609</v>
      </c>
      <c r="K356" s="34">
        <v>2.7159999999999997</v>
      </c>
      <c r="L356" s="34">
        <v>5.040470283198064E-2</v>
      </c>
      <c r="M356" s="34">
        <v>2.7664047028319803</v>
      </c>
      <c r="N356" s="34">
        <v>2.7388904040566291</v>
      </c>
      <c r="O356" s="34">
        <v>36.638000000000005</v>
      </c>
      <c r="P356" s="34">
        <v>0.67994385212006891</v>
      </c>
      <c r="Q356" s="34">
        <v>37.317943852120067</v>
      </c>
      <c r="R356" s="34">
        <v>36.946784471217526</v>
      </c>
      <c r="S356" s="34"/>
      <c r="T356" s="34">
        <v>126.75900000000006</v>
      </c>
      <c r="U356" s="34">
        <v>2.3524483528273334</v>
      </c>
      <c r="V356" s="34">
        <v>129.11144835282738</v>
      </c>
      <c r="W356" s="34">
        <v>127.82732280110989</v>
      </c>
      <c r="X356" s="34">
        <v>10.885999999999996</v>
      </c>
      <c r="Y356" s="34">
        <v>0.20202709684423456</v>
      </c>
      <c r="Z356" s="34">
        <v>11.088027096844231</v>
      </c>
      <c r="AA356" s="34">
        <v>10.977747031870567</v>
      </c>
      <c r="AB356" s="34">
        <v>137.64500000000004</v>
      </c>
      <c r="AC356" s="34">
        <v>2.554475449671568</v>
      </c>
      <c r="AD356" s="34">
        <v>140.19947544967161</v>
      </c>
      <c r="AE356" s="34">
        <v>138.80506983298045</v>
      </c>
    </row>
    <row r="357" spans="1:31" x14ac:dyDescent="0.25">
      <c r="A357" s="18">
        <v>45945</v>
      </c>
      <c r="B357" s="2">
        <v>9</v>
      </c>
      <c r="C357" s="2" t="s">
        <v>178</v>
      </c>
      <c r="D357" s="9">
        <v>54.081626</v>
      </c>
      <c r="E357">
        <v>9.5525260000000004E-3</v>
      </c>
      <c r="G357" s="34">
        <v>36.566000000000003</v>
      </c>
      <c r="H357" s="34">
        <v>0.54908801665180051</v>
      </c>
      <c r="I357" s="34">
        <v>37.115088016651804</v>
      </c>
      <c r="J357" s="34">
        <v>36.76054517338045</v>
      </c>
      <c r="K357" s="34">
        <v>2.9179999999999997</v>
      </c>
      <c r="L357" s="34">
        <v>4.3817722271781268E-2</v>
      </c>
      <c r="M357" s="34">
        <v>2.961817722271781</v>
      </c>
      <c r="N357" s="34">
        <v>2.9335248814725188</v>
      </c>
      <c r="O357" s="34">
        <v>39.484000000000002</v>
      </c>
      <c r="P357" s="34">
        <v>0.59290573892358178</v>
      </c>
      <c r="Q357" s="34">
        <v>40.076905738923585</v>
      </c>
      <c r="R357" s="34">
        <v>39.694070054852972</v>
      </c>
      <c r="S357" s="34"/>
      <c r="T357" s="34">
        <v>137.13</v>
      </c>
      <c r="U357" s="34">
        <v>2.0591926851025923</v>
      </c>
      <c r="V357" s="34">
        <v>139.1891926851026</v>
      </c>
      <c r="W357" s="34">
        <v>137.85958430305914</v>
      </c>
      <c r="X357" s="34">
        <v>11.534999999999998</v>
      </c>
      <c r="Y357" s="34">
        <v>0.17321364852810037</v>
      </c>
      <c r="Z357" s="34">
        <v>11.708213648528099</v>
      </c>
      <c r="AA357" s="34">
        <v>11.59637063323698</v>
      </c>
      <c r="AB357" s="34">
        <v>148.66499999999999</v>
      </c>
      <c r="AC357" s="34">
        <v>2.2324063336306925</v>
      </c>
      <c r="AD357" s="34">
        <v>150.8974063336307</v>
      </c>
      <c r="AE357" s="34">
        <v>149.45595493629611</v>
      </c>
    </row>
    <row r="358" spans="1:31" x14ac:dyDescent="0.25">
      <c r="A358" s="18">
        <v>45945</v>
      </c>
      <c r="B358" s="2">
        <v>10</v>
      </c>
      <c r="C358" s="2" t="s">
        <v>178</v>
      </c>
      <c r="D358" s="9">
        <v>33.367398000000001</v>
      </c>
      <c r="E358">
        <v>9.1109810000000006E-3</v>
      </c>
      <c r="G358" s="34">
        <v>38.704000000000008</v>
      </c>
      <c r="H358" s="34">
        <v>0.52784468651419136</v>
      </c>
      <c r="I358" s="34">
        <v>39.231844686514201</v>
      </c>
      <c r="J358" s="34">
        <v>38.87440409498042</v>
      </c>
      <c r="K358" s="34">
        <v>3.18</v>
      </c>
      <c r="L358" s="34">
        <v>4.3368801754731498E-2</v>
      </c>
      <c r="M358" s="34">
        <v>3.2233688017547317</v>
      </c>
      <c r="N358" s="34">
        <v>3.1940007498459515</v>
      </c>
      <c r="O358" s="34">
        <v>41.884000000000007</v>
      </c>
      <c r="P358" s="34">
        <v>0.57121348826892282</v>
      </c>
      <c r="Q358" s="34">
        <v>42.455213488268932</v>
      </c>
      <c r="R358" s="34">
        <v>42.068404844826375</v>
      </c>
      <c r="S358" s="34"/>
      <c r="T358" s="34">
        <v>144.85800000000009</v>
      </c>
      <c r="U358" s="34">
        <v>1.9755716618197798</v>
      </c>
      <c r="V358" s="34">
        <v>146.83357166181986</v>
      </c>
      <c r="W358" s="34">
        <v>145.49577378024688</v>
      </c>
      <c r="X358" s="34">
        <v>12.030999999999999</v>
      </c>
      <c r="Y358" s="34">
        <v>0.16407863330540082</v>
      </c>
      <c r="Z358" s="34">
        <v>12.1950786333054</v>
      </c>
      <c r="AA358" s="34">
        <v>12.083969503583848</v>
      </c>
      <c r="AB358" s="34">
        <v>156.8890000000001</v>
      </c>
      <c r="AC358" s="34">
        <v>2.1396502951251808</v>
      </c>
      <c r="AD358" s="34">
        <v>159.02865029512526</v>
      </c>
      <c r="AE358" s="34">
        <v>157.57974328383074</v>
      </c>
    </row>
    <row r="359" spans="1:31" x14ac:dyDescent="0.25">
      <c r="A359" s="18">
        <v>45945</v>
      </c>
      <c r="B359" s="2">
        <v>11</v>
      </c>
      <c r="C359" s="2" t="s">
        <v>178</v>
      </c>
      <c r="D359" s="9">
        <v>43.077683999999998</v>
      </c>
      <c r="E359">
        <v>8.9331959999999992E-3</v>
      </c>
      <c r="G359" s="34">
        <v>40.317999999999998</v>
      </c>
      <c r="H359" s="34">
        <v>0.348241332513964</v>
      </c>
      <c r="I359" s="34">
        <v>40.666241332513962</v>
      </c>
      <c r="J359" s="34">
        <v>40.302961828107314</v>
      </c>
      <c r="K359" s="34">
        <v>3.306</v>
      </c>
      <c r="L359" s="34">
        <v>2.8555132826309958E-2</v>
      </c>
      <c r="M359" s="34">
        <v>3.3345551328263099</v>
      </c>
      <c r="N359" s="34">
        <v>3.3047668982519665</v>
      </c>
      <c r="O359" s="34">
        <v>43.623999999999995</v>
      </c>
      <c r="P359" s="34">
        <v>0.37679646534027394</v>
      </c>
      <c r="Q359" s="34">
        <v>44.000796465340272</v>
      </c>
      <c r="R359" s="34">
        <v>43.607728726359284</v>
      </c>
      <c r="S359" s="34"/>
      <c r="T359" s="34">
        <v>149.74800000000005</v>
      </c>
      <c r="U359" s="34">
        <v>1.2934283213775757</v>
      </c>
      <c r="V359" s="34">
        <v>151.04142832137762</v>
      </c>
      <c r="W359" s="34">
        <v>149.69214563806281</v>
      </c>
      <c r="X359" s="34">
        <v>12.238000000000003</v>
      </c>
      <c r="Y359" s="34">
        <v>0.10570408818160355</v>
      </c>
      <c r="Z359" s="34">
        <v>12.343704088181607</v>
      </c>
      <c r="AA359" s="34">
        <v>12.23343536019588</v>
      </c>
      <c r="AB359" s="34">
        <v>161.98600000000005</v>
      </c>
      <c r="AC359" s="34">
        <v>1.3991324095591793</v>
      </c>
      <c r="AD359" s="34">
        <v>163.38513240955922</v>
      </c>
      <c r="AE359" s="34">
        <v>161.92558099825868</v>
      </c>
    </row>
    <row r="360" spans="1:31" x14ac:dyDescent="0.25">
      <c r="A360" s="18">
        <v>45945</v>
      </c>
      <c r="B360" s="2">
        <v>12</v>
      </c>
      <c r="C360" s="2" t="s">
        <v>178</v>
      </c>
      <c r="D360" s="9">
        <v>42.530242999999999</v>
      </c>
      <c r="E360">
        <v>8.8099289999999993E-3</v>
      </c>
      <c r="G360" s="34">
        <v>40.932000000000002</v>
      </c>
      <c r="H360" s="34">
        <v>0.38243178296990643</v>
      </c>
      <c r="I360" s="34">
        <v>41.314431782969912</v>
      </c>
      <c r="J360" s="34">
        <v>40.950454572286603</v>
      </c>
      <c r="K360" s="34">
        <v>3.278</v>
      </c>
      <c r="L360" s="34">
        <v>3.0626682902749763E-2</v>
      </c>
      <c r="M360" s="34">
        <v>3.3086266829027497</v>
      </c>
      <c r="N360" s="34">
        <v>3.279477916738871</v>
      </c>
      <c r="O360" s="34">
        <v>44.21</v>
      </c>
      <c r="P360" s="34">
        <v>0.41305846587265621</v>
      </c>
      <c r="Q360" s="34">
        <v>44.62305846587266</v>
      </c>
      <c r="R360" s="34">
        <v>44.229932489025472</v>
      </c>
      <c r="S360" s="34"/>
      <c r="T360" s="34">
        <v>153.73200000000003</v>
      </c>
      <c r="U360" s="34">
        <v>1.4363335009168785</v>
      </c>
      <c r="V360" s="34">
        <v>155.1683335009169</v>
      </c>
      <c r="W360" s="34">
        <v>153.8013114997255</v>
      </c>
      <c r="X360" s="34">
        <v>12.358000000000001</v>
      </c>
      <c r="Y360" s="34">
        <v>0.11546203395734642</v>
      </c>
      <c r="Z360" s="34">
        <v>12.473462033957347</v>
      </c>
      <c r="AA360" s="34">
        <v>12.363571719053986</v>
      </c>
      <c r="AB360" s="34">
        <v>166.09000000000003</v>
      </c>
      <c r="AC360" s="34">
        <v>1.5517955348742249</v>
      </c>
      <c r="AD360" s="34">
        <v>167.64179553487423</v>
      </c>
      <c r="AE360" s="34">
        <v>166.16488321877949</v>
      </c>
    </row>
    <row r="361" spans="1:31" x14ac:dyDescent="0.25">
      <c r="A361" s="18">
        <v>45945</v>
      </c>
      <c r="B361" s="2">
        <v>13</v>
      </c>
      <c r="C361" s="2" t="s">
        <v>178</v>
      </c>
      <c r="D361" s="9">
        <v>35.829264000000002</v>
      </c>
      <c r="E361">
        <v>8.8114649999999992E-3</v>
      </c>
      <c r="G361" s="34">
        <v>41.415999999999997</v>
      </c>
      <c r="H361" s="34">
        <v>0.68013135765069377</v>
      </c>
      <c r="I361" s="34">
        <v>42.096131357650691</v>
      </c>
      <c r="J361" s="34">
        <v>41.725202769557349</v>
      </c>
      <c r="K361" s="34">
        <v>3.3340000000000001</v>
      </c>
      <c r="L361" s="34">
        <v>5.4750771354245067E-2</v>
      </c>
      <c r="M361" s="34">
        <v>3.3887507713542453</v>
      </c>
      <c r="N361" s="34">
        <v>3.3588909125387345</v>
      </c>
      <c r="O361" s="34">
        <v>44.75</v>
      </c>
      <c r="P361" s="34">
        <v>0.73488212900493888</v>
      </c>
      <c r="Q361" s="34">
        <v>45.484882129004937</v>
      </c>
      <c r="R361" s="34">
        <v>45.084093682096082</v>
      </c>
      <c r="S361" s="34"/>
      <c r="T361" s="34">
        <v>155.12700000000001</v>
      </c>
      <c r="U361" s="34">
        <v>2.547487374886015</v>
      </c>
      <c r="V361" s="34">
        <v>157.67448737488601</v>
      </c>
      <c r="W361" s="34">
        <v>156.28514414798926</v>
      </c>
      <c r="X361" s="34">
        <v>12.630999999999997</v>
      </c>
      <c r="Y361" s="34">
        <v>0.20742561277008675</v>
      </c>
      <c r="Z361" s="34">
        <v>12.838425612770083</v>
      </c>
      <c r="AA361" s="34">
        <v>12.725300274828056</v>
      </c>
      <c r="AB361" s="34">
        <v>167.75800000000001</v>
      </c>
      <c r="AC361" s="34">
        <v>2.7549129876561018</v>
      </c>
      <c r="AD361" s="34">
        <v>170.51291298765611</v>
      </c>
      <c r="AE361" s="34">
        <v>169.0104444228173</v>
      </c>
    </row>
    <row r="362" spans="1:31" x14ac:dyDescent="0.25">
      <c r="A362" s="18">
        <v>45945</v>
      </c>
      <c r="B362" s="2">
        <v>14</v>
      </c>
      <c r="C362" s="2" t="s">
        <v>178</v>
      </c>
      <c r="D362" s="9">
        <v>32.192155999999997</v>
      </c>
      <c r="E362">
        <v>8.7921830000000003E-3</v>
      </c>
      <c r="G362" s="34">
        <v>41.679999999999993</v>
      </c>
      <c r="H362" s="34">
        <v>0.49260424046508089</v>
      </c>
      <c r="I362" s="34">
        <v>42.172604240465077</v>
      </c>
      <c r="J362" s="34">
        <v>41.801814986396337</v>
      </c>
      <c r="K362" s="34">
        <v>3.282</v>
      </c>
      <c r="L362" s="34">
        <v>3.8789038320690875E-2</v>
      </c>
      <c r="M362" s="34">
        <v>3.3207890383206911</v>
      </c>
      <c r="N362" s="34">
        <v>3.2915920533913816</v>
      </c>
      <c r="O362" s="34">
        <v>44.961999999999989</v>
      </c>
      <c r="P362" s="34">
        <v>0.53139327878577181</v>
      </c>
      <c r="Q362" s="34">
        <v>45.493393278785767</v>
      </c>
      <c r="R362" s="34">
        <v>45.093407039787721</v>
      </c>
      <c r="S362" s="34"/>
      <c r="T362" s="34">
        <v>156.49399999999997</v>
      </c>
      <c r="U362" s="34">
        <v>1.8495587333815349</v>
      </c>
      <c r="V362" s="34">
        <v>158.34355873338151</v>
      </c>
      <c r="W362" s="34">
        <v>156.95137318812638</v>
      </c>
      <c r="X362" s="34">
        <v>12.532</v>
      </c>
      <c r="Y362" s="34">
        <v>0.14811219629338759</v>
      </c>
      <c r="Z362" s="34">
        <v>12.680112196293388</v>
      </c>
      <c r="AA362" s="34">
        <v>12.568626329403045</v>
      </c>
      <c r="AB362" s="34">
        <v>169.02599999999998</v>
      </c>
      <c r="AC362" s="34">
        <v>1.9976709296749224</v>
      </c>
      <c r="AD362" s="34">
        <v>171.02367092967489</v>
      </c>
      <c r="AE362" s="34">
        <v>169.51999951752941</v>
      </c>
    </row>
    <row r="363" spans="1:31" x14ac:dyDescent="0.25">
      <c r="A363" s="18">
        <v>45945</v>
      </c>
      <c r="B363" s="2">
        <v>15</v>
      </c>
      <c r="C363" s="2" t="s">
        <v>178</v>
      </c>
      <c r="D363" s="9">
        <v>36.241796999999998</v>
      </c>
      <c r="E363">
        <v>8.5025039999999993E-3</v>
      </c>
      <c r="G363" s="34">
        <v>42.018000000000001</v>
      </c>
      <c r="H363" s="34">
        <v>0.82633239941422187</v>
      </c>
      <c r="I363" s="34">
        <v>42.84433239941422</v>
      </c>
      <c r="J363" s="34">
        <v>42.480048291810874</v>
      </c>
      <c r="K363" s="34">
        <v>3.3079999999999998</v>
      </c>
      <c r="L363" s="34">
        <v>6.5055632758871093E-2</v>
      </c>
      <c r="M363" s="34">
        <v>3.373055632758871</v>
      </c>
      <c r="N363" s="34">
        <v>3.3443762137491162</v>
      </c>
      <c r="O363" s="34">
        <v>45.326000000000001</v>
      </c>
      <c r="P363" s="34">
        <v>0.89138803217309293</v>
      </c>
      <c r="Q363" s="34">
        <v>46.217388032173091</v>
      </c>
      <c r="R363" s="34">
        <v>45.824424505559989</v>
      </c>
      <c r="S363" s="34"/>
      <c r="T363" s="34">
        <v>155.64199999999994</v>
      </c>
      <c r="U363" s="34">
        <v>3.0608793209964364</v>
      </c>
      <c r="V363" s="34">
        <v>158.70287932099637</v>
      </c>
      <c r="W363" s="34">
        <v>157.3535074547581</v>
      </c>
      <c r="X363" s="34">
        <v>12.534000000000002</v>
      </c>
      <c r="Y363" s="34">
        <v>0.24649555652953159</v>
      </c>
      <c r="Z363" s="34">
        <v>12.780495556529534</v>
      </c>
      <c r="AA363" s="34">
        <v>12.67182934193816</v>
      </c>
      <c r="AB363" s="34">
        <v>168.17599999999993</v>
      </c>
      <c r="AC363" s="34">
        <v>3.3073748775259681</v>
      </c>
      <c r="AD363" s="34">
        <v>171.4833748775259</v>
      </c>
      <c r="AE363" s="34">
        <v>170.02533679669625</v>
      </c>
    </row>
    <row r="364" spans="1:31" x14ac:dyDescent="0.25">
      <c r="A364" s="18">
        <v>45945</v>
      </c>
      <c r="B364" s="2">
        <v>16</v>
      </c>
      <c r="C364" s="2" t="s">
        <v>178</v>
      </c>
      <c r="D364" s="9">
        <v>36.180697000000002</v>
      </c>
      <c r="E364">
        <v>8.6307369999999994E-3</v>
      </c>
      <c r="G364" s="34">
        <v>40.655999999999999</v>
      </c>
      <c r="H364" s="34">
        <v>0.53673247629679011</v>
      </c>
      <c r="I364" s="34">
        <v>41.19273247629679</v>
      </c>
      <c r="J364" s="34">
        <v>40.837208835982509</v>
      </c>
      <c r="K364" s="34">
        <v>3.3220000000000001</v>
      </c>
      <c r="L364" s="34">
        <v>4.3856387403038592E-2</v>
      </c>
      <c r="M364" s="34">
        <v>3.3658563874030385</v>
      </c>
      <c r="N364" s="34">
        <v>3.3368065661435926</v>
      </c>
      <c r="O364" s="34">
        <v>43.978000000000002</v>
      </c>
      <c r="P364" s="34">
        <v>0.58058886369982865</v>
      </c>
      <c r="Q364" s="34">
        <v>44.558588863699825</v>
      </c>
      <c r="R364" s="34">
        <v>44.174015402126102</v>
      </c>
      <c r="S364" s="34"/>
      <c r="T364" s="34">
        <v>150.86400000000003</v>
      </c>
      <c r="U364" s="34">
        <v>1.9916767095641223</v>
      </c>
      <c r="V364" s="34">
        <v>152.85567670956416</v>
      </c>
      <c r="W364" s="34">
        <v>151.53641956492689</v>
      </c>
      <c r="X364" s="34">
        <v>12.323000000000002</v>
      </c>
      <c r="Y364" s="34">
        <v>0.16268581034546795</v>
      </c>
      <c r="Z364" s="34">
        <v>12.485685810345471</v>
      </c>
      <c r="AA364" s="34">
        <v>12.377925139851747</v>
      </c>
      <c r="AB364" s="34">
        <v>163.18700000000004</v>
      </c>
      <c r="AC364" s="34">
        <v>2.1543625199095904</v>
      </c>
      <c r="AD364" s="34">
        <v>165.34136251990964</v>
      </c>
      <c r="AE364" s="34">
        <v>163.91434470477864</v>
      </c>
    </row>
    <row r="365" spans="1:31" x14ac:dyDescent="0.25">
      <c r="A365" s="18">
        <v>45945</v>
      </c>
      <c r="B365" s="2">
        <v>17</v>
      </c>
      <c r="C365" s="2" t="s">
        <v>178</v>
      </c>
      <c r="D365" s="9">
        <v>67.261277000000007</v>
      </c>
      <c r="E365">
        <v>9.3245819999999997E-3</v>
      </c>
      <c r="G365" s="34">
        <v>38.96</v>
      </c>
      <c r="H365" s="34">
        <v>0.79239879542199176</v>
      </c>
      <c r="I365" s="34">
        <v>39.752398795421996</v>
      </c>
      <c r="J365" s="34">
        <v>39.381724293157383</v>
      </c>
      <c r="K365" s="34">
        <v>3.23</v>
      </c>
      <c r="L365" s="34">
        <v>6.5694253316556289E-2</v>
      </c>
      <c r="M365" s="34">
        <v>3.2956942533165563</v>
      </c>
      <c r="N365" s="34">
        <v>3.2649632820045773</v>
      </c>
      <c r="O365" s="34">
        <v>42.19</v>
      </c>
      <c r="P365" s="34">
        <v>0.85809304873854808</v>
      </c>
      <c r="Q365" s="34">
        <v>43.048093048738551</v>
      </c>
      <c r="R365" s="34">
        <v>42.646687575161963</v>
      </c>
      <c r="S365" s="34"/>
      <c r="T365" s="34">
        <v>143.92200000000003</v>
      </c>
      <c r="U365" s="34">
        <v>2.9271976240945565</v>
      </c>
      <c r="V365" s="34">
        <v>146.84919762409459</v>
      </c>
      <c r="W365" s="34">
        <v>145.47989023921451</v>
      </c>
      <c r="X365" s="34">
        <v>12.171999999999997</v>
      </c>
      <c r="Y365" s="34">
        <v>0.24756360723502263</v>
      </c>
      <c r="Z365" s="34">
        <v>12.41956360723502</v>
      </c>
      <c r="AA365" s="34">
        <v>12.303756367975142</v>
      </c>
      <c r="AB365" s="34">
        <v>156.09400000000002</v>
      </c>
      <c r="AC365" s="34">
        <v>3.1747612313295792</v>
      </c>
      <c r="AD365" s="34">
        <v>159.26876123132962</v>
      </c>
      <c r="AE365" s="34">
        <v>157.78364660718967</v>
      </c>
    </row>
    <row r="366" spans="1:31" x14ac:dyDescent="0.25">
      <c r="A366" s="18">
        <v>45945</v>
      </c>
      <c r="B366" s="2">
        <v>18</v>
      </c>
      <c r="C366" s="2" t="s">
        <v>178</v>
      </c>
      <c r="D366" s="9">
        <v>43.456704000000002</v>
      </c>
      <c r="E366">
        <v>1.0234165E-2</v>
      </c>
      <c r="G366" s="34">
        <v>36.238</v>
      </c>
      <c r="H366" s="34">
        <v>0.69227704165622994</v>
      </c>
      <c r="I366" s="34">
        <v>36.930277041656232</v>
      </c>
      <c r="J366" s="34">
        <v>36.552326492916215</v>
      </c>
      <c r="K366" s="34">
        <v>3.1159999999999997</v>
      </c>
      <c r="L366" s="34">
        <v>5.9526885087499648E-2</v>
      </c>
      <c r="M366" s="34">
        <v>3.1755268850874994</v>
      </c>
      <c r="N366" s="34">
        <v>3.143028018983578</v>
      </c>
      <c r="O366" s="34">
        <v>39.353999999999999</v>
      </c>
      <c r="P366" s="34">
        <v>0.75180392674372953</v>
      </c>
      <c r="Q366" s="34">
        <v>40.105803926743732</v>
      </c>
      <c r="R366" s="34">
        <v>39.695354511899794</v>
      </c>
      <c r="S366" s="34"/>
      <c r="T366" s="34">
        <v>134.51199999999997</v>
      </c>
      <c r="U366" s="34">
        <v>2.5696663565114735</v>
      </c>
      <c r="V366" s="34">
        <v>137.08166635651145</v>
      </c>
      <c r="W366" s="34">
        <v>135.67874996454395</v>
      </c>
      <c r="X366" s="34">
        <v>11.872</v>
      </c>
      <c r="Y366" s="34">
        <v>0.22679819632824003</v>
      </c>
      <c r="Z366" s="34">
        <v>12.098798196328239</v>
      </c>
      <c r="AA366" s="34">
        <v>11.974977099285315</v>
      </c>
      <c r="AB366" s="34">
        <v>146.38399999999996</v>
      </c>
      <c r="AC366" s="34">
        <v>2.7964645528397134</v>
      </c>
      <c r="AD366" s="34">
        <v>149.18046455283968</v>
      </c>
      <c r="AE366" s="34">
        <v>147.65372706382928</v>
      </c>
    </row>
    <row r="367" spans="1:31" x14ac:dyDescent="0.25">
      <c r="A367" s="18">
        <v>45945</v>
      </c>
      <c r="B367" s="2">
        <v>19</v>
      </c>
      <c r="C367" s="2" t="s">
        <v>178</v>
      </c>
      <c r="D367" s="9">
        <v>78.351285000000004</v>
      </c>
      <c r="E367">
        <v>1.0984384999999999E-2</v>
      </c>
      <c r="G367" s="34">
        <v>34.841999999999999</v>
      </c>
      <c r="H367" s="34">
        <v>0.58954500498567075</v>
      </c>
      <c r="I367" s="34">
        <v>35.431545004985672</v>
      </c>
      <c r="J367" s="34">
        <v>35.042351273506085</v>
      </c>
      <c r="K367" s="34">
        <v>3.0239999999999996</v>
      </c>
      <c r="L367" s="34">
        <v>5.1167673930218351E-2</v>
      </c>
      <c r="M367" s="34">
        <v>3.0751676739302178</v>
      </c>
      <c r="N367" s="34">
        <v>3.0413888482602141</v>
      </c>
      <c r="O367" s="34">
        <v>37.866</v>
      </c>
      <c r="P367" s="34">
        <v>0.64071267891588912</v>
      </c>
      <c r="Q367" s="34">
        <v>38.506712678915889</v>
      </c>
      <c r="R367" s="34">
        <v>38.083740121766297</v>
      </c>
      <c r="S367" s="34"/>
      <c r="T367" s="34">
        <v>131.88200000000001</v>
      </c>
      <c r="U367" s="34">
        <v>2.2315129541220431</v>
      </c>
      <c r="V367" s="34">
        <v>134.11351295412206</v>
      </c>
      <c r="W367" s="34">
        <v>132.6403584941315</v>
      </c>
      <c r="X367" s="34">
        <v>11.837000000000005</v>
      </c>
      <c r="Y367" s="34">
        <v>0.20028827920370204</v>
      </c>
      <c r="Z367" s="34">
        <v>12.037288279203707</v>
      </c>
      <c r="AA367" s="34">
        <v>11.905066070388946</v>
      </c>
      <c r="AB367" s="34">
        <v>143.71900000000002</v>
      </c>
      <c r="AC367" s="34">
        <v>2.431801233325745</v>
      </c>
      <c r="AD367" s="34">
        <v>146.15080123332575</v>
      </c>
      <c r="AE367" s="34">
        <v>144.54542456452046</v>
      </c>
    </row>
    <row r="368" spans="1:31" x14ac:dyDescent="0.25">
      <c r="A368" s="18">
        <v>45945</v>
      </c>
      <c r="B368" s="2">
        <v>20</v>
      </c>
      <c r="C368" s="2" t="s">
        <v>178</v>
      </c>
      <c r="D368" s="9">
        <v>55.896746</v>
      </c>
      <c r="E368">
        <v>1.0919543E-2</v>
      </c>
      <c r="G368" s="34">
        <v>33.965999999999994</v>
      </c>
      <c r="H368" s="34">
        <v>0.50678087279271233</v>
      </c>
      <c r="I368" s="34">
        <v>34.472780872792704</v>
      </c>
      <c r="J368" s="34">
        <v>34.096353859722669</v>
      </c>
      <c r="K368" s="34">
        <v>2.952</v>
      </c>
      <c r="L368" s="34">
        <v>4.4044548562800656E-2</v>
      </c>
      <c r="M368" s="34">
        <v>2.9960445485628004</v>
      </c>
      <c r="N368" s="34">
        <v>2.9633291112848532</v>
      </c>
      <c r="O368" s="34">
        <v>36.917999999999992</v>
      </c>
      <c r="P368" s="34">
        <v>0.55082542135551305</v>
      </c>
      <c r="Q368" s="34">
        <v>37.468825421355504</v>
      </c>
      <c r="R368" s="34">
        <v>37.059682971007518</v>
      </c>
      <c r="S368" s="34"/>
      <c r="T368" s="34">
        <v>130.16300000000007</v>
      </c>
      <c r="U368" s="34">
        <v>1.9420632027709432</v>
      </c>
      <c r="V368" s="34">
        <v>132.10506320277102</v>
      </c>
      <c r="W368" s="34">
        <v>130.66253628461064</v>
      </c>
      <c r="X368" s="34">
        <v>11.712999999999999</v>
      </c>
      <c r="Y368" s="34">
        <v>0.17476077144853794</v>
      </c>
      <c r="Z368" s="34">
        <v>11.887760771448537</v>
      </c>
      <c r="AA368" s="34">
        <v>11.757951856530992</v>
      </c>
      <c r="AB368" s="34">
        <v>141.87600000000006</v>
      </c>
      <c r="AC368" s="34">
        <v>2.1168239742194812</v>
      </c>
      <c r="AD368" s="34">
        <v>143.99282397421956</v>
      </c>
      <c r="AE368" s="34">
        <v>142.42048814114162</v>
      </c>
    </row>
    <row r="369" spans="1:31" x14ac:dyDescent="0.25">
      <c r="A369" s="18">
        <v>45945</v>
      </c>
      <c r="B369" s="2">
        <v>21</v>
      </c>
      <c r="C369" s="2" t="s">
        <v>178</v>
      </c>
      <c r="D369" s="9">
        <v>50.181207999999998</v>
      </c>
      <c r="E369">
        <v>1.0200602E-2</v>
      </c>
      <c r="G369" s="34">
        <v>31.532</v>
      </c>
      <c r="H369" s="34">
        <v>0.42087201326715135</v>
      </c>
      <c r="I369" s="34">
        <v>31.95287201326715</v>
      </c>
      <c r="J369" s="34">
        <v>31.626933483102874</v>
      </c>
      <c r="K369" s="34">
        <v>2.7759999999999998</v>
      </c>
      <c r="L369" s="34">
        <v>3.7052540556565136E-2</v>
      </c>
      <c r="M369" s="34">
        <v>2.8130525405565647</v>
      </c>
      <c r="N369" s="34">
        <v>2.7843577111852587</v>
      </c>
      <c r="O369" s="34">
        <v>34.308</v>
      </c>
      <c r="P369" s="34">
        <v>0.4579245538237165</v>
      </c>
      <c r="Q369" s="34">
        <v>34.765924553823716</v>
      </c>
      <c r="R369" s="34">
        <v>34.411291194288133</v>
      </c>
      <c r="S369" s="34"/>
      <c r="T369" s="34">
        <v>122.096</v>
      </c>
      <c r="U369" s="34">
        <v>1.6296711065541707</v>
      </c>
      <c r="V369" s="34">
        <v>123.72567110655417</v>
      </c>
      <c r="W369" s="34">
        <v>122.46359477841332</v>
      </c>
      <c r="X369" s="34">
        <v>11.172999999999996</v>
      </c>
      <c r="Y369" s="34">
        <v>0.14913113675738554</v>
      </c>
      <c r="Z369" s="34">
        <v>11.322131136757381</v>
      </c>
      <c r="AA369" s="34">
        <v>11.206638583239512</v>
      </c>
      <c r="AB369" s="34">
        <v>133.26900000000001</v>
      </c>
      <c r="AC369" s="34">
        <v>1.7788022433115562</v>
      </c>
      <c r="AD369" s="34">
        <v>135.04780224331157</v>
      </c>
      <c r="AE369" s="34">
        <v>133.67023336165283</v>
      </c>
    </row>
    <row r="370" spans="1:31" x14ac:dyDescent="0.25">
      <c r="A370" s="18">
        <v>45945</v>
      </c>
      <c r="B370" s="2">
        <v>22</v>
      </c>
      <c r="C370" s="2" t="s">
        <v>178</v>
      </c>
      <c r="D370" s="9">
        <v>40.826779000000002</v>
      </c>
      <c r="E370">
        <v>9.7095740000000003E-3</v>
      </c>
      <c r="G370" s="34">
        <v>28.762</v>
      </c>
      <c r="H370" s="34">
        <v>0.40824044318686958</v>
      </c>
      <c r="I370" s="34">
        <v>29.17024044318687</v>
      </c>
      <c r="J370" s="34">
        <v>28.887009835005951</v>
      </c>
      <c r="K370" s="34">
        <v>2.5459999999999994</v>
      </c>
      <c r="L370" s="34">
        <v>3.6137270299484374E-2</v>
      </c>
      <c r="M370" s="34">
        <v>2.5821372702994836</v>
      </c>
      <c r="N370" s="34">
        <v>2.5570658173953524</v>
      </c>
      <c r="O370" s="34">
        <v>31.308</v>
      </c>
      <c r="P370" s="34">
        <v>0.44437771348635396</v>
      </c>
      <c r="Q370" s="34">
        <v>31.752377713486354</v>
      </c>
      <c r="R370" s="34">
        <v>31.444075652401303</v>
      </c>
      <c r="S370" s="34"/>
      <c r="T370" s="34">
        <v>111.90000000000002</v>
      </c>
      <c r="U370" s="34">
        <v>1.5882798690150446</v>
      </c>
      <c r="V370" s="34">
        <v>113.48827986901506</v>
      </c>
      <c r="W370" s="34">
        <v>112.38635701749413</v>
      </c>
      <c r="X370" s="34">
        <v>10.310000000000002</v>
      </c>
      <c r="Y370" s="34">
        <v>0.14633749284669445</v>
      </c>
      <c r="Z370" s="34">
        <v>10.456337492846696</v>
      </c>
      <c r="AA370" s="34">
        <v>10.354810910190926</v>
      </c>
      <c r="AB370" s="34">
        <v>122.21000000000002</v>
      </c>
      <c r="AC370" s="34">
        <v>1.7346173618617391</v>
      </c>
      <c r="AD370" s="34">
        <v>123.94461736186176</v>
      </c>
      <c r="AE370" s="34">
        <v>122.74116792768505</v>
      </c>
    </row>
    <row r="371" spans="1:31" x14ac:dyDescent="0.25">
      <c r="A371" s="18">
        <v>45945</v>
      </c>
      <c r="B371" s="2">
        <v>23</v>
      </c>
      <c r="C371" s="2" t="s">
        <v>178</v>
      </c>
      <c r="D371" s="9">
        <v>42.889845999999999</v>
      </c>
      <c r="E371">
        <v>9.9700650000000002E-3</v>
      </c>
      <c r="G371" s="34">
        <v>26.240000000000002</v>
      </c>
      <c r="H371" s="34">
        <v>0.40866454699381766</v>
      </c>
      <c r="I371" s="34">
        <v>26.648664546993821</v>
      </c>
      <c r="J371" s="34">
        <v>26.382975629297096</v>
      </c>
      <c r="K371" s="34">
        <v>2.4079999999999995</v>
      </c>
      <c r="L371" s="34">
        <v>3.7502447757664349E-2</v>
      </c>
      <c r="M371" s="34">
        <v>2.4455024477576637</v>
      </c>
      <c r="N371" s="34">
        <v>2.4211206293958609</v>
      </c>
      <c r="O371" s="34">
        <v>28.648000000000003</v>
      </c>
      <c r="P371" s="34">
        <v>0.44616699475148203</v>
      </c>
      <c r="Q371" s="34">
        <v>29.094166994751486</v>
      </c>
      <c r="R371" s="34">
        <v>28.804096258692958</v>
      </c>
      <c r="S371" s="34"/>
      <c r="T371" s="34">
        <v>102.12900000000002</v>
      </c>
      <c r="U371" s="34">
        <v>1.5905678932900764</v>
      </c>
      <c r="V371" s="34">
        <v>103.71956789329009</v>
      </c>
      <c r="W371" s="34">
        <v>102.68547705962207</v>
      </c>
      <c r="X371" s="34">
        <v>9.4920000000000027</v>
      </c>
      <c r="Y371" s="34">
        <v>0.14782941616102582</v>
      </c>
      <c r="Z371" s="34">
        <v>9.6398294161610281</v>
      </c>
      <c r="AA371" s="34">
        <v>9.5437196902929902</v>
      </c>
      <c r="AB371" s="34">
        <v>111.62100000000002</v>
      </c>
      <c r="AC371" s="34">
        <v>1.7383973094511023</v>
      </c>
      <c r="AD371" s="34">
        <v>113.35939730945111</v>
      </c>
      <c r="AE371" s="34">
        <v>112.22919674991506</v>
      </c>
    </row>
    <row r="372" spans="1:31" x14ac:dyDescent="0.25">
      <c r="A372" s="18">
        <v>45945</v>
      </c>
      <c r="B372" s="2">
        <v>24</v>
      </c>
      <c r="C372" s="2" t="s">
        <v>23</v>
      </c>
      <c r="D372" s="9">
        <v>30.810693000000001</v>
      </c>
      <c r="E372">
        <v>9.9536980000000004E-3</v>
      </c>
      <c r="G372" s="34">
        <v>24.431999999999999</v>
      </c>
      <c r="H372" s="34">
        <v>0.38447364412782409</v>
      </c>
      <c r="I372" s="34">
        <v>24.816473644127822</v>
      </c>
      <c r="J372" s="34">
        <v>24.569457960049213</v>
      </c>
      <c r="K372" s="34">
        <v>2.2519999999999998</v>
      </c>
      <c r="L372" s="34">
        <v>3.5438549712502453E-2</v>
      </c>
      <c r="M372" s="34">
        <v>2.287438549712502</v>
      </c>
      <c r="N372" s="34">
        <v>2.2646700771951056</v>
      </c>
      <c r="O372" s="34">
        <v>26.683999999999997</v>
      </c>
      <c r="P372" s="34">
        <v>0.41991219384032652</v>
      </c>
      <c r="Q372" s="34">
        <v>27.103912193840323</v>
      </c>
      <c r="R372" s="34">
        <v>26.834128037244319</v>
      </c>
      <c r="S372" s="34"/>
      <c r="T372" s="34">
        <v>94.617999999999967</v>
      </c>
      <c r="U372" s="34">
        <v>1.4889541281960728</v>
      </c>
      <c r="V372" s="34">
        <v>96.106954128196037</v>
      </c>
      <c r="W372" s="34">
        <v>95.150334531104122</v>
      </c>
      <c r="X372" s="34">
        <v>8.985000000000003</v>
      </c>
      <c r="Y372" s="34">
        <v>0.14139225984317699</v>
      </c>
      <c r="Z372" s="34">
        <v>9.1263922598431808</v>
      </c>
      <c r="AA372" s="34">
        <v>9.0355509074591644</v>
      </c>
      <c r="AB372" s="34">
        <v>103.60299999999997</v>
      </c>
      <c r="AC372" s="34">
        <v>1.6303463880392497</v>
      </c>
      <c r="AD372" s="34">
        <v>105.23334638803922</v>
      </c>
      <c r="AE372" s="34">
        <v>104.18588543856329</v>
      </c>
    </row>
    <row r="373" spans="1:31" x14ac:dyDescent="0.25">
      <c r="A373" s="18">
        <v>45946</v>
      </c>
      <c r="B373" s="2">
        <v>1</v>
      </c>
      <c r="C373" s="2" t="s">
        <v>23</v>
      </c>
      <c r="D373" s="9">
        <v>29.464707000000001</v>
      </c>
      <c r="E373">
        <v>1.0473903999999999E-2</v>
      </c>
      <c r="G373" s="34">
        <v>23.585999999999999</v>
      </c>
      <c r="H373" s="34">
        <v>0.44104409984939574</v>
      </c>
      <c r="I373" s="34">
        <v>24.027044099849395</v>
      </c>
      <c r="J373" s="34">
        <v>23.775387146543803</v>
      </c>
      <c r="K373" s="34">
        <v>2.1939999999999995</v>
      </c>
      <c r="L373" s="34">
        <v>4.1026488385888835E-2</v>
      </c>
      <c r="M373" s="34">
        <v>2.2350264883858881</v>
      </c>
      <c r="N373" s="34">
        <v>2.211617035509077</v>
      </c>
      <c r="O373" s="34">
        <v>25.779999999999998</v>
      </c>
      <c r="P373" s="34">
        <v>0.48207058823528459</v>
      </c>
      <c r="Q373" s="34">
        <v>26.262070588235282</v>
      </c>
      <c r="R373" s="34">
        <v>25.987004182052878</v>
      </c>
      <c r="S373" s="34"/>
      <c r="T373" s="34">
        <v>90.870999999999995</v>
      </c>
      <c r="U373" s="34">
        <v>1.6992333756217435</v>
      </c>
      <c r="V373" s="34">
        <v>92.57023337562174</v>
      </c>
      <c r="W373" s="34">
        <v>91.600661637987884</v>
      </c>
      <c r="X373" s="34">
        <v>8.6639999999999979</v>
      </c>
      <c r="Y373" s="34">
        <v>0.16201162049924381</v>
      </c>
      <c r="Z373" s="34">
        <v>8.8260116204992425</v>
      </c>
      <c r="AA373" s="34">
        <v>8.7335688220832495</v>
      </c>
      <c r="AB373" s="34">
        <v>99.534999999999997</v>
      </c>
      <c r="AC373" s="34">
        <v>1.8612449961209874</v>
      </c>
      <c r="AD373" s="34">
        <v>101.39624499612098</v>
      </c>
      <c r="AE373" s="34">
        <v>100.33423046007113</v>
      </c>
    </row>
    <row r="374" spans="1:31" x14ac:dyDescent="0.25">
      <c r="A374" s="18">
        <v>45946</v>
      </c>
      <c r="B374" s="2">
        <v>2</v>
      </c>
      <c r="C374" s="2" t="s">
        <v>23</v>
      </c>
      <c r="D374" s="9">
        <v>27.759799000000001</v>
      </c>
      <c r="E374">
        <v>1.0335281999999999E-2</v>
      </c>
      <c r="G374" s="34">
        <v>23.17</v>
      </c>
      <c r="H374" s="34">
        <v>0.45861261975289075</v>
      </c>
      <c r="I374" s="34">
        <v>23.628612619752893</v>
      </c>
      <c r="J374" s="34">
        <v>23.384404245058988</v>
      </c>
      <c r="K374" s="34">
        <v>2.1659999999999999</v>
      </c>
      <c r="L374" s="34">
        <v>4.2872461561707431E-2</v>
      </c>
      <c r="M374" s="34">
        <v>2.2088724615617075</v>
      </c>
      <c r="N374" s="34">
        <v>2.1860431417694333</v>
      </c>
      <c r="O374" s="34">
        <v>25.336000000000002</v>
      </c>
      <c r="P374" s="34">
        <v>0.50148508131459812</v>
      </c>
      <c r="Q374" s="34">
        <v>25.8374850813146</v>
      </c>
      <c r="R374" s="34">
        <v>25.57044738682842</v>
      </c>
      <c r="S374" s="34"/>
      <c r="T374" s="34">
        <v>89.275000000000034</v>
      </c>
      <c r="U374" s="34">
        <v>1.7670540193543087</v>
      </c>
      <c r="V374" s="34">
        <v>91.042054019354339</v>
      </c>
      <c r="W374" s="34">
        <v>90.101108717205079</v>
      </c>
      <c r="X374" s="34">
        <v>8.5069999999999979</v>
      </c>
      <c r="Y374" s="34">
        <v>0.16838228555191367</v>
      </c>
      <c r="Z374" s="34">
        <v>8.6753822855519118</v>
      </c>
      <c r="AA374" s="34">
        <v>8.5857197631729285</v>
      </c>
      <c r="AB374" s="34">
        <v>97.782000000000039</v>
      </c>
      <c r="AC374" s="34">
        <v>1.9354363049062224</v>
      </c>
      <c r="AD374" s="34">
        <v>99.717436304906244</v>
      </c>
      <c r="AE374" s="34">
        <v>98.686828480378011</v>
      </c>
    </row>
    <row r="375" spans="1:31" x14ac:dyDescent="0.25">
      <c r="A375" s="18">
        <v>45946</v>
      </c>
      <c r="B375" s="2">
        <v>3</v>
      </c>
      <c r="C375" s="2" t="s">
        <v>23</v>
      </c>
      <c r="D375" s="9">
        <v>26.553746</v>
      </c>
      <c r="E375">
        <v>1.0223021000000001E-2</v>
      </c>
      <c r="G375" s="34">
        <v>23.13</v>
      </c>
      <c r="H375" s="34">
        <v>0.52305693618149074</v>
      </c>
      <c r="I375" s="34">
        <v>23.653056936181489</v>
      </c>
      <c r="J375" s="34">
        <v>23.41125123840871</v>
      </c>
      <c r="K375" s="34">
        <v>2.1539999999999995</v>
      </c>
      <c r="L375" s="34">
        <v>4.8710101190442306E-2</v>
      </c>
      <c r="M375" s="34">
        <v>2.202710101190442</v>
      </c>
      <c r="N375" s="34">
        <v>2.1801917495690599</v>
      </c>
      <c r="O375" s="34">
        <v>25.283999999999999</v>
      </c>
      <c r="P375" s="34">
        <v>0.57176703737193302</v>
      </c>
      <c r="Q375" s="34">
        <v>25.85576703737193</v>
      </c>
      <c r="R375" s="34">
        <v>25.591442987977771</v>
      </c>
      <c r="S375" s="34"/>
      <c r="T375" s="34">
        <v>88.358000000000047</v>
      </c>
      <c r="U375" s="34">
        <v>1.9981091555176906</v>
      </c>
      <c r="V375" s="34">
        <v>90.356109155517743</v>
      </c>
      <c r="W375" s="34">
        <v>89.432396754142587</v>
      </c>
      <c r="X375" s="34">
        <v>8.4640000000000004</v>
      </c>
      <c r="Y375" s="34">
        <v>0.19140310885603709</v>
      </c>
      <c r="Z375" s="34">
        <v>8.6554031088560368</v>
      </c>
      <c r="AA375" s="34">
        <v>8.5669187411107366</v>
      </c>
      <c r="AB375" s="34">
        <v>96.822000000000045</v>
      </c>
      <c r="AC375" s="34">
        <v>2.1895122643737279</v>
      </c>
      <c r="AD375" s="34">
        <v>99.011512264373778</v>
      </c>
      <c r="AE375" s="34">
        <v>97.999315495253327</v>
      </c>
    </row>
    <row r="376" spans="1:31" x14ac:dyDescent="0.25">
      <c r="A376" s="18">
        <v>45946</v>
      </c>
      <c r="B376" s="2">
        <v>4</v>
      </c>
      <c r="C376" s="2" t="s">
        <v>23</v>
      </c>
      <c r="D376" s="9">
        <v>25.118677999999999</v>
      </c>
      <c r="E376">
        <v>1.0326795999999999E-2</v>
      </c>
      <c r="G376" s="34">
        <v>23.279999999999998</v>
      </c>
      <c r="H376" s="34">
        <v>0.47996133612828112</v>
      </c>
      <c r="I376" s="34">
        <v>23.759961336128278</v>
      </c>
      <c r="J376" s="34">
        <v>23.514597062442196</v>
      </c>
      <c r="K376" s="34">
        <v>2.1659999999999999</v>
      </c>
      <c r="L376" s="34">
        <v>4.4656196479976679E-2</v>
      </c>
      <c r="M376" s="34">
        <v>2.2106561964799765</v>
      </c>
      <c r="N376" s="34">
        <v>2.1878272009127917</v>
      </c>
      <c r="O376" s="34">
        <v>25.445999999999998</v>
      </c>
      <c r="P376" s="34">
        <v>0.52461753260825783</v>
      </c>
      <c r="Q376" s="34">
        <v>25.970617532608255</v>
      </c>
      <c r="R376" s="34">
        <v>25.702424263354988</v>
      </c>
      <c r="S376" s="34"/>
      <c r="T376" s="34">
        <v>88.998999999999981</v>
      </c>
      <c r="U376" s="34">
        <v>1.8348831165842305</v>
      </c>
      <c r="V376" s="34">
        <v>90.833883116584218</v>
      </c>
      <c r="W376" s="34">
        <v>89.895860135751406</v>
      </c>
      <c r="X376" s="34">
        <v>8.5829999999999984</v>
      </c>
      <c r="Y376" s="34">
        <v>0.17695481735348093</v>
      </c>
      <c r="Z376" s="34">
        <v>8.7599548173534796</v>
      </c>
      <c r="AA376" s="34">
        <v>8.6694925509854528</v>
      </c>
      <c r="AB376" s="34">
        <v>97.581999999999979</v>
      </c>
      <c r="AC376" s="34">
        <v>2.0118379339377115</v>
      </c>
      <c r="AD376" s="34">
        <v>99.593837933937692</v>
      </c>
      <c r="AE376" s="34">
        <v>98.565352686736858</v>
      </c>
    </row>
    <row r="377" spans="1:31" x14ac:dyDescent="0.25">
      <c r="A377" s="18">
        <v>45946</v>
      </c>
      <c r="B377" s="2">
        <v>5</v>
      </c>
      <c r="C377" s="2" t="s">
        <v>23</v>
      </c>
      <c r="D377" s="9">
        <v>26.722225999999999</v>
      </c>
      <c r="E377">
        <v>9.9339809999999997E-3</v>
      </c>
      <c r="G377" s="34">
        <v>24.068000000000001</v>
      </c>
      <c r="H377" s="34">
        <v>0.55049091750627155</v>
      </c>
      <c r="I377" s="34">
        <v>24.618490917506271</v>
      </c>
      <c r="J377" s="34">
        <v>24.373931296483093</v>
      </c>
      <c r="K377" s="34">
        <v>2.1839999999999997</v>
      </c>
      <c r="L377" s="34">
        <v>4.995313959754432E-2</v>
      </c>
      <c r="M377" s="34">
        <v>2.2339531395975438</v>
      </c>
      <c r="N377" s="34">
        <v>2.2117610915538917</v>
      </c>
      <c r="O377" s="34">
        <v>26.252000000000002</v>
      </c>
      <c r="P377" s="34">
        <v>0.60044405710381588</v>
      </c>
      <c r="Q377" s="34">
        <v>26.852444057103817</v>
      </c>
      <c r="R377" s="34">
        <v>26.585692388036986</v>
      </c>
      <c r="S377" s="34"/>
      <c r="T377" s="34">
        <v>92.531999999999996</v>
      </c>
      <c r="U377" s="34">
        <v>2.1164212056959579</v>
      </c>
      <c r="V377" s="34">
        <v>94.648421205695954</v>
      </c>
      <c r="W377" s="34">
        <v>93.708185587758578</v>
      </c>
      <c r="X377" s="34">
        <v>9.16</v>
      </c>
      <c r="Y377" s="34">
        <v>0.20951042065636727</v>
      </c>
      <c r="Z377" s="34">
        <v>9.3695104206563666</v>
      </c>
      <c r="AA377" s="34">
        <v>9.2764338821582637</v>
      </c>
      <c r="AB377" s="34">
        <v>101.69199999999999</v>
      </c>
      <c r="AC377" s="34">
        <v>2.3259316263523253</v>
      </c>
      <c r="AD377" s="34">
        <v>104.01793162635232</v>
      </c>
      <c r="AE377" s="34">
        <v>102.98461946991684</v>
      </c>
    </row>
    <row r="378" spans="1:31" x14ac:dyDescent="0.25">
      <c r="A378" s="18">
        <v>45946</v>
      </c>
      <c r="B378" s="2">
        <v>6</v>
      </c>
      <c r="C378" s="2" t="s">
        <v>23</v>
      </c>
      <c r="D378" s="9">
        <v>40.732840000000003</v>
      </c>
      <c r="E378">
        <v>9.674897E-3</v>
      </c>
      <c r="G378" s="34">
        <v>25.986000000000001</v>
      </c>
      <c r="H378" s="34">
        <v>0.47781361753878265</v>
      </c>
      <c r="I378" s="34">
        <v>26.463813617538783</v>
      </c>
      <c r="J378" s="34">
        <v>26.207778946561898</v>
      </c>
      <c r="K378" s="34">
        <v>2.3380000000000005</v>
      </c>
      <c r="L378" s="34">
        <v>4.2989618941186566E-2</v>
      </c>
      <c r="M378" s="34">
        <v>2.3809896189411872</v>
      </c>
      <c r="N378" s="34">
        <v>2.3579537896198621</v>
      </c>
      <c r="O378" s="34">
        <v>28.324000000000002</v>
      </c>
      <c r="P378" s="34">
        <v>0.52080323647996918</v>
      </c>
      <c r="Q378" s="34">
        <v>28.844803236479969</v>
      </c>
      <c r="R378" s="34">
        <v>28.565732736181761</v>
      </c>
      <c r="S378" s="34"/>
      <c r="T378" s="34">
        <v>100.10500000000006</v>
      </c>
      <c r="U378" s="34">
        <v>1.8406654423043125</v>
      </c>
      <c r="V378" s="34">
        <v>101.94566544230437</v>
      </c>
      <c r="W378" s="34">
        <v>100.95935162955362</v>
      </c>
      <c r="X378" s="34">
        <v>9.6879999999999988</v>
      </c>
      <c r="Y378" s="34">
        <v>0.17813662459461732</v>
      </c>
      <c r="Z378" s="34">
        <v>9.8661366245946169</v>
      </c>
      <c r="AA378" s="34">
        <v>9.7706827689637361</v>
      </c>
      <c r="AB378" s="34">
        <v>109.79300000000006</v>
      </c>
      <c r="AC378" s="34">
        <v>2.0188020668989299</v>
      </c>
      <c r="AD378" s="34">
        <v>111.81180206689899</v>
      </c>
      <c r="AE378" s="34">
        <v>110.73003439851736</v>
      </c>
    </row>
    <row r="379" spans="1:31" x14ac:dyDescent="0.25">
      <c r="A379" s="18">
        <v>45946</v>
      </c>
      <c r="B379" s="2">
        <v>7</v>
      </c>
      <c r="C379" s="2" t="s">
        <v>23</v>
      </c>
      <c r="D379" s="9">
        <v>71.693984999999998</v>
      </c>
      <c r="E379">
        <v>1.0161149E-2</v>
      </c>
      <c r="G379" s="34">
        <v>30.017999999999997</v>
      </c>
      <c r="H379" s="34">
        <v>0.54705867437351441</v>
      </c>
      <c r="I379" s="34">
        <v>30.56505867437351</v>
      </c>
      <c r="J379" s="34">
        <v>30.254482558989459</v>
      </c>
      <c r="K379" s="34">
        <v>2.6779999999999995</v>
      </c>
      <c r="L379" s="34">
        <v>4.8804821439545322E-2</v>
      </c>
      <c r="M379" s="34">
        <v>2.7268048214395448</v>
      </c>
      <c r="N379" s="34">
        <v>2.6990973513549794</v>
      </c>
      <c r="O379" s="34">
        <v>32.695999999999998</v>
      </c>
      <c r="P379" s="34">
        <v>0.59586349581305975</v>
      </c>
      <c r="Q379" s="34">
        <v>33.291863495813054</v>
      </c>
      <c r="R379" s="34">
        <v>32.953579910344438</v>
      </c>
      <c r="S379" s="34"/>
      <c r="T379" s="34">
        <v>113.35200000000009</v>
      </c>
      <c r="U379" s="34">
        <v>2.0657670350318695</v>
      </c>
      <c r="V379" s="34">
        <v>115.41776703503196</v>
      </c>
      <c r="W379" s="34">
        <v>114.24498990694171</v>
      </c>
      <c r="X379" s="34">
        <v>10.696</v>
      </c>
      <c r="Y379" s="34">
        <v>0.1949276960856523</v>
      </c>
      <c r="Z379" s="34">
        <v>10.890927696085653</v>
      </c>
      <c r="AA379" s="34">
        <v>10.7802633570175</v>
      </c>
      <c r="AB379" s="34">
        <v>124.04800000000009</v>
      </c>
      <c r="AC379" s="34">
        <v>2.2606947311175221</v>
      </c>
      <c r="AD379" s="34">
        <v>126.30869473111761</v>
      </c>
      <c r="AE379" s="34">
        <v>125.02525326395921</v>
      </c>
    </row>
    <row r="380" spans="1:31" x14ac:dyDescent="0.25">
      <c r="A380" s="18">
        <v>45946</v>
      </c>
      <c r="B380" s="2">
        <v>8</v>
      </c>
      <c r="C380" s="2" t="s">
        <v>178</v>
      </c>
      <c r="D380" s="9">
        <v>120.973488</v>
      </c>
      <c r="E380">
        <v>1.0257933E-2</v>
      </c>
      <c r="G380" s="34">
        <v>33.68</v>
      </c>
      <c r="H380" s="34">
        <v>0.70721322071500226</v>
      </c>
      <c r="I380" s="34">
        <v>34.387213220715005</v>
      </c>
      <c r="J380" s="34">
        <v>34.034471491440193</v>
      </c>
      <c r="K380" s="34">
        <v>2.8120000000000003</v>
      </c>
      <c r="L380" s="34">
        <v>5.9046424484874897E-2</v>
      </c>
      <c r="M380" s="34">
        <v>2.871046424484875</v>
      </c>
      <c r="N380" s="34">
        <v>2.8415954226226194</v>
      </c>
      <c r="O380" s="34">
        <v>36.491999999999997</v>
      </c>
      <c r="P380" s="34">
        <v>0.7662596451998771</v>
      </c>
      <c r="Q380" s="34">
        <v>37.258259645199878</v>
      </c>
      <c r="R380" s="34">
        <v>36.876066914062811</v>
      </c>
      <c r="S380" s="34"/>
      <c r="T380" s="34">
        <v>127.107</v>
      </c>
      <c r="U380" s="34">
        <v>2.6689949775956587</v>
      </c>
      <c r="V380" s="34">
        <v>129.77599497759564</v>
      </c>
      <c r="W380" s="34">
        <v>128.44476151610712</v>
      </c>
      <c r="X380" s="34">
        <v>11.658000000000001</v>
      </c>
      <c r="Y380" s="34">
        <v>0.24479488500877364</v>
      </c>
      <c r="Z380" s="34">
        <v>11.902794885008776</v>
      </c>
      <c r="AA380" s="34">
        <v>11.780696812565614</v>
      </c>
      <c r="AB380" s="34">
        <v>138.76499999999999</v>
      </c>
      <c r="AC380" s="34">
        <v>2.9137898626044323</v>
      </c>
      <c r="AD380" s="34">
        <v>141.67878986260442</v>
      </c>
      <c r="AE380" s="34">
        <v>140.22545832867274</v>
      </c>
    </row>
    <row r="381" spans="1:31" x14ac:dyDescent="0.25">
      <c r="A381" s="18">
        <v>45946</v>
      </c>
      <c r="B381" s="2">
        <v>9</v>
      </c>
      <c r="C381" s="2" t="s">
        <v>178</v>
      </c>
      <c r="D381" s="9">
        <v>53.057614000000001</v>
      </c>
      <c r="E381">
        <v>8.8071950000000003E-3</v>
      </c>
      <c r="G381" s="34">
        <v>36.11</v>
      </c>
      <c r="H381" s="34">
        <v>0.43952460897425044</v>
      </c>
      <c r="I381" s="34">
        <v>36.549524608974252</v>
      </c>
      <c r="J381" s="34">
        <v>36.227625818585715</v>
      </c>
      <c r="K381" s="34">
        <v>3.0300000000000002</v>
      </c>
      <c r="L381" s="34">
        <v>3.6880630440099114E-2</v>
      </c>
      <c r="M381" s="34">
        <v>3.0668806304400995</v>
      </c>
      <c r="N381" s="34">
        <v>3.0398700146860906</v>
      </c>
      <c r="O381" s="34">
        <v>39.14</v>
      </c>
      <c r="P381" s="34">
        <v>0.47640523941434954</v>
      </c>
      <c r="Q381" s="34">
        <v>39.616405239414348</v>
      </c>
      <c r="R381" s="34">
        <v>39.267495833271802</v>
      </c>
      <c r="S381" s="34"/>
      <c r="T381" s="34">
        <v>136.69899999999998</v>
      </c>
      <c r="U381" s="34">
        <v>1.6638763368089464</v>
      </c>
      <c r="V381" s="34">
        <v>138.36287633680894</v>
      </c>
      <c r="W381" s="34">
        <v>137.14428750414976</v>
      </c>
      <c r="X381" s="34">
        <v>12.214</v>
      </c>
      <c r="Y381" s="34">
        <v>0.14866667333180544</v>
      </c>
      <c r="Z381" s="34">
        <v>12.362666673331805</v>
      </c>
      <c r="AA381" s="34">
        <v>12.253786257219771</v>
      </c>
      <c r="AB381" s="34">
        <v>148.91299999999998</v>
      </c>
      <c r="AC381" s="34">
        <v>1.8125430101407518</v>
      </c>
      <c r="AD381" s="34">
        <v>150.72554301014074</v>
      </c>
      <c r="AE381" s="34">
        <v>149.39807376136952</v>
      </c>
    </row>
    <row r="382" spans="1:31" x14ac:dyDescent="0.25">
      <c r="A382" s="18">
        <v>45946</v>
      </c>
      <c r="B382" s="2">
        <v>10</v>
      </c>
      <c r="C382" s="2" t="s">
        <v>178</v>
      </c>
      <c r="D382" s="9">
        <v>20.675630999999999</v>
      </c>
      <c r="E382">
        <v>9.0411929999999995E-3</v>
      </c>
      <c r="G382" s="34">
        <v>38.090000000000003</v>
      </c>
      <c r="H382" s="34">
        <v>0.24091214737594879</v>
      </c>
      <c r="I382" s="34">
        <v>38.330912147375955</v>
      </c>
      <c r="J382" s="34">
        <v>37.984354972785489</v>
      </c>
      <c r="K382" s="34">
        <v>3.2319999999999998</v>
      </c>
      <c r="L382" s="34">
        <v>2.0441797330508438E-2</v>
      </c>
      <c r="M382" s="34">
        <v>3.2524417973305084</v>
      </c>
      <c r="N382" s="34">
        <v>3.2230358433195767</v>
      </c>
      <c r="O382" s="34">
        <v>41.322000000000003</v>
      </c>
      <c r="P382" s="34">
        <v>0.26135394470645723</v>
      </c>
      <c r="Q382" s="34">
        <v>41.58335394470646</v>
      </c>
      <c r="R382" s="34">
        <v>41.207390816105068</v>
      </c>
      <c r="S382" s="34"/>
      <c r="T382" s="34">
        <v>143.62900000000008</v>
      </c>
      <c r="U382" s="34">
        <v>0.9084266425691826</v>
      </c>
      <c r="V382" s="34">
        <v>144.53742664256927</v>
      </c>
      <c r="W382" s="34">
        <v>143.23063587257047</v>
      </c>
      <c r="X382" s="34">
        <v>12.576000000000001</v>
      </c>
      <c r="Y382" s="34">
        <v>7.9540854959305116E-2</v>
      </c>
      <c r="Z382" s="34">
        <v>12.655540854959305</v>
      </c>
      <c r="AA382" s="34">
        <v>12.541119667570234</v>
      </c>
      <c r="AB382" s="34">
        <v>156.20500000000007</v>
      </c>
      <c r="AC382" s="34">
        <v>0.98796749752848767</v>
      </c>
      <c r="AD382" s="34">
        <v>157.19296749752857</v>
      </c>
      <c r="AE382" s="34">
        <v>155.7717555401407</v>
      </c>
    </row>
    <row r="383" spans="1:31" x14ac:dyDescent="0.25">
      <c r="A383" s="18">
        <v>45946</v>
      </c>
      <c r="B383" s="2">
        <v>11</v>
      </c>
      <c r="C383" s="2" t="s">
        <v>178</v>
      </c>
      <c r="D383" s="9">
        <v>22.787241000000002</v>
      </c>
      <c r="E383">
        <v>9.2828210000000001E-3</v>
      </c>
      <c r="G383" s="34">
        <v>39.212000000000003</v>
      </c>
      <c r="H383" s="34">
        <v>0.11146848953501018</v>
      </c>
      <c r="I383" s="34">
        <v>39.32346848953501</v>
      </c>
      <c r="J383" s="34">
        <v>38.958435770447515</v>
      </c>
      <c r="K383" s="34">
        <v>3.2800000000000002</v>
      </c>
      <c r="L383" s="34">
        <v>9.3241009301956914E-3</v>
      </c>
      <c r="M383" s="34">
        <v>3.2893241009301959</v>
      </c>
      <c r="N383" s="34">
        <v>3.2587898940902749</v>
      </c>
      <c r="O383" s="34">
        <v>42.492000000000004</v>
      </c>
      <c r="P383" s="34">
        <v>0.12079259046520587</v>
      </c>
      <c r="Q383" s="34">
        <v>42.612792590465205</v>
      </c>
      <c r="R383" s="34">
        <v>42.217225664537793</v>
      </c>
      <c r="S383" s="34"/>
      <c r="T383" s="34">
        <v>147.35700000000003</v>
      </c>
      <c r="U383" s="34">
        <v>0.4188937624301361</v>
      </c>
      <c r="V383" s="34">
        <v>147.77589376243017</v>
      </c>
      <c r="W383" s="34">
        <v>146.40411659251851</v>
      </c>
      <c r="X383" s="34">
        <v>12.722999999999997</v>
      </c>
      <c r="Y383" s="34">
        <v>3.6167846382585286E-2</v>
      </c>
      <c r="Z383" s="34">
        <v>12.759167846382583</v>
      </c>
      <c r="AA383" s="34">
        <v>12.640726775155658</v>
      </c>
      <c r="AB383" s="34">
        <v>160.08000000000001</v>
      </c>
      <c r="AC383" s="34">
        <v>0.4550616088127214</v>
      </c>
      <c r="AD383" s="34">
        <v>160.53506160881275</v>
      </c>
      <c r="AE383" s="34">
        <v>159.04484336767416</v>
      </c>
    </row>
    <row r="384" spans="1:31" x14ac:dyDescent="0.25">
      <c r="A384" s="18">
        <v>45946</v>
      </c>
      <c r="B384" s="2">
        <v>12</v>
      </c>
      <c r="C384" s="2" t="s">
        <v>178</v>
      </c>
      <c r="D384" s="9">
        <v>27.316486000000001</v>
      </c>
      <c r="E384">
        <v>8.8062399999999999E-3</v>
      </c>
      <c r="G384" s="34">
        <v>39.734000000000002</v>
      </c>
      <c r="H384" s="34">
        <v>0.36390175683833531</v>
      </c>
      <c r="I384" s="34">
        <v>40.09790175683834</v>
      </c>
      <c r="J384" s="34">
        <v>39.744790010471199</v>
      </c>
      <c r="K384" s="34">
        <v>3.258</v>
      </c>
      <c r="L384" s="34">
        <v>2.983822227259517E-2</v>
      </c>
      <c r="M384" s="34">
        <v>3.2878382222725953</v>
      </c>
      <c r="N384" s="34">
        <v>3.2588847298060895</v>
      </c>
      <c r="O384" s="34">
        <v>42.992000000000004</v>
      </c>
      <c r="P384" s="34">
        <v>0.3937399791109305</v>
      </c>
      <c r="Q384" s="34">
        <v>43.385739979110937</v>
      </c>
      <c r="R384" s="34">
        <v>43.00367474027729</v>
      </c>
      <c r="S384" s="34"/>
      <c r="T384" s="34">
        <v>149.6040000000001</v>
      </c>
      <c r="U384" s="34">
        <v>1.3701403943736434</v>
      </c>
      <c r="V384" s="34">
        <v>150.97414039437373</v>
      </c>
      <c r="W384" s="34">
        <v>149.6446258802672</v>
      </c>
      <c r="X384" s="34">
        <v>12.746999999999993</v>
      </c>
      <c r="Y384" s="34">
        <v>0.11674273152509834</v>
      </c>
      <c r="Z384" s="34">
        <v>12.863742731525091</v>
      </c>
      <c r="AA384" s="34">
        <v>12.750461525733026</v>
      </c>
      <c r="AB384" s="34">
        <v>162.35100000000008</v>
      </c>
      <c r="AC384" s="34">
        <v>1.4868831258987418</v>
      </c>
      <c r="AD384" s="34">
        <v>163.83788312589883</v>
      </c>
      <c r="AE384" s="34">
        <v>162.39508740600021</v>
      </c>
    </row>
    <row r="385" spans="1:31" x14ac:dyDescent="0.25">
      <c r="A385" s="18">
        <v>45946</v>
      </c>
      <c r="B385" s="2">
        <v>13</v>
      </c>
      <c r="C385" s="2" t="s">
        <v>178</v>
      </c>
      <c r="D385" s="9">
        <v>27.450240999999998</v>
      </c>
      <c r="E385">
        <v>8.7049099999999997E-3</v>
      </c>
      <c r="G385" s="34">
        <v>39.676000000000009</v>
      </c>
      <c r="H385" s="34">
        <v>0.51161597358715172</v>
      </c>
      <c r="I385" s="34">
        <v>40.187615973587164</v>
      </c>
      <c r="J385" s="34">
        <v>39.837786393422526</v>
      </c>
      <c r="K385" s="34">
        <v>3.2280000000000002</v>
      </c>
      <c r="L385" s="34">
        <v>4.1624568069848912E-2</v>
      </c>
      <c r="M385" s="34">
        <v>3.2696245680698492</v>
      </c>
      <c r="N385" s="34">
        <v>3.2411627804710124</v>
      </c>
      <c r="O385" s="34">
        <v>42.904000000000011</v>
      </c>
      <c r="P385" s="34">
        <v>0.55324054165700065</v>
      </c>
      <c r="Q385" s="34">
        <v>43.457240541657015</v>
      </c>
      <c r="R385" s="34">
        <v>43.078949173893541</v>
      </c>
      <c r="S385" s="34"/>
      <c r="T385" s="34">
        <v>150.44200000000001</v>
      </c>
      <c r="U385" s="34">
        <v>1.93992666343377</v>
      </c>
      <c r="V385" s="34">
        <v>152.38192666343377</v>
      </c>
      <c r="W385" s="34">
        <v>151.055455706202</v>
      </c>
      <c r="X385" s="34">
        <v>12.748000000000005</v>
      </c>
      <c r="Y385" s="34">
        <v>0.16438351727212952</v>
      </c>
      <c r="Z385" s="34">
        <v>12.912383517272135</v>
      </c>
      <c r="AA385" s="34">
        <v>12.799982380868798</v>
      </c>
      <c r="AB385" s="34">
        <v>163.19</v>
      </c>
      <c r="AC385" s="34">
        <v>2.1043101807058995</v>
      </c>
      <c r="AD385" s="34">
        <v>165.29431018070591</v>
      </c>
      <c r="AE385" s="34">
        <v>163.85543808707081</v>
      </c>
    </row>
    <row r="386" spans="1:31" x14ac:dyDescent="0.25">
      <c r="A386" s="18">
        <v>45946</v>
      </c>
      <c r="B386" s="2">
        <v>14</v>
      </c>
      <c r="C386" s="2" t="s">
        <v>178</v>
      </c>
      <c r="D386" s="9">
        <v>30.587793999999999</v>
      </c>
      <c r="E386">
        <v>8.6177579999999997E-3</v>
      </c>
      <c r="G386" s="34">
        <v>39.914000000000009</v>
      </c>
      <c r="H386" s="34">
        <v>0.61589282944039003</v>
      </c>
      <c r="I386" s="34">
        <v>40.529892829440399</v>
      </c>
      <c r="J386" s="34">
        <v>40.180616021270346</v>
      </c>
      <c r="K386" s="34">
        <v>3.2280000000000002</v>
      </c>
      <c r="L386" s="34">
        <v>4.9809642066281974E-2</v>
      </c>
      <c r="M386" s="34">
        <v>3.2778096420662823</v>
      </c>
      <c r="N386" s="34">
        <v>3.2495622718008885</v>
      </c>
      <c r="O386" s="34">
        <v>43.14200000000001</v>
      </c>
      <c r="P386" s="34">
        <v>0.66570247150667206</v>
      </c>
      <c r="Q386" s="34">
        <v>43.80770247150668</v>
      </c>
      <c r="R386" s="34">
        <v>43.430178293071236</v>
      </c>
      <c r="S386" s="34"/>
      <c r="T386" s="34">
        <v>151.64000000000007</v>
      </c>
      <c r="U386" s="34">
        <v>2.339880459396221</v>
      </c>
      <c r="V386" s="34">
        <v>153.9798804593963</v>
      </c>
      <c r="W386" s="34">
        <v>152.65291911272828</v>
      </c>
      <c r="X386" s="34">
        <v>12.503999999999998</v>
      </c>
      <c r="Y386" s="34">
        <v>0.1929429257734788</v>
      </c>
      <c r="Z386" s="34">
        <v>12.696942925773477</v>
      </c>
      <c r="AA386" s="34">
        <v>12.58752374429935</v>
      </c>
      <c r="AB386" s="34">
        <v>164.14400000000006</v>
      </c>
      <c r="AC386" s="34">
        <v>2.5328233851696997</v>
      </c>
      <c r="AD386" s="34">
        <v>166.67682338516977</v>
      </c>
      <c r="AE386" s="34">
        <v>165.24044285702763</v>
      </c>
    </row>
    <row r="387" spans="1:31" x14ac:dyDescent="0.25">
      <c r="A387" s="18">
        <v>45946</v>
      </c>
      <c r="B387" s="2">
        <v>15</v>
      </c>
      <c r="C387" s="2" t="s">
        <v>178</v>
      </c>
      <c r="D387" s="9">
        <v>27.912583999999999</v>
      </c>
      <c r="E387">
        <v>8.8971959999999996E-3</v>
      </c>
      <c r="G387" s="34">
        <v>39.942</v>
      </c>
      <c r="H387" s="34">
        <v>0.65199790086254239</v>
      </c>
      <c r="I387" s="34">
        <v>40.59399790086254</v>
      </c>
      <c r="J387" s="34">
        <v>40.232825145114973</v>
      </c>
      <c r="K387" s="34">
        <v>3.254</v>
      </c>
      <c r="L387" s="34">
        <v>5.3117048956154246E-2</v>
      </c>
      <c r="M387" s="34">
        <v>3.3071170489561541</v>
      </c>
      <c r="N387" s="34">
        <v>3.2776929803766492</v>
      </c>
      <c r="O387" s="34">
        <v>43.195999999999998</v>
      </c>
      <c r="P387" s="34">
        <v>0.7051149498186966</v>
      </c>
      <c r="Q387" s="34">
        <v>43.901114949818691</v>
      </c>
      <c r="R387" s="34">
        <v>43.510518125491622</v>
      </c>
      <c r="S387" s="34"/>
      <c r="T387" s="34">
        <v>150.232</v>
      </c>
      <c r="U387" s="34">
        <v>2.4523295939707945</v>
      </c>
      <c r="V387" s="34">
        <v>152.6843295939708</v>
      </c>
      <c r="W387" s="34">
        <v>151.32586718744463</v>
      </c>
      <c r="X387" s="34">
        <v>12.341999999999997</v>
      </c>
      <c r="Y387" s="34">
        <v>0.2014660781244178</v>
      </c>
      <c r="Z387" s="34">
        <v>12.543466078124414</v>
      </c>
      <c r="AA387" s="34">
        <v>12.431864401907989</v>
      </c>
      <c r="AB387" s="34">
        <v>162.57399999999998</v>
      </c>
      <c r="AC387" s="34">
        <v>2.6537956720952125</v>
      </c>
      <c r="AD387" s="34">
        <v>165.22779567209523</v>
      </c>
      <c r="AE387" s="34">
        <v>163.75773158935263</v>
      </c>
    </row>
    <row r="388" spans="1:31" x14ac:dyDescent="0.25">
      <c r="A388" s="18">
        <v>45946</v>
      </c>
      <c r="B388" s="2">
        <v>16</v>
      </c>
      <c r="C388" s="2" t="s">
        <v>178</v>
      </c>
      <c r="D388" s="9">
        <v>25.787732999999999</v>
      </c>
      <c r="E388">
        <v>8.7922020000000007E-3</v>
      </c>
      <c r="G388" s="34">
        <v>39.042000000000009</v>
      </c>
      <c r="H388" s="34">
        <v>0.73786387265411546</v>
      </c>
      <c r="I388" s="34">
        <v>39.779863872654126</v>
      </c>
      <c r="J388" s="34">
        <v>39.430111273953251</v>
      </c>
      <c r="K388" s="34">
        <v>3.2339999999999995</v>
      </c>
      <c r="L388" s="34">
        <v>6.1120121002085158E-2</v>
      </c>
      <c r="M388" s="34">
        <v>3.2951201210020846</v>
      </c>
      <c r="N388" s="34">
        <v>3.2661487592839697</v>
      </c>
      <c r="O388" s="34">
        <v>42.27600000000001</v>
      </c>
      <c r="P388" s="34">
        <v>0.79898399365620065</v>
      </c>
      <c r="Q388" s="34">
        <v>43.074983993656211</v>
      </c>
      <c r="R388" s="34">
        <v>42.696260033237223</v>
      </c>
      <c r="S388" s="34"/>
      <c r="T388" s="34">
        <v>145.47600000000008</v>
      </c>
      <c r="U388" s="34">
        <v>2.7493848864871202</v>
      </c>
      <c r="V388" s="34">
        <v>148.22538488648721</v>
      </c>
      <c r="W388" s="34">
        <v>146.92215736103748</v>
      </c>
      <c r="X388" s="34">
        <v>12.188999999999997</v>
      </c>
      <c r="Y388" s="34">
        <v>0.2303627566154656</v>
      </c>
      <c r="Z388" s="34">
        <v>12.419362756615461</v>
      </c>
      <c r="AA388" s="34">
        <v>12.310169210548022</v>
      </c>
      <c r="AB388" s="34">
        <v>157.66500000000008</v>
      </c>
      <c r="AC388" s="34">
        <v>2.979747643102586</v>
      </c>
      <c r="AD388" s="34">
        <v>160.64474764310268</v>
      </c>
      <c r="AE388" s="34">
        <v>159.2323265715855</v>
      </c>
    </row>
    <row r="389" spans="1:31" x14ac:dyDescent="0.25">
      <c r="A389" s="18">
        <v>45946</v>
      </c>
      <c r="B389" s="2">
        <v>17</v>
      </c>
      <c r="C389" s="2" t="s">
        <v>178</v>
      </c>
      <c r="D389" s="9">
        <v>25.695457000000001</v>
      </c>
      <c r="E389">
        <v>9.368777E-3</v>
      </c>
      <c r="G389" s="34">
        <v>37.532000000000004</v>
      </c>
      <c r="H389" s="34">
        <v>0.75937486454882852</v>
      </c>
      <c r="I389" s="34">
        <v>38.291374864548835</v>
      </c>
      <c r="J389" s="34">
        <v>37.932631512419469</v>
      </c>
      <c r="K389" s="34">
        <v>3.2199999999999998</v>
      </c>
      <c r="L389" s="34">
        <v>6.5149394219525397E-2</v>
      </c>
      <c r="M389" s="34">
        <v>3.2851493942195251</v>
      </c>
      <c r="N389" s="34">
        <v>3.2543715621333971</v>
      </c>
      <c r="O389" s="34">
        <v>40.752000000000002</v>
      </c>
      <c r="P389" s="34">
        <v>0.82452425876835389</v>
      </c>
      <c r="Q389" s="34">
        <v>41.576524258768359</v>
      </c>
      <c r="R389" s="34">
        <v>41.187003074552869</v>
      </c>
      <c r="S389" s="34"/>
      <c r="T389" s="34">
        <v>139.15900000000005</v>
      </c>
      <c r="U389" s="34">
        <v>2.8155666304953231</v>
      </c>
      <c r="V389" s="34">
        <v>141.97456663049536</v>
      </c>
      <c r="W389" s="34">
        <v>140.64443857606261</v>
      </c>
      <c r="X389" s="34">
        <v>12.042</v>
      </c>
      <c r="Y389" s="34">
        <v>0.24364254819612574</v>
      </c>
      <c r="Z389" s="34">
        <v>12.285642548196126</v>
      </c>
      <c r="AA389" s="34">
        <v>12.170541102860364</v>
      </c>
      <c r="AB389" s="34">
        <v>151.20100000000005</v>
      </c>
      <c r="AC389" s="34">
        <v>3.0592091786914488</v>
      </c>
      <c r="AD389" s="34">
        <v>154.2602091786915</v>
      </c>
      <c r="AE389" s="34">
        <v>152.81497967892298</v>
      </c>
    </row>
    <row r="390" spans="1:31" x14ac:dyDescent="0.25">
      <c r="A390" s="18">
        <v>45946</v>
      </c>
      <c r="B390" s="2">
        <v>18</v>
      </c>
      <c r="C390" s="2" t="s">
        <v>178</v>
      </c>
      <c r="D390" s="9">
        <v>72.358991000000003</v>
      </c>
      <c r="E390">
        <v>9.7758619999999997E-3</v>
      </c>
      <c r="G390" s="34">
        <v>35.658000000000001</v>
      </c>
      <c r="H390" s="34">
        <v>0.73471699374067356</v>
      </c>
      <c r="I390" s="34">
        <v>36.392716993740677</v>
      </c>
      <c r="J390" s="34">
        <v>36.036946814604811</v>
      </c>
      <c r="K390" s="34">
        <v>3.1560000000000001</v>
      </c>
      <c r="L390" s="34">
        <v>6.5027955360524026E-2</v>
      </c>
      <c r="M390" s="34">
        <v>3.2210279553605243</v>
      </c>
      <c r="N390" s="34">
        <v>3.1895396305707777</v>
      </c>
      <c r="O390" s="34">
        <v>38.814</v>
      </c>
      <c r="P390" s="34">
        <v>0.79974494910119764</v>
      </c>
      <c r="Q390" s="34">
        <v>39.613744949101203</v>
      </c>
      <c r="R390" s="34">
        <v>39.226486445175588</v>
      </c>
      <c r="S390" s="34"/>
      <c r="T390" s="34">
        <v>132.83199999999999</v>
      </c>
      <c r="U390" s="34">
        <v>2.7369433987481391</v>
      </c>
      <c r="V390" s="34">
        <v>135.56894339874813</v>
      </c>
      <c r="W390" s="34">
        <v>134.24364011659617</v>
      </c>
      <c r="X390" s="34">
        <v>11.797000000000001</v>
      </c>
      <c r="Y390" s="34">
        <v>0.24307185975541884</v>
      </c>
      <c r="Z390" s="34">
        <v>12.04007185975542</v>
      </c>
      <c r="AA390" s="34">
        <v>11.922369778784367</v>
      </c>
      <c r="AB390" s="34">
        <v>144.62899999999999</v>
      </c>
      <c r="AC390" s="34">
        <v>2.980015258503558</v>
      </c>
      <c r="AD390" s="34">
        <v>147.60901525850355</v>
      </c>
      <c r="AE390" s="34">
        <v>146.16600989538054</v>
      </c>
    </row>
    <row r="391" spans="1:31" x14ac:dyDescent="0.25">
      <c r="A391" s="18">
        <v>45946</v>
      </c>
      <c r="B391" s="2">
        <v>19</v>
      </c>
      <c r="C391" s="2" t="s">
        <v>178</v>
      </c>
      <c r="D391" s="9">
        <v>98.453648000000001</v>
      </c>
      <c r="E391">
        <v>9.9609280000000008E-3</v>
      </c>
      <c r="G391" s="34">
        <v>34.790000000000006</v>
      </c>
      <c r="H391" s="34">
        <v>0.62232546251755505</v>
      </c>
      <c r="I391" s="34">
        <v>35.412325462517565</v>
      </c>
      <c r="J391" s="34">
        <v>35.059585838272859</v>
      </c>
      <c r="K391" s="34">
        <v>3.0659999999999998</v>
      </c>
      <c r="L391" s="34">
        <v>5.484477919168794E-2</v>
      </c>
      <c r="M391" s="34">
        <v>3.1208447791916876</v>
      </c>
      <c r="N391" s="34">
        <v>3.0897582690469831</v>
      </c>
      <c r="O391" s="34">
        <v>37.856000000000009</v>
      </c>
      <c r="P391" s="34">
        <v>0.677170241709243</v>
      </c>
      <c r="Q391" s="34">
        <v>38.53317024170925</v>
      </c>
      <c r="R391" s="34">
        <v>38.149344107319841</v>
      </c>
      <c r="S391" s="34"/>
      <c r="T391" s="34">
        <v>130.28399999999996</v>
      </c>
      <c r="U391" s="34">
        <v>2.3305274664741908</v>
      </c>
      <c r="V391" s="34">
        <v>132.61452746647416</v>
      </c>
      <c r="W391" s="34">
        <v>131.29356370662657</v>
      </c>
      <c r="X391" s="34">
        <v>11.786</v>
      </c>
      <c r="Y391" s="34">
        <v>0.21082862607737574</v>
      </c>
      <c r="Z391" s="34">
        <v>11.996828626077376</v>
      </c>
      <c r="AA391" s="34">
        <v>11.87732907990468</v>
      </c>
      <c r="AB391" s="34">
        <v>142.06999999999996</v>
      </c>
      <c r="AC391" s="34">
        <v>2.5413560925515668</v>
      </c>
      <c r="AD391" s="34">
        <v>144.61135609255155</v>
      </c>
      <c r="AE391" s="34">
        <v>143.17089278653125</v>
      </c>
    </row>
    <row r="392" spans="1:31" x14ac:dyDescent="0.25">
      <c r="A392" s="18">
        <v>45946</v>
      </c>
      <c r="B392" s="2">
        <v>20</v>
      </c>
      <c r="C392" s="2" t="s">
        <v>178</v>
      </c>
      <c r="D392" s="9">
        <v>80.321985999999995</v>
      </c>
      <c r="E392">
        <v>1.0217545E-2</v>
      </c>
      <c r="G392" s="34">
        <v>34.006</v>
      </c>
      <c r="H392" s="34">
        <v>0.47205077123044042</v>
      </c>
      <c r="I392" s="34">
        <v>34.478050771230443</v>
      </c>
      <c r="J392" s="34">
        <v>34.125769735963111</v>
      </c>
      <c r="K392" s="34">
        <v>3.0100000000000002</v>
      </c>
      <c r="L392" s="34">
        <v>4.1783003628878018E-2</v>
      </c>
      <c r="M392" s="34">
        <v>3.0517830036288784</v>
      </c>
      <c r="N392" s="34">
        <v>3.0206012734590653</v>
      </c>
      <c r="O392" s="34">
        <v>37.015999999999998</v>
      </c>
      <c r="P392" s="34">
        <v>0.51383377485931847</v>
      </c>
      <c r="Q392" s="34">
        <v>37.52983377485932</v>
      </c>
      <c r="R392" s="34">
        <v>37.146371009422175</v>
      </c>
      <c r="S392" s="34"/>
      <c r="T392" s="34">
        <v>128.62699999999995</v>
      </c>
      <c r="U392" s="34">
        <v>1.785522394608535</v>
      </c>
      <c r="V392" s="34">
        <v>130.41252239460849</v>
      </c>
      <c r="W392" s="34">
        <v>129.08002657847805</v>
      </c>
      <c r="X392" s="34">
        <v>11.67</v>
      </c>
      <c r="Y392" s="34">
        <v>0.16199589779036758</v>
      </c>
      <c r="Z392" s="34">
        <v>11.831995897790367</v>
      </c>
      <c r="AA392" s="34">
        <v>11.711101947264879</v>
      </c>
      <c r="AB392" s="34">
        <v>140.29699999999994</v>
      </c>
      <c r="AC392" s="34">
        <v>1.9475182923989025</v>
      </c>
      <c r="AD392" s="34">
        <v>142.24451829239885</v>
      </c>
      <c r="AE392" s="34">
        <v>140.79112852574292</v>
      </c>
    </row>
    <row r="393" spans="1:31" x14ac:dyDescent="0.25">
      <c r="A393" s="18">
        <v>45946</v>
      </c>
      <c r="B393" s="2">
        <v>21</v>
      </c>
      <c r="C393" s="2" t="s">
        <v>178</v>
      </c>
      <c r="D393" s="9">
        <v>35.059412999999999</v>
      </c>
      <c r="E393">
        <v>1.0563683000000001E-2</v>
      </c>
      <c r="G393" s="34">
        <v>31.518000000000001</v>
      </c>
      <c r="H393" s="34">
        <v>0.41599054541137614</v>
      </c>
      <c r="I393" s="34">
        <v>31.933990545411376</v>
      </c>
      <c r="J393" s="34">
        <v>31.596649992364654</v>
      </c>
      <c r="K393" s="34">
        <v>2.8459999999999996</v>
      </c>
      <c r="L393" s="34">
        <v>3.7562951083215189E-2</v>
      </c>
      <c r="M393" s="34">
        <v>2.8835629510832148</v>
      </c>
      <c r="N393" s="34">
        <v>2.8531019061574274</v>
      </c>
      <c r="O393" s="34">
        <v>34.363999999999997</v>
      </c>
      <c r="P393" s="34">
        <v>0.45355349649459131</v>
      </c>
      <c r="Q393" s="34">
        <v>34.81755349649459</v>
      </c>
      <c r="R393" s="34">
        <v>34.449751898522081</v>
      </c>
      <c r="S393" s="34"/>
      <c r="T393" s="34">
        <v>120.36700000000002</v>
      </c>
      <c r="U393" s="34">
        <v>1.5886646988873381</v>
      </c>
      <c r="V393" s="34">
        <v>121.95566469888736</v>
      </c>
      <c r="W393" s="34">
        <v>120.66736371695403</v>
      </c>
      <c r="X393" s="34">
        <v>10.975000000000001</v>
      </c>
      <c r="Y393" s="34">
        <v>0.14485361494669249</v>
      </c>
      <c r="Z393" s="34">
        <v>11.119853614946694</v>
      </c>
      <c r="AA393" s="34">
        <v>11.002387006351993</v>
      </c>
      <c r="AB393" s="34">
        <v>131.34200000000001</v>
      </c>
      <c r="AC393" s="34">
        <v>1.7335183138340307</v>
      </c>
      <c r="AD393" s="34">
        <v>133.07551831383407</v>
      </c>
      <c r="AE393" s="34">
        <v>131.66975072330601</v>
      </c>
    </row>
    <row r="394" spans="1:31" x14ac:dyDescent="0.25">
      <c r="A394" s="18">
        <v>45946</v>
      </c>
      <c r="B394" s="2">
        <v>22</v>
      </c>
      <c r="C394" s="2" t="s">
        <v>178</v>
      </c>
      <c r="D394" s="9">
        <v>32.921981000000002</v>
      </c>
      <c r="E394">
        <v>1.0567422999999999E-2</v>
      </c>
      <c r="G394" s="34">
        <v>28.946000000000002</v>
      </c>
      <c r="H394" s="34">
        <v>0.3936350318012678</v>
      </c>
      <c r="I394" s="34">
        <v>29.339635031801269</v>
      </c>
      <c r="J394" s="34">
        <v>29.029590697754607</v>
      </c>
      <c r="K394" s="34">
        <v>2.6699999999999995</v>
      </c>
      <c r="L394" s="34">
        <v>3.630918036721429E-2</v>
      </c>
      <c r="M394" s="34">
        <v>2.7063091803672137</v>
      </c>
      <c r="N394" s="34">
        <v>2.67771046648949</v>
      </c>
      <c r="O394" s="34">
        <v>31.616</v>
      </c>
      <c r="P394" s="34">
        <v>0.42994421216848211</v>
      </c>
      <c r="Q394" s="34">
        <v>32.045944212168479</v>
      </c>
      <c r="R394" s="34">
        <v>31.707301164244097</v>
      </c>
      <c r="S394" s="34"/>
      <c r="T394" s="34">
        <v>111.098</v>
      </c>
      <c r="U394" s="34">
        <v>1.5108154758190164</v>
      </c>
      <c r="V394" s="34">
        <v>112.60881547581901</v>
      </c>
      <c r="W394" s="34">
        <v>111.41883048915709</v>
      </c>
      <c r="X394" s="34">
        <v>10.374000000000001</v>
      </c>
      <c r="Y394" s="34">
        <v>0.14107544461778318</v>
      </c>
      <c r="Z394" s="34">
        <v>10.515075444617784</v>
      </c>
      <c r="AA394" s="34">
        <v>10.403958194517594</v>
      </c>
      <c r="AB394" s="34">
        <v>121.47199999999999</v>
      </c>
      <c r="AC394" s="34">
        <v>1.6518909204367995</v>
      </c>
      <c r="AD394" s="34">
        <v>123.12389092043679</v>
      </c>
      <c r="AE394" s="34">
        <v>121.82278868367469</v>
      </c>
    </row>
    <row r="395" spans="1:31" x14ac:dyDescent="0.25">
      <c r="A395" s="18">
        <v>45946</v>
      </c>
      <c r="B395" s="2">
        <v>23</v>
      </c>
      <c r="C395" s="2" t="s">
        <v>178</v>
      </c>
      <c r="D395" s="9">
        <v>50.314632000000003</v>
      </c>
      <c r="E395">
        <v>1.0794873999999999E-2</v>
      </c>
      <c r="G395" s="34">
        <v>26.869999999999997</v>
      </c>
      <c r="H395" s="34">
        <v>0.43656230538603474</v>
      </c>
      <c r="I395" s="34">
        <v>27.306562305386031</v>
      </c>
      <c r="J395" s="34">
        <v>27.011791405926239</v>
      </c>
      <c r="K395" s="34">
        <v>2.5239999999999996</v>
      </c>
      <c r="L395" s="34">
        <v>4.1007936687545647E-2</v>
      </c>
      <c r="M395" s="34">
        <v>2.5650079366875453</v>
      </c>
      <c r="N395" s="34">
        <v>2.5373189992020033</v>
      </c>
      <c r="O395" s="34">
        <v>29.393999999999998</v>
      </c>
      <c r="P395" s="34">
        <v>0.4775702420735804</v>
      </c>
      <c r="Q395" s="34">
        <v>29.871570242073577</v>
      </c>
      <c r="R395" s="34">
        <v>29.549110405128243</v>
      </c>
      <c r="S395" s="34"/>
      <c r="T395" s="34">
        <v>102.64300000000003</v>
      </c>
      <c r="U395" s="34">
        <v>1.6676615076940373</v>
      </c>
      <c r="V395" s="34">
        <v>104.31066150769406</v>
      </c>
      <c r="W395" s="34">
        <v>103.18464105986186</v>
      </c>
      <c r="X395" s="34">
        <v>9.7439999999999998</v>
      </c>
      <c r="Y395" s="34">
        <v>0.15831273180802097</v>
      </c>
      <c r="Z395" s="34">
        <v>9.9023127318080206</v>
      </c>
      <c r="AA395" s="34">
        <v>9.7954185135595573</v>
      </c>
      <c r="AB395" s="34">
        <v>112.38700000000003</v>
      </c>
      <c r="AC395" s="34">
        <v>1.8259742395020582</v>
      </c>
      <c r="AD395" s="34">
        <v>114.21297423950209</v>
      </c>
      <c r="AE395" s="34">
        <v>112.98005957342141</v>
      </c>
    </row>
    <row r="396" spans="1:31" x14ac:dyDescent="0.25">
      <c r="A396" s="18">
        <v>45946</v>
      </c>
      <c r="B396" s="2">
        <v>24</v>
      </c>
      <c r="C396" s="2" t="s">
        <v>23</v>
      </c>
      <c r="D396" s="9">
        <v>28.519244</v>
      </c>
      <c r="E396">
        <v>1.0944709E-2</v>
      </c>
      <c r="G396" s="34">
        <v>25.228000000000002</v>
      </c>
      <c r="H396" s="34">
        <v>0.43863944138323541</v>
      </c>
      <c r="I396" s="34">
        <v>25.666639441383236</v>
      </c>
      <c r="J396" s="34">
        <v>25.385725541689375</v>
      </c>
      <c r="K396" s="34">
        <v>2.472</v>
      </c>
      <c r="L396" s="34">
        <v>4.2980684124756537E-2</v>
      </c>
      <c r="M396" s="34">
        <v>2.5149806841247564</v>
      </c>
      <c r="N396" s="34">
        <v>2.4874549523963898</v>
      </c>
      <c r="O396" s="34">
        <v>27.700000000000003</v>
      </c>
      <c r="P396" s="34">
        <v>0.48162012550799194</v>
      </c>
      <c r="Q396" s="34">
        <v>28.18162012550799</v>
      </c>
      <c r="R396" s="34">
        <v>27.873180494085766</v>
      </c>
      <c r="S396" s="34"/>
      <c r="T396" s="34">
        <v>95.451000000000022</v>
      </c>
      <c r="U396" s="34">
        <v>1.6596073140744889</v>
      </c>
      <c r="V396" s="34">
        <v>97.110607314074514</v>
      </c>
      <c r="W396" s="34">
        <v>96.047759976208695</v>
      </c>
      <c r="X396" s="34">
        <v>9.1369999999999969</v>
      </c>
      <c r="Y396" s="34">
        <v>0.15886509338507293</v>
      </c>
      <c r="Z396" s="34">
        <v>9.2958650933850695</v>
      </c>
      <c r="AA396" s="34">
        <v>9.1941245550347119</v>
      </c>
      <c r="AB396" s="34">
        <v>104.58800000000002</v>
      </c>
      <c r="AC396" s="34">
        <v>1.818472407459562</v>
      </c>
      <c r="AD396" s="34">
        <v>106.40647240745959</v>
      </c>
      <c r="AE396" s="34">
        <v>105.24188453124341</v>
      </c>
    </row>
    <row r="397" spans="1:31" x14ac:dyDescent="0.25">
      <c r="A397" s="18">
        <v>45947</v>
      </c>
      <c r="B397" s="2">
        <v>1</v>
      </c>
      <c r="C397" s="2" t="s">
        <v>23</v>
      </c>
      <c r="D397" s="9">
        <v>34.703412</v>
      </c>
      <c r="E397">
        <v>1.117778E-2</v>
      </c>
      <c r="G397" s="34">
        <v>24.192000000000004</v>
      </c>
      <c r="H397" s="34">
        <v>0.40115989922306206</v>
      </c>
      <c r="I397" s="34">
        <v>24.593159899223068</v>
      </c>
      <c r="J397" s="34">
        <v>24.318262968364728</v>
      </c>
      <c r="K397" s="34">
        <v>2.3299999999999996</v>
      </c>
      <c r="L397" s="34">
        <v>3.8636845452617981E-2</v>
      </c>
      <c r="M397" s="34">
        <v>2.3686368454526177</v>
      </c>
      <c r="N397" s="34">
        <v>2.3421607438942544</v>
      </c>
      <c r="O397" s="34">
        <v>26.522000000000002</v>
      </c>
      <c r="P397" s="34">
        <v>0.43979674467568003</v>
      </c>
      <c r="Q397" s="34">
        <v>26.961796744675684</v>
      </c>
      <c r="R397" s="34">
        <v>26.660423712258982</v>
      </c>
      <c r="S397" s="34"/>
      <c r="T397" s="34">
        <v>91.98</v>
      </c>
      <c r="U397" s="34">
        <v>1.5252433668376837</v>
      </c>
      <c r="V397" s="34">
        <v>93.505243366837689</v>
      </c>
      <c r="W397" s="34">
        <v>92.46006232763672</v>
      </c>
      <c r="X397" s="34">
        <v>8.7920000000000016</v>
      </c>
      <c r="Y397" s="34">
        <v>0.14579190781949244</v>
      </c>
      <c r="Z397" s="34">
        <v>8.9377919078194932</v>
      </c>
      <c r="AA397" s="34">
        <v>8.8378872361881058</v>
      </c>
      <c r="AB397" s="34">
        <v>100.77200000000001</v>
      </c>
      <c r="AC397" s="34">
        <v>1.6710352746571762</v>
      </c>
      <c r="AD397" s="34">
        <v>102.44303527465718</v>
      </c>
      <c r="AE397" s="34">
        <v>101.29794956382483</v>
      </c>
    </row>
    <row r="398" spans="1:31" x14ac:dyDescent="0.25">
      <c r="A398" s="18">
        <v>45947</v>
      </c>
      <c r="B398" s="2">
        <v>2</v>
      </c>
      <c r="C398" s="2" t="s">
        <v>23</v>
      </c>
      <c r="D398" s="9">
        <v>30.014612</v>
      </c>
      <c r="E398">
        <v>1.1658504E-2</v>
      </c>
      <c r="G398" s="34">
        <v>23.804000000000002</v>
      </c>
      <c r="H398" s="34">
        <v>0.50307976635405172</v>
      </c>
      <c r="I398" s="34">
        <v>24.307079766354054</v>
      </c>
      <c r="J398" s="34">
        <v>24.023695579669695</v>
      </c>
      <c r="K398" s="34">
        <v>2.2760000000000002</v>
      </c>
      <c r="L398" s="34">
        <v>4.8101560587372777E-2</v>
      </c>
      <c r="M398" s="34">
        <v>2.3241015605873732</v>
      </c>
      <c r="N398" s="34">
        <v>2.2970060132468588</v>
      </c>
      <c r="O398" s="34">
        <v>26.080000000000002</v>
      </c>
      <c r="P398" s="34">
        <v>0.55118132694142452</v>
      </c>
      <c r="Q398" s="34">
        <v>26.631181326941427</v>
      </c>
      <c r="R398" s="34">
        <v>26.320701592916553</v>
      </c>
      <c r="S398" s="34"/>
      <c r="T398" s="34">
        <v>89.914000000000058</v>
      </c>
      <c r="U398" s="34">
        <v>1.9002652542412295</v>
      </c>
      <c r="V398" s="34">
        <v>91.814265254241292</v>
      </c>
      <c r="W398" s="34">
        <v>90.743848275517664</v>
      </c>
      <c r="X398" s="34">
        <v>8.9019999999999975</v>
      </c>
      <c r="Y398" s="34">
        <v>0.18813712317609502</v>
      </c>
      <c r="Z398" s="34">
        <v>9.0901371231760919</v>
      </c>
      <c r="AA398" s="34">
        <v>8.9841597231649946</v>
      </c>
      <c r="AB398" s="34">
        <v>98.816000000000059</v>
      </c>
      <c r="AC398" s="34">
        <v>2.0884023774173244</v>
      </c>
      <c r="AD398" s="34">
        <v>100.90440237741738</v>
      </c>
      <c r="AE398" s="34">
        <v>99.728007998682656</v>
      </c>
    </row>
    <row r="399" spans="1:31" x14ac:dyDescent="0.25">
      <c r="A399" s="18">
        <v>45947</v>
      </c>
      <c r="B399" s="2">
        <v>3</v>
      </c>
      <c r="C399" s="2" t="s">
        <v>23</v>
      </c>
      <c r="D399" s="9">
        <v>25.199770999999998</v>
      </c>
      <c r="E399">
        <v>1.2111451000000001E-2</v>
      </c>
      <c r="G399" s="34">
        <v>23.689999999999998</v>
      </c>
      <c r="H399" s="34">
        <v>0.51003373524496143</v>
      </c>
      <c r="I399" s="34">
        <v>24.200033735244958</v>
      </c>
      <c r="J399" s="34">
        <v>23.906936212462192</v>
      </c>
      <c r="K399" s="34">
        <v>2.2599999999999998</v>
      </c>
      <c r="L399" s="34">
        <v>4.8656658575500757E-2</v>
      </c>
      <c r="M399" s="34">
        <v>2.3086566585755004</v>
      </c>
      <c r="N399" s="34">
        <v>2.2806954765793397</v>
      </c>
      <c r="O399" s="34">
        <v>25.949999999999996</v>
      </c>
      <c r="P399" s="34">
        <v>0.55869039382046215</v>
      </c>
      <c r="Q399" s="34">
        <v>26.508690393820459</v>
      </c>
      <c r="R399" s="34">
        <v>26.187631689041531</v>
      </c>
      <c r="S399" s="34"/>
      <c r="T399" s="34">
        <v>89.583000000000041</v>
      </c>
      <c r="U399" s="34">
        <v>1.9286767456500382</v>
      </c>
      <c r="V399" s="34">
        <v>91.511676745650078</v>
      </c>
      <c r="W399" s="34">
        <v>90.403337556817291</v>
      </c>
      <c r="X399" s="34">
        <v>8.968</v>
      </c>
      <c r="Y399" s="34">
        <v>0.19307651066596937</v>
      </c>
      <c r="Z399" s="34">
        <v>9.1610765106659695</v>
      </c>
      <c r="AA399" s="34">
        <v>9.050122581399787</v>
      </c>
      <c r="AB399" s="34">
        <v>98.551000000000045</v>
      </c>
      <c r="AC399" s="34">
        <v>2.1217532563160075</v>
      </c>
      <c r="AD399" s="34">
        <v>100.67275325631604</v>
      </c>
      <c r="AE399" s="34">
        <v>99.453460138217082</v>
      </c>
    </row>
    <row r="400" spans="1:31" x14ac:dyDescent="0.25">
      <c r="A400" s="18">
        <v>45947</v>
      </c>
      <c r="B400" s="2">
        <v>4</v>
      </c>
      <c r="C400" s="2" t="s">
        <v>23</v>
      </c>
      <c r="D400" s="9">
        <v>27.288383</v>
      </c>
      <c r="E400">
        <v>1.2069317E-2</v>
      </c>
      <c r="G400" s="34">
        <v>23.892000000000003</v>
      </c>
      <c r="H400" s="34">
        <v>0.48729134347231906</v>
      </c>
      <c r="I400" s="34">
        <v>24.379291343472321</v>
      </c>
      <c r="J400" s="34">
        <v>24.085049948012596</v>
      </c>
      <c r="K400" s="34">
        <v>2.2759999999999998</v>
      </c>
      <c r="L400" s="34">
        <v>4.6420353998953529E-2</v>
      </c>
      <c r="M400" s="34">
        <v>2.3224203539989534</v>
      </c>
      <c r="N400" s="34">
        <v>2.294390326539288</v>
      </c>
      <c r="O400" s="34">
        <v>26.168000000000003</v>
      </c>
      <c r="P400" s="34">
        <v>0.53371169747127256</v>
      </c>
      <c r="Q400" s="34">
        <v>26.701711697471275</v>
      </c>
      <c r="R400" s="34">
        <v>26.379440274551882</v>
      </c>
      <c r="S400" s="34"/>
      <c r="T400" s="34">
        <v>90.204000000000008</v>
      </c>
      <c r="U400" s="34">
        <v>1.839763449965556</v>
      </c>
      <c r="V400" s="34">
        <v>92.043763449965567</v>
      </c>
      <c r="W400" s="34">
        <v>90.932858091014921</v>
      </c>
      <c r="X400" s="34">
        <v>9.1209999999999987</v>
      </c>
      <c r="Y400" s="34">
        <v>0.18602814095977821</v>
      </c>
      <c r="Z400" s="34">
        <v>9.3070281409597762</v>
      </c>
      <c r="AA400" s="34">
        <v>9.1946986679986118</v>
      </c>
      <c r="AB400" s="34">
        <v>99.325000000000003</v>
      </c>
      <c r="AC400" s="34">
        <v>2.0257915909253343</v>
      </c>
      <c r="AD400" s="34">
        <v>101.35079159092534</v>
      </c>
      <c r="AE400" s="34">
        <v>100.12755675901353</v>
      </c>
    </row>
    <row r="401" spans="1:31" x14ac:dyDescent="0.25">
      <c r="A401" s="18">
        <v>45947</v>
      </c>
      <c r="B401" s="2">
        <v>5</v>
      </c>
      <c r="C401" s="2" t="s">
        <v>23</v>
      </c>
      <c r="D401" s="9">
        <v>26.556925</v>
      </c>
      <c r="E401">
        <v>1.1685852E-2</v>
      </c>
      <c r="G401" s="34">
        <v>24.733999999999998</v>
      </c>
      <c r="H401" s="34">
        <v>0.50162426438893082</v>
      </c>
      <c r="I401" s="34">
        <v>25.235624264388928</v>
      </c>
      <c r="J401" s="34">
        <v>24.94072449410767</v>
      </c>
      <c r="K401" s="34">
        <v>2.3979999999999997</v>
      </c>
      <c r="L401" s="34">
        <v>4.86332572978352E-2</v>
      </c>
      <c r="M401" s="34">
        <v>2.4466332572978349</v>
      </c>
      <c r="N401" s="34">
        <v>2.4180422631547742</v>
      </c>
      <c r="O401" s="34">
        <v>27.131999999999998</v>
      </c>
      <c r="P401" s="34">
        <v>0.550257521686766</v>
      </c>
      <c r="Q401" s="34">
        <v>27.682257521686765</v>
      </c>
      <c r="R401" s="34">
        <v>27.358766757262444</v>
      </c>
      <c r="S401" s="34"/>
      <c r="T401" s="34">
        <v>94.237999999999971</v>
      </c>
      <c r="U401" s="34">
        <v>1.9112180572282707</v>
      </c>
      <c r="V401" s="34">
        <v>96.149218057228239</v>
      </c>
      <c r="W401" s="34">
        <v>95.025632525095745</v>
      </c>
      <c r="X401" s="34">
        <v>9.7159999999999993</v>
      </c>
      <c r="Y401" s="34">
        <v>0.19704784316337234</v>
      </c>
      <c r="Z401" s="34">
        <v>9.9130478431633708</v>
      </c>
      <c r="AA401" s="34">
        <v>9.7972054331992435</v>
      </c>
      <c r="AB401" s="34">
        <v>103.95399999999997</v>
      </c>
      <c r="AC401" s="34">
        <v>2.1082659003916429</v>
      </c>
      <c r="AD401" s="34">
        <v>106.06226590039161</v>
      </c>
      <c r="AE401" s="34">
        <v>104.82283795829498</v>
      </c>
    </row>
    <row r="402" spans="1:31" x14ac:dyDescent="0.25">
      <c r="A402" s="18">
        <v>45947</v>
      </c>
      <c r="B402" s="2">
        <v>6</v>
      </c>
      <c r="C402" s="2" t="s">
        <v>23</v>
      </c>
      <c r="D402" s="9">
        <v>35.196942</v>
      </c>
      <c r="E402">
        <v>1.1907121E-2</v>
      </c>
      <c r="G402" s="34">
        <v>26.9</v>
      </c>
      <c r="H402" s="34">
        <v>0.52312168458240638</v>
      </c>
      <c r="I402" s="34">
        <v>27.423121684582405</v>
      </c>
      <c r="J402" s="34">
        <v>27.096591256486359</v>
      </c>
      <c r="K402" s="34">
        <v>2.544</v>
      </c>
      <c r="L402" s="34">
        <v>4.9472920653443934E-2</v>
      </c>
      <c r="M402" s="34">
        <v>2.5934729206534439</v>
      </c>
      <c r="N402" s="34">
        <v>2.5625921247769998</v>
      </c>
      <c r="O402" s="34">
        <v>29.443999999999999</v>
      </c>
      <c r="P402" s="34">
        <v>0.57259460523585026</v>
      </c>
      <c r="Q402" s="34">
        <v>30.016594605235849</v>
      </c>
      <c r="R402" s="34">
        <v>29.659183381263361</v>
      </c>
      <c r="S402" s="34"/>
      <c r="T402" s="34">
        <v>101.52500000000001</v>
      </c>
      <c r="U402" s="34">
        <v>1.9743468039862011</v>
      </c>
      <c r="V402" s="34">
        <v>103.49934680398621</v>
      </c>
      <c r="W402" s="34">
        <v>102.26696755817018</v>
      </c>
      <c r="X402" s="34">
        <v>10.378</v>
      </c>
      <c r="Y402" s="34">
        <v>0.20181995697383695</v>
      </c>
      <c r="Z402" s="34">
        <v>10.579819956973838</v>
      </c>
      <c r="AA402" s="34">
        <v>10.453844760587936</v>
      </c>
      <c r="AB402" s="34">
        <v>111.90300000000001</v>
      </c>
      <c r="AC402" s="34">
        <v>2.1761667609600379</v>
      </c>
      <c r="AD402" s="34">
        <v>114.07916676096005</v>
      </c>
      <c r="AE402" s="34">
        <v>112.72081231875812</v>
      </c>
    </row>
    <row r="403" spans="1:31" x14ac:dyDescent="0.25">
      <c r="A403" s="18">
        <v>45947</v>
      </c>
      <c r="B403" s="2">
        <v>7</v>
      </c>
      <c r="C403" s="2" t="s">
        <v>23</v>
      </c>
      <c r="D403" s="9">
        <v>83.354061999999999</v>
      </c>
      <c r="E403">
        <v>1.2094173999999999E-2</v>
      </c>
      <c r="G403" s="34">
        <v>30.582000000000001</v>
      </c>
      <c r="H403" s="34">
        <v>0.57717580086753195</v>
      </c>
      <c r="I403" s="34">
        <v>31.159175800867533</v>
      </c>
      <c r="J403" s="34">
        <v>30.782331307035253</v>
      </c>
      <c r="K403" s="34">
        <v>2.85</v>
      </c>
      <c r="L403" s="34">
        <v>5.3788209812061546E-2</v>
      </c>
      <c r="M403" s="34">
        <v>2.9037882098120615</v>
      </c>
      <c r="N403" s="34">
        <v>2.8686692899434458</v>
      </c>
      <c r="O403" s="34">
        <v>33.432000000000002</v>
      </c>
      <c r="P403" s="34">
        <v>0.63096401067959351</v>
      </c>
      <c r="Q403" s="34">
        <v>34.062964010679593</v>
      </c>
      <c r="R403" s="34">
        <v>33.651000596978697</v>
      </c>
      <c r="S403" s="34"/>
      <c r="T403" s="34">
        <v>114.212</v>
      </c>
      <c r="U403" s="34">
        <v>2.1555294803702365</v>
      </c>
      <c r="V403" s="34">
        <v>116.36752948037024</v>
      </c>
      <c r="W403" s="34">
        <v>114.96016033088451</v>
      </c>
      <c r="X403" s="34">
        <v>11.356999999999999</v>
      </c>
      <c r="Y403" s="34">
        <v>0.21434129783704664</v>
      </c>
      <c r="Z403" s="34">
        <v>11.571341297837046</v>
      </c>
      <c r="AA403" s="34">
        <v>11.431395482767618</v>
      </c>
      <c r="AB403" s="34">
        <v>125.569</v>
      </c>
      <c r="AC403" s="34">
        <v>2.3698707782072832</v>
      </c>
      <c r="AD403" s="34">
        <v>127.93887077820729</v>
      </c>
      <c r="AE403" s="34">
        <v>126.39155581365212</v>
      </c>
    </row>
    <row r="404" spans="1:31" x14ac:dyDescent="0.25">
      <c r="A404" s="18">
        <v>45947</v>
      </c>
      <c r="B404" s="2">
        <v>8</v>
      </c>
      <c r="C404" s="2" t="s">
        <v>178</v>
      </c>
      <c r="D404" s="9">
        <v>79.182783000000001</v>
      </c>
      <c r="E404">
        <v>1.2932289E-2</v>
      </c>
      <c r="G404" s="34">
        <v>34.314</v>
      </c>
      <c r="H404" s="34">
        <v>0.69171740745019417</v>
      </c>
      <c r="I404" s="34">
        <v>35.005717407450192</v>
      </c>
      <c r="J404" s="34">
        <v>34.553013353284719</v>
      </c>
      <c r="K404" s="34">
        <v>3.1160000000000001</v>
      </c>
      <c r="L404" s="34">
        <v>6.2813762359818295E-2</v>
      </c>
      <c r="M404" s="34">
        <v>3.1788137623598183</v>
      </c>
      <c r="N404" s="34">
        <v>3.1377044241078038</v>
      </c>
      <c r="O404" s="34">
        <v>37.43</v>
      </c>
      <c r="P404" s="34">
        <v>0.75453116981001245</v>
      </c>
      <c r="Q404" s="34">
        <v>38.184531169810008</v>
      </c>
      <c r="R404" s="34">
        <v>37.690717777392521</v>
      </c>
      <c r="S404" s="34"/>
      <c r="T404" s="34">
        <v>127.54600000000001</v>
      </c>
      <c r="U404" s="34">
        <v>2.5711309800851683</v>
      </c>
      <c r="V404" s="34">
        <v>130.11713098008516</v>
      </c>
      <c r="W404" s="34">
        <v>128.43441863839985</v>
      </c>
      <c r="X404" s="34">
        <v>12.178999999999997</v>
      </c>
      <c r="Y404" s="34">
        <v>0.24550988824782627</v>
      </c>
      <c r="Z404" s="34">
        <v>12.424509888247822</v>
      </c>
      <c r="AA404" s="34">
        <v>12.263832535689644</v>
      </c>
      <c r="AB404" s="34">
        <v>139.72499999999999</v>
      </c>
      <c r="AC404" s="34">
        <v>2.8166408683329944</v>
      </c>
      <c r="AD404" s="34">
        <v>142.54164086833299</v>
      </c>
      <c r="AE404" s="34">
        <v>140.69825117408948</v>
      </c>
    </row>
    <row r="405" spans="1:31" x14ac:dyDescent="0.25">
      <c r="A405" s="18">
        <v>45947</v>
      </c>
      <c r="B405" s="2">
        <v>9</v>
      </c>
      <c r="C405" s="2" t="s">
        <v>178</v>
      </c>
      <c r="D405" s="9">
        <v>48.448135000000001</v>
      </c>
      <c r="E405">
        <v>1.1112006000000001E-2</v>
      </c>
      <c r="G405" s="34">
        <v>36.805999999999997</v>
      </c>
      <c r="H405" s="34">
        <v>0.47004022842975274</v>
      </c>
      <c r="I405" s="34">
        <v>37.27604022842975</v>
      </c>
      <c r="J405" s="34">
        <v>36.861828645755196</v>
      </c>
      <c r="K405" s="34">
        <v>3.266</v>
      </c>
      <c r="L405" s="34">
        <v>4.1709269848708701E-2</v>
      </c>
      <c r="M405" s="34">
        <v>3.3077092698487087</v>
      </c>
      <c r="N405" s="34">
        <v>3.2709539845958946</v>
      </c>
      <c r="O405" s="34">
        <v>40.071999999999996</v>
      </c>
      <c r="P405" s="34">
        <v>0.51174949827846139</v>
      </c>
      <c r="Q405" s="34">
        <v>40.583749498278458</v>
      </c>
      <c r="R405" s="34">
        <v>40.132782630351088</v>
      </c>
      <c r="S405" s="34"/>
      <c r="T405" s="34">
        <v>137.24599999999995</v>
      </c>
      <c r="U405" s="34">
        <v>1.7527343691536659</v>
      </c>
      <c r="V405" s="34">
        <v>138.99873436915362</v>
      </c>
      <c r="W405" s="34">
        <v>137.4541795988512</v>
      </c>
      <c r="X405" s="34">
        <v>12.773999999999996</v>
      </c>
      <c r="Y405" s="34">
        <v>0.16313356186387165</v>
      </c>
      <c r="Z405" s="34">
        <v>12.937133561863867</v>
      </c>
      <c r="AA405" s="34">
        <v>12.793376056101634</v>
      </c>
      <c r="AB405" s="34">
        <v>150.01999999999995</v>
      </c>
      <c r="AC405" s="34">
        <v>1.9158679310175375</v>
      </c>
      <c r="AD405" s="34">
        <v>151.9358679310175</v>
      </c>
      <c r="AE405" s="34">
        <v>150.24755565495283</v>
      </c>
    </row>
    <row r="406" spans="1:31" x14ac:dyDescent="0.25">
      <c r="A406" s="18">
        <v>45947</v>
      </c>
      <c r="B406" s="2">
        <v>10</v>
      </c>
      <c r="C406" s="2" t="s">
        <v>178</v>
      </c>
      <c r="D406" s="9">
        <v>32.438643999999996</v>
      </c>
      <c r="E406">
        <v>1.0193717999999999E-2</v>
      </c>
      <c r="G406" s="34">
        <v>38.254000000000012</v>
      </c>
      <c r="H406" s="34">
        <v>0.31995478703033925</v>
      </c>
      <c r="I406" s="34">
        <v>38.573954787030353</v>
      </c>
      <c r="J406" s="34">
        <v>38.180742769786612</v>
      </c>
      <c r="K406" s="34">
        <v>3.43</v>
      </c>
      <c r="L406" s="34">
        <v>2.868837035379472E-2</v>
      </c>
      <c r="M406" s="34">
        <v>3.4586883703537947</v>
      </c>
      <c r="N406" s="34">
        <v>3.4234314764565283</v>
      </c>
      <c r="O406" s="34">
        <v>41.684000000000012</v>
      </c>
      <c r="P406" s="34">
        <v>0.34864315738413398</v>
      </c>
      <c r="Q406" s="34">
        <v>42.03264315738415</v>
      </c>
      <c r="R406" s="34">
        <v>41.60417424624314</v>
      </c>
      <c r="S406" s="34"/>
      <c r="T406" s="34">
        <v>143.14599999999999</v>
      </c>
      <c r="U406" s="34">
        <v>1.1972668987359472</v>
      </c>
      <c r="V406" s="34">
        <v>144.34326689873595</v>
      </c>
      <c r="W406" s="34">
        <v>142.87187234077149</v>
      </c>
      <c r="X406" s="34">
        <v>13.036999999999995</v>
      </c>
      <c r="Y406" s="34">
        <v>0.10904089921353401</v>
      </c>
      <c r="Z406" s="34">
        <v>13.14604089921353</v>
      </c>
      <c r="AA406" s="34">
        <v>13.01203386547048</v>
      </c>
      <c r="AB406" s="34">
        <v>156.18299999999999</v>
      </c>
      <c r="AC406" s="34">
        <v>1.3063077979494813</v>
      </c>
      <c r="AD406" s="34">
        <v>157.48930779794946</v>
      </c>
      <c r="AE406" s="34">
        <v>155.88390620624196</v>
      </c>
    </row>
    <row r="407" spans="1:31" x14ac:dyDescent="0.25">
      <c r="A407" s="18">
        <v>45947</v>
      </c>
      <c r="B407" s="2">
        <v>11</v>
      </c>
      <c r="C407" s="2" t="s">
        <v>178</v>
      </c>
      <c r="D407" s="9">
        <v>98.485112000000001</v>
      </c>
      <c r="E407">
        <v>1.0233897E-2</v>
      </c>
      <c r="G407" s="34">
        <v>39.384</v>
      </c>
      <c r="H407" s="34">
        <v>0.27694215489017782</v>
      </c>
      <c r="I407" s="34">
        <v>39.660942154890179</v>
      </c>
      <c r="J407" s="34">
        <v>39.255056157954073</v>
      </c>
      <c r="K407" s="34">
        <v>3.464</v>
      </c>
      <c r="L407" s="34">
        <v>2.4358308565396503E-2</v>
      </c>
      <c r="M407" s="34">
        <v>3.4883583085653966</v>
      </c>
      <c r="N407" s="34">
        <v>3.4526588089364441</v>
      </c>
      <c r="O407" s="34">
        <v>42.847999999999999</v>
      </c>
      <c r="P407" s="34">
        <v>0.30130046345557432</v>
      </c>
      <c r="Q407" s="34">
        <v>43.149300463455575</v>
      </c>
      <c r="R407" s="34">
        <v>42.707714966890514</v>
      </c>
      <c r="S407" s="34"/>
      <c r="T407" s="34">
        <v>146.84999999999997</v>
      </c>
      <c r="U407" s="34">
        <v>1.0326263316479434</v>
      </c>
      <c r="V407" s="34">
        <v>147.88262633164791</v>
      </c>
      <c r="W407" s="34">
        <v>146.36921076568035</v>
      </c>
      <c r="X407" s="34">
        <v>12.958000000000004</v>
      </c>
      <c r="Y407" s="34">
        <v>9.1118638103466501E-2</v>
      </c>
      <c r="Z407" s="34">
        <v>13.049118638103471</v>
      </c>
      <c r="AA407" s="34">
        <v>12.91557530202034</v>
      </c>
      <c r="AB407" s="34">
        <v>159.80799999999996</v>
      </c>
      <c r="AC407" s="34">
        <v>1.1237449697514099</v>
      </c>
      <c r="AD407" s="34">
        <v>160.93174496975138</v>
      </c>
      <c r="AE407" s="34">
        <v>159.28478606770068</v>
      </c>
    </row>
    <row r="408" spans="1:31" x14ac:dyDescent="0.25">
      <c r="A408" s="18">
        <v>45947</v>
      </c>
      <c r="B408" s="2">
        <v>12</v>
      </c>
      <c r="C408" s="2" t="s">
        <v>178</v>
      </c>
      <c r="D408" s="9">
        <v>33.550516999999999</v>
      </c>
      <c r="E408">
        <v>9.7267459999999997E-3</v>
      </c>
      <c r="G408" s="34">
        <v>39.742000000000004</v>
      </c>
      <c r="H408" s="34">
        <v>0.51756086600656137</v>
      </c>
      <c r="I408" s="34">
        <v>40.259560866006566</v>
      </c>
      <c r="J408" s="34">
        <v>39.86796634339138</v>
      </c>
      <c r="K408" s="34">
        <v>3.3460000000000001</v>
      </c>
      <c r="L408" s="34">
        <v>4.3575025354988528E-2</v>
      </c>
      <c r="M408" s="34">
        <v>3.3895750253549886</v>
      </c>
      <c r="N408" s="34">
        <v>3.3566054900354172</v>
      </c>
      <c r="O408" s="34">
        <v>43.088000000000008</v>
      </c>
      <c r="P408" s="34">
        <v>0.56113589136154984</v>
      </c>
      <c r="Q408" s="34">
        <v>43.649135891361553</v>
      </c>
      <c r="R408" s="34">
        <v>43.224571833426801</v>
      </c>
      <c r="S408" s="34"/>
      <c r="T408" s="34">
        <v>148.04599999999999</v>
      </c>
      <c r="U408" s="34">
        <v>1.9280060381663571</v>
      </c>
      <c r="V408" s="34">
        <v>149.97400603816635</v>
      </c>
      <c r="W408" s="34">
        <v>148.51524697483063</v>
      </c>
      <c r="X408" s="34">
        <v>12.680999999999997</v>
      </c>
      <c r="Y408" s="34">
        <v>0.16514491826856229</v>
      </c>
      <c r="Z408" s="34">
        <v>12.846144918268561</v>
      </c>
      <c r="AA408" s="34">
        <v>12.721193729569372</v>
      </c>
      <c r="AB408" s="34">
        <v>160.72699999999998</v>
      </c>
      <c r="AC408" s="34">
        <v>2.0931509564349193</v>
      </c>
      <c r="AD408" s="34">
        <v>162.8201509564349</v>
      </c>
      <c r="AE408" s="34">
        <v>161.2364407044</v>
      </c>
    </row>
    <row r="409" spans="1:31" x14ac:dyDescent="0.25">
      <c r="A409" s="18">
        <v>45947</v>
      </c>
      <c r="B409" s="2">
        <v>13</v>
      </c>
      <c r="C409" s="2" t="s">
        <v>178</v>
      </c>
      <c r="D409" s="9">
        <v>33.404335000000003</v>
      </c>
      <c r="E409">
        <v>9.7371639999999995E-3</v>
      </c>
      <c r="G409" s="34">
        <v>39.700000000000003</v>
      </c>
      <c r="H409" s="34">
        <v>0.54169720703074031</v>
      </c>
      <c r="I409" s="34">
        <v>40.241697207030747</v>
      </c>
      <c r="J409" s="34">
        <v>39.849857201687549</v>
      </c>
      <c r="K409" s="34">
        <v>3.3220000000000001</v>
      </c>
      <c r="L409" s="34">
        <v>4.532791238680401E-2</v>
      </c>
      <c r="M409" s="34">
        <v>3.3673279123868043</v>
      </c>
      <c r="N409" s="34">
        <v>3.3345396882621161</v>
      </c>
      <c r="O409" s="34">
        <v>43.022000000000006</v>
      </c>
      <c r="P409" s="34">
        <v>0.58702511941754432</v>
      </c>
      <c r="Q409" s="34">
        <v>43.609025119417552</v>
      </c>
      <c r="R409" s="34">
        <v>43.184396889949667</v>
      </c>
      <c r="S409" s="34"/>
      <c r="T409" s="34">
        <v>148.46099999999998</v>
      </c>
      <c r="U409" s="34">
        <v>2.0257155932743256</v>
      </c>
      <c r="V409" s="34">
        <v>150.48671559327431</v>
      </c>
      <c r="W409" s="34">
        <v>149.02140176372123</v>
      </c>
      <c r="X409" s="34">
        <v>12.615000000000002</v>
      </c>
      <c r="Y409" s="34">
        <v>0.1721287220829418</v>
      </c>
      <c r="Z409" s="34">
        <v>12.787128722082944</v>
      </c>
      <c r="AA409" s="34">
        <v>12.662618352626911</v>
      </c>
      <c r="AB409" s="34">
        <v>161.07599999999999</v>
      </c>
      <c r="AC409" s="34">
        <v>2.1978443153572673</v>
      </c>
      <c r="AD409" s="34">
        <v>163.27384431535725</v>
      </c>
      <c r="AE409" s="34">
        <v>161.68402011634814</v>
      </c>
    </row>
    <row r="410" spans="1:31" x14ac:dyDescent="0.25">
      <c r="A410" s="18">
        <v>45947</v>
      </c>
      <c r="B410" s="2">
        <v>14</v>
      </c>
      <c r="C410" s="2" t="s">
        <v>178</v>
      </c>
      <c r="D410" s="9">
        <v>30.729565999999998</v>
      </c>
      <c r="E410">
        <v>8.8767719999999998E-3</v>
      </c>
      <c r="G410" s="34">
        <v>39.722000000000001</v>
      </c>
      <c r="H410" s="34">
        <v>0.73824605993680104</v>
      </c>
      <c r="I410" s="34">
        <v>40.4602460599368</v>
      </c>
      <c r="J410" s="34">
        <v>40.101089680598839</v>
      </c>
      <c r="K410" s="34">
        <v>3.2840000000000003</v>
      </c>
      <c r="L410" s="34">
        <v>6.1034189135301717E-2</v>
      </c>
      <c r="M410" s="34">
        <v>3.3450341891353021</v>
      </c>
      <c r="N410" s="34">
        <v>3.315341083306143</v>
      </c>
      <c r="O410" s="34">
        <v>43.006</v>
      </c>
      <c r="P410" s="34">
        <v>0.79928024907210271</v>
      </c>
      <c r="Q410" s="34">
        <v>43.805280249072105</v>
      </c>
      <c r="R410" s="34">
        <v>43.416430763904984</v>
      </c>
      <c r="S410" s="34"/>
      <c r="T410" s="34">
        <v>149.26199999999997</v>
      </c>
      <c r="U410" s="34">
        <v>2.7740819545412307</v>
      </c>
      <c r="V410" s="34">
        <v>152.0360819545412</v>
      </c>
      <c r="W410" s="34">
        <v>150.68649231925741</v>
      </c>
      <c r="X410" s="34">
        <v>12.525000000000002</v>
      </c>
      <c r="Y410" s="34">
        <v>0.23278112634581424</v>
      </c>
      <c r="Z410" s="34">
        <v>12.757781126345817</v>
      </c>
      <c r="AA410" s="34">
        <v>12.644533212061342</v>
      </c>
      <c r="AB410" s="34">
        <v>161.78699999999998</v>
      </c>
      <c r="AC410" s="34">
        <v>3.0068630808870451</v>
      </c>
      <c r="AD410" s="34">
        <v>164.79386308088701</v>
      </c>
      <c r="AE410" s="34">
        <v>163.33102553131874</v>
      </c>
    </row>
    <row r="411" spans="1:31" x14ac:dyDescent="0.25">
      <c r="A411" s="18">
        <v>45947</v>
      </c>
      <c r="B411" s="2">
        <v>15</v>
      </c>
      <c r="C411" s="2" t="s">
        <v>178</v>
      </c>
      <c r="D411" s="9">
        <v>28.670687000000001</v>
      </c>
      <c r="E411">
        <v>7.9866859999999998E-3</v>
      </c>
      <c r="G411" s="34">
        <v>39.948</v>
      </c>
      <c r="H411" s="34">
        <v>0.52239400826239479</v>
      </c>
      <c r="I411" s="34">
        <v>40.470394008262396</v>
      </c>
      <c r="J411" s="34">
        <v>40.147169679022127</v>
      </c>
      <c r="K411" s="34">
        <v>3.298</v>
      </c>
      <c r="L411" s="34">
        <v>4.3127451668403372E-2</v>
      </c>
      <c r="M411" s="34">
        <v>3.3411274516684033</v>
      </c>
      <c r="N411" s="34">
        <v>3.3144429158259476</v>
      </c>
      <c r="O411" s="34">
        <v>43.246000000000002</v>
      </c>
      <c r="P411" s="34">
        <v>0.56552145993079816</v>
      </c>
      <c r="Q411" s="34">
        <v>43.811521459930802</v>
      </c>
      <c r="R411" s="34">
        <v>43.461612594848077</v>
      </c>
      <c r="S411" s="34"/>
      <c r="T411" s="34">
        <v>146.47300000000001</v>
      </c>
      <c r="U411" s="34">
        <v>1.9154054664117792</v>
      </c>
      <c r="V411" s="34">
        <v>148.3884054664118</v>
      </c>
      <c r="W411" s="34">
        <v>147.20327386591089</v>
      </c>
      <c r="X411" s="34">
        <v>12.451999999999998</v>
      </c>
      <c r="Y411" s="34">
        <v>0.16283293759095172</v>
      </c>
      <c r="Z411" s="34">
        <v>12.61483293759095</v>
      </c>
      <c r="AA411" s="34">
        <v>12.514082227975955</v>
      </c>
      <c r="AB411" s="34">
        <v>158.92500000000001</v>
      </c>
      <c r="AC411" s="34">
        <v>2.0782384040027311</v>
      </c>
      <c r="AD411" s="34">
        <v>161.00323840400276</v>
      </c>
      <c r="AE411" s="34">
        <v>159.71735609388685</v>
      </c>
    </row>
    <row r="412" spans="1:31" x14ac:dyDescent="0.25">
      <c r="A412" s="18">
        <v>45947</v>
      </c>
      <c r="B412" s="2">
        <v>16</v>
      </c>
      <c r="C412" s="2" t="s">
        <v>178</v>
      </c>
      <c r="D412" s="9">
        <v>34.142246999999998</v>
      </c>
      <c r="E412">
        <v>7.9717539999999993E-3</v>
      </c>
      <c r="G412" s="34">
        <v>38.502000000000002</v>
      </c>
      <c r="H412" s="34">
        <v>0.58960027305084817</v>
      </c>
      <c r="I412" s="34">
        <v>39.091600273050851</v>
      </c>
      <c r="J412" s="34">
        <v>38.779971652207756</v>
      </c>
      <c r="K412" s="34">
        <v>3.2839999999999998</v>
      </c>
      <c r="L412" s="34">
        <v>5.0289525133732929E-2</v>
      </c>
      <c r="M412" s="34">
        <v>3.3342895251337326</v>
      </c>
      <c r="N412" s="34">
        <v>3.3077093892745895</v>
      </c>
      <c r="O412" s="34">
        <v>41.786000000000001</v>
      </c>
      <c r="P412" s="34">
        <v>0.63988979818458114</v>
      </c>
      <c r="Q412" s="34">
        <v>42.425889798184585</v>
      </c>
      <c r="R412" s="34">
        <v>42.087681041482348</v>
      </c>
      <c r="S412" s="34"/>
      <c r="T412" s="34">
        <v>142.167</v>
      </c>
      <c r="U412" s="34">
        <v>2.1770739706721711</v>
      </c>
      <c r="V412" s="34">
        <v>144.34407397067218</v>
      </c>
      <c r="W412" s="34">
        <v>143.19339852162017</v>
      </c>
      <c r="X412" s="34">
        <v>12.045000000000002</v>
      </c>
      <c r="Y412" s="34">
        <v>0.18445107498045471</v>
      </c>
      <c r="Z412" s="34">
        <v>12.229451074980457</v>
      </c>
      <c r="AA412" s="34">
        <v>12.131960899455676</v>
      </c>
      <c r="AB412" s="34">
        <v>154.21199999999999</v>
      </c>
      <c r="AC412" s="34">
        <v>2.361525045652626</v>
      </c>
      <c r="AD412" s="34">
        <v>156.57352504565264</v>
      </c>
      <c r="AE412" s="34">
        <v>155.32535942107583</v>
      </c>
    </row>
    <row r="413" spans="1:31" x14ac:dyDescent="0.25">
      <c r="A413" s="18">
        <v>45947</v>
      </c>
      <c r="B413" s="2">
        <v>17</v>
      </c>
      <c r="C413" s="2" t="s">
        <v>178</v>
      </c>
      <c r="D413" s="9">
        <v>34.433484</v>
      </c>
      <c r="E413">
        <v>7.4988390000000002E-3</v>
      </c>
      <c r="G413" s="34">
        <v>36.876000000000005</v>
      </c>
      <c r="H413" s="34">
        <v>0.75593848986474055</v>
      </c>
      <c r="I413" s="34">
        <v>37.631938489864744</v>
      </c>
      <c r="J413" s="34">
        <v>37.349742641871345</v>
      </c>
      <c r="K413" s="34">
        <v>3.206</v>
      </c>
      <c r="L413" s="34">
        <v>6.5721303788544266E-2</v>
      </c>
      <c r="M413" s="34">
        <v>3.2717213037885444</v>
      </c>
      <c r="N413" s="34">
        <v>3.247187192478564</v>
      </c>
      <c r="O413" s="34">
        <v>40.082000000000008</v>
      </c>
      <c r="P413" s="34">
        <v>0.82165979365328479</v>
      </c>
      <c r="Q413" s="34">
        <v>40.90365979365329</v>
      </c>
      <c r="R413" s="34">
        <v>40.596929834349908</v>
      </c>
      <c r="S413" s="34"/>
      <c r="T413" s="34">
        <v>137.30000000000001</v>
      </c>
      <c r="U413" s="34">
        <v>2.8145773581307325</v>
      </c>
      <c r="V413" s="34">
        <v>140.11457735813073</v>
      </c>
      <c r="W413" s="34">
        <v>139.06388070096907</v>
      </c>
      <c r="X413" s="34">
        <v>12.01</v>
      </c>
      <c r="Y413" s="34">
        <v>0.24619864582046683</v>
      </c>
      <c r="Z413" s="34">
        <v>12.256198645820467</v>
      </c>
      <c r="AA413" s="34">
        <v>12.164291385423441</v>
      </c>
      <c r="AB413" s="34">
        <v>149.31</v>
      </c>
      <c r="AC413" s="34">
        <v>3.0607760039511995</v>
      </c>
      <c r="AD413" s="34">
        <v>152.37077600395119</v>
      </c>
      <c r="AE413" s="34">
        <v>151.2281720863925</v>
      </c>
    </row>
    <row r="414" spans="1:31" x14ac:dyDescent="0.25">
      <c r="A414" s="18">
        <v>45947</v>
      </c>
      <c r="B414" s="2">
        <v>18</v>
      </c>
      <c r="C414" s="2" t="s">
        <v>178</v>
      </c>
      <c r="D414" s="9">
        <v>100.85140800000001</v>
      </c>
      <c r="E414">
        <v>8.3426939999999995E-3</v>
      </c>
      <c r="G414" s="34">
        <v>34.862000000000002</v>
      </c>
      <c r="H414" s="34">
        <v>0.63545602082464991</v>
      </c>
      <c r="I414" s="34">
        <v>35.49745602082465</v>
      </c>
      <c r="J414" s="34">
        <v>35.201311607464454</v>
      </c>
      <c r="K414" s="34">
        <v>3.1559999999999993</v>
      </c>
      <c r="L414" s="34">
        <v>5.7526797135063805E-2</v>
      </c>
      <c r="M414" s="34">
        <v>3.2135267971350632</v>
      </c>
      <c r="N414" s="34">
        <v>3.1867173264057653</v>
      </c>
      <c r="O414" s="34">
        <v>38.018000000000001</v>
      </c>
      <c r="P414" s="34">
        <v>0.69298281795971373</v>
      </c>
      <c r="Q414" s="34">
        <v>38.71098281795971</v>
      </c>
      <c r="R414" s="34">
        <v>38.388028933870217</v>
      </c>
      <c r="S414" s="34"/>
      <c r="T414" s="34">
        <v>131.01300000000003</v>
      </c>
      <c r="U414" s="34">
        <v>2.3880729635792517</v>
      </c>
      <c r="V414" s="34">
        <v>133.40107296357928</v>
      </c>
      <c r="W414" s="34">
        <v>132.28814863257247</v>
      </c>
      <c r="X414" s="34">
        <v>11.829000000000002</v>
      </c>
      <c r="Y414" s="34">
        <v>0.21561612272201208</v>
      </c>
      <c r="Z414" s="34">
        <v>12.044616122722015</v>
      </c>
      <c r="AA414" s="34">
        <v>11.944131576062679</v>
      </c>
      <c r="AB414" s="34">
        <v>142.84200000000004</v>
      </c>
      <c r="AC414" s="34">
        <v>2.6036890863012636</v>
      </c>
      <c r="AD414" s="34">
        <v>145.44568908630129</v>
      </c>
      <c r="AE414" s="34">
        <v>144.23228020863516</v>
      </c>
    </row>
    <row r="415" spans="1:31" x14ac:dyDescent="0.25">
      <c r="A415" s="18">
        <v>45947</v>
      </c>
      <c r="B415" s="2">
        <v>19</v>
      </c>
      <c r="C415" s="2" t="s">
        <v>178</v>
      </c>
      <c r="D415" s="9">
        <v>81.841989999999996</v>
      </c>
      <c r="E415">
        <v>9.1289600000000002E-3</v>
      </c>
      <c r="G415" s="34">
        <v>33.739999999999988</v>
      </c>
      <c r="H415" s="34">
        <v>0.5738915426159974</v>
      </c>
      <c r="I415" s="34">
        <v>34.313891542615984</v>
      </c>
      <c r="J415" s="34">
        <v>34.000641399279104</v>
      </c>
      <c r="K415" s="34">
        <v>3.0779999999999994</v>
      </c>
      <c r="L415" s="34">
        <v>5.235442110764791E-2</v>
      </c>
      <c r="M415" s="34">
        <v>3.1303544211076475</v>
      </c>
      <c r="N415" s="34">
        <v>3.1017775408115327</v>
      </c>
      <c r="O415" s="34">
        <v>36.817999999999984</v>
      </c>
      <c r="P415" s="34">
        <v>0.62624596372364527</v>
      </c>
      <c r="Q415" s="34">
        <v>37.444245963723631</v>
      </c>
      <c r="R415" s="34">
        <v>37.102418940090637</v>
      </c>
      <c r="S415" s="34"/>
      <c r="T415" s="34">
        <v>128.92000000000002</v>
      </c>
      <c r="U415" s="34">
        <v>2.1928303993495679</v>
      </c>
      <c r="V415" s="34">
        <v>131.11283039934958</v>
      </c>
      <c r="W415" s="34">
        <v>129.91590661514712</v>
      </c>
      <c r="X415" s="34">
        <v>11.725999999999997</v>
      </c>
      <c r="Y415" s="34">
        <v>0.19945027352445724</v>
      </c>
      <c r="Z415" s="34">
        <v>11.925450273524454</v>
      </c>
      <c r="AA415" s="34">
        <v>11.81658331499546</v>
      </c>
      <c r="AB415" s="34">
        <v>140.64600000000002</v>
      </c>
      <c r="AC415" s="34">
        <v>2.3922806728740253</v>
      </c>
      <c r="AD415" s="34">
        <v>143.03828067287404</v>
      </c>
      <c r="AE415" s="34">
        <v>141.73248993014258</v>
      </c>
    </row>
    <row r="416" spans="1:31" x14ac:dyDescent="0.25">
      <c r="A416" s="18">
        <v>45947</v>
      </c>
      <c r="B416" s="2">
        <v>20</v>
      </c>
      <c r="C416" s="2" t="s">
        <v>178</v>
      </c>
      <c r="D416" s="9">
        <v>58.691831999999998</v>
      </c>
      <c r="E416">
        <v>9.8724769999999993E-3</v>
      </c>
      <c r="G416" s="34">
        <v>33.192000000000014</v>
      </c>
      <c r="H416" s="34">
        <v>0.40353748124832894</v>
      </c>
      <c r="I416" s="34">
        <v>33.595537481248343</v>
      </c>
      <c r="J416" s="34">
        <v>33.263866310162079</v>
      </c>
      <c r="K416" s="34">
        <v>3.0419999999999998</v>
      </c>
      <c r="L416" s="34">
        <v>3.6983641177314293E-2</v>
      </c>
      <c r="M416" s="34">
        <v>3.0789836411773139</v>
      </c>
      <c r="N416" s="34">
        <v>3.0485864459964147</v>
      </c>
      <c r="O416" s="34">
        <v>36.234000000000016</v>
      </c>
      <c r="P416" s="34">
        <v>0.44052112242564323</v>
      </c>
      <c r="Q416" s="34">
        <v>36.674521122425659</v>
      </c>
      <c r="R416" s="34">
        <v>36.312452756158493</v>
      </c>
      <c r="S416" s="34"/>
      <c r="T416" s="34">
        <v>126.95500000000004</v>
      </c>
      <c r="U416" s="34">
        <v>1.5434773720137862</v>
      </c>
      <c r="V416" s="34">
        <v>128.49847737201384</v>
      </c>
      <c r="W416" s="34">
        <v>127.22987910962361</v>
      </c>
      <c r="X416" s="34">
        <v>11.591999999999999</v>
      </c>
      <c r="Y416" s="34">
        <v>0.14093174507804973</v>
      </c>
      <c r="Z416" s="34">
        <v>11.732931745078048</v>
      </c>
      <c r="AA416" s="34">
        <v>11.617098646282194</v>
      </c>
      <c r="AB416" s="34">
        <v>138.54700000000003</v>
      </c>
      <c r="AC416" s="34">
        <v>1.6844091170918358</v>
      </c>
      <c r="AD416" s="34">
        <v>140.23140911709189</v>
      </c>
      <c r="AE416" s="34">
        <v>138.84697775590581</v>
      </c>
    </row>
    <row r="417" spans="1:31" x14ac:dyDescent="0.25">
      <c r="A417" s="18">
        <v>45947</v>
      </c>
      <c r="B417" s="2">
        <v>21</v>
      </c>
      <c r="C417" s="2" t="s">
        <v>178</v>
      </c>
      <c r="D417" s="9">
        <v>53.579931999999999</v>
      </c>
      <c r="E417">
        <v>1.0255820000000001E-2</v>
      </c>
      <c r="G417" s="34">
        <v>31.478000000000002</v>
      </c>
      <c r="H417" s="34">
        <v>0.40931692720664037</v>
      </c>
      <c r="I417" s="34">
        <v>31.887316927206641</v>
      </c>
      <c r="J417" s="34">
        <v>31.560286344518254</v>
      </c>
      <c r="K417" s="34">
        <v>2.9319999999999999</v>
      </c>
      <c r="L417" s="34">
        <v>3.8125587094792225E-2</v>
      </c>
      <c r="M417" s="34">
        <v>2.9701255870947922</v>
      </c>
      <c r="N417" s="34">
        <v>2.9396645136961537</v>
      </c>
      <c r="O417" s="34">
        <v>34.410000000000004</v>
      </c>
      <c r="P417" s="34">
        <v>0.44744251430143261</v>
      </c>
      <c r="Q417" s="34">
        <v>34.857442514301432</v>
      </c>
      <c r="R417" s="34">
        <v>34.499950858214405</v>
      </c>
      <c r="S417" s="34"/>
      <c r="T417" s="34">
        <v>119.78700000000001</v>
      </c>
      <c r="U417" s="34">
        <v>1.5576226812155101</v>
      </c>
      <c r="V417" s="34">
        <v>121.34462268121551</v>
      </c>
      <c r="W417" s="34">
        <v>120.10013407302904</v>
      </c>
      <c r="X417" s="34">
        <v>11.161999999999999</v>
      </c>
      <c r="Y417" s="34">
        <v>0.14514249766441703</v>
      </c>
      <c r="Z417" s="34">
        <v>11.307142497664415</v>
      </c>
      <c r="AA417" s="34">
        <v>11.191178479494019</v>
      </c>
      <c r="AB417" s="34">
        <v>130.94900000000001</v>
      </c>
      <c r="AC417" s="34">
        <v>1.7027651788799272</v>
      </c>
      <c r="AD417" s="34">
        <v>132.65176517887994</v>
      </c>
      <c r="AE417" s="34">
        <v>131.29131255252307</v>
      </c>
    </row>
    <row r="418" spans="1:31" x14ac:dyDescent="0.25">
      <c r="A418" s="18">
        <v>45947</v>
      </c>
      <c r="B418" s="2">
        <v>22</v>
      </c>
      <c r="C418" s="2" t="s">
        <v>178</v>
      </c>
      <c r="D418" s="9">
        <v>63.883581</v>
      </c>
      <c r="E418">
        <v>1.0402698E-2</v>
      </c>
      <c r="G418" s="34">
        <v>29.494</v>
      </c>
      <c r="H418" s="34">
        <v>0.40754782941427953</v>
      </c>
      <c r="I418" s="34">
        <v>29.90154782941428</v>
      </c>
      <c r="J418" s="34">
        <v>29.590491057612326</v>
      </c>
      <c r="K418" s="34">
        <v>2.73</v>
      </c>
      <c r="L418" s="34">
        <v>3.7723115694750904E-2</v>
      </c>
      <c r="M418" s="34">
        <v>2.7677231156947508</v>
      </c>
      <c r="N418" s="34">
        <v>2.7389313279745591</v>
      </c>
      <c r="O418" s="34">
        <v>32.223999999999997</v>
      </c>
      <c r="P418" s="34">
        <v>0.44527094510903042</v>
      </c>
      <c r="Q418" s="34">
        <v>32.669270945109034</v>
      </c>
      <c r="R418" s="34">
        <v>32.329422385586888</v>
      </c>
      <c r="S418" s="34"/>
      <c r="T418" s="34">
        <v>110.84699999999999</v>
      </c>
      <c r="U418" s="34">
        <v>1.5316828591267595</v>
      </c>
      <c r="V418" s="34">
        <v>112.37868285912676</v>
      </c>
      <c r="W418" s="34">
        <v>111.20964135970547</v>
      </c>
      <c r="X418" s="34">
        <v>10.797999999999998</v>
      </c>
      <c r="Y418" s="34">
        <v>0.14920666786517223</v>
      </c>
      <c r="Z418" s="34">
        <v>10.947206667865171</v>
      </c>
      <c r="AA418" s="34">
        <v>10.833326182955783</v>
      </c>
      <c r="AB418" s="34">
        <v>121.645</v>
      </c>
      <c r="AC418" s="34">
        <v>1.6808895269919317</v>
      </c>
      <c r="AD418" s="34">
        <v>123.32588952699193</v>
      </c>
      <c r="AE418" s="34">
        <v>122.04296754266126</v>
      </c>
    </row>
    <row r="419" spans="1:31" x14ac:dyDescent="0.25">
      <c r="A419" s="18">
        <v>45947</v>
      </c>
      <c r="B419" s="2">
        <v>23</v>
      </c>
      <c r="C419" s="2" t="s">
        <v>178</v>
      </c>
      <c r="D419" s="9">
        <v>53.843853000000003</v>
      </c>
      <c r="E419">
        <v>1.1490692E-2</v>
      </c>
      <c r="G419" s="34">
        <v>26.964000000000006</v>
      </c>
      <c r="H419" s="34">
        <v>0.40809992675082885</v>
      </c>
      <c r="I419" s="34">
        <v>27.372099926750835</v>
      </c>
      <c r="J419" s="34">
        <v>27.057575557099319</v>
      </c>
      <c r="K419" s="34">
        <v>2.5719999999999996</v>
      </c>
      <c r="L419" s="34">
        <v>3.8927199658920469E-2</v>
      </c>
      <c r="M419" s="34">
        <v>2.6109271996589203</v>
      </c>
      <c r="N419" s="34">
        <v>2.5809258393732173</v>
      </c>
      <c r="O419" s="34">
        <v>29.536000000000005</v>
      </c>
      <c r="P419" s="34">
        <v>0.44702712640974929</v>
      </c>
      <c r="Q419" s="34">
        <v>29.983027126409755</v>
      </c>
      <c r="R419" s="34">
        <v>29.638501396472538</v>
      </c>
      <c r="S419" s="34"/>
      <c r="T419" s="34">
        <v>103.03800000000005</v>
      </c>
      <c r="U419" s="34">
        <v>1.559479315107251</v>
      </c>
      <c r="V419" s="34">
        <v>104.59747931510731</v>
      </c>
      <c r="W419" s="34">
        <v>103.39558189632105</v>
      </c>
      <c r="X419" s="34">
        <v>10.081999999999997</v>
      </c>
      <c r="Y419" s="34">
        <v>0.15259099026486631</v>
      </c>
      <c r="Z419" s="34">
        <v>10.234590990264863</v>
      </c>
      <c r="AA419" s="34">
        <v>10.116988457449756</v>
      </c>
      <c r="AB419" s="34">
        <v>113.12000000000005</v>
      </c>
      <c r="AC419" s="34">
        <v>1.7120703053721174</v>
      </c>
      <c r="AD419" s="34">
        <v>114.83207030537217</v>
      </c>
      <c r="AE419" s="34">
        <v>113.5125703537708</v>
      </c>
    </row>
    <row r="420" spans="1:31" x14ac:dyDescent="0.25">
      <c r="A420" s="18">
        <v>45947</v>
      </c>
      <c r="B420" s="2">
        <v>24</v>
      </c>
      <c r="C420" s="2" t="s">
        <v>23</v>
      </c>
      <c r="D420" s="9">
        <v>28.472443999999999</v>
      </c>
      <c r="E420">
        <v>1.2490842E-2</v>
      </c>
      <c r="G420" s="34">
        <v>25.134</v>
      </c>
      <c r="H420" s="34">
        <v>0.44817293459043345</v>
      </c>
      <c r="I420" s="34">
        <v>25.582172934590435</v>
      </c>
      <c r="J420" s="34">
        <v>25.26263005444779</v>
      </c>
      <c r="K420" s="34">
        <v>2.4299999999999997</v>
      </c>
      <c r="L420" s="34">
        <v>4.3330159586804848E-2</v>
      </c>
      <c r="M420" s="34">
        <v>2.4733301595868045</v>
      </c>
      <c r="N420" s="34">
        <v>2.4424361833495709</v>
      </c>
      <c r="O420" s="34">
        <v>27.564</v>
      </c>
      <c r="P420" s="34">
        <v>0.49150309417723831</v>
      </c>
      <c r="Q420" s="34">
        <v>28.05550309417724</v>
      </c>
      <c r="R420" s="34">
        <v>27.705066237797361</v>
      </c>
      <c r="S420" s="34"/>
      <c r="T420" s="34">
        <v>95.561000000000021</v>
      </c>
      <c r="U420" s="34">
        <v>1.7039808149278435</v>
      </c>
      <c r="V420" s="34">
        <v>97.264980814927867</v>
      </c>
      <c r="W420" s="34">
        <v>96.050059307435575</v>
      </c>
      <c r="X420" s="34">
        <v>9.3320000000000007</v>
      </c>
      <c r="Y420" s="34">
        <v>0.16640207788644565</v>
      </c>
      <c r="Z420" s="34">
        <v>9.4984020778864462</v>
      </c>
      <c r="AA420" s="34">
        <v>9.3797590382790954</v>
      </c>
      <c r="AB420" s="34">
        <v>104.89300000000003</v>
      </c>
      <c r="AC420" s="34">
        <v>1.8703828928142892</v>
      </c>
      <c r="AD420" s="34">
        <v>106.76338289281432</v>
      </c>
      <c r="AE420" s="34">
        <v>105.42981834571466</v>
      </c>
    </row>
    <row r="421" spans="1:31" x14ac:dyDescent="0.25">
      <c r="A421" s="18">
        <v>45948</v>
      </c>
      <c r="B421" s="2">
        <v>1</v>
      </c>
      <c r="C421" s="2" t="s">
        <v>23</v>
      </c>
      <c r="D421" s="9">
        <v>28.396830000000001</v>
      </c>
      <c r="E421">
        <v>1.2552483999999999E-2</v>
      </c>
      <c r="G421" s="34">
        <v>24.186000000000003</v>
      </c>
      <c r="H421" s="34">
        <v>0.51885861987194082</v>
      </c>
      <c r="I421" s="34">
        <v>24.704858619871946</v>
      </c>
      <c r="J421" s="34">
        <v>24.394751277323742</v>
      </c>
      <c r="K421" s="34">
        <v>2.3179999999999996</v>
      </c>
      <c r="L421" s="34">
        <v>4.9727705319736977E-2</v>
      </c>
      <c r="M421" s="34">
        <v>2.3677277053197368</v>
      </c>
      <c r="N421" s="34">
        <v>2.338006841182354</v>
      </c>
      <c r="O421" s="34">
        <v>26.504000000000005</v>
      </c>
      <c r="P421" s="34">
        <v>0.56858632519167784</v>
      </c>
      <c r="Q421" s="34">
        <v>27.072586325191683</v>
      </c>
      <c r="R421" s="34">
        <v>26.732758118506098</v>
      </c>
      <c r="S421" s="34"/>
      <c r="T421" s="34">
        <v>90.907000000000011</v>
      </c>
      <c r="U421" s="34">
        <v>1.9502141965061821</v>
      </c>
      <c r="V421" s="34">
        <v>92.857214196506192</v>
      </c>
      <c r="W421" s="34">
        <v>91.691625501019971</v>
      </c>
      <c r="X421" s="34">
        <v>8.9519999999999982</v>
      </c>
      <c r="Y421" s="34">
        <v>0.19204590941427321</v>
      </c>
      <c r="Z421" s="34">
        <v>9.1440459094142721</v>
      </c>
      <c r="AA421" s="34">
        <v>9.0292654194410851</v>
      </c>
      <c r="AB421" s="34">
        <v>99.859000000000009</v>
      </c>
      <c r="AC421" s="34">
        <v>2.1422601059204553</v>
      </c>
      <c r="AD421" s="34">
        <v>102.00126010592047</v>
      </c>
      <c r="AE421" s="34">
        <v>100.72089092046106</v>
      </c>
    </row>
    <row r="422" spans="1:31" x14ac:dyDescent="0.25">
      <c r="A422" s="18">
        <v>45948</v>
      </c>
      <c r="B422" s="2">
        <v>2</v>
      </c>
      <c r="C422" s="2" t="s">
        <v>23</v>
      </c>
      <c r="D422" s="9">
        <v>26.003612</v>
      </c>
      <c r="E422">
        <v>1.1791482000000001E-2</v>
      </c>
      <c r="G422" s="34">
        <v>23.68</v>
      </c>
      <c r="H422" s="34">
        <v>0.51620300920985618</v>
      </c>
      <c r="I422" s="34">
        <v>24.196203009209857</v>
      </c>
      <c r="J422" s="34">
        <v>23.910893916958411</v>
      </c>
      <c r="K422" s="34">
        <v>2.266</v>
      </c>
      <c r="L422" s="34">
        <v>4.9396791337395864E-2</v>
      </c>
      <c r="M422" s="34">
        <v>2.3153967913373958</v>
      </c>
      <c r="N422" s="34">
        <v>2.2880948317494831</v>
      </c>
      <c r="O422" s="34">
        <v>25.945999999999998</v>
      </c>
      <c r="P422" s="34">
        <v>0.56559980054725201</v>
      </c>
      <c r="Q422" s="34">
        <v>26.511599800547252</v>
      </c>
      <c r="R422" s="34">
        <v>26.198988748707894</v>
      </c>
      <c r="S422" s="34"/>
      <c r="T422" s="34">
        <v>89.094999999999999</v>
      </c>
      <c r="U422" s="34">
        <v>1.942192023038519</v>
      </c>
      <c r="V422" s="34">
        <v>91.037192023038514</v>
      </c>
      <c r="W422" s="34">
        <v>89.963728611968307</v>
      </c>
      <c r="X422" s="34">
        <v>8.841999999999997</v>
      </c>
      <c r="Y422" s="34">
        <v>0.19274776213824096</v>
      </c>
      <c r="Z422" s="34">
        <v>9.0347477621382382</v>
      </c>
      <c r="AA422" s="34">
        <v>8.9282146965264442</v>
      </c>
      <c r="AB422" s="34">
        <v>97.936999999999998</v>
      </c>
      <c r="AC422" s="34">
        <v>2.1349397851767602</v>
      </c>
      <c r="AD422" s="34">
        <v>100.07193978517675</v>
      </c>
      <c r="AE422" s="34">
        <v>98.891943308494746</v>
      </c>
    </row>
    <row r="423" spans="1:31" x14ac:dyDescent="0.25">
      <c r="A423" s="18">
        <v>45948</v>
      </c>
      <c r="B423" s="2">
        <v>3</v>
      </c>
      <c r="C423" s="2" t="s">
        <v>23</v>
      </c>
      <c r="D423" s="9">
        <v>28.490881000000002</v>
      </c>
      <c r="E423">
        <v>1.1577094E-2</v>
      </c>
      <c r="G423" s="34">
        <v>23.198</v>
      </c>
      <c r="H423" s="34">
        <v>0.48836450260277398</v>
      </c>
      <c r="I423" s="34">
        <v>23.686364502602775</v>
      </c>
      <c r="J423" s="34">
        <v>23.41214523423788</v>
      </c>
      <c r="K423" s="34">
        <v>2.2819999999999996</v>
      </c>
      <c r="L423" s="34">
        <v>4.8040684323628333E-2</v>
      </c>
      <c r="M423" s="34">
        <v>2.3300406843236279</v>
      </c>
      <c r="N423" s="34">
        <v>2.3030655842973888</v>
      </c>
      <c r="O423" s="34">
        <v>25.48</v>
      </c>
      <c r="P423" s="34">
        <v>0.53640518692640227</v>
      </c>
      <c r="Q423" s="34">
        <v>26.016405186926402</v>
      </c>
      <c r="R423" s="34">
        <v>25.715210818535269</v>
      </c>
      <c r="S423" s="34"/>
      <c r="T423" s="34">
        <v>87.917000000000016</v>
      </c>
      <c r="U423" s="34">
        <v>1.850829466994055</v>
      </c>
      <c r="V423" s="34">
        <v>89.767829466994073</v>
      </c>
      <c r="W423" s="34">
        <v>88.72857886707871</v>
      </c>
      <c r="X423" s="34">
        <v>8.6659999999999968</v>
      </c>
      <c r="Y423" s="34">
        <v>0.1824367091799137</v>
      </c>
      <c r="Z423" s="34">
        <v>8.8484367091799108</v>
      </c>
      <c r="AA423" s="34">
        <v>8.7459975256446842</v>
      </c>
      <c r="AB423" s="34">
        <v>96.583000000000013</v>
      </c>
      <c r="AC423" s="34">
        <v>2.0332661761739685</v>
      </c>
      <c r="AD423" s="34">
        <v>98.61626617617398</v>
      </c>
      <c r="AE423" s="34">
        <v>97.474576392723392</v>
      </c>
    </row>
    <row r="424" spans="1:31" x14ac:dyDescent="0.25">
      <c r="A424" s="18">
        <v>45948</v>
      </c>
      <c r="B424" s="2">
        <v>4</v>
      </c>
      <c r="C424" s="2" t="s">
        <v>23</v>
      </c>
      <c r="D424" s="9">
        <v>27.964314999999999</v>
      </c>
      <c r="E424">
        <v>1.1453365E-2</v>
      </c>
      <c r="G424" s="34">
        <v>23.166000000000004</v>
      </c>
      <c r="H424" s="34">
        <v>0.48827301279512603</v>
      </c>
      <c r="I424" s="34">
        <v>23.65427301279513</v>
      </c>
      <c r="J424" s="34">
        <v>23.383351990169938</v>
      </c>
      <c r="K424" s="34">
        <v>2.2440000000000002</v>
      </c>
      <c r="L424" s="34">
        <v>4.729710095451363E-2</v>
      </c>
      <c r="M424" s="34">
        <v>2.2912971009545138</v>
      </c>
      <c r="N424" s="34">
        <v>2.2650540389338398</v>
      </c>
      <c r="O424" s="34">
        <v>25.410000000000004</v>
      </c>
      <c r="P424" s="34">
        <v>0.5355701137496397</v>
      </c>
      <c r="Q424" s="34">
        <v>25.945570113749643</v>
      </c>
      <c r="R424" s="34">
        <v>25.648406029103779</v>
      </c>
      <c r="S424" s="34"/>
      <c r="T424" s="34">
        <v>87.720999999999975</v>
      </c>
      <c r="U424" s="34">
        <v>1.848907750815904</v>
      </c>
      <c r="V424" s="34">
        <v>89.569907750815872</v>
      </c>
      <c r="W424" s="34">
        <v>88.544030904329446</v>
      </c>
      <c r="X424" s="34">
        <v>8.5879999999999992</v>
      </c>
      <c r="Y424" s="34">
        <v>0.18101047370648973</v>
      </c>
      <c r="Z424" s="34">
        <v>8.7690104737064889</v>
      </c>
      <c r="AA424" s="34">
        <v>8.6685757960623047</v>
      </c>
      <c r="AB424" s="34">
        <v>96.308999999999969</v>
      </c>
      <c r="AC424" s="34">
        <v>2.0299182245223939</v>
      </c>
      <c r="AD424" s="34">
        <v>98.338918224522359</v>
      </c>
      <c r="AE424" s="34">
        <v>97.212606700391746</v>
      </c>
    </row>
    <row r="425" spans="1:31" x14ac:dyDescent="0.25">
      <c r="A425" s="18">
        <v>45948</v>
      </c>
      <c r="B425" s="2">
        <v>5</v>
      </c>
      <c r="C425" s="2" t="s">
        <v>23</v>
      </c>
      <c r="D425" s="9">
        <v>25.501642</v>
      </c>
      <c r="E425">
        <v>1.1394364000000001E-2</v>
      </c>
      <c r="G425" s="34">
        <v>23.276</v>
      </c>
      <c r="H425" s="34">
        <v>0.49732618409293378</v>
      </c>
      <c r="I425" s="34">
        <v>23.773326184092934</v>
      </c>
      <c r="J425" s="34">
        <v>23.502444252060648</v>
      </c>
      <c r="K425" s="34">
        <v>2.2599999999999998</v>
      </c>
      <c r="L425" s="34">
        <v>4.8288244374034638E-2</v>
      </c>
      <c r="M425" s="34">
        <v>2.3082882443740345</v>
      </c>
      <c r="N425" s="34">
        <v>2.2819867679007158</v>
      </c>
      <c r="O425" s="34">
        <v>25.536000000000001</v>
      </c>
      <c r="P425" s="34">
        <v>0.54561442846696839</v>
      </c>
      <c r="Q425" s="34">
        <v>26.081614428466967</v>
      </c>
      <c r="R425" s="34">
        <v>25.784431019961364</v>
      </c>
      <c r="S425" s="34"/>
      <c r="T425" s="34">
        <v>89.528999999999996</v>
      </c>
      <c r="U425" s="34">
        <v>1.9129195710455518</v>
      </c>
      <c r="V425" s="34">
        <v>91.441919571045545</v>
      </c>
      <c r="W425" s="34">
        <v>90.399997054594323</v>
      </c>
      <c r="X425" s="34">
        <v>8.8829999999999991</v>
      </c>
      <c r="Y425" s="34">
        <v>0.18979844016572994</v>
      </c>
      <c r="Z425" s="34">
        <v>9.0727984401657285</v>
      </c>
      <c r="AA425" s="34">
        <v>8.969419672239848</v>
      </c>
      <c r="AB425" s="34">
        <v>98.411999999999992</v>
      </c>
      <c r="AC425" s="34">
        <v>2.1027180112112815</v>
      </c>
      <c r="AD425" s="34">
        <v>100.51471801121127</v>
      </c>
      <c r="AE425" s="34">
        <v>99.369416726834174</v>
      </c>
    </row>
    <row r="426" spans="1:31" x14ac:dyDescent="0.25">
      <c r="A426" s="18">
        <v>45948</v>
      </c>
      <c r="B426" s="2">
        <v>6</v>
      </c>
      <c r="C426" s="2" t="s">
        <v>23</v>
      </c>
      <c r="D426" s="9">
        <v>25.580316</v>
      </c>
      <c r="E426">
        <v>1.1186102999999999E-2</v>
      </c>
      <c r="G426" s="34">
        <v>24.096000000000004</v>
      </c>
      <c r="H426" s="34">
        <v>0.50562702408830795</v>
      </c>
      <c r="I426" s="34">
        <v>24.601627024088312</v>
      </c>
      <c r="J426" s="34">
        <v>24.326430690229277</v>
      </c>
      <c r="K426" s="34">
        <v>2.2819999999999996</v>
      </c>
      <c r="L426" s="34">
        <v>4.7885162224830601E-2</v>
      </c>
      <c r="M426" s="34">
        <v>2.32988516222483</v>
      </c>
      <c r="N426" s="34">
        <v>2.3038228268220111</v>
      </c>
      <c r="O426" s="34">
        <v>26.378000000000004</v>
      </c>
      <c r="P426" s="34">
        <v>0.55351218631313859</v>
      </c>
      <c r="Q426" s="34">
        <v>26.931512186313142</v>
      </c>
      <c r="R426" s="34">
        <v>26.630253517051287</v>
      </c>
      <c r="S426" s="34"/>
      <c r="T426" s="34">
        <v>92.981999999999999</v>
      </c>
      <c r="U426" s="34">
        <v>1.9511210140180544</v>
      </c>
      <c r="V426" s="34">
        <v>94.933121014018056</v>
      </c>
      <c r="W426" s="34">
        <v>93.871189344243788</v>
      </c>
      <c r="X426" s="34">
        <v>9.2570000000000014</v>
      </c>
      <c r="Y426" s="34">
        <v>0.19424756648346059</v>
      </c>
      <c r="Z426" s="34">
        <v>9.4512475664834614</v>
      </c>
      <c r="AA426" s="34">
        <v>9.3455249377262781</v>
      </c>
      <c r="AB426" s="34">
        <v>102.239</v>
      </c>
      <c r="AC426" s="34">
        <v>2.1453685805015148</v>
      </c>
      <c r="AD426" s="34">
        <v>104.38436858050152</v>
      </c>
      <c r="AE426" s="34">
        <v>103.21671428197007</v>
      </c>
    </row>
    <row r="427" spans="1:31" x14ac:dyDescent="0.25">
      <c r="A427" s="18">
        <v>45948</v>
      </c>
      <c r="B427" s="2">
        <v>7</v>
      </c>
      <c r="C427" s="2" t="s">
        <v>23</v>
      </c>
      <c r="D427" s="9">
        <v>40.100639999999999</v>
      </c>
      <c r="E427">
        <v>1.1688049000000001E-2</v>
      </c>
      <c r="G427" s="34">
        <v>25.59</v>
      </c>
      <c r="H427" s="34">
        <v>0.51276604960252403</v>
      </c>
      <c r="I427" s="34">
        <v>26.102766049602526</v>
      </c>
      <c r="J427" s="34">
        <v>25.797675640979236</v>
      </c>
      <c r="K427" s="34">
        <v>2.3879999999999995</v>
      </c>
      <c r="L427" s="34">
        <v>4.7850149529145257E-2</v>
      </c>
      <c r="M427" s="34">
        <v>2.4358501495291449</v>
      </c>
      <c r="N427" s="34">
        <v>2.4073798136247908</v>
      </c>
      <c r="O427" s="34">
        <v>27.977999999999998</v>
      </c>
      <c r="P427" s="34">
        <v>0.56061619913166927</v>
      </c>
      <c r="Q427" s="34">
        <v>28.53861619913167</v>
      </c>
      <c r="R427" s="34">
        <v>28.205055454604025</v>
      </c>
      <c r="S427" s="34"/>
      <c r="T427" s="34">
        <v>98.64</v>
      </c>
      <c r="U427" s="34">
        <v>1.9765237644702214</v>
      </c>
      <c r="V427" s="34">
        <v>100.61652376447022</v>
      </c>
      <c r="W427" s="34">
        <v>99.440512904501432</v>
      </c>
      <c r="X427" s="34">
        <v>9.6160000000000014</v>
      </c>
      <c r="Y427" s="34">
        <v>0.1926830141843639</v>
      </c>
      <c r="Z427" s="34">
        <v>9.8086830141843659</v>
      </c>
      <c r="AA427" s="34">
        <v>9.694038646489112</v>
      </c>
      <c r="AB427" s="34">
        <v>108.256</v>
      </c>
      <c r="AC427" s="34">
        <v>2.1692067786545852</v>
      </c>
      <c r="AD427" s="34">
        <v>110.42520677865458</v>
      </c>
      <c r="AE427" s="34">
        <v>109.13455155099055</v>
      </c>
    </row>
    <row r="428" spans="1:31" x14ac:dyDescent="0.25">
      <c r="A428" s="18">
        <v>45948</v>
      </c>
      <c r="B428" s="2">
        <v>8</v>
      </c>
      <c r="C428" s="2" t="s">
        <v>23</v>
      </c>
      <c r="D428" s="9">
        <v>115.03598700000001</v>
      </c>
      <c r="E428">
        <v>1.1310198E-2</v>
      </c>
      <c r="G428" s="34">
        <v>26.632000000000001</v>
      </c>
      <c r="H428" s="34">
        <v>0.60514407943944948</v>
      </c>
      <c r="I428" s="34">
        <v>27.237144079439449</v>
      </c>
      <c r="J428" s="34">
        <v>26.929086586946461</v>
      </c>
      <c r="K428" s="34">
        <v>2.5620000000000003</v>
      </c>
      <c r="L428" s="34">
        <v>5.8214896797982481E-2</v>
      </c>
      <c r="M428" s="34">
        <v>2.6202148967979828</v>
      </c>
      <c r="N428" s="34">
        <v>2.5905797475126482</v>
      </c>
      <c r="O428" s="34">
        <v>29.194000000000003</v>
      </c>
      <c r="P428" s="34">
        <v>0.66335897623743201</v>
      </c>
      <c r="Q428" s="34">
        <v>29.857358976237432</v>
      </c>
      <c r="R428" s="34">
        <v>29.51966633445911</v>
      </c>
      <c r="S428" s="34"/>
      <c r="T428" s="34">
        <v>103.339</v>
      </c>
      <c r="U428" s="34">
        <v>2.3481144497293958</v>
      </c>
      <c r="V428" s="34">
        <v>105.68711444972939</v>
      </c>
      <c r="W428" s="34">
        <v>104.49177225925429</v>
      </c>
      <c r="X428" s="34">
        <v>9.99</v>
      </c>
      <c r="Y428" s="34">
        <v>0.22699719711625488</v>
      </c>
      <c r="Z428" s="34">
        <v>10.216997197116255</v>
      </c>
      <c r="AA428" s="34">
        <v>10.101440935851425</v>
      </c>
      <c r="AB428" s="34">
        <v>113.32899999999999</v>
      </c>
      <c r="AC428" s="34">
        <v>2.5751116468456505</v>
      </c>
      <c r="AD428" s="34">
        <v>115.90411164684565</v>
      </c>
      <c r="AE428" s="34">
        <v>114.59321319510572</v>
      </c>
    </row>
    <row r="429" spans="1:31" x14ac:dyDescent="0.25">
      <c r="A429" s="18">
        <v>45948</v>
      </c>
      <c r="B429" s="2">
        <v>9</v>
      </c>
      <c r="C429" s="2" t="s">
        <v>23</v>
      </c>
      <c r="D429" s="9">
        <v>42.438617000000001</v>
      </c>
      <c r="E429">
        <v>1.0647922000000001E-2</v>
      </c>
      <c r="G429" s="34">
        <v>27.177999999999997</v>
      </c>
      <c r="H429" s="34">
        <v>0.47135724932326784</v>
      </c>
      <c r="I429" s="34">
        <v>27.649357249323266</v>
      </c>
      <c r="J429" s="34">
        <v>27.354949049982338</v>
      </c>
      <c r="K429" s="34">
        <v>2.6419999999999999</v>
      </c>
      <c r="L429" s="34">
        <v>4.5821099886381396E-2</v>
      </c>
      <c r="M429" s="34">
        <v>2.6878210998863814</v>
      </c>
      <c r="N429" s="34">
        <v>2.6592013904648373</v>
      </c>
      <c r="O429" s="34">
        <v>29.819999999999997</v>
      </c>
      <c r="P429" s="34">
        <v>0.51717834920964922</v>
      </c>
      <c r="Q429" s="34">
        <v>30.337178349209648</v>
      </c>
      <c r="R429" s="34">
        <v>30.014150440447175</v>
      </c>
      <c r="S429" s="34"/>
      <c r="T429" s="34">
        <v>107.25</v>
      </c>
      <c r="U429" s="34">
        <v>1.8600730366443625</v>
      </c>
      <c r="V429" s="34">
        <v>109.11007303664437</v>
      </c>
      <c r="W429" s="34">
        <v>107.94827748953587</v>
      </c>
      <c r="X429" s="34">
        <v>10.210000000000003</v>
      </c>
      <c r="Y429" s="34">
        <v>0.17707548442087595</v>
      </c>
      <c r="Z429" s="34">
        <v>10.387075484420878</v>
      </c>
      <c r="AA429" s="34">
        <v>10.276474714854652</v>
      </c>
      <c r="AB429" s="34">
        <v>117.46000000000001</v>
      </c>
      <c r="AC429" s="34">
        <v>2.0371485210652382</v>
      </c>
      <c r="AD429" s="34">
        <v>119.49714852106524</v>
      </c>
      <c r="AE429" s="34">
        <v>118.22475220439053</v>
      </c>
    </row>
    <row r="430" spans="1:31" x14ac:dyDescent="0.25">
      <c r="A430" s="18">
        <v>45948</v>
      </c>
      <c r="B430" s="2">
        <v>10</v>
      </c>
      <c r="C430" s="2" t="s">
        <v>23</v>
      </c>
      <c r="D430" s="9">
        <v>26.879249000000002</v>
      </c>
      <c r="E430">
        <v>9.8892570000000003E-3</v>
      </c>
      <c r="G430" s="34">
        <v>28.848000000000003</v>
      </c>
      <c r="H430" s="34">
        <v>0.32536657822186915</v>
      </c>
      <c r="I430" s="34">
        <v>29.17336657822187</v>
      </c>
      <c r="J430" s="34">
        <v>28.884863658574623</v>
      </c>
      <c r="K430" s="34">
        <v>2.8019999999999996</v>
      </c>
      <c r="L430" s="34">
        <v>3.1602785363896185E-2</v>
      </c>
      <c r="M430" s="34">
        <v>2.8336027853638956</v>
      </c>
      <c r="N430" s="34">
        <v>2.8055805591835163</v>
      </c>
      <c r="O430" s="34">
        <v>31.650000000000002</v>
      </c>
      <c r="P430" s="34">
        <v>0.35696936358576536</v>
      </c>
      <c r="Q430" s="34">
        <v>32.006969363585767</v>
      </c>
      <c r="R430" s="34">
        <v>31.690444217758142</v>
      </c>
      <c r="S430" s="34"/>
      <c r="T430" s="34">
        <v>112.88100000000003</v>
      </c>
      <c r="U430" s="34">
        <v>1.2731456155110514</v>
      </c>
      <c r="V430" s="34">
        <v>114.15414561551108</v>
      </c>
      <c r="W430" s="34">
        <v>113.02524593190387</v>
      </c>
      <c r="X430" s="34">
        <v>10.523</v>
      </c>
      <c r="Y430" s="34">
        <v>0.11868526423421827</v>
      </c>
      <c r="Z430" s="34">
        <v>10.641685264234217</v>
      </c>
      <c r="AA430" s="34">
        <v>10.536446903743093</v>
      </c>
      <c r="AB430" s="34">
        <v>123.40400000000002</v>
      </c>
      <c r="AC430" s="34">
        <v>1.3918308797452696</v>
      </c>
      <c r="AD430" s="34">
        <v>124.7958308797453</v>
      </c>
      <c r="AE430" s="34">
        <v>123.56169283564697</v>
      </c>
    </row>
    <row r="431" spans="1:31" x14ac:dyDescent="0.25">
      <c r="A431" s="18">
        <v>45948</v>
      </c>
      <c r="B431" s="2">
        <v>11</v>
      </c>
      <c r="C431" s="2" t="s">
        <v>23</v>
      </c>
      <c r="D431" s="9">
        <v>26.736177000000001</v>
      </c>
      <c r="E431">
        <v>9.293496E-3</v>
      </c>
      <c r="G431" s="34">
        <v>30.554000000000002</v>
      </c>
      <c r="H431" s="34">
        <v>8.5208676426135749E-2</v>
      </c>
      <c r="I431" s="34">
        <v>30.639208676426136</v>
      </c>
      <c r="J431" s="34">
        <v>30.354463313148607</v>
      </c>
      <c r="K431" s="34">
        <v>2.9139999999999997</v>
      </c>
      <c r="L431" s="34">
        <v>8.1265327978582037E-3</v>
      </c>
      <c r="M431" s="34">
        <v>2.9221265327978578</v>
      </c>
      <c r="N431" s="34">
        <v>2.8949697615538073</v>
      </c>
      <c r="O431" s="34">
        <v>33.468000000000004</v>
      </c>
      <c r="P431" s="34">
        <v>9.3335209223993951E-2</v>
      </c>
      <c r="Q431" s="34">
        <v>33.561335209223998</v>
      </c>
      <c r="R431" s="34">
        <v>33.249433074702416</v>
      </c>
      <c r="S431" s="34"/>
      <c r="T431" s="34">
        <v>117.07600000000004</v>
      </c>
      <c r="U431" s="34">
        <v>0.32650032733083295</v>
      </c>
      <c r="V431" s="34">
        <v>117.40250032733087</v>
      </c>
      <c r="W431" s="34">
        <v>116.31142066014883</v>
      </c>
      <c r="X431" s="34">
        <v>10.938999999999997</v>
      </c>
      <c r="Y431" s="34">
        <v>3.0506569071987254E-2</v>
      </c>
      <c r="Z431" s="34">
        <v>10.969506569071983</v>
      </c>
      <c r="AA431" s="34">
        <v>10.867561503650339</v>
      </c>
      <c r="AB431" s="34">
        <v>128.01500000000004</v>
      </c>
      <c r="AC431" s="34">
        <v>0.35700689640282018</v>
      </c>
      <c r="AD431" s="34">
        <v>128.37200689640287</v>
      </c>
      <c r="AE431" s="34">
        <v>127.17898216379916</v>
      </c>
    </row>
    <row r="432" spans="1:31" x14ac:dyDescent="0.25">
      <c r="A432" s="18">
        <v>45948</v>
      </c>
      <c r="B432" s="2">
        <v>12</v>
      </c>
      <c r="C432" s="2" t="s">
        <v>23</v>
      </c>
      <c r="D432" s="9">
        <v>32.449044999999998</v>
      </c>
      <c r="E432">
        <v>8.3856739999999992E-3</v>
      </c>
      <c r="G432" s="34">
        <v>31.472000000000001</v>
      </c>
      <c r="H432" s="34">
        <v>0.4527211855272551</v>
      </c>
      <c r="I432" s="34">
        <v>31.924721185527257</v>
      </c>
      <c r="J432" s="34">
        <v>31.657010881124531</v>
      </c>
      <c r="K432" s="34">
        <v>2.9239999999999995</v>
      </c>
      <c r="L432" s="34">
        <v>4.2061411619270898E-2</v>
      </c>
      <c r="M432" s="34">
        <v>2.9660614116192705</v>
      </c>
      <c r="N432" s="34">
        <v>2.9411889875574513</v>
      </c>
      <c r="O432" s="34">
        <v>34.396000000000001</v>
      </c>
      <c r="P432" s="34">
        <v>0.494782597146526</v>
      </c>
      <c r="Q432" s="34">
        <v>34.890782597146526</v>
      </c>
      <c r="R432" s="34">
        <v>34.598199868681981</v>
      </c>
      <c r="S432" s="34"/>
      <c r="T432" s="34">
        <v>121.37000000000002</v>
      </c>
      <c r="U432" s="34">
        <v>1.7458938195044154</v>
      </c>
      <c r="V432" s="34">
        <v>123.11589381950444</v>
      </c>
      <c r="W432" s="34">
        <v>122.08348406971545</v>
      </c>
      <c r="X432" s="34">
        <v>11.048999999999998</v>
      </c>
      <c r="Y432" s="34">
        <v>0.15893862413861973</v>
      </c>
      <c r="Z432" s="34">
        <v>11.207938624138617</v>
      </c>
      <c r="AA432" s="34">
        <v>11.113952504624582</v>
      </c>
      <c r="AB432" s="34">
        <v>132.41900000000001</v>
      </c>
      <c r="AC432" s="34">
        <v>1.9048324436430351</v>
      </c>
      <c r="AD432" s="34">
        <v>134.32383244364306</v>
      </c>
      <c r="AE432" s="34">
        <v>133.19743657434003</v>
      </c>
    </row>
    <row r="433" spans="1:31" x14ac:dyDescent="0.25">
      <c r="A433" s="18">
        <v>45948</v>
      </c>
      <c r="B433" s="2">
        <v>13</v>
      </c>
      <c r="C433" s="2" t="s">
        <v>23</v>
      </c>
      <c r="D433" s="9">
        <v>24.868382</v>
      </c>
      <c r="E433">
        <v>7.8149810000000004E-3</v>
      </c>
      <c r="G433" s="34">
        <v>32.445999999999998</v>
      </c>
      <c r="H433" s="34">
        <v>0.57648607329755108</v>
      </c>
      <c r="I433" s="34">
        <v>33.02248607329755</v>
      </c>
      <c r="J433" s="34">
        <v>32.764415972061968</v>
      </c>
      <c r="K433" s="34">
        <v>2.976</v>
      </c>
      <c r="L433" s="34">
        <v>5.2876242191133335E-2</v>
      </c>
      <c r="M433" s="34">
        <v>3.0288762421911333</v>
      </c>
      <c r="N433" s="34">
        <v>3.0052056319070584</v>
      </c>
      <c r="O433" s="34">
        <v>35.421999999999997</v>
      </c>
      <c r="P433" s="34">
        <v>0.62936231548868438</v>
      </c>
      <c r="Q433" s="34">
        <v>36.051362315488682</v>
      </c>
      <c r="R433" s="34">
        <v>35.769621603969028</v>
      </c>
      <c r="S433" s="34"/>
      <c r="T433" s="34">
        <v>125.17500000000003</v>
      </c>
      <c r="U433" s="34">
        <v>2.2240536345010473</v>
      </c>
      <c r="V433" s="34">
        <v>127.39905363450107</v>
      </c>
      <c r="W433" s="34">
        <v>126.40343245092947</v>
      </c>
      <c r="X433" s="34">
        <v>11.197999999999999</v>
      </c>
      <c r="Y433" s="34">
        <v>0.1989610752877389</v>
      </c>
      <c r="Z433" s="34">
        <v>11.396961075287738</v>
      </c>
      <c r="AA433" s="34">
        <v>11.307894041026625</v>
      </c>
      <c r="AB433" s="34">
        <v>136.37300000000002</v>
      </c>
      <c r="AC433" s="34">
        <v>2.4230147097887862</v>
      </c>
      <c r="AD433" s="34">
        <v>138.79601470978881</v>
      </c>
      <c r="AE433" s="34">
        <v>137.7113264919561</v>
      </c>
    </row>
    <row r="434" spans="1:31" x14ac:dyDescent="0.25">
      <c r="A434" s="18">
        <v>45948</v>
      </c>
      <c r="B434" s="2">
        <v>14</v>
      </c>
      <c r="C434" s="2" t="s">
        <v>23</v>
      </c>
      <c r="D434" s="9">
        <v>27.415763999999999</v>
      </c>
      <c r="E434">
        <v>7.5608400000000001E-3</v>
      </c>
      <c r="G434" s="34">
        <v>33.399999999999991</v>
      </c>
      <c r="H434" s="34">
        <v>0.50508331777715065</v>
      </c>
      <c r="I434" s="34">
        <v>33.905083317777141</v>
      </c>
      <c r="J434" s="34">
        <v>33.648732407624756</v>
      </c>
      <c r="K434" s="34">
        <v>2.968</v>
      </c>
      <c r="L434" s="34">
        <v>4.4882852909059391E-2</v>
      </c>
      <c r="M434" s="34">
        <v>3.0128828529090592</v>
      </c>
      <c r="N434" s="34">
        <v>2.9901029277194704</v>
      </c>
      <c r="O434" s="34">
        <v>36.367999999999995</v>
      </c>
      <c r="P434" s="34">
        <v>0.54996617068621001</v>
      </c>
      <c r="Q434" s="34">
        <v>36.917966170686199</v>
      </c>
      <c r="R434" s="34">
        <v>36.638835335344226</v>
      </c>
      <c r="S434" s="34"/>
      <c r="T434" s="34">
        <v>129.62400000000002</v>
      </c>
      <c r="U434" s="34">
        <v>1.96020718513609</v>
      </c>
      <c r="V434" s="34">
        <v>131.58420718513611</v>
      </c>
      <c r="W434" s="34">
        <v>130.58932004808244</v>
      </c>
      <c r="X434" s="34">
        <v>11.566999999999998</v>
      </c>
      <c r="Y434" s="34">
        <v>0.1749191238541408</v>
      </c>
      <c r="Z434" s="34">
        <v>11.741919123854139</v>
      </c>
      <c r="AA434" s="34">
        <v>11.653140352065737</v>
      </c>
      <c r="AB434" s="34">
        <v>141.19100000000003</v>
      </c>
      <c r="AC434" s="34">
        <v>2.1351263089902308</v>
      </c>
      <c r="AD434" s="34">
        <v>143.32612630899024</v>
      </c>
      <c r="AE434" s="34">
        <v>142.24246040014819</v>
      </c>
    </row>
    <row r="435" spans="1:31" x14ac:dyDescent="0.25">
      <c r="A435" s="18">
        <v>45948</v>
      </c>
      <c r="B435" s="2">
        <v>15</v>
      </c>
      <c r="C435" s="2" t="s">
        <v>23</v>
      </c>
      <c r="D435" s="9">
        <v>33.070458000000002</v>
      </c>
      <c r="E435">
        <v>7.2636020000000001E-3</v>
      </c>
      <c r="G435" s="34">
        <v>34.35</v>
      </c>
      <c r="H435" s="34">
        <v>0.55868192081083812</v>
      </c>
      <c r="I435" s="34">
        <v>34.908681920810842</v>
      </c>
      <c r="J435" s="34">
        <v>34.655119148993478</v>
      </c>
      <c r="K435" s="34">
        <v>3.0760000000000001</v>
      </c>
      <c r="L435" s="34">
        <v>5.0029274771881752E-2</v>
      </c>
      <c r="M435" s="34">
        <v>3.1260292747718816</v>
      </c>
      <c r="N435" s="34">
        <v>3.1033230422795901</v>
      </c>
      <c r="O435" s="34">
        <v>37.426000000000002</v>
      </c>
      <c r="P435" s="34">
        <v>0.60871119558271991</v>
      </c>
      <c r="Q435" s="34">
        <v>38.034711195582723</v>
      </c>
      <c r="R435" s="34">
        <v>37.758442191273069</v>
      </c>
      <c r="S435" s="34"/>
      <c r="T435" s="34">
        <v>133.20399999999998</v>
      </c>
      <c r="U435" s="34">
        <v>2.1664822876182495</v>
      </c>
      <c r="V435" s="34">
        <v>135.37048228761822</v>
      </c>
      <c r="W435" s="34">
        <v>134.38720498173291</v>
      </c>
      <c r="X435" s="34">
        <v>11.819000000000001</v>
      </c>
      <c r="Y435" s="34">
        <v>0.19222886818233759</v>
      </c>
      <c r="Z435" s="34">
        <v>12.011228868182338</v>
      </c>
      <c r="AA435" s="34">
        <v>11.92398408215295</v>
      </c>
      <c r="AB435" s="34">
        <v>145.02299999999997</v>
      </c>
      <c r="AC435" s="34">
        <v>2.3587111558005871</v>
      </c>
      <c r="AD435" s="34">
        <v>147.38171115580056</v>
      </c>
      <c r="AE435" s="34">
        <v>146.31118906388585</v>
      </c>
    </row>
    <row r="436" spans="1:31" x14ac:dyDescent="0.25">
      <c r="A436" s="18">
        <v>45948</v>
      </c>
      <c r="B436" s="2">
        <v>16</v>
      </c>
      <c r="C436" s="2" t="s">
        <v>23</v>
      </c>
      <c r="D436" s="9">
        <v>55.041376</v>
      </c>
      <c r="E436">
        <v>6.9340369999999997E-3</v>
      </c>
      <c r="G436" s="34">
        <v>35.678000000000004</v>
      </c>
      <c r="H436" s="34">
        <v>0.65629204340108394</v>
      </c>
      <c r="I436" s="34">
        <v>36.334292043401085</v>
      </c>
      <c r="J436" s="34">
        <v>36.082348718003338</v>
      </c>
      <c r="K436" s="34">
        <v>3.1739999999999999</v>
      </c>
      <c r="L436" s="34">
        <v>5.8385305951988341E-2</v>
      </c>
      <c r="M436" s="34">
        <v>3.2323853059519885</v>
      </c>
      <c r="N436" s="34">
        <v>3.2099718266422612</v>
      </c>
      <c r="O436" s="34">
        <v>38.852000000000004</v>
      </c>
      <c r="P436" s="34">
        <v>0.71467734935307226</v>
      </c>
      <c r="Q436" s="34">
        <v>39.566677349353071</v>
      </c>
      <c r="R436" s="34">
        <v>39.292320544645598</v>
      </c>
      <c r="S436" s="34"/>
      <c r="T436" s="34">
        <v>135.83300000000006</v>
      </c>
      <c r="U436" s="34">
        <v>2.4986298876422293</v>
      </c>
      <c r="V436" s="34">
        <v>138.33162988764229</v>
      </c>
      <c r="W436" s="34">
        <v>137.3724332477311</v>
      </c>
      <c r="X436" s="34">
        <v>12.077999999999998</v>
      </c>
      <c r="Y436" s="34">
        <v>0.22217319637306712</v>
      </c>
      <c r="Z436" s="34">
        <v>12.300173196373064</v>
      </c>
      <c r="AA436" s="34">
        <v>12.214883340323006</v>
      </c>
      <c r="AB436" s="34">
        <v>147.91100000000006</v>
      </c>
      <c r="AC436" s="34">
        <v>2.7208030840152966</v>
      </c>
      <c r="AD436" s="34">
        <v>150.63180308401536</v>
      </c>
      <c r="AE436" s="34">
        <v>149.58731658805411</v>
      </c>
    </row>
    <row r="437" spans="1:31" x14ac:dyDescent="0.25">
      <c r="A437" s="18">
        <v>45948</v>
      </c>
      <c r="B437" s="2">
        <v>17</v>
      </c>
      <c r="C437" s="2" t="s">
        <v>23</v>
      </c>
      <c r="D437" s="9">
        <v>50.818311999999999</v>
      </c>
      <c r="E437">
        <v>6.8314930000000001E-3</v>
      </c>
      <c r="G437" s="34">
        <v>36.238000000000007</v>
      </c>
      <c r="H437" s="34">
        <v>0.70004420511557408</v>
      </c>
      <c r="I437" s="34">
        <v>36.938044205115581</v>
      </c>
      <c r="J437" s="34">
        <v>36.685702214694643</v>
      </c>
      <c r="K437" s="34">
        <v>3.3400000000000003</v>
      </c>
      <c r="L437" s="34">
        <v>6.4521983693526602E-2</v>
      </c>
      <c r="M437" s="34">
        <v>3.404521983693527</v>
      </c>
      <c r="N437" s="34">
        <v>3.3812640155935787</v>
      </c>
      <c r="O437" s="34">
        <v>39.57800000000001</v>
      </c>
      <c r="P437" s="34">
        <v>0.76456618880910066</v>
      </c>
      <c r="Q437" s="34">
        <v>40.342566188809108</v>
      </c>
      <c r="R437" s="34">
        <v>40.066966230288223</v>
      </c>
      <c r="S437" s="34"/>
      <c r="T437" s="34">
        <v>136.85100000000008</v>
      </c>
      <c r="U437" s="34">
        <v>2.6436820330667108</v>
      </c>
      <c r="V437" s="34">
        <v>139.49468203306679</v>
      </c>
      <c r="W437" s="34">
        <v>138.54172508922068</v>
      </c>
      <c r="X437" s="34">
        <v>12.120000000000001</v>
      </c>
      <c r="Y437" s="34">
        <v>0.23413366537890495</v>
      </c>
      <c r="Z437" s="34">
        <v>12.354133665378907</v>
      </c>
      <c r="AA437" s="34">
        <v>12.269736487722806</v>
      </c>
      <c r="AB437" s="34">
        <v>148.97100000000009</v>
      </c>
      <c r="AC437" s="34">
        <v>2.8778156984456156</v>
      </c>
      <c r="AD437" s="34">
        <v>151.84881569844569</v>
      </c>
      <c r="AE437" s="34">
        <v>150.81146157694349</v>
      </c>
    </row>
    <row r="438" spans="1:31" x14ac:dyDescent="0.25">
      <c r="A438" s="18">
        <v>45948</v>
      </c>
      <c r="B438" s="2">
        <v>18</v>
      </c>
      <c r="C438" s="2" t="s">
        <v>23</v>
      </c>
      <c r="D438" s="9">
        <v>47.914586999999997</v>
      </c>
      <c r="E438">
        <v>7.6245829999999999E-3</v>
      </c>
      <c r="G438" s="34">
        <v>36.024000000000008</v>
      </c>
      <c r="H438" s="34">
        <v>0.49425640411144284</v>
      </c>
      <c r="I438" s="34">
        <v>36.518256404111447</v>
      </c>
      <c r="J438" s="34">
        <v>36.239819927143017</v>
      </c>
      <c r="K438" s="34">
        <v>3.3859999999999997</v>
      </c>
      <c r="L438" s="34">
        <v>4.6456589615849017E-2</v>
      </c>
      <c r="M438" s="34">
        <v>3.4324565896158488</v>
      </c>
      <c r="N438" s="34">
        <v>3.4062855394544256</v>
      </c>
      <c r="O438" s="34">
        <v>39.410000000000011</v>
      </c>
      <c r="P438" s="34">
        <v>0.54071299372729187</v>
      </c>
      <c r="Q438" s="34">
        <v>39.950712993727294</v>
      </c>
      <c r="R438" s="34">
        <v>39.64610546659744</v>
      </c>
      <c r="S438" s="34"/>
      <c r="T438" s="34">
        <v>134.36700000000005</v>
      </c>
      <c r="U438" s="34">
        <v>1.8435418124373264</v>
      </c>
      <c r="V438" s="34">
        <v>136.21054181243738</v>
      </c>
      <c r="W438" s="34">
        <v>135.17199323091347</v>
      </c>
      <c r="X438" s="34">
        <v>12.072999999999999</v>
      </c>
      <c r="Y438" s="34">
        <v>0.16564394755822362</v>
      </c>
      <c r="Z438" s="34">
        <v>12.238643947558222</v>
      </c>
      <c r="AA438" s="34">
        <v>12.145329390972616</v>
      </c>
      <c r="AB438" s="34">
        <v>146.44000000000005</v>
      </c>
      <c r="AC438" s="34">
        <v>2.00918575999555</v>
      </c>
      <c r="AD438" s="34">
        <v>148.4491857599956</v>
      </c>
      <c r="AE438" s="34">
        <v>147.31732262188609</v>
      </c>
    </row>
    <row r="439" spans="1:31" x14ac:dyDescent="0.25">
      <c r="A439" s="18">
        <v>45948</v>
      </c>
      <c r="B439" s="2">
        <v>19</v>
      </c>
      <c r="C439" s="2" t="s">
        <v>23</v>
      </c>
      <c r="D439" s="9">
        <v>72.803476000000003</v>
      </c>
      <c r="E439">
        <v>7.802893E-3</v>
      </c>
      <c r="G439" s="34">
        <v>35.528000000000006</v>
      </c>
      <c r="H439" s="34">
        <v>0.47806754826479037</v>
      </c>
      <c r="I439" s="34">
        <v>36.006067548264795</v>
      </c>
      <c r="J439" s="34">
        <v>35.72511605583491</v>
      </c>
      <c r="K439" s="34">
        <v>3.3379999999999996</v>
      </c>
      <c r="L439" s="34">
        <v>4.4916389217177152E-2</v>
      </c>
      <c r="M439" s="34">
        <v>3.382916389217177</v>
      </c>
      <c r="N439" s="34">
        <v>3.3565198546041688</v>
      </c>
      <c r="O439" s="34">
        <v>38.866000000000007</v>
      </c>
      <c r="P439" s="34">
        <v>0.52298393748196748</v>
      </c>
      <c r="Q439" s="34">
        <v>39.388983937481974</v>
      </c>
      <c r="R439" s="34">
        <v>39.081635910439076</v>
      </c>
      <c r="S439" s="34"/>
      <c r="T439" s="34">
        <v>132.39400000000006</v>
      </c>
      <c r="U439" s="34">
        <v>1.7815040245712865</v>
      </c>
      <c r="V439" s="34">
        <v>134.17550402457135</v>
      </c>
      <c r="W439" s="34">
        <v>133.12854692344655</v>
      </c>
      <c r="X439" s="34">
        <v>11.997999999999998</v>
      </c>
      <c r="Y439" s="34">
        <v>0.16144602691063253</v>
      </c>
      <c r="Z439" s="34">
        <v>12.159446026910629</v>
      </c>
      <c r="AA439" s="34">
        <v>12.06456717062337</v>
      </c>
      <c r="AB439" s="34">
        <v>144.39200000000005</v>
      </c>
      <c r="AC439" s="34">
        <v>1.9429500514819191</v>
      </c>
      <c r="AD439" s="34">
        <v>146.334950051482</v>
      </c>
      <c r="AE439" s="34">
        <v>145.19311409406993</v>
      </c>
    </row>
    <row r="440" spans="1:31" x14ac:dyDescent="0.25">
      <c r="A440" s="18">
        <v>45948</v>
      </c>
      <c r="B440" s="2">
        <v>20</v>
      </c>
      <c r="C440" s="2" t="s">
        <v>23</v>
      </c>
      <c r="D440" s="9">
        <v>55.721741000000002</v>
      </c>
      <c r="E440">
        <v>7.9179760000000002E-3</v>
      </c>
      <c r="G440" s="34">
        <v>34.442</v>
      </c>
      <c r="H440" s="34">
        <v>0.37771516201396071</v>
      </c>
      <c r="I440" s="34">
        <v>34.819715162013964</v>
      </c>
      <c r="J440" s="34">
        <v>34.544013493034299</v>
      </c>
      <c r="K440" s="34">
        <v>3.23</v>
      </c>
      <c r="L440" s="34">
        <v>3.5422448560045672E-2</v>
      </c>
      <c r="M440" s="34">
        <v>3.2654224485600456</v>
      </c>
      <c r="N440" s="34">
        <v>3.2395669119824859</v>
      </c>
      <c r="O440" s="34">
        <v>37.671999999999997</v>
      </c>
      <c r="P440" s="34">
        <v>0.41313761057400639</v>
      </c>
      <c r="Q440" s="34">
        <v>38.085137610574009</v>
      </c>
      <c r="R440" s="34">
        <v>37.783580405016785</v>
      </c>
      <c r="S440" s="34"/>
      <c r="T440" s="34">
        <v>128.93199999999999</v>
      </c>
      <c r="U440" s="34">
        <v>1.4139588661745537</v>
      </c>
      <c r="V440" s="34">
        <v>130.34595886617456</v>
      </c>
      <c r="W440" s="34">
        <v>129.31388269217521</v>
      </c>
      <c r="X440" s="34">
        <v>11.692</v>
      </c>
      <c r="Y440" s="34">
        <v>0.12822268376596099</v>
      </c>
      <c r="Z440" s="34">
        <v>11.820222683765961</v>
      </c>
      <c r="AA440" s="34">
        <v>11.726630444241247</v>
      </c>
      <c r="AB440" s="34">
        <v>140.624</v>
      </c>
      <c r="AC440" s="34">
        <v>1.5421815499405147</v>
      </c>
      <c r="AD440" s="34">
        <v>142.16618154994052</v>
      </c>
      <c r="AE440" s="34">
        <v>141.04051313641645</v>
      </c>
    </row>
    <row r="441" spans="1:31" x14ac:dyDescent="0.25">
      <c r="A441" s="18">
        <v>45948</v>
      </c>
      <c r="B441" s="2">
        <v>21</v>
      </c>
      <c r="C441" s="2" t="s">
        <v>23</v>
      </c>
      <c r="D441" s="9">
        <v>75.783017999999998</v>
      </c>
      <c r="E441">
        <v>7.785653E-3</v>
      </c>
      <c r="G441" s="34">
        <v>32.889999999999993</v>
      </c>
      <c r="H441" s="34">
        <v>0.27729829421580193</v>
      </c>
      <c r="I441" s="34">
        <v>33.167298294215797</v>
      </c>
      <c r="J441" s="34">
        <v>32.909069218749543</v>
      </c>
      <c r="K441" s="34">
        <v>3.0779999999999998</v>
      </c>
      <c r="L441" s="34">
        <v>2.5950871073160187E-2</v>
      </c>
      <c r="M441" s="34">
        <v>3.10395087107316</v>
      </c>
      <c r="N441" s="34">
        <v>3.0797845866619364</v>
      </c>
      <c r="O441" s="34">
        <v>35.967999999999996</v>
      </c>
      <c r="P441" s="34">
        <v>0.30324916528896212</v>
      </c>
      <c r="Q441" s="34">
        <v>36.271249165288957</v>
      </c>
      <c r="R441" s="34">
        <v>35.98885380541148</v>
      </c>
      <c r="S441" s="34"/>
      <c r="T441" s="34">
        <v>122.44799999999999</v>
      </c>
      <c r="U441" s="34">
        <v>1.0323691556745673</v>
      </c>
      <c r="V441" s="34">
        <v>123.48036915567457</v>
      </c>
      <c r="W441" s="34">
        <v>122.51899384911658</v>
      </c>
      <c r="X441" s="34">
        <v>11.341999999999999</v>
      </c>
      <c r="Y441" s="34">
        <v>9.5625334539240686E-2</v>
      </c>
      <c r="Z441" s="34">
        <v>11.43762533453924</v>
      </c>
      <c r="AA441" s="34">
        <v>11.348575952540507</v>
      </c>
      <c r="AB441" s="34">
        <v>133.79</v>
      </c>
      <c r="AC441" s="34">
        <v>1.1279944902138079</v>
      </c>
      <c r="AD441" s="34">
        <v>134.9179944902138</v>
      </c>
      <c r="AE441" s="34">
        <v>133.86756980165708</v>
      </c>
    </row>
    <row r="442" spans="1:31" x14ac:dyDescent="0.25">
      <c r="A442" s="18">
        <v>45948</v>
      </c>
      <c r="B442" s="2">
        <v>22</v>
      </c>
      <c r="C442" s="2" t="s">
        <v>23</v>
      </c>
      <c r="D442" s="9">
        <v>85.981800000000007</v>
      </c>
      <c r="E442">
        <v>8.3084869999999998E-3</v>
      </c>
      <c r="G442" s="34">
        <v>30.638000000000002</v>
      </c>
      <c r="H442" s="34">
        <v>0.31370969791134956</v>
      </c>
      <c r="I442" s="34">
        <v>30.951709697911351</v>
      </c>
      <c r="J442" s="34">
        <v>30.694547820258482</v>
      </c>
      <c r="K442" s="34">
        <v>2.8679999999999994</v>
      </c>
      <c r="L442" s="34">
        <v>2.9366127476002035E-2</v>
      </c>
      <c r="M442" s="34">
        <v>2.8973661274760016</v>
      </c>
      <c r="N442" s="34">
        <v>2.8732933986716271</v>
      </c>
      <c r="O442" s="34">
        <v>33.506</v>
      </c>
      <c r="P442" s="34">
        <v>0.3430758253873516</v>
      </c>
      <c r="Q442" s="34">
        <v>33.849075825387352</v>
      </c>
      <c r="R442" s="34">
        <v>33.567841218930106</v>
      </c>
      <c r="S442" s="34"/>
      <c r="T442" s="34">
        <v>113.89999999999999</v>
      </c>
      <c r="U442" s="34">
        <v>1.1662489259123545</v>
      </c>
      <c r="V442" s="34">
        <v>115.06624892591235</v>
      </c>
      <c r="W442" s="34">
        <v>114.11022249257265</v>
      </c>
      <c r="X442" s="34">
        <v>10.747</v>
      </c>
      <c r="Y442" s="34">
        <v>0.11004106415083471</v>
      </c>
      <c r="Z442" s="34">
        <v>10.857041064150835</v>
      </c>
      <c r="AA442" s="34">
        <v>10.766835479610872</v>
      </c>
      <c r="AB442" s="34">
        <v>124.64699999999999</v>
      </c>
      <c r="AC442" s="34">
        <v>1.2762899900631892</v>
      </c>
      <c r="AD442" s="34">
        <v>125.92328999006318</v>
      </c>
      <c r="AE442" s="34">
        <v>124.87705797218352</v>
      </c>
    </row>
    <row r="443" spans="1:31" x14ac:dyDescent="0.25">
      <c r="A443" s="18">
        <v>45948</v>
      </c>
      <c r="B443" s="2">
        <v>23</v>
      </c>
      <c r="C443" s="2" t="s">
        <v>23</v>
      </c>
      <c r="D443" s="9">
        <v>120.473483</v>
      </c>
      <c r="E443">
        <v>8.2924599999999998E-3</v>
      </c>
      <c r="G443" s="34">
        <v>28.383999999999997</v>
      </c>
      <c r="H443" s="34">
        <v>0.38018684554460963</v>
      </c>
      <c r="I443" s="34">
        <v>28.764186845544607</v>
      </c>
      <c r="J443" s="34">
        <v>28.525660976695406</v>
      </c>
      <c r="K443" s="34">
        <v>2.6359999999999997</v>
      </c>
      <c r="L443" s="34">
        <v>3.5307656597223465E-2</v>
      </c>
      <c r="M443" s="34">
        <v>2.6713076565972234</v>
      </c>
      <c r="N443" s="34">
        <v>2.6491559447071973</v>
      </c>
      <c r="O443" s="34">
        <v>31.019999999999996</v>
      </c>
      <c r="P443" s="34">
        <v>0.41549450214183309</v>
      </c>
      <c r="Q443" s="34">
        <v>31.435494502141829</v>
      </c>
      <c r="R443" s="34">
        <v>31.174816921402602</v>
      </c>
      <c r="S443" s="34"/>
      <c r="T443" s="34">
        <v>106.69200000000004</v>
      </c>
      <c r="U443" s="34">
        <v>1.4290760613319302</v>
      </c>
      <c r="V443" s="34">
        <v>108.12107606133196</v>
      </c>
      <c r="W443" s="34">
        <v>107.22448636293642</v>
      </c>
      <c r="X443" s="34">
        <v>10.000999999999999</v>
      </c>
      <c r="Y443" s="34">
        <v>0.13395746344037629</v>
      </c>
      <c r="Z443" s="34">
        <v>10.134957463440376</v>
      </c>
      <c r="AA443" s="34">
        <v>10.050913734073095</v>
      </c>
      <c r="AB443" s="34">
        <v>116.69300000000004</v>
      </c>
      <c r="AC443" s="34">
        <v>1.5630335247723064</v>
      </c>
      <c r="AD443" s="34">
        <v>118.25603352477233</v>
      </c>
      <c r="AE443" s="34">
        <v>117.27540009700951</v>
      </c>
    </row>
    <row r="444" spans="1:31" x14ac:dyDescent="0.25">
      <c r="A444" s="18">
        <v>45948</v>
      </c>
      <c r="B444" s="2">
        <v>24</v>
      </c>
      <c r="C444" s="2" t="s">
        <v>23</v>
      </c>
      <c r="D444" s="9">
        <v>42.560594999999999</v>
      </c>
      <c r="E444">
        <v>7.8894929999999992E-3</v>
      </c>
      <c r="G444" s="34">
        <v>26.740000000000002</v>
      </c>
      <c r="H444" s="34">
        <v>0.37999281846738703</v>
      </c>
      <c r="I444" s="34">
        <v>27.119992818467388</v>
      </c>
      <c r="J444" s="34">
        <v>26.906029824966041</v>
      </c>
      <c r="K444" s="34">
        <v>2.5020000000000002</v>
      </c>
      <c r="L444" s="34">
        <v>3.5555049805736816E-2</v>
      </c>
      <c r="M444" s="34">
        <v>2.5375550498057371</v>
      </c>
      <c r="N444" s="34">
        <v>2.5175350270031802</v>
      </c>
      <c r="O444" s="34">
        <v>29.242000000000001</v>
      </c>
      <c r="P444" s="34">
        <v>0.41554786827312384</v>
      </c>
      <c r="Q444" s="34">
        <v>29.657547868273124</v>
      </c>
      <c r="R444" s="34">
        <v>29.423564851969221</v>
      </c>
      <c r="S444" s="34"/>
      <c r="T444" s="34">
        <v>100.37399999999998</v>
      </c>
      <c r="U444" s="34">
        <v>1.4263799237414172</v>
      </c>
      <c r="V444" s="34">
        <v>101.8003799237414</v>
      </c>
      <c r="W444" s="34">
        <v>100.99722653893571</v>
      </c>
      <c r="X444" s="34">
        <v>9.3780000000000001</v>
      </c>
      <c r="Y444" s="34">
        <v>0.13326748884020775</v>
      </c>
      <c r="Z444" s="34">
        <v>9.5112674888402076</v>
      </c>
      <c r="AA444" s="34">
        <v>9.4362284105658762</v>
      </c>
      <c r="AB444" s="34">
        <v>109.75199999999998</v>
      </c>
      <c r="AC444" s="34">
        <v>1.5596474125816249</v>
      </c>
      <c r="AD444" s="34">
        <v>111.31164741258161</v>
      </c>
      <c r="AE444" s="34">
        <v>110.43345494950158</v>
      </c>
    </row>
    <row r="445" spans="1:31" x14ac:dyDescent="0.25">
      <c r="A445" s="18">
        <v>45949</v>
      </c>
      <c r="B445" s="2">
        <v>1</v>
      </c>
      <c r="C445" s="2" t="s">
        <v>23</v>
      </c>
      <c r="D445" s="9">
        <v>43.669311999999998</v>
      </c>
      <c r="E445">
        <v>7.8286799999999993E-3</v>
      </c>
      <c r="G445" s="34">
        <v>25.820000000000007</v>
      </c>
      <c r="H445" s="34">
        <v>0.35342919703022174</v>
      </c>
      <c r="I445" s="34">
        <v>26.173429197030231</v>
      </c>
      <c r="J445" s="34">
        <v>25.968525795344025</v>
      </c>
      <c r="K445" s="34">
        <v>2.3219999999999996</v>
      </c>
      <c r="L445" s="34">
        <v>3.1783988981571441E-2</v>
      </c>
      <c r="M445" s="34">
        <v>2.3537839889815713</v>
      </c>
      <c r="N445" s="34">
        <v>2.3353569673427108</v>
      </c>
      <c r="O445" s="34">
        <v>28.142000000000007</v>
      </c>
      <c r="P445" s="34">
        <v>0.38521318601179316</v>
      </c>
      <c r="Q445" s="34">
        <v>28.527213186011803</v>
      </c>
      <c r="R445" s="34">
        <v>28.303882762686737</v>
      </c>
      <c r="S445" s="34"/>
      <c r="T445" s="34">
        <v>95.842999999999989</v>
      </c>
      <c r="U445" s="34">
        <v>1.3119176812923135</v>
      </c>
      <c r="V445" s="34">
        <v>97.154917681292304</v>
      </c>
      <c r="W445" s="34">
        <v>96.394322920339121</v>
      </c>
      <c r="X445" s="34">
        <v>8.9649999999999981</v>
      </c>
      <c r="Y445" s="34">
        <v>0.12271466891463736</v>
      </c>
      <c r="Z445" s="34">
        <v>9.0877146689146358</v>
      </c>
      <c r="AA445" s="34">
        <v>9.0165698588403966</v>
      </c>
      <c r="AB445" s="34">
        <v>104.80799999999999</v>
      </c>
      <c r="AC445" s="34">
        <v>1.4346323502069509</v>
      </c>
      <c r="AD445" s="34">
        <v>106.24263235020695</v>
      </c>
      <c r="AE445" s="34">
        <v>105.41089277917952</v>
      </c>
    </row>
    <row r="446" spans="1:31" x14ac:dyDescent="0.25">
      <c r="A446" s="18">
        <v>45949</v>
      </c>
      <c r="B446" s="2">
        <v>2</v>
      </c>
      <c r="C446" s="2" t="s">
        <v>23</v>
      </c>
      <c r="D446" s="9">
        <v>36.080435999999999</v>
      </c>
      <c r="E446">
        <v>7.7849750000000004E-3</v>
      </c>
      <c r="G446" s="34">
        <v>24.906000000000002</v>
      </c>
      <c r="H446" s="34">
        <v>0.44504242626561313</v>
      </c>
      <c r="I446" s="34">
        <v>25.351042426265614</v>
      </c>
      <c r="J446" s="34">
        <v>25.153685194753198</v>
      </c>
      <c r="K446" s="34">
        <v>2.2099999999999995</v>
      </c>
      <c r="L446" s="34">
        <v>3.9490233760820871E-2</v>
      </c>
      <c r="M446" s="34">
        <v>2.2494902337608202</v>
      </c>
      <c r="N446" s="34">
        <v>2.2319780085282481</v>
      </c>
      <c r="O446" s="34">
        <v>27.116000000000003</v>
      </c>
      <c r="P446" s="34">
        <v>0.48453266002643403</v>
      </c>
      <c r="Q446" s="34">
        <v>27.600532660026435</v>
      </c>
      <c r="R446" s="34">
        <v>27.385663203281446</v>
      </c>
      <c r="S446" s="34"/>
      <c r="T446" s="34">
        <v>92.983000000000061</v>
      </c>
      <c r="U446" s="34">
        <v>1.6615024460553893</v>
      </c>
      <c r="V446" s="34">
        <v>94.644502446055455</v>
      </c>
      <c r="W446" s="34">
        <v>93.907697360625477</v>
      </c>
      <c r="X446" s="34">
        <v>8.7379999999999978</v>
      </c>
      <c r="Y446" s="34">
        <v>0.15613830886970714</v>
      </c>
      <c r="Z446" s="34">
        <v>8.8941383088697048</v>
      </c>
      <c r="AA446" s="34">
        <v>8.8248976644886117</v>
      </c>
      <c r="AB446" s="34">
        <v>101.72100000000006</v>
      </c>
      <c r="AC446" s="34">
        <v>1.8176407549250966</v>
      </c>
      <c r="AD446" s="34">
        <v>103.53864075492515</v>
      </c>
      <c r="AE446" s="34">
        <v>102.73259502511409</v>
      </c>
    </row>
    <row r="447" spans="1:31" x14ac:dyDescent="0.25">
      <c r="A447" s="18">
        <v>45949</v>
      </c>
      <c r="B447" s="2">
        <v>3</v>
      </c>
      <c r="C447" s="2" t="s">
        <v>23</v>
      </c>
      <c r="D447" s="9">
        <v>33.515382000000002</v>
      </c>
      <c r="E447">
        <v>7.7446040000000004E-3</v>
      </c>
      <c r="G447" s="34">
        <v>24.312000000000001</v>
      </c>
      <c r="H447" s="34">
        <v>0.41969724639911066</v>
      </c>
      <c r="I447" s="34">
        <v>24.731697246399111</v>
      </c>
      <c r="J447" s="34">
        <v>24.54016004497786</v>
      </c>
      <c r="K447" s="34">
        <v>2.2299999999999995</v>
      </c>
      <c r="L447" s="34">
        <v>3.8496415739964492E-2</v>
      </c>
      <c r="M447" s="34">
        <v>2.2684964157399641</v>
      </c>
      <c r="N447" s="34">
        <v>2.2509278093246388</v>
      </c>
      <c r="O447" s="34">
        <v>26.542000000000002</v>
      </c>
      <c r="P447" s="34">
        <v>0.45819366213907514</v>
      </c>
      <c r="Q447" s="34">
        <v>27.000193662139075</v>
      </c>
      <c r="R447" s="34">
        <v>26.7910878543025</v>
      </c>
      <c r="S447" s="34"/>
      <c r="T447" s="34">
        <v>90.840000000000046</v>
      </c>
      <c r="U447" s="34">
        <v>1.5681678949858191</v>
      </c>
      <c r="V447" s="34">
        <v>92.408167894985866</v>
      </c>
      <c r="W447" s="34">
        <v>91.692503228273694</v>
      </c>
      <c r="X447" s="34">
        <v>8.5719999999999992</v>
      </c>
      <c r="Y447" s="34">
        <v>0.14797815054841956</v>
      </c>
      <c r="Z447" s="34">
        <v>8.7199781505484193</v>
      </c>
      <c r="AA447" s="34">
        <v>8.6524453728837702</v>
      </c>
      <c r="AB447" s="34">
        <v>99.412000000000049</v>
      </c>
      <c r="AC447" s="34">
        <v>1.7161460455342388</v>
      </c>
      <c r="AD447" s="34">
        <v>101.12814604553428</v>
      </c>
      <c r="AE447" s="34">
        <v>100.34494860115747</v>
      </c>
    </row>
    <row r="448" spans="1:31" x14ac:dyDescent="0.25">
      <c r="A448" s="18">
        <v>45949</v>
      </c>
      <c r="B448" s="2">
        <v>4</v>
      </c>
      <c r="C448" s="2" t="s">
        <v>23</v>
      </c>
      <c r="D448" s="9">
        <v>24.633001</v>
      </c>
      <c r="E448">
        <v>8.3081700000000001E-3</v>
      </c>
      <c r="G448" s="34">
        <v>23.878000000000004</v>
      </c>
      <c r="H448" s="34">
        <v>0.40687157604151902</v>
      </c>
      <c r="I448" s="34">
        <v>24.284871576041521</v>
      </c>
      <c r="J448" s="34">
        <v>24.083108734559602</v>
      </c>
      <c r="K448" s="34">
        <v>2.2219999999999995</v>
      </c>
      <c r="L448" s="34">
        <v>3.7861991873869461E-2</v>
      </c>
      <c r="M448" s="34">
        <v>2.2598619918738692</v>
      </c>
      <c r="N448" s="34">
        <v>2.2410866742688427</v>
      </c>
      <c r="O448" s="34">
        <v>26.1</v>
      </c>
      <c r="P448" s="34">
        <v>0.44473356791538848</v>
      </c>
      <c r="Q448" s="34">
        <v>26.54473356791539</v>
      </c>
      <c r="R448" s="34">
        <v>26.324195408828444</v>
      </c>
      <c r="S448" s="34"/>
      <c r="T448" s="34">
        <v>90.241999999999976</v>
      </c>
      <c r="U448" s="34">
        <v>1.5376876105678341</v>
      </c>
      <c r="V448" s="34">
        <v>91.779687610567805</v>
      </c>
      <c r="W448" s="34">
        <v>91.017166363352317</v>
      </c>
      <c r="X448" s="34">
        <v>8.4940000000000015</v>
      </c>
      <c r="Y448" s="34">
        <v>0.14473436497598888</v>
      </c>
      <c r="Z448" s="34">
        <v>8.6387343649759902</v>
      </c>
      <c r="AA448" s="34">
        <v>8.566962291286929</v>
      </c>
      <c r="AB448" s="34">
        <v>98.735999999999976</v>
      </c>
      <c r="AC448" s="34">
        <v>1.682421975543823</v>
      </c>
      <c r="AD448" s="34">
        <v>100.41842197554379</v>
      </c>
      <c r="AE448" s="34">
        <v>99.584128654639244</v>
      </c>
    </row>
    <row r="449" spans="1:31" x14ac:dyDescent="0.25">
      <c r="A449" s="18">
        <v>45949</v>
      </c>
      <c r="B449" s="2">
        <v>5</v>
      </c>
      <c r="C449" s="2" t="s">
        <v>23</v>
      </c>
      <c r="D449" s="9">
        <v>21.322925000000001</v>
      </c>
      <c r="E449">
        <v>8.9234569999999992E-3</v>
      </c>
      <c r="G449" s="34">
        <v>23.796000000000003</v>
      </c>
      <c r="H449" s="34">
        <v>0.41032034814717239</v>
      </c>
      <c r="I449" s="34">
        <v>24.206320348147177</v>
      </c>
      <c r="J449" s="34">
        <v>23.990316289392261</v>
      </c>
      <c r="K449" s="34">
        <v>2.202</v>
      </c>
      <c r="L449" s="34">
        <v>3.7969633830058559E-2</v>
      </c>
      <c r="M449" s="34">
        <v>2.2399696338300585</v>
      </c>
      <c r="N449" s="34">
        <v>2.2199813611212704</v>
      </c>
      <c r="O449" s="34">
        <v>25.998000000000005</v>
      </c>
      <c r="P449" s="34">
        <v>0.44828998197723097</v>
      </c>
      <c r="Q449" s="34">
        <v>26.446289981977234</v>
      </c>
      <c r="R449" s="34">
        <v>26.210297650513532</v>
      </c>
      <c r="S449" s="34"/>
      <c r="T449" s="34">
        <v>91.26400000000001</v>
      </c>
      <c r="U449" s="34">
        <v>1.573687857341719</v>
      </c>
      <c r="V449" s="34">
        <v>92.837687857341734</v>
      </c>
      <c r="W449" s="34">
        <v>92.009254741767322</v>
      </c>
      <c r="X449" s="34">
        <v>8.6780000000000044</v>
      </c>
      <c r="Y449" s="34">
        <v>0.14963691297786028</v>
      </c>
      <c r="Z449" s="34">
        <v>8.827636912977864</v>
      </c>
      <c r="AA449" s="34">
        <v>8.7488638745732938</v>
      </c>
      <c r="AB449" s="34">
        <v>99.942000000000007</v>
      </c>
      <c r="AC449" s="34">
        <v>1.7233247703195793</v>
      </c>
      <c r="AD449" s="34">
        <v>101.6653247703196</v>
      </c>
      <c r="AE449" s="34">
        <v>100.75811861634061</v>
      </c>
    </row>
    <row r="450" spans="1:31" x14ac:dyDescent="0.25">
      <c r="A450" s="18">
        <v>45949</v>
      </c>
      <c r="B450" s="2">
        <v>6</v>
      </c>
      <c r="C450" s="2" t="s">
        <v>23</v>
      </c>
      <c r="D450" s="9">
        <v>25.175491000000001</v>
      </c>
      <c r="E450">
        <v>9.5562129999999992E-3</v>
      </c>
      <c r="G450" s="34">
        <v>24.452000000000002</v>
      </c>
      <c r="H450" s="34">
        <v>0.49703691021955959</v>
      </c>
      <c r="I450" s="34">
        <v>24.949036910219561</v>
      </c>
      <c r="J450" s="34">
        <v>24.710618599360643</v>
      </c>
      <c r="K450" s="34">
        <v>2.206</v>
      </c>
      <c r="L450" s="34">
        <v>4.4841461800439568E-2</v>
      </c>
      <c r="M450" s="34">
        <v>2.2508414618004395</v>
      </c>
      <c r="N450" s="34">
        <v>2.229331941362243</v>
      </c>
      <c r="O450" s="34">
        <v>26.658000000000001</v>
      </c>
      <c r="P450" s="34">
        <v>0.54187837201999911</v>
      </c>
      <c r="Q450" s="34">
        <v>27.199878372020002</v>
      </c>
      <c r="R450" s="34">
        <v>26.939950540722887</v>
      </c>
      <c r="S450" s="34"/>
      <c r="T450" s="34">
        <v>93.810000000000016</v>
      </c>
      <c r="U450" s="34">
        <v>1.9068801140069069</v>
      </c>
      <c r="V450" s="34">
        <v>95.716880114006926</v>
      </c>
      <c r="W450" s="34">
        <v>94.802189219942008</v>
      </c>
      <c r="X450" s="34">
        <v>8.8409999999999993</v>
      </c>
      <c r="Y450" s="34">
        <v>0.179711406970846</v>
      </c>
      <c r="Z450" s="34">
        <v>9.0207114069708449</v>
      </c>
      <c r="AA450" s="34">
        <v>8.9345075673543022</v>
      </c>
      <c r="AB450" s="34">
        <v>102.65100000000001</v>
      </c>
      <c r="AC450" s="34">
        <v>2.0865915209777528</v>
      </c>
      <c r="AD450" s="34">
        <v>104.73759152097777</v>
      </c>
      <c r="AE450" s="34">
        <v>103.73669678729631</v>
      </c>
    </row>
    <row r="451" spans="1:31" x14ac:dyDescent="0.25">
      <c r="A451" s="18">
        <v>45949</v>
      </c>
      <c r="B451" s="2">
        <v>7</v>
      </c>
      <c r="C451" s="2" t="s">
        <v>23</v>
      </c>
      <c r="D451" s="9">
        <v>25.428569</v>
      </c>
      <c r="E451">
        <v>9.8444029999999998E-3</v>
      </c>
      <c r="G451" s="34">
        <v>25.312000000000001</v>
      </c>
      <c r="H451" s="34">
        <v>0.50741398278650218</v>
      </c>
      <c r="I451" s="34">
        <v>25.819413982786504</v>
      </c>
      <c r="J451" s="34">
        <v>25.565237266316117</v>
      </c>
      <c r="K451" s="34">
        <v>2.306</v>
      </c>
      <c r="L451" s="34">
        <v>4.6226953393871444E-2</v>
      </c>
      <c r="M451" s="34">
        <v>2.3522269533938713</v>
      </c>
      <c r="N451" s="34">
        <v>2.3290706833171999</v>
      </c>
      <c r="O451" s="34">
        <v>27.618000000000002</v>
      </c>
      <c r="P451" s="34">
        <v>0.55364093618037358</v>
      </c>
      <c r="Q451" s="34">
        <v>28.171640936180374</v>
      </c>
      <c r="R451" s="34">
        <v>27.894307949633316</v>
      </c>
      <c r="S451" s="34"/>
      <c r="T451" s="34">
        <v>99.15600000000002</v>
      </c>
      <c r="U451" s="34">
        <v>1.9877189031755065</v>
      </c>
      <c r="V451" s="34">
        <v>101.14371890317553</v>
      </c>
      <c r="W451" s="34">
        <v>100.14801937337394</v>
      </c>
      <c r="X451" s="34">
        <v>9.2100000000000009</v>
      </c>
      <c r="Y451" s="34">
        <v>0.18462716424872336</v>
      </c>
      <c r="Z451" s="34">
        <v>9.3946271642487247</v>
      </c>
      <c r="AA451" s="34">
        <v>9.3021426684091129</v>
      </c>
      <c r="AB451" s="34">
        <v>108.36600000000001</v>
      </c>
      <c r="AC451" s="34">
        <v>2.1723460674242299</v>
      </c>
      <c r="AD451" s="34">
        <v>110.53834606742424</v>
      </c>
      <c r="AE451" s="34">
        <v>109.45016204178306</v>
      </c>
    </row>
    <row r="452" spans="1:31" x14ac:dyDescent="0.25">
      <c r="A452" s="18">
        <v>45949</v>
      </c>
      <c r="B452" s="2">
        <v>8</v>
      </c>
      <c r="C452" s="2" t="s">
        <v>23</v>
      </c>
      <c r="D452" s="9">
        <v>106.620744</v>
      </c>
      <c r="E452">
        <v>9.5760540000000005E-3</v>
      </c>
      <c r="G452" s="34">
        <v>25.872</v>
      </c>
      <c r="H452" s="34">
        <v>0.60577667137766755</v>
      </c>
      <c r="I452" s="34">
        <v>26.477776671377669</v>
      </c>
      <c r="J452" s="34">
        <v>26.224224052172616</v>
      </c>
      <c r="K452" s="34">
        <v>2.3439999999999999</v>
      </c>
      <c r="L452" s="34">
        <v>5.4883291500821454E-2</v>
      </c>
      <c r="M452" s="34">
        <v>2.3988832915008214</v>
      </c>
      <c r="N452" s="34">
        <v>2.3759114555617118</v>
      </c>
      <c r="O452" s="34">
        <v>28.216000000000001</v>
      </c>
      <c r="P452" s="34">
        <v>0.66065996287848905</v>
      </c>
      <c r="Q452" s="34">
        <v>28.876659962878492</v>
      </c>
      <c r="R452" s="34">
        <v>28.600135507734329</v>
      </c>
      <c r="S452" s="34"/>
      <c r="T452" s="34">
        <v>103.03500000000005</v>
      </c>
      <c r="U452" s="34">
        <v>2.4124999743119209</v>
      </c>
      <c r="V452" s="34">
        <v>105.44749997431198</v>
      </c>
      <c r="W452" s="34">
        <v>104.43772902039296</v>
      </c>
      <c r="X452" s="34">
        <v>9.5959999999999983</v>
      </c>
      <c r="Y452" s="34">
        <v>0.22468432817486461</v>
      </c>
      <c r="Z452" s="34">
        <v>9.8206843281748633</v>
      </c>
      <c r="AA452" s="34">
        <v>9.7266409247313064</v>
      </c>
      <c r="AB452" s="34">
        <v>112.63100000000006</v>
      </c>
      <c r="AC452" s="34">
        <v>2.6371843024867854</v>
      </c>
      <c r="AD452" s="34">
        <v>115.26818430248684</v>
      </c>
      <c r="AE452" s="34">
        <v>114.16436994512426</v>
      </c>
    </row>
    <row r="453" spans="1:31" x14ac:dyDescent="0.25">
      <c r="A453" s="18">
        <v>45949</v>
      </c>
      <c r="B453" s="2">
        <v>9</v>
      </c>
      <c r="C453" s="2" t="s">
        <v>23</v>
      </c>
      <c r="D453" s="9">
        <v>51.115738</v>
      </c>
      <c r="E453">
        <v>8.5675200000000003E-3</v>
      </c>
      <c r="G453" s="34">
        <v>26.382000000000001</v>
      </c>
      <c r="H453" s="34">
        <v>0.37835906449172446</v>
      </c>
      <c r="I453" s="34">
        <v>26.760359064491727</v>
      </c>
      <c r="J453" s="34">
        <v>26.53108915299951</v>
      </c>
      <c r="K453" s="34">
        <v>2.4320000000000004</v>
      </c>
      <c r="L453" s="34">
        <v>3.48786765538577E-2</v>
      </c>
      <c r="M453" s="34">
        <v>2.4668786765538582</v>
      </c>
      <c r="N453" s="34">
        <v>2.4457436441549092</v>
      </c>
      <c r="O453" s="34">
        <v>28.814</v>
      </c>
      <c r="P453" s="34">
        <v>0.41323774104558214</v>
      </c>
      <c r="Q453" s="34">
        <v>29.227237741045585</v>
      </c>
      <c r="R453" s="34">
        <v>28.976832797154419</v>
      </c>
      <c r="S453" s="34"/>
      <c r="T453" s="34">
        <v>107.05400000000006</v>
      </c>
      <c r="U453" s="34">
        <v>1.5353214801795576</v>
      </c>
      <c r="V453" s="34">
        <v>108.58932148017962</v>
      </c>
      <c r="W453" s="34">
        <v>107.65898029661174</v>
      </c>
      <c r="X453" s="34">
        <v>9.9</v>
      </c>
      <c r="Y453" s="34">
        <v>0.14198145472170692</v>
      </c>
      <c r="Z453" s="34">
        <v>10.041981454721707</v>
      </c>
      <c r="AA453" s="34">
        <v>9.9559465777687493</v>
      </c>
      <c r="AB453" s="34">
        <v>116.95400000000006</v>
      </c>
      <c r="AC453" s="34">
        <v>1.6773029349012645</v>
      </c>
      <c r="AD453" s="34">
        <v>118.63130293490133</v>
      </c>
      <c r="AE453" s="34">
        <v>117.6149268743805</v>
      </c>
    </row>
    <row r="454" spans="1:31" x14ac:dyDescent="0.25">
      <c r="A454" s="18">
        <v>45949</v>
      </c>
      <c r="B454" s="2">
        <v>10</v>
      </c>
      <c r="C454" s="2" t="s">
        <v>23</v>
      </c>
      <c r="D454" s="9">
        <v>26.935103000000002</v>
      </c>
      <c r="E454">
        <v>7.3739189999999996E-3</v>
      </c>
      <c r="G454" s="34">
        <v>28.744</v>
      </c>
      <c r="H454" s="34">
        <v>0.35632945646228142</v>
      </c>
      <c r="I454" s="34">
        <v>29.10032945646228</v>
      </c>
      <c r="J454" s="34">
        <v>28.885745984177014</v>
      </c>
      <c r="K454" s="34">
        <v>2.65</v>
      </c>
      <c r="L454" s="34">
        <v>3.2851136224083137E-2</v>
      </c>
      <c r="M454" s="34">
        <v>2.682851136224083</v>
      </c>
      <c r="N454" s="34">
        <v>2.6630680092565089</v>
      </c>
      <c r="O454" s="34">
        <v>31.393999999999998</v>
      </c>
      <c r="P454" s="34">
        <v>0.38918059268636457</v>
      </c>
      <c r="Q454" s="34">
        <v>31.783180592686364</v>
      </c>
      <c r="R454" s="34">
        <v>31.548813993433523</v>
      </c>
      <c r="S454" s="34"/>
      <c r="T454" s="34">
        <v>114.75699999999999</v>
      </c>
      <c r="U454" s="34">
        <v>1.4226029583649469</v>
      </c>
      <c r="V454" s="34">
        <v>116.17960295836494</v>
      </c>
      <c r="W454" s="34">
        <v>115.3229039766978</v>
      </c>
      <c r="X454" s="34">
        <v>10.552999999999995</v>
      </c>
      <c r="Y454" s="34">
        <v>0.13082190210292424</v>
      </c>
      <c r="Z454" s="34">
        <v>10.68382190210292</v>
      </c>
      <c r="AA454" s="34">
        <v>10.605040264786387</v>
      </c>
      <c r="AB454" s="34">
        <v>125.30999999999999</v>
      </c>
      <c r="AC454" s="34">
        <v>1.5534248604678711</v>
      </c>
      <c r="AD454" s="34">
        <v>126.86342486046786</v>
      </c>
      <c r="AE454" s="34">
        <v>125.92794424148418</v>
      </c>
    </row>
    <row r="455" spans="1:31" x14ac:dyDescent="0.25">
      <c r="A455" s="18">
        <v>45949</v>
      </c>
      <c r="B455" s="2">
        <v>11</v>
      </c>
      <c r="C455" s="2" t="s">
        <v>23</v>
      </c>
      <c r="D455" s="9">
        <v>27.061800000000002</v>
      </c>
      <c r="E455">
        <v>6.742011E-3</v>
      </c>
      <c r="G455" s="34">
        <v>30.938000000000006</v>
      </c>
      <c r="H455" s="34">
        <v>0.18374071041708123</v>
      </c>
      <c r="I455" s="34">
        <v>31.121740710417086</v>
      </c>
      <c r="J455" s="34">
        <v>30.911917592208304</v>
      </c>
      <c r="K455" s="34">
        <v>2.778</v>
      </c>
      <c r="L455" s="34">
        <v>1.6498535572391608E-2</v>
      </c>
      <c r="M455" s="34">
        <v>2.7944985355723917</v>
      </c>
      <c r="N455" s="34">
        <v>2.7756579957060787</v>
      </c>
      <c r="O455" s="34">
        <v>33.716000000000008</v>
      </c>
      <c r="P455" s="34">
        <v>0.20023924598947285</v>
      </c>
      <c r="Q455" s="34">
        <v>33.91623924598948</v>
      </c>
      <c r="R455" s="34">
        <v>33.687575587914381</v>
      </c>
      <c r="S455" s="34"/>
      <c r="T455" s="34">
        <v>121.71900000000002</v>
      </c>
      <c r="U455" s="34">
        <v>0.72288885937218672</v>
      </c>
      <c r="V455" s="34">
        <v>122.44188885937221</v>
      </c>
      <c r="W455" s="34">
        <v>121.61638429782154</v>
      </c>
      <c r="X455" s="34">
        <v>11.074999999999994</v>
      </c>
      <c r="Y455" s="34">
        <v>6.5774399375175291E-2</v>
      </c>
      <c r="Z455" s="34">
        <v>11.14077439937517</v>
      </c>
      <c r="AA455" s="34">
        <v>11.065663175826064</v>
      </c>
      <c r="AB455" s="34">
        <v>132.79400000000001</v>
      </c>
      <c r="AC455" s="34">
        <v>0.78866325874736198</v>
      </c>
      <c r="AD455" s="34">
        <v>133.58266325874737</v>
      </c>
      <c r="AE455" s="34">
        <v>132.6820474736476</v>
      </c>
    </row>
    <row r="456" spans="1:31" x14ac:dyDescent="0.25">
      <c r="A456" s="18">
        <v>45949</v>
      </c>
      <c r="B456" s="2">
        <v>12</v>
      </c>
      <c r="C456" s="2" t="s">
        <v>23</v>
      </c>
      <c r="D456" s="9">
        <v>26.245892999999999</v>
      </c>
      <c r="E456">
        <v>6.4186429999999999E-3</v>
      </c>
      <c r="G456" s="34">
        <v>32.835999999999991</v>
      </c>
      <c r="H456" s="34">
        <v>0.46375808017398401</v>
      </c>
      <c r="I456" s="34">
        <v>33.299758080173973</v>
      </c>
      <c r="J456" s="34">
        <v>33.086018821070972</v>
      </c>
      <c r="K456" s="34">
        <v>2.9240000000000004</v>
      </c>
      <c r="L456" s="34">
        <v>4.1297010184819405E-2</v>
      </c>
      <c r="M456" s="34">
        <v>2.9652970101848197</v>
      </c>
      <c r="N456" s="34">
        <v>2.9462638272874764</v>
      </c>
      <c r="O456" s="34">
        <v>35.759999999999991</v>
      </c>
      <c r="P456" s="34">
        <v>0.50505509035880336</v>
      </c>
      <c r="Q456" s="34">
        <v>36.265055090358793</v>
      </c>
      <c r="R456" s="34">
        <v>36.032282648358446</v>
      </c>
      <c r="S456" s="34"/>
      <c r="T456" s="34">
        <v>128.36200000000005</v>
      </c>
      <c r="U456" s="34">
        <v>1.8129161495703792</v>
      </c>
      <c r="V456" s="34">
        <v>130.17491614957044</v>
      </c>
      <c r="W456" s="34">
        <v>129.3393698352514</v>
      </c>
      <c r="X456" s="34">
        <v>11.500999999999999</v>
      </c>
      <c r="Y456" s="34">
        <v>0.16243396516265657</v>
      </c>
      <c r="Z456" s="34">
        <v>11.663433965162657</v>
      </c>
      <c r="AA456" s="34">
        <v>11.588570546386205</v>
      </c>
      <c r="AB456" s="34">
        <v>139.86300000000006</v>
      </c>
      <c r="AC456" s="34">
        <v>1.9753501147330357</v>
      </c>
      <c r="AD456" s="34">
        <v>141.83835011473309</v>
      </c>
      <c r="AE456" s="34">
        <v>140.9279403816376</v>
      </c>
    </row>
    <row r="457" spans="1:31" x14ac:dyDescent="0.25">
      <c r="A457" s="18">
        <v>45949</v>
      </c>
      <c r="B457" s="2">
        <v>13</v>
      </c>
      <c r="C457" s="2" t="s">
        <v>23</v>
      </c>
      <c r="D457" s="9">
        <v>42.789596000000003</v>
      </c>
      <c r="E457">
        <v>6.794296E-3</v>
      </c>
      <c r="G457" s="34">
        <v>33.81</v>
      </c>
      <c r="H457" s="34">
        <v>0.43072642184963328</v>
      </c>
      <c r="I457" s="34">
        <v>34.240726421849637</v>
      </c>
      <c r="J457" s="34">
        <v>34.008084791284567</v>
      </c>
      <c r="K457" s="34">
        <v>3.052</v>
      </c>
      <c r="L457" s="34">
        <v>3.8881308473383044E-2</v>
      </c>
      <c r="M457" s="34">
        <v>3.0908813084733833</v>
      </c>
      <c r="N457" s="34">
        <v>3.0698809459627476</v>
      </c>
      <c r="O457" s="34">
        <v>36.862000000000002</v>
      </c>
      <c r="P457" s="34">
        <v>0.46960773032301634</v>
      </c>
      <c r="Q457" s="34">
        <v>37.331607730323022</v>
      </c>
      <c r="R457" s="34">
        <v>37.077965737247311</v>
      </c>
      <c r="S457" s="34"/>
      <c r="T457" s="34">
        <v>130.19199999999989</v>
      </c>
      <c r="U457" s="34">
        <v>1.6585961051004854</v>
      </c>
      <c r="V457" s="34">
        <v>131.85059610510038</v>
      </c>
      <c r="W457" s="34">
        <v>130.95476412738589</v>
      </c>
      <c r="X457" s="34">
        <v>11.724</v>
      </c>
      <c r="Y457" s="34">
        <v>0.14935925967953564</v>
      </c>
      <c r="Z457" s="34">
        <v>11.873359259679535</v>
      </c>
      <c r="AA457" s="34">
        <v>11.792688142354931</v>
      </c>
      <c r="AB457" s="34">
        <v>141.91599999999988</v>
      </c>
      <c r="AC457" s="34">
        <v>1.8079553647800211</v>
      </c>
      <c r="AD457" s="34">
        <v>143.72395536477993</v>
      </c>
      <c r="AE457" s="34">
        <v>142.74745226974082</v>
      </c>
    </row>
    <row r="458" spans="1:31" x14ac:dyDescent="0.25">
      <c r="A458" s="18">
        <v>45949</v>
      </c>
      <c r="B458" s="2">
        <v>14</v>
      </c>
      <c r="C458" s="2" t="s">
        <v>23</v>
      </c>
      <c r="D458" s="9">
        <v>44.740958999999997</v>
      </c>
      <c r="E458">
        <v>7.276874E-3</v>
      </c>
      <c r="G458" s="34">
        <v>33.771999999999998</v>
      </c>
      <c r="H458" s="34">
        <v>0.42020595698358348</v>
      </c>
      <c r="I458" s="34">
        <v>34.192205956983585</v>
      </c>
      <c r="J458" s="34">
        <v>33.943393582452565</v>
      </c>
      <c r="K458" s="34">
        <v>3.0579999999999998</v>
      </c>
      <c r="L458" s="34">
        <v>3.8048970047844313E-2</v>
      </c>
      <c r="M458" s="34">
        <v>3.096048970047844</v>
      </c>
      <c r="N458" s="34">
        <v>3.073519411794976</v>
      </c>
      <c r="O458" s="34">
        <v>36.83</v>
      </c>
      <c r="P458" s="34">
        <v>0.45825492703142778</v>
      </c>
      <c r="Q458" s="34">
        <v>37.288254927031431</v>
      </c>
      <c r="R458" s="34">
        <v>37.016912994247541</v>
      </c>
      <c r="S458" s="34"/>
      <c r="T458" s="34">
        <v>128.62300000000005</v>
      </c>
      <c r="U458" s="34">
        <v>1.6003834775879273</v>
      </c>
      <c r="V458" s="34">
        <v>130.22338347758799</v>
      </c>
      <c r="W458" s="34">
        <v>129.27576432416791</v>
      </c>
      <c r="X458" s="34">
        <v>11.681000000000003</v>
      </c>
      <c r="Y458" s="34">
        <v>0.14534009781846619</v>
      </c>
      <c r="Z458" s="34">
        <v>11.826340097818468</v>
      </c>
      <c r="AA458" s="34">
        <v>11.740281311045495</v>
      </c>
      <c r="AB458" s="34">
        <v>140.30400000000006</v>
      </c>
      <c r="AC458" s="34">
        <v>1.7457235754063936</v>
      </c>
      <c r="AD458" s="34">
        <v>142.04972357540646</v>
      </c>
      <c r="AE458" s="34">
        <v>141.0160456352134</v>
      </c>
    </row>
    <row r="459" spans="1:31" x14ac:dyDescent="0.25">
      <c r="A459" s="18">
        <v>45949</v>
      </c>
      <c r="B459" s="2">
        <v>15</v>
      </c>
      <c r="C459" s="2" t="s">
        <v>23</v>
      </c>
      <c r="D459" s="9">
        <v>26.601258000000001</v>
      </c>
      <c r="E459">
        <v>7.5865680000000001E-3</v>
      </c>
      <c r="G459" s="34">
        <v>32.610000000000007</v>
      </c>
      <c r="H459" s="34">
        <v>0.38322588451486389</v>
      </c>
      <c r="I459" s="34">
        <v>32.993225884514871</v>
      </c>
      <c r="J459" s="34">
        <v>32.742920532802636</v>
      </c>
      <c r="K459" s="34">
        <v>3.0360000000000005</v>
      </c>
      <c r="L459" s="34">
        <v>3.5678435614447307E-2</v>
      </c>
      <c r="M459" s="34">
        <v>3.071678435614448</v>
      </c>
      <c r="N459" s="34">
        <v>3.0483749382885255</v>
      </c>
      <c r="O459" s="34">
        <v>35.646000000000008</v>
      </c>
      <c r="P459" s="34">
        <v>0.41890432012931123</v>
      </c>
      <c r="Q459" s="34">
        <v>36.064904320129315</v>
      </c>
      <c r="R459" s="34">
        <v>35.791295471091161</v>
      </c>
      <c r="S459" s="34"/>
      <c r="T459" s="34">
        <v>124.04200000000004</v>
      </c>
      <c r="U459" s="34">
        <v>1.4577155831644513</v>
      </c>
      <c r="V459" s="34">
        <v>125.4997155831645</v>
      </c>
      <c r="W459" s="34">
        <v>124.54760345691216</v>
      </c>
      <c r="X459" s="34">
        <v>11.366999999999997</v>
      </c>
      <c r="Y459" s="34">
        <v>0.13358260132721422</v>
      </c>
      <c r="Z459" s="34">
        <v>11.500582601327212</v>
      </c>
      <c r="AA459" s="34">
        <v>11.413332649382626</v>
      </c>
      <c r="AB459" s="34">
        <v>135.40900000000005</v>
      </c>
      <c r="AC459" s="34">
        <v>1.5912981844916656</v>
      </c>
      <c r="AD459" s="34">
        <v>137.00029818449173</v>
      </c>
      <c r="AE459" s="34">
        <v>135.96093610629478</v>
      </c>
    </row>
    <row r="460" spans="1:31" x14ac:dyDescent="0.25">
      <c r="A460" s="18">
        <v>45949</v>
      </c>
      <c r="B460" s="2">
        <v>16</v>
      </c>
      <c r="C460" s="2" t="s">
        <v>23</v>
      </c>
      <c r="D460" s="9">
        <v>83.506027000000003</v>
      </c>
      <c r="E460">
        <v>8.0604179999999997E-3</v>
      </c>
      <c r="G460" s="34">
        <v>31.177999999999997</v>
      </c>
      <c r="H460" s="34">
        <v>0.26750991219980663</v>
      </c>
      <c r="I460" s="34">
        <v>31.445509912199803</v>
      </c>
      <c r="J460" s="34">
        <v>31.192045958084329</v>
      </c>
      <c r="K460" s="34">
        <v>2.9659999999999997</v>
      </c>
      <c r="L460" s="34">
        <v>2.5448534209526801E-2</v>
      </c>
      <c r="M460" s="34">
        <v>2.9914485342095265</v>
      </c>
      <c r="N460" s="34">
        <v>2.9673362085983102</v>
      </c>
      <c r="O460" s="34">
        <v>34.143999999999998</v>
      </c>
      <c r="P460" s="34">
        <v>0.29295844640933344</v>
      </c>
      <c r="Q460" s="34">
        <v>34.436958446409328</v>
      </c>
      <c r="R460" s="34">
        <v>34.15938216668264</v>
      </c>
      <c r="S460" s="34"/>
      <c r="T460" s="34">
        <v>119.12000000000002</v>
      </c>
      <c r="U460" s="34">
        <v>1.0220598095208473</v>
      </c>
      <c r="V460" s="34">
        <v>120.14205980952087</v>
      </c>
      <c r="W460" s="34">
        <v>119.17366458807513</v>
      </c>
      <c r="X460" s="34">
        <v>10.922000000000001</v>
      </c>
      <c r="Y460" s="34">
        <v>9.3711696101298633E-2</v>
      </c>
      <c r="Z460" s="34">
        <v>11.015711696101299</v>
      </c>
      <c r="AA460" s="34">
        <v>10.926920455263232</v>
      </c>
      <c r="AB460" s="34">
        <v>130.04200000000003</v>
      </c>
      <c r="AC460" s="34">
        <v>1.115771505622146</v>
      </c>
      <c r="AD460" s="34">
        <v>131.15777150562218</v>
      </c>
      <c r="AE460" s="34">
        <v>130.10058504333836</v>
      </c>
    </row>
    <row r="461" spans="1:31" x14ac:dyDescent="0.25">
      <c r="A461" s="18">
        <v>45949</v>
      </c>
      <c r="B461" s="2">
        <v>17</v>
      </c>
      <c r="C461" s="2" t="s">
        <v>23</v>
      </c>
      <c r="D461" s="9">
        <v>98.214928</v>
      </c>
      <c r="E461">
        <v>9.17398E-3</v>
      </c>
      <c r="G461" s="34">
        <v>30.024000000000001</v>
      </c>
      <c r="H461" s="34">
        <v>0.45679456602543927</v>
      </c>
      <c r="I461" s="34">
        <v>30.480794566025441</v>
      </c>
      <c r="J461" s="34">
        <v>30.201164366292613</v>
      </c>
      <c r="K461" s="34">
        <v>2.8639999999999999</v>
      </c>
      <c r="L461" s="34">
        <v>4.3573795533468497E-2</v>
      </c>
      <c r="M461" s="34">
        <v>2.9075737955334682</v>
      </c>
      <c r="N461" s="34">
        <v>2.88089977168472</v>
      </c>
      <c r="O461" s="34">
        <v>32.887999999999998</v>
      </c>
      <c r="P461" s="34">
        <v>0.50036836155890774</v>
      </c>
      <c r="Q461" s="34">
        <v>33.388368361558911</v>
      </c>
      <c r="R461" s="34">
        <v>33.082064137977333</v>
      </c>
      <c r="S461" s="34"/>
      <c r="T461" s="34">
        <v>114.91300000000007</v>
      </c>
      <c r="U461" s="34">
        <v>1.7483224742100096</v>
      </c>
      <c r="V461" s="34">
        <v>116.66132247421008</v>
      </c>
      <c r="W461" s="34">
        <v>115.59107383505813</v>
      </c>
      <c r="X461" s="34">
        <v>10.719999999999999</v>
      </c>
      <c r="Y461" s="34">
        <v>0.16309744696884854</v>
      </c>
      <c r="Z461" s="34">
        <v>10.883097446968847</v>
      </c>
      <c r="AA461" s="34">
        <v>10.783256128652303</v>
      </c>
      <c r="AB461" s="34">
        <v>125.63300000000007</v>
      </c>
      <c r="AC461" s="34">
        <v>1.9114199211788581</v>
      </c>
      <c r="AD461" s="34">
        <v>127.54441992117893</v>
      </c>
      <c r="AE461" s="34">
        <v>126.37432996371042</v>
      </c>
    </row>
    <row r="462" spans="1:31" x14ac:dyDescent="0.25">
      <c r="A462" s="18">
        <v>45949</v>
      </c>
      <c r="B462" s="2">
        <v>18</v>
      </c>
      <c r="C462" s="2" t="s">
        <v>23</v>
      </c>
      <c r="D462" s="9">
        <v>30.519397999999999</v>
      </c>
      <c r="E462">
        <v>1.0357076999999999E-2</v>
      </c>
      <c r="G462" s="34">
        <v>30.001999999999999</v>
      </c>
      <c r="H462" s="34">
        <v>0.45782376742210207</v>
      </c>
      <c r="I462" s="34">
        <v>30.459823767422101</v>
      </c>
      <c r="J462" s="34">
        <v>30.144349027256482</v>
      </c>
      <c r="K462" s="34">
        <v>2.8299999999999996</v>
      </c>
      <c r="L462" s="34">
        <v>4.3185163049281675E-2</v>
      </c>
      <c r="M462" s="34">
        <v>2.8731851630492815</v>
      </c>
      <c r="N462" s="34">
        <v>2.8434273630803224</v>
      </c>
      <c r="O462" s="34">
        <v>32.832000000000001</v>
      </c>
      <c r="P462" s="34">
        <v>0.50100893047138373</v>
      </c>
      <c r="Q462" s="34">
        <v>33.333008930471379</v>
      </c>
      <c r="R462" s="34">
        <v>32.987776390336805</v>
      </c>
      <c r="S462" s="34"/>
      <c r="T462" s="34">
        <v>114.38400000000004</v>
      </c>
      <c r="U462" s="34">
        <v>1.7454740954872925</v>
      </c>
      <c r="V462" s="34">
        <v>116.12947409548734</v>
      </c>
      <c r="W462" s="34">
        <v>114.92671219031087</v>
      </c>
      <c r="X462" s="34">
        <v>10.684000000000001</v>
      </c>
      <c r="Y462" s="34">
        <v>0.16303543534223516</v>
      </c>
      <c r="Z462" s="34">
        <v>10.847035435342237</v>
      </c>
      <c r="AA462" s="34">
        <v>10.734691854116669</v>
      </c>
      <c r="AB462" s="34">
        <v>125.06800000000004</v>
      </c>
      <c r="AC462" s="34">
        <v>1.9085095308295277</v>
      </c>
      <c r="AD462" s="34">
        <v>126.97650953082957</v>
      </c>
      <c r="AE462" s="34">
        <v>125.66140404442754</v>
      </c>
    </row>
    <row r="463" spans="1:31" x14ac:dyDescent="0.25">
      <c r="A463" s="18">
        <v>45949</v>
      </c>
      <c r="B463" s="2">
        <v>19</v>
      </c>
      <c r="C463" s="2" t="s">
        <v>23</v>
      </c>
      <c r="D463" s="9">
        <v>45.711596</v>
      </c>
      <c r="E463">
        <v>1.1167875000000001E-2</v>
      </c>
      <c r="G463" s="34">
        <v>30.561999999999998</v>
      </c>
      <c r="H463" s="34">
        <v>0.49407820746108277</v>
      </c>
      <c r="I463" s="34">
        <v>31.056078207461081</v>
      </c>
      <c r="J463" s="34">
        <v>30.70924780804993</v>
      </c>
      <c r="K463" s="34">
        <v>2.802</v>
      </c>
      <c r="L463" s="34">
        <v>4.5298316121521957E-2</v>
      </c>
      <c r="M463" s="34">
        <v>2.8472983161215222</v>
      </c>
      <c r="N463" s="34">
        <v>2.8155000444393665</v>
      </c>
      <c r="O463" s="34">
        <v>33.363999999999997</v>
      </c>
      <c r="P463" s="34">
        <v>0.53937652358260468</v>
      </c>
      <c r="Q463" s="34">
        <v>33.903376523582601</v>
      </c>
      <c r="R463" s="34">
        <v>33.524747852489298</v>
      </c>
      <c r="S463" s="34"/>
      <c r="T463" s="34">
        <v>116.13300000000007</v>
      </c>
      <c r="U463" s="34">
        <v>1.8774551556533594</v>
      </c>
      <c r="V463" s="34">
        <v>118.01045515565343</v>
      </c>
      <c r="W463" s="34">
        <v>116.69252914378198</v>
      </c>
      <c r="X463" s="34">
        <v>10.643000000000001</v>
      </c>
      <c r="Y463" s="34">
        <v>0.17205923571782952</v>
      </c>
      <c r="Z463" s="34">
        <v>10.815059235717831</v>
      </c>
      <c r="AA463" s="34">
        <v>10.694278006055738</v>
      </c>
      <c r="AB463" s="34">
        <v>126.77600000000007</v>
      </c>
      <c r="AC463" s="34">
        <v>2.0495143913711891</v>
      </c>
      <c r="AD463" s="34">
        <v>128.82551439137126</v>
      </c>
      <c r="AE463" s="34">
        <v>127.38680714983772</v>
      </c>
    </row>
    <row r="464" spans="1:31" x14ac:dyDescent="0.25">
      <c r="A464" s="18">
        <v>45949</v>
      </c>
      <c r="B464" s="2">
        <v>20</v>
      </c>
      <c r="C464" s="2" t="s">
        <v>23</v>
      </c>
      <c r="D464" s="9">
        <v>54.357435000000002</v>
      </c>
      <c r="E464">
        <v>1.0773889E-2</v>
      </c>
      <c r="G464" s="34">
        <v>29.812000000000001</v>
      </c>
      <c r="H464" s="34">
        <v>0.4389535559413823</v>
      </c>
      <c r="I464" s="34">
        <v>30.250953555941383</v>
      </c>
      <c r="J464" s="34">
        <v>29.925033140185516</v>
      </c>
      <c r="K464" s="34">
        <v>2.702</v>
      </c>
      <c r="L464" s="34">
        <v>3.9784399173273012E-2</v>
      </c>
      <c r="M464" s="34">
        <v>2.7417843991732731</v>
      </c>
      <c r="N464" s="34">
        <v>2.7122447183946488</v>
      </c>
      <c r="O464" s="34">
        <v>32.514000000000003</v>
      </c>
      <c r="P464" s="34">
        <v>0.47873795511465533</v>
      </c>
      <c r="Q464" s="34">
        <v>32.992737955114656</v>
      </c>
      <c r="R464" s="34">
        <v>32.637277858580163</v>
      </c>
      <c r="S464" s="34"/>
      <c r="T464" s="34">
        <v>113.383</v>
      </c>
      <c r="U464" s="34">
        <v>1.6694576356266519</v>
      </c>
      <c r="V464" s="34">
        <v>115.05245763562665</v>
      </c>
      <c r="W464" s="34">
        <v>113.81289522788322</v>
      </c>
      <c r="X464" s="34">
        <v>10.511000000000001</v>
      </c>
      <c r="Y464" s="34">
        <v>0.15476455207634077</v>
      </c>
      <c r="Z464" s="34">
        <v>10.665764552076341</v>
      </c>
      <c r="AA464" s="34">
        <v>10.550852788692136</v>
      </c>
      <c r="AB464" s="34">
        <v>123.89399999999999</v>
      </c>
      <c r="AC464" s="34">
        <v>1.8242221877029927</v>
      </c>
      <c r="AD464" s="34">
        <v>125.71822218770299</v>
      </c>
      <c r="AE464" s="34">
        <v>124.36374801657536</v>
      </c>
    </row>
    <row r="465" spans="1:31" x14ac:dyDescent="0.25">
      <c r="A465" s="18">
        <v>45949</v>
      </c>
      <c r="B465" s="2">
        <v>21</v>
      </c>
      <c r="C465" s="2" t="s">
        <v>23</v>
      </c>
      <c r="D465" s="9">
        <v>44.281543999999997</v>
      </c>
      <c r="E465">
        <v>1.0776391999999999E-2</v>
      </c>
      <c r="G465" s="34">
        <v>28.072000000000003</v>
      </c>
      <c r="H465" s="34">
        <v>0.38903582146562016</v>
      </c>
      <c r="I465" s="34">
        <v>28.461035821465622</v>
      </c>
      <c r="J465" s="34">
        <v>28.154328542727466</v>
      </c>
      <c r="K465" s="34">
        <v>2.5640000000000001</v>
      </c>
      <c r="L465" s="34">
        <v>3.5533194864557208E-2</v>
      </c>
      <c r="M465" s="34">
        <v>2.5995331948645575</v>
      </c>
      <c r="N465" s="34">
        <v>2.5715196061396846</v>
      </c>
      <c r="O465" s="34">
        <v>30.636000000000003</v>
      </c>
      <c r="P465" s="34">
        <v>0.42456901633017735</v>
      </c>
      <c r="Q465" s="34">
        <v>31.060569016330177</v>
      </c>
      <c r="R465" s="34">
        <v>30.725848148867151</v>
      </c>
      <c r="S465" s="34"/>
      <c r="T465" s="34">
        <v>108.44500000000001</v>
      </c>
      <c r="U465" s="34">
        <v>1.5028850690666562</v>
      </c>
      <c r="V465" s="34">
        <v>109.94788506906666</v>
      </c>
      <c r="W465" s="34">
        <v>108.76304355999144</v>
      </c>
      <c r="X465" s="34">
        <v>10.141999999999999</v>
      </c>
      <c r="Y465" s="34">
        <v>0.1405529104197891</v>
      </c>
      <c r="Z465" s="34">
        <v>10.282552910419788</v>
      </c>
      <c r="AA465" s="34">
        <v>10.171744089496364</v>
      </c>
      <c r="AB465" s="34">
        <v>118.587</v>
      </c>
      <c r="AC465" s="34">
        <v>1.6434379794864453</v>
      </c>
      <c r="AD465" s="34">
        <v>120.23043797948645</v>
      </c>
      <c r="AE465" s="34">
        <v>118.93478764948782</v>
      </c>
    </row>
    <row r="466" spans="1:31" x14ac:dyDescent="0.25">
      <c r="A466" s="18">
        <v>45949</v>
      </c>
      <c r="B466" s="2">
        <v>22</v>
      </c>
      <c r="C466" s="2" t="s">
        <v>23</v>
      </c>
      <c r="D466" s="9">
        <v>28.465608</v>
      </c>
      <c r="E466">
        <v>1.0844678999999999E-2</v>
      </c>
      <c r="G466" s="34">
        <v>26.352000000000004</v>
      </c>
      <c r="H466" s="34">
        <v>0.37963312579654451</v>
      </c>
      <c r="I466" s="34">
        <v>26.731633125796549</v>
      </c>
      <c r="J466" s="34">
        <v>26.441737145401518</v>
      </c>
      <c r="K466" s="34">
        <v>2.4699999999999998</v>
      </c>
      <c r="L466" s="34">
        <v>3.5583402425526135E-2</v>
      </c>
      <c r="M466" s="34">
        <v>2.5055834024255259</v>
      </c>
      <c r="N466" s="34">
        <v>2.4784111547184935</v>
      </c>
      <c r="O466" s="34">
        <v>28.822000000000003</v>
      </c>
      <c r="P466" s="34">
        <v>0.41521652822207067</v>
      </c>
      <c r="Q466" s="34">
        <v>29.237216528222074</v>
      </c>
      <c r="R466" s="34">
        <v>28.920148300120012</v>
      </c>
      <c r="S466" s="34"/>
      <c r="T466" s="34">
        <v>102.98099999999999</v>
      </c>
      <c r="U466" s="34">
        <v>1.4835685689000433</v>
      </c>
      <c r="V466" s="34">
        <v>104.46456856890003</v>
      </c>
      <c r="W466" s="34">
        <v>103.33168385589683</v>
      </c>
      <c r="X466" s="34">
        <v>9.7219999999999978</v>
      </c>
      <c r="Y466" s="34">
        <v>0.14005742444573482</v>
      </c>
      <c r="Z466" s="34">
        <v>9.862057424445732</v>
      </c>
      <c r="AA466" s="34">
        <v>9.7551065773980508</v>
      </c>
      <c r="AB466" s="34">
        <v>112.70299999999999</v>
      </c>
      <c r="AC466" s="34">
        <v>1.6236259933457782</v>
      </c>
      <c r="AD466" s="34">
        <v>114.32662599334577</v>
      </c>
      <c r="AE466" s="34">
        <v>113.08679043329488</v>
      </c>
    </row>
    <row r="467" spans="1:31" x14ac:dyDescent="0.25">
      <c r="A467" s="18">
        <v>45949</v>
      </c>
      <c r="B467" s="2">
        <v>23</v>
      </c>
      <c r="C467" s="2" t="s">
        <v>23</v>
      </c>
      <c r="D467" s="9">
        <v>23.629916999999999</v>
      </c>
      <c r="E467">
        <v>1.0427918E-2</v>
      </c>
      <c r="G467" s="34">
        <v>25.091999999999999</v>
      </c>
      <c r="H467" s="34">
        <v>0.46394541394139693</v>
      </c>
      <c r="I467" s="34">
        <v>25.555945413941394</v>
      </c>
      <c r="J467" s="34">
        <v>25.289450110752338</v>
      </c>
      <c r="K467" s="34">
        <v>2.3279999999999994</v>
      </c>
      <c r="L467" s="34">
        <v>4.3044194311157816E-2</v>
      </c>
      <c r="M467" s="34">
        <v>2.3710441943111573</v>
      </c>
      <c r="N467" s="34">
        <v>2.3463191398785046</v>
      </c>
      <c r="O467" s="34">
        <v>27.419999999999998</v>
      </c>
      <c r="P467" s="34">
        <v>0.50698960825255479</v>
      </c>
      <c r="Q467" s="34">
        <v>27.926989608252551</v>
      </c>
      <c r="R467" s="34">
        <v>27.635769250630844</v>
      </c>
      <c r="S467" s="34"/>
      <c r="T467" s="34">
        <v>97.288000000000039</v>
      </c>
      <c r="U467" s="34">
        <v>1.7988331512645721</v>
      </c>
      <c r="V467" s="34">
        <v>99.086833151264614</v>
      </c>
      <c r="W467" s="34">
        <v>98.05356378028354</v>
      </c>
      <c r="X467" s="34">
        <v>9.2629999999999946</v>
      </c>
      <c r="Y467" s="34">
        <v>0.17127077830938775</v>
      </c>
      <c r="Z467" s="34">
        <v>9.4342707783093829</v>
      </c>
      <c r="AA467" s="34">
        <v>9.3358909762433768</v>
      </c>
      <c r="AB467" s="34">
        <v>106.55100000000003</v>
      </c>
      <c r="AC467" s="34">
        <v>1.97010392957396</v>
      </c>
      <c r="AD467" s="34">
        <v>108.521103929574</v>
      </c>
      <c r="AE467" s="34">
        <v>107.38945475652692</v>
      </c>
    </row>
    <row r="468" spans="1:31" x14ac:dyDescent="0.25">
      <c r="A468" s="18">
        <v>45949</v>
      </c>
      <c r="B468" s="2">
        <v>24</v>
      </c>
      <c r="C468" s="2" t="s">
        <v>23</v>
      </c>
      <c r="D468" s="9">
        <v>26.777042000000002</v>
      </c>
      <c r="E468">
        <v>9.9160499999999992E-3</v>
      </c>
      <c r="G468" s="34">
        <v>24.022000000000002</v>
      </c>
      <c r="H468" s="34">
        <v>0.38268768916376156</v>
      </c>
      <c r="I468" s="34">
        <v>24.404687689163765</v>
      </c>
      <c r="J468" s="34">
        <v>24.162689585803633</v>
      </c>
      <c r="K468" s="34">
        <v>2.262</v>
      </c>
      <c r="L468" s="34">
        <v>3.6035282361519802E-2</v>
      </c>
      <c r="M468" s="34">
        <v>2.29803528236152</v>
      </c>
      <c r="N468" s="34">
        <v>2.2752478495998592</v>
      </c>
      <c r="O468" s="34">
        <v>26.284000000000002</v>
      </c>
      <c r="P468" s="34">
        <v>0.41872297152528137</v>
      </c>
      <c r="Q468" s="34">
        <v>26.702722971525287</v>
      </c>
      <c r="R468" s="34">
        <v>26.437937435403491</v>
      </c>
      <c r="S468" s="34"/>
      <c r="T468" s="34">
        <v>92.254000000000005</v>
      </c>
      <c r="U468" s="34">
        <v>1.4696723868168202</v>
      </c>
      <c r="V468" s="34">
        <v>93.72367238681683</v>
      </c>
      <c r="W468" s="34">
        <v>92.794303765245544</v>
      </c>
      <c r="X468" s="34">
        <v>8.9320000000000004</v>
      </c>
      <c r="Y468" s="34">
        <v>0.14229316624805255</v>
      </c>
      <c r="Z468" s="34">
        <v>9.0742931662480526</v>
      </c>
      <c r="AA468" s="34">
        <v>8.9843120214968781</v>
      </c>
      <c r="AB468" s="34">
        <v>101.18600000000001</v>
      </c>
      <c r="AC468" s="34">
        <v>1.6119655530648727</v>
      </c>
      <c r="AD468" s="34">
        <v>102.79796555306488</v>
      </c>
      <c r="AE468" s="34">
        <v>101.77861578674242</v>
      </c>
    </row>
    <row r="469" spans="1:31" x14ac:dyDescent="0.25">
      <c r="A469" s="18">
        <v>45950</v>
      </c>
      <c r="B469" s="2">
        <v>1</v>
      </c>
      <c r="C469" s="2" t="s">
        <v>23</v>
      </c>
      <c r="D469" s="9">
        <v>28.514091000000001</v>
      </c>
      <c r="E469">
        <v>9.8066060000000007E-3</v>
      </c>
      <c r="G469" s="34">
        <v>23.470000000000002</v>
      </c>
      <c r="H469" s="34">
        <v>0.48252095027499214</v>
      </c>
      <c r="I469" s="34">
        <v>23.952520950274995</v>
      </c>
      <c r="J469" s="34">
        <v>23.717628014608902</v>
      </c>
      <c r="K469" s="34">
        <v>2.2039999999999997</v>
      </c>
      <c r="L469" s="34">
        <v>4.5312150592504576E-2</v>
      </c>
      <c r="M469" s="34">
        <v>2.2493121505925044</v>
      </c>
      <c r="N469" s="34">
        <v>2.2272540325606309</v>
      </c>
      <c r="O469" s="34">
        <v>25.674000000000003</v>
      </c>
      <c r="P469" s="34">
        <v>0.52783310086749669</v>
      </c>
      <c r="Q469" s="34">
        <v>26.2018331008675</v>
      </c>
      <c r="R469" s="34">
        <v>25.944882047169532</v>
      </c>
      <c r="S469" s="34"/>
      <c r="T469" s="34">
        <v>89.569999999999979</v>
      </c>
      <c r="U469" s="34">
        <v>1.8414742870102696</v>
      </c>
      <c r="V469" s="34">
        <v>91.41147428701025</v>
      </c>
      <c r="W469" s="34">
        <v>90.515037974798403</v>
      </c>
      <c r="X469" s="34">
        <v>8.7629999999999999</v>
      </c>
      <c r="Y469" s="34">
        <v>0.18015897261439096</v>
      </c>
      <c r="Z469" s="34">
        <v>8.9431589726143912</v>
      </c>
      <c r="AA469" s="34">
        <v>8.8554569361745958</v>
      </c>
      <c r="AB469" s="34">
        <v>98.332999999999984</v>
      </c>
      <c r="AC469" s="34">
        <v>2.0216332596246605</v>
      </c>
      <c r="AD469" s="34">
        <v>100.35463325962465</v>
      </c>
      <c r="AE469" s="34">
        <v>99.370494910972994</v>
      </c>
    </row>
    <row r="470" spans="1:31" x14ac:dyDescent="0.25">
      <c r="A470" s="18">
        <v>45950</v>
      </c>
      <c r="B470" s="2">
        <v>2</v>
      </c>
      <c r="C470" s="2" t="s">
        <v>23</v>
      </c>
      <c r="D470" s="9">
        <v>22.706586000000001</v>
      </c>
      <c r="E470">
        <v>9.5799430000000005E-3</v>
      </c>
      <c r="G470" s="34">
        <v>23.084</v>
      </c>
      <c r="H470" s="34">
        <v>0.46082567749885944</v>
      </c>
      <c r="I470" s="34">
        <v>23.54482567749886</v>
      </c>
      <c r="J470" s="34">
        <v>23.319267589563484</v>
      </c>
      <c r="K470" s="34">
        <v>2.1839999999999997</v>
      </c>
      <c r="L470" s="34">
        <v>4.3599171705835597E-2</v>
      </c>
      <c r="M470" s="34">
        <v>2.2275991717058354</v>
      </c>
      <c r="N470" s="34">
        <v>2.2062588986140463</v>
      </c>
      <c r="O470" s="34">
        <v>25.268000000000001</v>
      </c>
      <c r="P470" s="34">
        <v>0.50442484920469499</v>
      </c>
      <c r="Q470" s="34">
        <v>25.772424849204697</v>
      </c>
      <c r="R470" s="34">
        <v>25.52552648817753</v>
      </c>
      <c r="S470" s="34"/>
      <c r="T470" s="34">
        <v>88.138000000000019</v>
      </c>
      <c r="U470" s="34">
        <v>1.7594980750040929</v>
      </c>
      <c r="V470" s="34">
        <v>89.897498075004108</v>
      </c>
      <c r="W470" s="34">
        <v>89.036285167602955</v>
      </c>
      <c r="X470" s="34">
        <v>8.5479999999999983</v>
      </c>
      <c r="Y470" s="34">
        <v>0.17064364457027592</v>
      </c>
      <c r="Z470" s="34">
        <v>8.7186436445702746</v>
      </c>
      <c r="AA470" s="34">
        <v>8.6351195354179797</v>
      </c>
      <c r="AB470" s="34">
        <v>96.686000000000021</v>
      </c>
      <c r="AC470" s="34">
        <v>1.9301417195743689</v>
      </c>
      <c r="AD470" s="34">
        <v>98.616141719574387</v>
      </c>
      <c r="AE470" s="34">
        <v>97.67140470302094</v>
      </c>
    </row>
    <row r="471" spans="1:31" x14ac:dyDescent="0.25">
      <c r="A471" s="18">
        <v>45950</v>
      </c>
      <c r="B471" s="2">
        <v>3</v>
      </c>
      <c r="C471" s="2" t="s">
        <v>23</v>
      </c>
      <c r="D471" s="9">
        <v>23.261495</v>
      </c>
      <c r="E471">
        <v>9.2522130000000005E-3</v>
      </c>
      <c r="G471" s="34">
        <v>23.306000000000001</v>
      </c>
      <c r="H471" s="34">
        <v>0.45297915944239975</v>
      </c>
      <c r="I471" s="34">
        <v>23.758979159442401</v>
      </c>
      <c r="J471" s="34">
        <v>23.539156023596679</v>
      </c>
      <c r="K471" s="34">
        <v>2.2039999999999997</v>
      </c>
      <c r="L471" s="34">
        <v>4.2837298009570444E-2</v>
      </c>
      <c r="M471" s="34">
        <v>2.2468372980095701</v>
      </c>
      <c r="N471" s="34">
        <v>2.2260490807520412</v>
      </c>
      <c r="O471" s="34">
        <v>25.51</v>
      </c>
      <c r="P471" s="34">
        <v>0.49581645745197017</v>
      </c>
      <c r="Q471" s="34">
        <v>26.005816457451971</v>
      </c>
      <c r="R471" s="34">
        <v>25.76520510434872</v>
      </c>
      <c r="S471" s="34"/>
      <c r="T471" s="34">
        <v>87.823000000000008</v>
      </c>
      <c r="U471" s="34">
        <v>1.7069419342534058</v>
      </c>
      <c r="V471" s="34">
        <v>89.529941934253415</v>
      </c>
      <c r="W471" s="34">
        <v>88.701591841600063</v>
      </c>
      <c r="X471" s="34">
        <v>8.5599999999999987</v>
      </c>
      <c r="Y471" s="34">
        <v>0.16637353491920284</v>
      </c>
      <c r="Z471" s="34">
        <v>8.7263735349192011</v>
      </c>
      <c r="AA471" s="34">
        <v>8.6456352682565658</v>
      </c>
      <c r="AB471" s="34">
        <v>96.38300000000001</v>
      </c>
      <c r="AC471" s="34">
        <v>1.8733154691726086</v>
      </c>
      <c r="AD471" s="34">
        <v>98.25631546917262</v>
      </c>
      <c r="AE471" s="34">
        <v>97.347227109856632</v>
      </c>
    </row>
    <row r="472" spans="1:31" x14ac:dyDescent="0.25">
      <c r="A472" s="18">
        <v>45950</v>
      </c>
      <c r="B472" s="2">
        <v>4</v>
      </c>
      <c r="C472" s="2" t="s">
        <v>23</v>
      </c>
      <c r="D472" s="9">
        <v>23.649913000000002</v>
      </c>
      <c r="E472">
        <v>8.9148709999999996E-3</v>
      </c>
      <c r="G472" s="34">
        <v>23.177999999999997</v>
      </c>
      <c r="H472" s="34">
        <v>0.48327597075736733</v>
      </c>
      <c r="I472" s="34">
        <v>23.661275970757366</v>
      </c>
      <c r="J472" s="34">
        <v>23.450338747782663</v>
      </c>
      <c r="K472" s="34">
        <v>2.2200000000000002</v>
      </c>
      <c r="L472" s="34">
        <v>4.6288405172204491E-2</v>
      </c>
      <c r="M472" s="34">
        <v>2.2662884051722045</v>
      </c>
      <c r="N472" s="34">
        <v>2.2460847363912988</v>
      </c>
      <c r="O472" s="34">
        <v>25.397999999999996</v>
      </c>
      <c r="P472" s="34">
        <v>0.52956437592957184</v>
      </c>
      <c r="Q472" s="34">
        <v>25.92756437592957</v>
      </c>
      <c r="R472" s="34">
        <v>25.696423484173962</v>
      </c>
      <c r="S472" s="34"/>
      <c r="T472" s="34">
        <v>88.826999999999998</v>
      </c>
      <c r="U472" s="34">
        <v>1.8520991739781119</v>
      </c>
      <c r="V472" s="34">
        <v>90.679099173978116</v>
      </c>
      <c r="W472" s="34">
        <v>89.870706702445901</v>
      </c>
      <c r="X472" s="34">
        <v>8.6319999999999997</v>
      </c>
      <c r="Y472" s="34">
        <v>0.17998266371462573</v>
      </c>
      <c r="Z472" s="34">
        <v>8.811982663714625</v>
      </c>
      <c r="AA472" s="34">
        <v>8.7334249750133726</v>
      </c>
      <c r="AB472" s="34">
        <v>97.459000000000003</v>
      </c>
      <c r="AC472" s="34">
        <v>2.0320818376927376</v>
      </c>
      <c r="AD472" s="34">
        <v>99.491081837692747</v>
      </c>
      <c r="AE472" s="34">
        <v>98.604131677459279</v>
      </c>
    </row>
    <row r="473" spans="1:31" x14ac:dyDescent="0.25">
      <c r="A473" s="18">
        <v>45950</v>
      </c>
      <c r="B473" s="2">
        <v>5</v>
      </c>
      <c r="C473" s="2" t="s">
        <v>23</v>
      </c>
      <c r="D473" s="9">
        <v>25.623725</v>
      </c>
      <c r="E473">
        <v>8.2742560000000007E-3</v>
      </c>
      <c r="G473" s="34">
        <v>23.896000000000004</v>
      </c>
      <c r="H473" s="34">
        <v>0.46891190066490213</v>
      </c>
      <c r="I473" s="34">
        <v>24.364911900664907</v>
      </c>
      <c r="J473" s="34">
        <v>24.163310382181361</v>
      </c>
      <c r="K473" s="34">
        <v>2.266</v>
      </c>
      <c r="L473" s="34">
        <v>4.4465783683740705E-2</v>
      </c>
      <c r="M473" s="34">
        <v>2.3104657836837408</v>
      </c>
      <c r="N473" s="34">
        <v>2.2913483983103009</v>
      </c>
      <c r="O473" s="34">
        <v>26.162000000000006</v>
      </c>
      <c r="P473" s="34">
        <v>0.51337768434864284</v>
      </c>
      <c r="Q473" s="34">
        <v>26.675377684348646</v>
      </c>
      <c r="R473" s="34">
        <v>26.454658780491663</v>
      </c>
      <c r="S473" s="34"/>
      <c r="T473" s="34">
        <v>91.954999999999998</v>
      </c>
      <c r="U473" s="34">
        <v>1.8044356304670681</v>
      </c>
      <c r="V473" s="34">
        <v>93.759435630467067</v>
      </c>
      <c r="W473" s="34">
        <v>92.983646057645061</v>
      </c>
      <c r="X473" s="34">
        <v>9.1060000000000016</v>
      </c>
      <c r="Y473" s="34">
        <v>0.17868730195240201</v>
      </c>
      <c r="Z473" s="34">
        <v>9.2846873019524043</v>
      </c>
      <c r="AA473" s="34">
        <v>9.2078634223361018</v>
      </c>
      <c r="AB473" s="34">
        <v>101.06100000000001</v>
      </c>
      <c r="AC473" s="34">
        <v>1.9831229324194701</v>
      </c>
      <c r="AD473" s="34">
        <v>103.04412293241947</v>
      </c>
      <c r="AE473" s="34">
        <v>102.19150947998116</v>
      </c>
    </row>
    <row r="474" spans="1:31" x14ac:dyDescent="0.25">
      <c r="A474" s="18">
        <v>45950</v>
      </c>
      <c r="B474" s="2">
        <v>6</v>
      </c>
      <c r="C474" s="2" t="s">
        <v>23</v>
      </c>
      <c r="D474" s="9">
        <v>37.565801999999998</v>
      </c>
      <c r="E474">
        <v>7.8250219999999992E-3</v>
      </c>
      <c r="G474" s="34">
        <v>26.021999999999998</v>
      </c>
      <c r="H474" s="34">
        <v>0.43549092846002513</v>
      </c>
      <c r="I474" s="34">
        <v>26.457490928460025</v>
      </c>
      <c r="J474" s="34">
        <v>26.250460479880026</v>
      </c>
      <c r="K474" s="34">
        <v>2.3300000000000005</v>
      </c>
      <c r="L474" s="34">
        <v>3.8993692387666548E-2</v>
      </c>
      <c r="M474" s="34">
        <v>2.3689936923876669</v>
      </c>
      <c r="N474" s="34">
        <v>2.3504562646268723</v>
      </c>
      <c r="O474" s="34">
        <v>28.352</v>
      </c>
      <c r="P474" s="34">
        <v>0.47448462084769166</v>
      </c>
      <c r="Q474" s="34">
        <v>28.826484620847694</v>
      </c>
      <c r="R474" s="34">
        <v>28.600916744506897</v>
      </c>
      <c r="S474" s="34"/>
      <c r="T474" s="34">
        <v>99.518000000000058</v>
      </c>
      <c r="U474" s="34">
        <v>1.6654825231913306</v>
      </c>
      <c r="V474" s="34">
        <v>101.18348252319139</v>
      </c>
      <c r="W474" s="34">
        <v>100.3917195464108</v>
      </c>
      <c r="X474" s="34">
        <v>9.5549999999999962</v>
      </c>
      <c r="Y474" s="34">
        <v>0.159907609770023</v>
      </c>
      <c r="Z474" s="34">
        <v>9.7149076097700195</v>
      </c>
      <c r="AA474" s="34">
        <v>9.6388882439956021</v>
      </c>
      <c r="AB474" s="34">
        <v>109.07300000000005</v>
      </c>
      <c r="AC474" s="34">
        <v>1.8253901329613536</v>
      </c>
      <c r="AD474" s="34">
        <v>110.89839013296141</v>
      </c>
      <c r="AE474" s="34">
        <v>110.03060779040641</v>
      </c>
    </row>
    <row r="475" spans="1:31" x14ac:dyDescent="0.25">
      <c r="A475" s="18">
        <v>45950</v>
      </c>
      <c r="B475" s="2">
        <v>7</v>
      </c>
      <c r="C475" s="2" t="s">
        <v>23</v>
      </c>
      <c r="D475" s="9">
        <v>58.700696999999998</v>
      </c>
      <c r="E475">
        <v>7.6515929999999999E-3</v>
      </c>
      <c r="G475" s="34">
        <v>29.922000000000001</v>
      </c>
      <c r="H475" s="34">
        <v>0.48938506961158085</v>
      </c>
      <c r="I475" s="34">
        <v>30.41138506961158</v>
      </c>
      <c r="J475" s="34">
        <v>30.178689528492637</v>
      </c>
      <c r="K475" s="34">
        <v>2.6119999999999997</v>
      </c>
      <c r="L475" s="34">
        <v>4.2720199245553397E-2</v>
      </c>
      <c r="M475" s="34">
        <v>2.6547201992455531</v>
      </c>
      <c r="N475" s="34">
        <v>2.6344073607520473</v>
      </c>
      <c r="O475" s="34">
        <v>32.533999999999999</v>
      </c>
      <c r="P475" s="34">
        <v>0.53210526885713427</v>
      </c>
      <c r="Q475" s="34">
        <v>33.066105268857136</v>
      </c>
      <c r="R475" s="34">
        <v>32.813096889244683</v>
      </c>
      <c r="S475" s="34"/>
      <c r="T475" s="34">
        <v>112.72400000000006</v>
      </c>
      <c r="U475" s="34">
        <v>1.8436415542709665</v>
      </c>
      <c r="V475" s="34">
        <v>114.56764155427102</v>
      </c>
      <c r="W475" s="34">
        <v>113.69101659012786</v>
      </c>
      <c r="X475" s="34">
        <v>10.486999999999998</v>
      </c>
      <c r="Y475" s="34">
        <v>0.17151865600617097</v>
      </c>
      <c r="Z475" s="34">
        <v>10.658518656006169</v>
      </c>
      <c r="AA475" s="34">
        <v>10.576964009267504</v>
      </c>
      <c r="AB475" s="34">
        <v>123.21100000000006</v>
      </c>
      <c r="AC475" s="34">
        <v>2.0151602102771373</v>
      </c>
      <c r="AD475" s="34">
        <v>125.22616021027719</v>
      </c>
      <c r="AE475" s="34">
        <v>124.26798059939536</v>
      </c>
    </row>
    <row r="476" spans="1:31" x14ac:dyDescent="0.25">
      <c r="A476" s="18">
        <v>45950</v>
      </c>
      <c r="B476" s="2">
        <v>8</v>
      </c>
      <c r="C476" s="2" t="s">
        <v>178</v>
      </c>
      <c r="D476" s="9">
        <v>67.878529</v>
      </c>
      <c r="E476">
        <v>6.8357740000000002E-3</v>
      </c>
      <c r="G476" s="34">
        <v>33.590000000000003</v>
      </c>
      <c r="H476" s="34">
        <v>0.64651329499370891</v>
      </c>
      <c r="I476" s="34">
        <v>34.236513294993713</v>
      </c>
      <c r="J476" s="34">
        <v>34.002480227561144</v>
      </c>
      <c r="K476" s="34">
        <v>2.9119999999999995</v>
      </c>
      <c r="L476" s="34">
        <v>5.6047833135506986E-2</v>
      </c>
      <c r="M476" s="34">
        <v>2.9680478331355067</v>
      </c>
      <c r="N476" s="34">
        <v>2.9477589289270028</v>
      </c>
      <c r="O476" s="34">
        <v>36.502000000000002</v>
      </c>
      <c r="P476" s="34">
        <v>0.70256112812921589</v>
      </c>
      <c r="Q476" s="34">
        <v>37.204561128129221</v>
      </c>
      <c r="R476" s="34">
        <v>36.950239156488145</v>
      </c>
      <c r="S476" s="34"/>
      <c r="T476" s="34">
        <v>126.25800000000004</v>
      </c>
      <c r="U476" s="34">
        <v>2.4301124024803724</v>
      </c>
      <c r="V476" s="34">
        <v>128.68811240248041</v>
      </c>
      <c r="W476" s="34">
        <v>127.80842954961045</v>
      </c>
      <c r="X476" s="34">
        <v>11.334000000000003</v>
      </c>
      <c r="Y476" s="34">
        <v>0.21814771317233397</v>
      </c>
      <c r="Z476" s="34">
        <v>11.552147713172337</v>
      </c>
      <c r="AA476" s="34">
        <v>11.473179842190474</v>
      </c>
      <c r="AB476" s="34">
        <v>137.59200000000004</v>
      </c>
      <c r="AC476" s="34">
        <v>2.6482601156527066</v>
      </c>
      <c r="AD476" s="34">
        <v>140.24026011565275</v>
      </c>
      <c r="AE476" s="34">
        <v>139.28160939180091</v>
      </c>
    </row>
    <row r="477" spans="1:31" x14ac:dyDescent="0.25">
      <c r="A477" s="18">
        <v>45950</v>
      </c>
      <c r="B477" s="2">
        <v>9</v>
      </c>
      <c r="C477" s="2" t="s">
        <v>178</v>
      </c>
      <c r="D477" s="9">
        <v>47.289836000000001</v>
      </c>
      <c r="E477">
        <v>6.7060899999999996E-3</v>
      </c>
      <c r="G477" s="34">
        <v>36.038000000000004</v>
      </c>
      <c r="H477" s="34">
        <v>0.38252371219198344</v>
      </c>
      <c r="I477" s="34">
        <v>36.420523712191986</v>
      </c>
      <c r="J477" s="34">
        <v>36.176284402330893</v>
      </c>
      <c r="K477" s="34">
        <v>3.032</v>
      </c>
      <c r="L477" s="34">
        <v>3.2183026121485478E-2</v>
      </c>
      <c r="M477" s="34">
        <v>3.0641830261214853</v>
      </c>
      <c r="N477" s="34">
        <v>3.0436343389718421</v>
      </c>
      <c r="O477" s="34">
        <v>39.070000000000007</v>
      </c>
      <c r="P477" s="34">
        <v>0.41470673831346894</v>
      </c>
      <c r="Q477" s="34">
        <v>39.48470673831347</v>
      </c>
      <c r="R477" s="34">
        <v>39.219918741302735</v>
      </c>
      <c r="S477" s="34"/>
      <c r="T477" s="34">
        <v>135.13899999999995</v>
      </c>
      <c r="U477" s="34">
        <v>1.4344267701290978</v>
      </c>
      <c r="V477" s="34">
        <v>136.57342677012906</v>
      </c>
      <c r="W477" s="34">
        <v>135.65755307860016</v>
      </c>
      <c r="X477" s="34">
        <v>11.915000000000001</v>
      </c>
      <c r="Y477" s="34">
        <v>0.12647122567199853</v>
      </c>
      <c r="Z477" s="34">
        <v>12.041471225672</v>
      </c>
      <c r="AA477" s="34">
        <v>11.960720035900232</v>
      </c>
      <c r="AB477" s="34">
        <v>147.05399999999995</v>
      </c>
      <c r="AC477" s="34">
        <v>1.5608979958010964</v>
      </c>
      <c r="AD477" s="34">
        <v>148.61489799580107</v>
      </c>
      <c r="AE477" s="34">
        <v>147.6182731145004</v>
      </c>
    </row>
    <row r="478" spans="1:31" x14ac:dyDescent="0.25">
      <c r="A478" s="18">
        <v>45950</v>
      </c>
      <c r="B478" s="2">
        <v>10</v>
      </c>
      <c r="C478" s="2" t="s">
        <v>178</v>
      </c>
      <c r="D478" s="9">
        <v>23.866166</v>
      </c>
      <c r="E478">
        <v>7.327933E-3</v>
      </c>
      <c r="G478" s="34">
        <v>37.728000000000009</v>
      </c>
      <c r="H478" s="34">
        <v>0.29832630589948556</v>
      </c>
      <c r="I478" s="34">
        <v>38.026326305899495</v>
      </c>
      <c r="J478" s="34">
        <v>37.747671934493724</v>
      </c>
      <c r="K478" s="34">
        <v>3.1799999999999997</v>
      </c>
      <c r="L478" s="34">
        <v>2.5145187997253071E-2</v>
      </c>
      <c r="M478" s="34">
        <v>3.2051451879972528</v>
      </c>
      <c r="N478" s="34">
        <v>3.1816580988043364</v>
      </c>
      <c r="O478" s="34">
        <v>40.908000000000008</v>
      </c>
      <c r="P478" s="34">
        <v>0.32347149389673863</v>
      </c>
      <c r="Q478" s="34">
        <v>41.231471493896748</v>
      </c>
      <c r="R478" s="34">
        <v>40.929330033298058</v>
      </c>
      <c r="S478" s="34"/>
      <c r="T478" s="34">
        <v>141.22599999999997</v>
      </c>
      <c r="U478" s="34">
        <v>1.1167151950000194</v>
      </c>
      <c r="V478" s="34">
        <v>142.34271519499998</v>
      </c>
      <c r="W478" s="34">
        <v>141.29963731501294</v>
      </c>
      <c r="X478" s="34">
        <v>12.349</v>
      </c>
      <c r="Y478" s="34">
        <v>9.7647146722666112E-2</v>
      </c>
      <c r="Z478" s="34">
        <v>12.446647146722666</v>
      </c>
      <c r="AA478" s="34">
        <v>12.355438950356842</v>
      </c>
      <c r="AB478" s="34">
        <v>153.57499999999996</v>
      </c>
      <c r="AC478" s="34">
        <v>1.2143623417226854</v>
      </c>
      <c r="AD478" s="34">
        <v>154.78936234172264</v>
      </c>
      <c r="AE478" s="34">
        <v>153.65507626536979</v>
      </c>
    </row>
    <row r="479" spans="1:31" x14ac:dyDescent="0.25">
      <c r="A479" s="18">
        <v>45950</v>
      </c>
      <c r="B479" s="2">
        <v>11</v>
      </c>
      <c r="C479" s="2" t="s">
        <v>178</v>
      </c>
      <c r="D479" s="9">
        <v>31.221561000000001</v>
      </c>
      <c r="E479">
        <v>7.5889920000000001E-3</v>
      </c>
      <c r="G479" s="34">
        <v>38.731999999999992</v>
      </c>
      <c r="H479" s="34">
        <v>-1.9423036608272961E-2</v>
      </c>
      <c r="I479" s="34">
        <v>38.712576963391719</v>
      </c>
      <c r="J479" s="34">
        <v>38.418787526517157</v>
      </c>
      <c r="K479" s="34">
        <v>3.234</v>
      </c>
      <c r="L479" s="34">
        <v>-1.6217623771340177E-3</v>
      </c>
      <c r="M479" s="34">
        <v>3.232378237622866</v>
      </c>
      <c r="N479" s="34">
        <v>3.2078477450365721</v>
      </c>
      <c r="O479" s="34">
        <v>41.965999999999994</v>
      </c>
      <c r="P479" s="34">
        <v>-2.1044798985406978E-2</v>
      </c>
      <c r="Q479" s="34">
        <v>41.944955201014587</v>
      </c>
      <c r="R479" s="34">
        <v>41.626635271553731</v>
      </c>
      <c r="S479" s="34"/>
      <c r="T479" s="34">
        <v>145.03700000000006</v>
      </c>
      <c r="U479" s="34">
        <v>-7.2732080980948244E-2</v>
      </c>
      <c r="V479" s="34">
        <v>144.96426791901911</v>
      </c>
      <c r="W479" s="34">
        <v>143.86413524949583</v>
      </c>
      <c r="X479" s="34">
        <v>12.327000000000004</v>
      </c>
      <c r="Y479" s="34">
        <v>-6.1816526972575886E-3</v>
      </c>
      <c r="Z479" s="34">
        <v>12.320818347302746</v>
      </c>
      <c r="AA479" s="34">
        <v>12.227315755431613</v>
      </c>
      <c r="AB479" s="34">
        <v>157.36400000000006</v>
      </c>
      <c r="AC479" s="34">
        <v>-7.8913733678205839E-2</v>
      </c>
      <c r="AD479" s="34">
        <v>157.28508626632185</v>
      </c>
      <c r="AE479" s="34">
        <v>156.09145100492745</v>
      </c>
    </row>
    <row r="480" spans="1:31" x14ac:dyDescent="0.25">
      <c r="A480" s="18">
        <v>45950</v>
      </c>
      <c r="B480" s="2">
        <v>12</v>
      </c>
      <c r="C480" s="2" t="s">
        <v>178</v>
      </c>
      <c r="D480" s="9">
        <v>34.911202000000003</v>
      </c>
      <c r="E480">
        <v>8.1640419999999998E-3</v>
      </c>
      <c r="G480" s="34">
        <v>39.415999999999997</v>
      </c>
      <c r="H480" s="34">
        <v>0.65855790031207861</v>
      </c>
      <c r="I480" s="34">
        <v>40.074557900312072</v>
      </c>
      <c r="J480" s="34">
        <v>39.747387526482491</v>
      </c>
      <c r="K480" s="34">
        <v>3.25</v>
      </c>
      <c r="L480" s="34">
        <v>5.4300618429426017E-2</v>
      </c>
      <c r="M480" s="34">
        <v>3.3043006184294259</v>
      </c>
      <c r="N480" s="34">
        <v>3.2773241693999422</v>
      </c>
      <c r="O480" s="34">
        <v>42.665999999999997</v>
      </c>
      <c r="P480" s="34">
        <v>0.71285851874150463</v>
      </c>
      <c r="Q480" s="34">
        <v>43.378858518741495</v>
      </c>
      <c r="R480" s="34">
        <v>43.024711695882431</v>
      </c>
      <c r="S480" s="34"/>
      <c r="T480" s="34">
        <v>148.06899999999996</v>
      </c>
      <c r="U480" s="34">
        <v>2.4739194677620553</v>
      </c>
      <c r="V480" s="34">
        <v>150.542919467762</v>
      </c>
      <c r="W480" s="34">
        <v>149.31388075042457</v>
      </c>
      <c r="X480" s="34">
        <v>12.235999999999999</v>
      </c>
      <c r="Y480" s="34">
        <v>0.20443765141614051</v>
      </c>
      <c r="Z480" s="34">
        <v>12.44043765141614</v>
      </c>
      <c r="AA480" s="34">
        <v>12.338873395931598</v>
      </c>
      <c r="AB480" s="34">
        <v>160.30499999999995</v>
      </c>
      <c r="AC480" s="34">
        <v>2.6783571191781959</v>
      </c>
      <c r="AD480" s="34">
        <v>162.98335711917815</v>
      </c>
      <c r="AE480" s="34">
        <v>161.65275414635616</v>
      </c>
    </row>
    <row r="481" spans="1:31" x14ac:dyDescent="0.25">
      <c r="A481" s="18">
        <v>45950</v>
      </c>
      <c r="B481" s="2">
        <v>13</v>
      </c>
      <c r="C481" s="2" t="s">
        <v>178</v>
      </c>
      <c r="D481" s="9">
        <v>27.607182000000002</v>
      </c>
      <c r="E481">
        <v>8.0979180000000008E-3</v>
      </c>
      <c r="G481" s="34">
        <v>39.251999999999995</v>
      </c>
      <c r="H481" s="34">
        <v>0.63417104857572126</v>
      </c>
      <c r="I481" s="34">
        <v>39.886171048575719</v>
      </c>
      <c r="J481" s="34">
        <v>39.563176106090374</v>
      </c>
      <c r="K481" s="34">
        <v>3.3080000000000003</v>
      </c>
      <c r="L481" s="34">
        <v>5.344537421503328E-2</v>
      </c>
      <c r="M481" s="34">
        <v>3.3614453742150334</v>
      </c>
      <c r="N481" s="34">
        <v>3.3342246652131609</v>
      </c>
      <c r="O481" s="34">
        <v>42.559999999999995</v>
      </c>
      <c r="P481" s="34">
        <v>0.68761642279075452</v>
      </c>
      <c r="Q481" s="34">
        <v>43.247616422790749</v>
      </c>
      <c r="R481" s="34">
        <v>42.897400771303538</v>
      </c>
      <c r="S481" s="34"/>
      <c r="T481" s="34">
        <v>147.82200000000009</v>
      </c>
      <c r="U481" s="34">
        <v>2.3882714955304274</v>
      </c>
      <c r="V481" s="34">
        <v>150.21027149553052</v>
      </c>
      <c r="W481" s="34">
        <v>148.99388103420196</v>
      </c>
      <c r="X481" s="34">
        <v>12.298000000000002</v>
      </c>
      <c r="Y481" s="34">
        <v>0.19869141840885107</v>
      </c>
      <c r="Z481" s="34">
        <v>12.496691418408853</v>
      </c>
      <c r="AA481" s="34">
        <v>12.395494236031274</v>
      </c>
      <c r="AB481" s="34">
        <v>160.12000000000009</v>
      </c>
      <c r="AC481" s="34">
        <v>2.5869629139392787</v>
      </c>
      <c r="AD481" s="34">
        <v>162.70696291393938</v>
      </c>
      <c r="AE481" s="34">
        <v>161.38937527023324</v>
      </c>
    </row>
    <row r="482" spans="1:31" x14ac:dyDescent="0.25">
      <c r="A482" s="18">
        <v>45950</v>
      </c>
      <c r="B482" s="2">
        <v>14</v>
      </c>
      <c r="C482" s="2" t="s">
        <v>178</v>
      </c>
      <c r="D482" s="9">
        <v>32.785086999999997</v>
      </c>
      <c r="E482">
        <v>8.1115240000000002E-3</v>
      </c>
      <c r="G482" s="34">
        <v>39.223999999999997</v>
      </c>
      <c r="H482" s="34">
        <v>0.25683984832482371</v>
      </c>
      <c r="I482" s="34">
        <v>39.48083984832482</v>
      </c>
      <c r="J482" s="34">
        <v>39.160590068354978</v>
      </c>
      <c r="K482" s="34">
        <v>3.242</v>
      </c>
      <c r="L482" s="34">
        <v>2.1228706615059108E-2</v>
      </c>
      <c r="M482" s="34">
        <v>3.2632287066150591</v>
      </c>
      <c r="N482" s="34">
        <v>3.2367589486438622</v>
      </c>
      <c r="O482" s="34">
        <v>42.465999999999994</v>
      </c>
      <c r="P482" s="34">
        <v>0.27806855493988281</v>
      </c>
      <c r="Q482" s="34">
        <v>42.744068554939879</v>
      </c>
      <c r="R482" s="34">
        <v>42.397349016998838</v>
      </c>
      <c r="S482" s="34"/>
      <c r="T482" s="34">
        <v>147.50800000000004</v>
      </c>
      <c r="U482" s="34">
        <v>0.96588650690133859</v>
      </c>
      <c r="V482" s="34">
        <v>148.47388650690138</v>
      </c>
      <c r="W482" s="34">
        <v>147.26953701312738</v>
      </c>
      <c r="X482" s="34">
        <v>12.039000000000001</v>
      </c>
      <c r="Y482" s="34">
        <v>7.8831708494354294E-2</v>
      </c>
      <c r="Z482" s="34">
        <v>12.117831708494355</v>
      </c>
      <c r="AA482" s="34">
        <v>12.019537625762942</v>
      </c>
      <c r="AB482" s="34">
        <v>159.54700000000003</v>
      </c>
      <c r="AC482" s="34">
        <v>1.0447182153956929</v>
      </c>
      <c r="AD482" s="34">
        <v>160.59171821539573</v>
      </c>
      <c r="AE482" s="34">
        <v>159.28907463889033</v>
      </c>
    </row>
    <row r="483" spans="1:31" x14ac:dyDescent="0.25">
      <c r="A483" s="18">
        <v>45950</v>
      </c>
      <c r="B483" s="2">
        <v>15</v>
      </c>
      <c r="C483" s="2" t="s">
        <v>178</v>
      </c>
      <c r="D483" s="9">
        <v>31.560604999999999</v>
      </c>
      <c r="E483">
        <v>8.0933010000000007E-3</v>
      </c>
      <c r="G483" s="34">
        <v>38.750000000000007</v>
      </c>
      <c r="H483" s="34">
        <v>0.6160911067944429</v>
      </c>
      <c r="I483" s="34">
        <v>39.36609110679445</v>
      </c>
      <c r="J483" s="34">
        <v>39.04748948227374</v>
      </c>
      <c r="K483" s="34">
        <v>3.2919999999999998</v>
      </c>
      <c r="L483" s="34">
        <v>5.2339920608188525E-2</v>
      </c>
      <c r="M483" s="34">
        <v>3.3443399206081885</v>
      </c>
      <c r="N483" s="34">
        <v>3.3172731709843903</v>
      </c>
      <c r="O483" s="34">
        <v>42.042000000000009</v>
      </c>
      <c r="P483" s="34">
        <v>0.66843102740263138</v>
      </c>
      <c r="Q483" s="34">
        <v>42.710431027402635</v>
      </c>
      <c r="R483" s="34">
        <v>42.364762653258133</v>
      </c>
      <c r="S483" s="34"/>
      <c r="T483" s="34">
        <v>145.01500000000004</v>
      </c>
      <c r="U483" s="34">
        <v>2.3056116606915134</v>
      </c>
      <c r="V483" s="34">
        <v>147.32061166069155</v>
      </c>
      <c r="W483" s="34">
        <v>146.12830160701745</v>
      </c>
      <c r="X483" s="34">
        <v>12.047000000000004</v>
      </c>
      <c r="Y483" s="34">
        <v>0.19153676293039107</v>
      </c>
      <c r="Z483" s="34">
        <v>12.238536762930396</v>
      </c>
      <c r="AA483" s="34">
        <v>12.139486601108434</v>
      </c>
      <c r="AB483" s="34">
        <v>157.06200000000004</v>
      </c>
      <c r="AC483" s="34">
        <v>2.4971484236219044</v>
      </c>
      <c r="AD483" s="34">
        <v>159.55914842362196</v>
      </c>
      <c r="AE483" s="34">
        <v>158.26778820812589</v>
      </c>
    </row>
    <row r="484" spans="1:31" x14ac:dyDescent="0.25">
      <c r="A484" s="18">
        <v>45950</v>
      </c>
      <c r="B484" s="2">
        <v>16</v>
      </c>
      <c r="C484" s="2" t="s">
        <v>178</v>
      </c>
      <c r="D484" s="9">
        <v>22.524189</v>
      </c>
      <c r="E484">
        <v>8.6351489999999999E-3</v>
      </c>
      <c r="G484" s="34">
        <v>37.89200000000001</v>
      </c>
      <c r="H484" s="34">
        <v>0.27924262664353339</v>
      </c>
      <c r="I484" s="34">
        <v>38.17124262664354</v>
      </c>
      <c r="J484" s="34">
        <v>37.841628259047326</v>
      </c>
      <c r="K484" s="34">
        <v>3.2079999999999997</v>
      </c>
      <c r="L484" s="34">
        <v>2.3641147109481019E-2</v>
      </c>
      <c r="M484" s="34">
        <v>3.2316411471094808</v>
      </c>
      <c r="N484" s="34">
        <v>3.2037354442896597</v>
      </c>
      <c r="O484" s="34">
        <v>41.100000000000009</v>
      </c>
      <c r="P484" s="34">
        <v>0.3028837737530144</v>
      </c>
      <c r="Q484" s="34">
        <v>41.402883773753018</v>
      </c>
      <c r="R484" s="34">
        <v>41.045363703336989</v>
      </c>
      <c r="S484" s="34"/>
      <c r="T484" s="34">
        <v>139.75499999999994</v>
      </c>
      <c r="U484" s="34">
        <v>1.0299153722835157</v>
      </c>
      <c r="V484" s="34">
        <v>140.78491537228345</v>
      </c>
      <c r="W484" s="34">
        <v>139.56921665109141</v>
      </c>
      <c r="X484" s="34">
        <v>11.849999999999998</v>
      </c>
      <c r="Y484" s="34">
        <v>8.7327803381343536E-2</v>
      </c>
      <c r="Z484" s="34">
        <v>11.937327803381342</v>
      </c>
      <c r="AA484" s="34">
        <v>11.834247199137302</v>
      </c>
      <c r="AB484" s="34">
        <v>151.60499999999993</v>
      </c>
      <c r="AC484" s="34">
        <v>1.1172431756648593</v>
      </c>
      <c r="AD484" s="34">
        <v>152.7222431756648</v>
      </c>
      <c r="AE484" s="34">
        <v>151.40346385022872</v>
      </c>
    </row>
    <row r="485" spans="1:31" x14ac:dyDescent="0.25">
      <c r="A485" s="18">
        <v>45950</v>
      </c>
      <c r="B485" s="2">
        <v>17</v>
      </c>
      <c r="C485" s="2" t="s">
        <v>178</v>
      </c>
      <c r="D485" s="9">
        <v>29.264282999999999</v>
      </c>
      <c r="E485">
        <v>8.6445700000000007E-3</v>
      </c>
      <c r="G485" s="34">
        <v>36.180000000000007</v>
      </c>
      <c r="H485" s="34">
        <v>0.46256934341141631</v>
      </c>
      <c r="I485" s="34">
        <v>36.642569343411424</v>
      </c>
      <c r="J485" s="34">
        <v>36.325810087742454</v>
      </c>
      <c r="K485" s="34">
        <v>3.0819999999999999</v>
      </c>
      <c r="L485" s="34">
        <v>3.9404055179491013E-2</v>
      </c>
      <c r="M485" s="34">
        <v>3.1214040551794908</v>
      </c>
      <c r="N485" s="34">
        <v>3.0944208593262079</v>
      </c>
      <c r="O485" s="34">
        <v>39.262000000000008</v>
      </c>
      <c r="P485" s="34">
        <v>0.50197339859090728</v>
      </c>
      <c r="Q485" s="34">
        <v>39.763973398590913</v>
      </c>
      <c r="R485" s="34">
        <v>39.42023094706866</v>
      </c>
      <c r="S485" s="34"/>
      <c r="T485" s="34">
        <v>133.52000000000007</v>
      </c>
      <c r="U485" s="34">
        <v>1.7070828837007275</v>
      </c>
      <c r="V485" s="34">
        <v>135.2270828837008</v>
      </c>
      <c r="W485" s="34">
        <v>134.05810289981684</v>
      </c>
      <c r="X485" s="34">
        <v>11.682999999999998</v>
      </c>
      <c r="Y485" s="34">
        <v>0.14936975232381358</v>
      </c>
      <c r="Z485" s="34">
        <v>11.832369752323812</v>
      </c>
      <c r="AA485" s="34">
        <v>11.730084003733966</v>
      </c>
      <c r="AB485" s="34">
        <v>145.20300000000006</v>
      </c>
      <c r="AC485" s="34">
        <v>1.856452636024541</v>
      </c>
      <c r="AD485" s="34">
        <v>147.05945263602462</v>
      </c>
      <c r="AE485" s="34">
        <v>145.78818690355081</v>
      </c>
    </row>
    <row r="486" spans="1:31" x14ac:dyDescent="0.25">
      <c r="A486" s="18">
        <v>45950</v>
      </c>
      <c r="B486" s="2">
        <v>18</v>
      </c>
      <c r="C486" s="2" t="s">
        <v>178</v>
      </c>
      <c r="D486" s="9">
        <v>57.917588000000002</v>
      </c>
      <c r="E486">
        <v>8.8029370000000003E-3</v>
      </c>
      <c r="G486" s="34">
        <v>33.723999999999997</v>
      </c>
      <c r="H486" s="34">
        <v>0.64108173487709463</v>
      </c>
      <c r="I486" s="34">
        <v>34.365081734877094</v>
      </c>
      <c r="J486" s="34">
        <v>34.062568085365122</v>
      </c>
      <c r="K486" s="34">
        <v>2.9579999999999997</v>
      </c>
      <c r="L486" s="34">
        <v>5.6230570862485056E-2</v>
      </c>
      <c r="M486" s="34">
        <v>3.0142305708624848</v>
      </c>
      <c r="N486" s="34">
        <v>2.9876964890437083</v>
      </c>
      <c r="O486" s="34">
        <v>36.681999999999995</v>
      </c>
      <c r="P486" s="34">
        <v>0.6973123057395797</v>
      </c>
      <c r="Q486" s="34">
        <v>37.379312305739582</v>
      </c>
      <c r="R486" s="34">
        <v>37.050264574408828</v>
      </c>
      <c r="S486" s="34"/>
      <c r="T486" s="34">
        <v>128.47500000000011</v>
      </c>
      <c r="U486" s="34">
        <v>2.4422659200668604</v>
      </c>
      <c r="V486" s="34">
        <v>130.91726592006697</v>
      </c>
      <c r="W486" s="34">
        <v>129.76480947596036</v>
      </c>
      <c r="X486" s="34">
        <v>11.575999999999995</v>
      </c>
      <c r="Y486" s="34">
        <v>0.22005581078570882</v>
      </c>
      <c r="Z486" s="34">
        <v>11.796055810785704</v>
      </c>
      <c r="AA486" s="34">
        <v>11.692215874634874</v>
      </c>
      <c r="AB486" s="34">
        <v>140.0510000000001</v>
      </c>
      <c r="AC486" s="34">
        <v>2.6623217308525691</v>
      </c>
      <c r="AD486" s="34">
        <v>142.71332173085267</v>
      </c>
      <c r="AE486" s="34">
        <v>141.45702535059525</v>
      </c>
    </row>
    <row r="487" spans="1:31" x14ac:dyDescent="0.25">
      <c r="A487" s="18">
        <v>45950</v>
      </c>
      <c r="B487" s="2">
        <v>19</v>
      </c>
      <c r="C487" s="2" t="s">
        <v>178</v>
      </c>
      <c r="D487" s="9">
        <v>89.082924000000006</v>
      </c>
      <c r="E487">
        <v>8.8424209999999996E-3</v>
      </c>
      <c r="G487" s="34">
        <v>32.881999999999998</v>
      </c>
      <c r="H487" s="34">
        <v>0.47343649438119739</v>
      </c>
      <c r="I487" s="34">
        <v>33.355436494381195</v>
      </c>
      <c r="J487" s="34">
        <v>33.060493682259114</v>
      </c>
      <c r="K487" s="34">
        <v>2.8859999999999997</v>
      </c>
      <c r="L487" s="34">
        <v>4.1552755999760826E-2</v>
      </c>
      <c r="M487" s="34">
        <v>2.9275527559997605</v>
      </c>
      <c r="N487" s="34">
        <v>2.9016661020315002</v>
      </c>
      <c r="O487" s="34">
        <v>35.768000000000001</v>
      </c>
      <c r="P487" s="34">
        <v>0.51498925038095822</v>
      </c>
      <c r="Q487" s="34">
        <v>36.282989250380957</v>
      </c>
      <c r="R487" s="34">
        <v>35.962159784290613</v>
      </c>
      <c r="S487" s="34"/>
      <c r="T487" s="34">
        <v>127.44700000000006</v>
      </c>
      <c r="U487" s="34">
        <v>1.8349875585244355</v>
      </c>
      <c r="V487" s="34">
        <v>129.28198755852449</v>
      </c>
      <c r="W487" s="34">
        <v>128.13882179681525</v>
      </c>
      <c r="X487" s="34">
        <v>11.548999999999998</v>
      </c>
      <c r="Y487" s="34">
        <v>0.1662830142208031</v>
      </c>
      <c r="Z487" s="34">
        <v>11.7152830142208</v>
      </c>
      <c r="AA487" s="34">
        <v>11.61169154967491</v>
      </c>
      <c r="AB487" s="34">
        <v>138.99600000000007</v>
      </c>
      <c r="AC487" s="34">
        <v>2.0012705727452387</v>
      </c>
      <c r="AD487" s="34">
        <v>140.99727057274529</v>
      </c>
      <c r="AE487" s="34">
        <v>139.75051334649015</v>
      </c>
    </row>
    <row r="488" spans="1:31" x14ac:dyDescent="0.25">
      <c r="A488" s="18">
        <v>45950</v>
      </c>
      <c r="B488" s="2">
        <v>20</v>
      </c>
      <c r="C488" s="2" t="s">
        <v>178</v>
      </c>
      <c r="D488" s="9">
        <v>148.873029</v>
      </c>
      <c r="E488">
        <v>9.2626619999999996E-3</v>
      </c>
      <c r="G488" s="34">
        <v>32.332000000000001</v>
      </c>
      <c r="H488" s="34">
        <v>0.30626882160579699</v>
      </c>
      <c r="I488" s="34">
        <v>32.638268821605799</v>
      </c>
      <c r="J488" s="34">
        <v>32.335951569246127</v>
      </c>
      <c r="K488" s="34">
        <v>2.8719999999999999</v>
      </c>
      <c r="L488" s="34">
        <v>2.7205371014841301E-2</v>
      </c>
      <c r="M488" s="34">
        <v>2.8992053710148413</v>
      </c>
      <c r="N488" s="34">
        <v>2.8723510115945463</v>
      </c>
      <c r="O488" s="34">
        <v>35.204000000000001</v>
      </c>
      <c r="P488" s="34">
        <v>0.33347419262063827</v>
      </c>
      <c r="Q488" s="34">
        <v>35.537474192620643</v>
      </c>
      <c r="R488" s="34">
        <v>35.208302580840673</v>
      </c>
      <c r="S488" s="34"/>
      <c r="T488" s="34">
        <v>125.81600000000005</v>
      </c>
      <c r="U488" s="34">
        <v>1.1918074371877696</v>
      </c>
      <c r="V488" s="34">
        <v>127.00780743718782</v>
      </c>
      <c r="W488" s="34">
        <v>125.83137704553606</v>
      </c>
      <c r="X488" s="34">
        <v>11.440999999999999</v>
      </c>
      <c r="Y488" s="34">
        <v>0.10837627081504153</v>
      </c>
      <c r="Z488" s="34">
        <v>11.54937627081504</v>
      </c>
      <c r="AA488" s="34">
        <v>11.442398302107661</v>
      </c>
      <c r="AB488" s="34">
        <v>137.25700000000003</v>
      </c>
      <c r="AC488" s="34">
        <v>1.3001837080028111</v>
      </c>
      <c r="AD488" s="34">
        <v>138.55718370800287</v>
      </c>
      <c r="AE488" s="34">
        <v>137.27377534764372</v>
      </c>
    </row>
    <row r="489" spans="1:31" x14ac:dyDescent="0.25">
      <c r="A489" s="18">
        <v>45950</v>
      </c>
      <c r="B489" s="2">
        <v>21</v>
      </c>
      <c r="C489" s="2" t="s">
        <v>178</v>
      </c>
      <c r="D489" s="9">
        <v>46.072460999999997</v>
      </c>
      <c r="E489">
        <v>9.2509810000000001E-3</v>
      </c>
      <c r="G489" s="34">
        <v>30.244</v>
      </c>
      <c r="H489" s="34">
        <v>0.26628640990402452</v>
      </c>
      <c r="I489" s="34">
        <v>30.510286409904026</v>
      </c>
      <c r="J489" s="34">
        <v>30.228036330021446</v>
      </c>
      <c r="K489" s="34">
        <v>2.802</v>
      </c>
      <c r="L489" s="34">
        <v>2.4670497306939449E-2</v>
      </c>
      <c r="M489" s="34">
        <v>2.8266704973069396</v>
      </c>
      <c r="N489" s="34">
        <v>2.8005210222430925</v>
      </c>
      <c r="O489" s="34">
        <v>33.045999999999999</v>
      </c>
      <c r="P489" s="34">
        <v>0.29095690721096396</v>
      </c>
      <c r="Q489" s="34">
        <v>33.336956907210968</v>
      </c>
      <c r="R489" s="34">
        <v>33.028557352264542</v>
      </c>
      <c r="S489" s="34"/>
      <c r="T489" s="34">
        <v>118.79800000000004</v>
      </c>
      <c r="U489" s="34">
        <v>1.0459692145145589</v>
      </c>
      <c r="V489" s="34">
        <v>119.8439692145146</v>
      </c>
      <c r="W489" s="34">
        <v>118.73529493234655</v>
      </c>
      <c r="X489" s="34">
        <v>10.896999999999998</v>
      </c>
      <c r="Y489" s="34">
        <v>9.5943757727951162E-2</v>
      </c>
      <c r="Z489" s="34">
        <v>10.99294375772795</v>
      </c>
      <c r="AA489" s="34">
        <v>10.891248243891141</v>
      </c>
      <c r="AB489" s="34">
        <v>129.69500000000005</v>
      </c>
      <c r="AC489" s="34">
        <v>1.1419129722425101</v>
      </c>
      <c r="AD489" s="34">
        <v>130.83691297224254</v>
      </c>
      <c r="AE489" s="34">
        <v>129.6265431762377</v>
      </c>
    </row>
    <row r="490" spans="1:31" x14ac:dyDescent="0.25">
      <c r="A490" s="18">
        <v>45950</v>
      </c>
      <c r="B490" s="2">
        <v>22</v>
      </c>
      <c r="C490" s="2" t="s">
        <v>178</v>
      </c>
      <c r="D490" s="9">
        <v>28.548508999999999</v>
      </c>
      <c r="E490">
        <v>9.4745290000000006E-3</v>
      </c>
      <c r="G490" s="34">
        <v>27.994</v>
      </c>
      <c r="H490" s="34">
        <v>0.28946529215343014</v>
      </c>
      <c r="I490" s="34">
        <v>28.28346529215343</v>
      </c>
      <c r="J490" s="34">
        <v>28.015492780022427</v>
      </c>
      <c r="K490" s="34">
        <v>2.6759999999999997</v>
      </c>
      <c r="L490" s="34">
        <v>2.7670540894569509E-2</v>
      </c>
      <c r="M490" s="34">
        <v>2.7036705408945694</v>
      </c>
      <c r="N490" s="34">
        <v>2.678054535948418</v>
      </c>
      <c r="O490" s="34">
        <v>30.669999999999998</v>
      </c>
      <c r="P490" s="34">
        <v>0.31713583304799964</v>
      </c>
      <c r="Q490" s="34">
        <v>30.987135833048001</v>
      </c>
      <c r="R490" s="34">
        <v>30.693547315970847</v>
      </c>
      <c r="S490" s="34"/>
      <c r="T490" s="34">
        <v>110.11700000000002</v>
      </c>
      <c r="U490" s="34">
        <v>1.1386386217067681</v>
      </c>
      <c r="V490" s="34">
        <v>111.25563862170679</v>
      </c>
      <c r="W490" s="34">
        <v>110.20154384717191</v>
      </c>
      <c r="X490" s="34">
        <v>10.329999999999998</v>
      </c>
      <c r="Y490" s="34">
        <v>0.10681490562066633</v>
      </c>
      <c r="Z490" s="34">
        <v>10.436814905620665</v>
      </c>
      <c r="AA490" s="34">
        <v>10.33793100012973</v>
      </c>
      <c r="AB490" s="34">
        <v>120.44700000000002</v>
      </c>
      <c r="AC490" s="34">
        <v>1.2454535273274345</v>
      </c>
      <c r="AD490" s="34">
        <v>121.69245352732746</v>
      </c>
      <c r="AE490" s="34">
        <v>120.53947484730163</v>
      </c>
    </row>
    <row r="491" spans="1:31" x14ac:dyDescent="0.25">
      <c r="A491" s="18">
        <v>45950</v>
      </c>
      <c r="B491" s="2">
        <v>23</v>
      </c>
      <c r="C491" s="2" t="s">
        <v>178</v>
      </c>
      <c r="D491" s="9">
        <v>26.770033999999999</v>
      </c>
      <c r="E491">
        <v>9.2886749999999997E-3</v>
      </c>
      <c r="G491" s="34">
        <v>26.106000000000002</v>
      </c>
      <c r="H491" s="34">
        <v>0.36596520365675683</v>
      </c>
      <c r="I491" s="34">
        <v>26.471965203656758</v>
      </c>
      <c r="J491" s="34">
        <v>26.226075722268682</v>
      </c>
      <c r="K491" s="34">
        <v>2.5</v>
      </c>
      <c r="L491" s="34">
        <v>3.5046081710790315E-2</v>
      </c>
      <c r="M491" s="34">
        <v>2.5350460817107905</v>
      </c>
      <c r="N491" s="34">
        <v>2.5114988625477555</v>
      </c>
      <c r="O491" s="34">
        <v>28.606000000000002</v>
      </c>
      <c r="P491" s="34">
        <v>0.40101128536754715</v>
      </c>
      <c r="Q491" s="34">
        <v>29.007011285367547</v>
      </c>
      <c r="R491" s="34">
        <v>28.737574584816436</v>
      </c>
      <c r="S491" s="34"/>
      <c r="T491" s="34">
        <v>101.663</v>
      </c>
      <c r="U491" s="34">
        <v>1.4251559219856302</v>
      </c>
      <c r="V491" s="34">
        <v>103.08815592198563</v>
      </c>
      <c r="W491" s="34">
        <v>102.13060354527698</v>
      </c>
      <c r="X491" s="34">
        <v>9.7280000000000015</v>
      </c>
      <c r="Y491" s="34">
        <v>0.13637131315302728</v>
      </c>
      <c r="Z491" s="34">
        <v>9.8643713131530291</v>
      </c>
      <c r="AA491" s="34">
        <v>9.7727443739458284</v>
      </c>
      <c r="AB491" s="34">
        <v>111.39099999999999</v>
      </c>
      <c r="AC491" s="34">
        <v>1.5615272351386575</v>
      </c>
      <c r="AD491" s="34">
        <v>112.95252723513866</v>
      </c>
      <c r="AE491" s="34">
        <v>111.90334791922281</v>
      </c>
    </row>
    <row r="492" spans="1:31" x14ac:dyDescent="0.25">
      <c r="A492" s="18">
        <v>45950</v>
      </c>
      <c r="B492" s="2">
        <v>24</v>
      </c>
      <c r="C492" s="2" t="s">
        <v>23</v>
      </c>
      <c r="D492" s="9">
        <v>28.962707999999999</v>
      </c>
      <c r="E492">
        <v>9.4525519999999995E-3</v>
      </c>
      <c r="G492" s="34">
        <v>24.917999999999999</v>
      </c>
      <c r="H492" s="34">
        <v>0.37970031081698763</v>
      </c>
      <c r="I492" s="34">
        <v>25.297700310816985</v>
      </c>
      <c r="J492" s="34">
        <v>25.058572483148573</v>
      </c>
      <c r="K492" s="34">
        <v>2.3579999999999997</v>
      </c>
      <c r="L492" s="34">
        <v>3.5931187611624393E-2</v>
      </c>
      <c r="M492" s="34">
        <v>2.3939311876116243</v>
      </c>
      <c r="N492" s="34">
        <v>2.3713024285763038</v>
      </c>
      <c r="O492" s="34">
        <v>27.276</v>
      </c>
      <c r="P492" s="34">
        <v>0.41563149842861202</v>
      </c>
      <c r="Q492" s="34">
        <v>27.69163149842861</v>
      </c>
      <c r="R492" s="34">
        <v>27.429874911724877</v>
      </c>
      <c r="S492" s="34"/>
      <c r="T492" s="34">
        <v>95.009000000000071</v>
      </c>
      <c r="U492" s="34">
        <v>1.4477464816763466</v>
      </c>
      <c r="V492" s="34">
        <v>96.456746481676419</v>
      </c>
      <c r="W492" s="34">
        <v>95.544984069807555</v>
      </c>
      <c r="X492" s="34">
        <v>9.447000000000001</v>
      </c>
      <c r="Y492" s="34">
        <v>0.14395332034224587</v>
      </c>
      <c r="Z492" s="34">
        <v>9.5909533203422477</v>
      </c>
      <c r="AA492" s="34">
        <v>9.500294335352141</v>
      </c>
      <c r="AB492" s="34">
        <v>104.45600000000007</v>
      </c>
      <c r="AC492" s="34">
        <v>1.5916998020185924</v>
      </c>
      <c r="AD492" s="34">
        <v>106.04769980201867</v>
      </c>
      <c r="AE492" s="34">
        <v>105.04527840515969</v>
      </c>
    </row>
    <row r="493" spans="1:31" x14ac:dyDescent="0.25">
      <c r="A493" s="18">
        <v>45951</v>
      </c>
      <c r="B493" s="2">
        <v>1</v>
      </c>
      <c r="C493" s="2" t="s">
        <v>23</v>
      </c>
      <c r="D493" s="9">
        <v>28.736746</v>
      </c>
      <c r="E493">
        <v>1.0128142999999999E-2</v>
      </c>
      <c r="G493" s="34">
        <v>24.146000000000004</v>
      </c>
      <c r="H493" s="34">
        <v>0.37727010407107614</v>
      </c>
      <c r="I493" s="34">
        <v>24.523270104071081</v>
      </c>
      <c r="J493" s="34">
        <v>24.274894917629425</v>
      </c>
      <c r="K493" s="34">
        <v>2.2879999999999998</v>
      </c>
      <c r="L493" s="34">
        <v>3.5748943846377119E-2</v>
      </c>
      <c r="M493" s="34">
        <v>2.3237489438463768</v>
      </c>
      <c r="N493" s="34">
        <v>2.3002136822470018</v>
      </c>
      <c r="O493" s="34">
        <v>26.434000000000005</v>
      </c>
      <c r="P493" s="34">
        <v>0.41301904791745325</v>
      </c>
      <c r="Q493" s="34">
        <v>26.847019047917456</v>
      </c>
      <c r="R493" s="34">
        <v>26.575108599876426</v>
      </c>
      <c r="S493" s="34"/>
      <c r="T493" s="34">
        <v>91.615000000000052</v>
      </c>
      <c r="U493" s="34">
        <v>1.4314420850025535</v>
      </c>
      <c r="V493" s="34">
        <v>93.04644208500261</v>
      </c>
      <c r="W493" s="34">
        <v>92.104054413924487</v>
      </c>
      <c r="X493" s="34">
        <v>9.1269999999999989</v>
      </c>
      <c r="Y493" s="34">
        <v>0.14260516192564859</v>
      </c>
      <c r="Z493" s="34">
        <v>9.2696051619256483</v>
      </c>
      <c r="AA493" s="34">
        <v>9.175721275292128</v>
      </c>
      <c r="AB493" s="34">
        <v>100.74200000000005</v>
      </c>
      <c r="AC493" s="34">
        <v>1.5740472469282021</v>
      </c>
      <c r="AD493" s="34">
        <v>102.31604724692826</v>
      </c>
      <c r="AE493" s="34">
        <v>101.27977568921662</v>
      </c>
    </row>
    <row r="494" spans="1:31" x14ac:dyDescent="0.25">
      <c r="A494" s="18">
        <v>45951</v>
      </c>
      <c r="B494" s="2">
        <v>2</v>
      </c>
      <c r="C494" s="2" t="s">
        <v>23</v>
      </c>
      <c r="D494" s="9">
        <v>25.732064999999999</v>
      </c>
      <c r="E494">
        <v>1.0757694E-2</v>
      </c>
      <c r="G494" s="34">
        <v>23.988000000000003</v>
      </c>
      <c r="H494" s="34">
        <v>0.46111370753857006</v>
      </c>
      <c r="I494" s="34">
        <v>24.449113707538572</v>
      </c>
      <c r="J494" s="34">
        <v>24.186097623701666</v>
      </c>
      <c r="K494" s="34">
        <v>2.2679999999999998</v>
      </c>
      <c r="L494" s="34">
        <v>4.3597043884337029E-2</v>
      </c>
      <c r="M494" s="34">
        <v>2.311597043884337</v>
      </c>
      <c r="N494" s="34">
        <v>2.2867295902349247</v>
      </c>
      <c r="O494" s="34">
        <v>26.256000000000004</v>
      </c>
      <c r="P494" s="34">
        <v>0.50471075142290711</v>
      </c>
      <c r="Q494" s="34">
        <v>26.760710751422909</v>
      </c>
      <c r="R494" s="34">
        <v>26.47282721393659</v>
      </c>
      <c r="S494" s="34"/>
      <c r="T494" s="34">
        <v>90.101000000000028</v>
      </c>
      <c r="U494" s="34">
        <v>1.7319829149129857</v>
      </c>
      <c r="V494" s="34">
        <v>91.832982914913018</v>
      </c>
      <c r="W494" s="34">
        <v>90.845071785607146</v>
      </c>
      <c r="X494" s="34">
        <v>9.0549999999999979</v>
      </c>
      <c r="Y494" s="34">
        <v>0.17406138993504042</v>
      </c>
      <c r="Z494" s="34">
        <v>9.2290613899350387</v>
      </c>
      <c r="AA494" s="34">
        <v>9.129777971594903</v>
      </c>
      <c r="AB494" s="34">
        <v>99.15600000000002</v>
      </c>
      <c r="AC494" s="34">
        <v>1.9060443048480262</v>
      </c>
      <c r="AD494" s="34">
        <v>101.06204430484806</v>
      </c>
      <c r="AE494" s="34">
        <v>99.974849757202051</v>
      </c>
    </row>
    <row r="495" spans="1:31" x14ac:dyDescent="0.25">
      <c r="A495" s="18">
        <v>45951</v>
      </c>
      <c r="B495" s="2">
        <v>3</v>
      </c>
      <c r="C495" s="2" t="s">
        <v>23</v>
      </c>
      <c r="D495" s="9">
        <v>26.488631999999999</v>
      </c>
      <c r="E495">
        <v>1.0956230000000001E-2</v>
      </c>
      <c r="G495" s="34">
        <v>23.659999999999997</v>
      </c>
      <c r="H495" s="34">
        <v>0.44975007887500978</v>
      </c>
      <c r="I495" s="34">
        <v>24.109750078875006</v>
      </c>
      <c r="J495" s="34">
        <v>23.845598111768332</v>
      </c>
      <c r="K495" s="34">
        <v>2.2680000000000002</v>
      </c>
      <c r="L495" s="34">
        <v>4.311213773831455E-2</v>
      </c>
      <c r="M495" s="34">
        <v>2.3111121377383146</v>
      </c>
      <c r="N495" s="34">
        <v>2.2857910616014618</v>
      </c>
      <c r="O495" s="34">
        <v>25.927999999999997</v>
      </c>
      <c r="P495" s="34">
        <v>0.49286221661332436</v>
      </c>
      <c r="Q495" s="34">
        <v>26.420862216613322</v>
      </c>
      <c r="R495" s="34">
        <v>26.131389173369794</v>
      </c>
      <c r="S495" s="34"/>
      <c r="T495" s="34">
        <v>89.210000000000036</v>
      </c>
      <c r="U495" s="34">
        <v>1.6957821021318529</v>
      </c>
      <c r="V495" s="34">
        <v>90.905782102131894</v>
      </c>
      <c r="W495" s="34">
        <v>89.909797445091058</v>
      </c>
      <c r="X495" s="34">
        <v>9.0650000000000013</v>
      </c>
      <c r="Y495" s="34">
        <v>0.1723154887997449</v>
      </c>
      <c r="Z495" s="34">
        <v>9.2373154887997462</v>
      </c>
      <c r="AA495" s="34">
        <v>9.1361093357218941</v>
      </c>
      <c r="AB495" s="34">
        <v>98.275000000000034</v>
      </c>
      <c r="AC495" s="34">
        <v>1.8680975909315978</v>
      </c>
      <c r="AD495" s="34">
        <v>100.14309759093165</v>
      </c>
      <c r="AE495" s="34">
        <v>99.045906780812956</v>
      </c>
    </row>
    <row r="496" spans="1:31" x14ac:dyDescent="0.25">
      <c r="A496" s="18">
        <v>45951</v>
      </c>
      <c r="B496" s="2">
        <v>4</v>
      </c>
      <c r="C496" s="2" t="s">
        <v>23</v>
      </c>
      <c r="D496" s="9">
        <v>26.481563000000001</v>
      </c>
      <c r="E496">
        <v>1.0860061000000001E-2</v>
      </c>
      <c r="G496" s="34">
        <v>24.078000000000003</v>
      </c>
      <c r="H496" s="34">
        <v>0.44248806703187793</v>
      </c>
      <c r="I496" s="34">
        <v>24.520488067031881</v>
      </c>
      <c r="J496" s="34">
        <v>24.254194070874142</v>
      </c>
      <c r="K496" s="34">
        <v>2.294</v>
      </c>
      <c r="L496" s="34">
        <v>4.2157472621111712E-2</v>
      </c>
      <c r="M496" s="34">
        <v>2.3361574726211116</v>
      </c>
      <c r="N496" s="34">
        <v>2.3107866599628406</v>
      </c>
      <c r="O496" s="34">
        <v>26.372000000000003</v>
      </c>
      <c r="P496" s="34">
        <v>0.48464553965298962</v>
      </c>
      <c r="Q496" s="34">
        <v>26.856645539652991</v>
      </c>
      <c r="R496" s="34">
        <v>26.564980730836982</v>
      </c>
      <c r="S496" s="34"/>
      <c r="T496" s="34">
        <v>90.18</v>
      </c>
      <c r="U496" s="34">
        <v>1.657262807747103</v>
      </c>
      <c r="V496" s="34">
        <v>91.837262807747109</v>
      </c>
      <c r="W496" s="34">
        <v>90.839904531581936</v>
      </c>
      <c r="X496" s="34">
        <v>9.1940000000000026</v>
      </c>
      <c r="Y496" s="34">
        <v>0.16896068146403714</v>
      </c>
      <c r="Z496" s="34">
        <v>9.36296068146404</v>
      </c>
      <c r="AA496" s="34">
        <v>9.2612783573227393</v>
      </c>
      <c r="AB496" s="34">
        <v>99.374000000000009</v>
      </c>
      <c r="AC496" s="34">
        <v>1.8262234892111402</v>
      </c>
      <c r="AD496" s="34">
        <v>101.20022348921115</v>
      </c>
      <c r="AE496" s="34">
        <v>100.10118288890467</v>
      </c>
    </row>
    <row r="497" spans="1:31" x14ac:dyDescent="0.25">
      <c r="A497" s="18">
        <v>45951</v>
      </c>
      <c r="B497" s="2">
        <v>5</v>
      </c>
      <c r="C497" s="2" t="s">
        <v>23</v>
      </c>
      <c r="D497" s="9">
        <v>29.876908</v>
      </c>
      <c r="E497">
        <v>1.0830805000000001E-2</v>
      </c>
      <c r="G497" s="34">
        <v>24.946000000000002</v>
      </c>
      <c r="H497" s="34">
        <v>0.4667383302638155</v>
      </c>
      <c r="I497" s="34">
        <v>25.412738330263817</v>
      </c>
      <c r="J497" s="34">
        <v>25.137497916892706</v>
      </c>
      <c r="K497" s="34">
        <v>2.3759999999999994</v>
      </c>
      <c r="L497" s="34">
        <v>4.4454833348305349E-2</v>
      </c>
      <c r="M497" s="34">
        <v>2.4204548333483049</v>
      </c>
      <c r="N497" s="34">
        <v>2.3942393590370021</v>
      </c>
      <c r="O497" s="34">
        <v>27.322000000000003</v>
      </c>
      <c r="P497" s="34">
        <v>0.51119316361212086</v>
      </c>
      <c r="Q497" s="34">
        <v>27.833193163612123</v>
      </c>
      <c r="R497" s="34">
        <v>27.531737275929707</v>
      </c>
      <c r="S497" s="34"/>
      <c r="T497" s="34">
        <v>93.437000000000054</v>
      </c>
      <c r="U497" s="34">
        <v>1.7482012893794656</v>
      </c>
      <c r="V497" s="34">
        <v>95.185201289379521</v>
      </c>
      <c r="W497" s="34">
        <v>94.154268935328503</v>
      </c>
      <c r="X497" s="34">
        <v>9.7810000000000024</v>
      </c>
      <c r="Y497" s="34">
        <v>0.18300198862785136</v>
      </c>
      <c r="Z497" s="34">
        <v>9.964001988627853</v>
      </c>
      <c r="AA497" s="34">
        <v>9.8560838260694119</v>
      </c>
      <c r="AB497" s="34">
        <v>103.21800000000006</v>
      </c>
      <c r="AC497" s="34">
        <v>1.9312032780073169</v>
      </c>
      <c r="AD497" s="34">
        <v>105.14920327800738</v>
      </c>
      <c r="AE497" s="34">
        <v>104.01035276139791</v>
      </c>
    </row>
    <row r="498" spans="1:31" x14ac:dyDescent="0.25">
      <c r="A498" s="18">
        <v>45951</v>
      </c>
      <c r="B498" s="2">
        <v>6</v>
      </c>
      <c r="C498" s="2" t="s">
        <v>23</v>
      </c>
      <c r="D498" s="9">
        <v>238.74686500000001</v>
      </c>
      <c r="E498">
        <v>1.0688543999999999E-2</v>
      </c>
      <c r="G498" s="34">
        <v>26.877999999999997</v>
      </c>
      <c r="H498" s="34">
        <v>0.47040246960943349</v>
      </c>
      <c r="I498" s="34">
        <v>27.348402469609429</v>
      </c>
      <c r="J498" s="34">
        <v>27.056087866483299</v>
      </c>
      <c r="K498" s="34">
        <v>2.492</v>
      </c>
      <c r="L498" s="34">
        <v>4.3613474003523639E-2</v>
      </c>
      <c r="M498" s="34">
        <v>2.5356134740035237</v>
      </c>
      <c r="N498" s="34">
        <v>2.5085114578196444</v>
      </c>
      <c r="O498" s="34">
        <v>29.369999999999997</v>
      </c>
      <c r="P498" s="34">
        <v>0.5140159436129571</v>
      </c>
      <c r="Q498" s="34">
        <v>29.884015943612951</v>
      </c>
      <c r="R498" s="34">
        <v>29.564599324302943</v>
      </c>
      <c r="S498" s="34"/>
      <c r="T498" s="34">
        <v>101.10999999999994</v>
      </c>
      <c r="U498" s="34">
        <v>1.7695659536501898</v>
      </c>
      <c r="V498" s="34">
        <v>102.87956595365013</v>
      </c>
      <c r="W498" s="34">
        <v>101.77993318625364</v>
      </c>
      <c r="X498" s="34">
        <v>10.272999999999996</v>
      </c>
      <c r="Y498" s="34">
        <v>0.17979182120312931</v>
      </c>
      <c r="Z498" s="34">
        <v>10.452791821203125</v>
      </c>
      <c r="AA498" s="34">
        <v>10.341066695899356</v>
      </c>
      <c r="AB498" s="34">
        <v>111.38299999999994</v>
      </c>
      <c r="AC498" s="34">
        <v>1.9493577748533191</v>
      </c>
      <c r="AD498" s="34">
        <v>113.33235777485325</v>
      </c>
      <c r="AE498" s="34">
        <v>112.120999882153</v>
      </c>
    </row>
    <row r="499" spans="1:31" x14ac:dyDescent="0.25">
      <c r="A499" s="18">
        <v>45951</v>
      </c>
      <c r="B499" s="2">
        <v>7</v>
      </c>
      <c r="C499" s="2" t="s">
        <v>23</v>
      </c>
      <c r="D499" s="9">
        <v>51.152096</v>
      </c>
      <c r="E499">
        <v>1.0098497E-2</v>
      </c>
      <c r="G499" s="34">
        <v>30.836000000000002</v>
      </c>
      <c r="H499" s="34">
        <v>0.45982638665502573</v>
      </c>
      <c r="I499" s="34">
        <v>31.295826386655026</v>
      </c>
      <c r="J499" s="34">
        <v>30.97978557777687</v>
      </c>
      <c r="K499" s="34">
        <v>2.7679999999999998</v>
      </c>
      <c r="L499" s="34">
        <v>4.1276411929598876E-2</v>
      </c>
      <c r="M499" s="34">
        <v>2.8092764119295985</v>
      </c>
      <c r="N499" s="34">
        <v>2.7809069425115567</v>
      </c>
      <c r="O499" s="34">
        <v>33.603999999999999</v>
      </c>
      <c r="P499" s="34">
        <v>0.50110279858462459</v>
      </c>
      <c r="Q499" s="34">
        <v>34.105102798584625</v>
      </c>
      <c r="R499" s="34">
        <v>33.76069252028843</v>
      </c>
      <c r="S499" s="34"/>
      <c r="T499" s="34">
        <v>115.13500000000002</v>
      </c>
      <c r="U499" s="34">
        <v>1.7168929506916069</v>
      </c>
      <c r="V499" s="34">
        <v>116.85189295069162</v>
      </c>
      <c r="W499" s="34">
        <v>115.67186446028474</v>
      </c>
      <c r="X499" s="34">
        <v>11.201999999999996</v>
      </c>
      <c r="Y499" s="34">
        <v>0.16704420752722782</v>
      </c>
      <c r="Z499" s="34">
        <v>11.369044207527224</v>
      </c>
      <c r="AA499" s="34">
        <v>11.254233948704643</v>
      </c>
      <c r="AB499" s="34">
        <v>126.33700000000002</v>
      </c>
      <c r="AC499" s="34">
        <v>1.8839371582188347</v>
      </c>
      <c r="AD499" s="34">
        <v>128.22093715821885</v>
      </c>
      <c r="AE499" s="34">
        <v>126.92609840898938</v>
      </c>
    </row>
    <row r="500" spans="1:31" x14ac:dyDescent="0.25">
      <c r="A500" s="18">
        <v>45951</v>
      </c>
      <c r="B500" s="2">
        <v>8</v>
      </c>
      <c r="C500" s="2" t="s">
        <v>178</v>
      </c>
      <c r="D500" s="9">
        <v>80.738099000000005</v>
      </c>
      <c r="E500">
        <v>1.0259958E-2</v>
      </c>
      <c r="G500" s="34">
        <v>34.369999999999997</v>
      </c>
      <c r="H500" s="34">
        <v>0.49469510275294093</v>
      </c>
      <c r="I500" s="34">
        <v>34.86469510275294</v>
      </c>
      <c r="J500" s="34">
        <v>34.506984795315887</v>
      </c>
      <c r="K500" s="34">
        <v>2.9759999999999995</v>
      </c>
      <c r="L500" s="34">
        <v>4.2834234093475476E-2</v>
      </c>
      <c r="M500" s="34">
        <v>3.0188342340934748</v>
      </c>
      <c r="N500" s="34">
        <v>2.9878611216427138</v>
      </c>
      <c r="O500" s="34">
        <v>37.345999999999997</v>
      </c>
      <c r="P500" s="34">
        <v>0.53752933684641646</v>
      </c>
      <c r="Q500" s="34">
        <v>37.883529336846415</v>
      </c>
      <c r="R500" s="34">
        <v>37.494845916958603</v>
      </c>
      <c r="S500" s="34"/>
      <c r="T500" s="34">
        <v>128.39100000000005</v>
      </c>
      <c r="U500" s="34">
        <v>1.8479603996960392</v>
      </c>
      <c r="V500" s="34">
        <v>130.23896039969608</v>
      </c>
      <c r="W500" s="34">
        <v>128.90271413603153</v>
      </c>
      <c r="X500" s="34">
        <v>11.965</v>
      </c>
      <c r="Y500" s="34">
        <v>0.17221492302702759</v>
      </c>
      <c r="Z500" s="34">
        <v>12.137214923027027</v>
      </c>
      <c r="AA500" s="34">
        <v>12.012687607679796</v>
      </c>
      <c r="AB500" s="34">
        <v>140.35600000000005</v>
      </c>
      <c r="AC500" s="34">
        <v>2.020175322723067</v>
      </c>
      <c r="AD500" s="34">
        <v>142.3761753227231</v>
      </c>
      <c r="AE500" s="34">
        <v>140.91540174371133</v>
      </c>
    </row>
    <row r="501" spans="1:31" x14ac:dyDescent="0.25">
      <c r="A501" s="18">
        <v>45951</v>
      </c>
      <c r="B501" s="2">
        <v>9</v>
      </c>
      <c r="C501" s="2" t="s">
        <v>178</v>
      </c>
      <c r="D501" s="9">
        <v>43.526336000000001</v>
      </c>
      <c r="E501">
        <v>9.2705789999999993E-3</v>
      </c>
      <c r="G501" s="34">
        <v>36.758000000000003</v>
      </c>
      <c r="H501" s="34">
        <v>0.35629268578748924</v>
      </c>
      <c r="I501" s="34">
        <v>37.11429268578749</v>
      </c>
      <c r="J501" s="34">
        <v>36.770221703414776</v>
      </c>
      <c r="K501" s="34">
        <v>3.0979999999999999</v>
      </c>
      <c r="L501" s="34">
        <v>3.0028694177312191E-2</v>
      </c>
      <c r="M501" s="34">
        <v>3.1280286941773121</v>
      </c>
      <c r="N501" s="34">
        <v>3.0990300570536746</v>
      </c>
      <c r="O501" s="34">
        <v>39.856000000000002</v>
      </c>
      <c r="P501" s="34">
        <v>0.38632137996480143</v>
      </c>
      <c r="Q501" s="34">
        <v>40.2423213799648</v>
      </c>
      <c r="R501" s="34">
        <v>39.869251760468451</v>
      </c>
      <c r="S501" s="34"/>
      <c r="T501" s="34">
        <v>137.81299999999999</v>
      </c>
      <c r="U501" s="34">
        <v>1.3358116302962959</v>
      </c>
      <c r="V501" s="34">
        <v>139.14881163029628</v>
      </c>
      <c r="W501" s="34">
        <v>137.8588215793215</v>
      </c>
      <c r="X501" s="34">
        <v>12.34</v>
      </c>
      <c r="Y501" s="34">
        <v>0.11961074439897754</v>
      </c>
      <c r="Z501" s="34">
        <v>12.459610744398978</v>
      </c>
      <c r="AA501" s="34">
        <v>12.344102938683779</v>
      </c>
      <c r="AB501" s="34">
        <v>150.15299999999999</v>
      </c>
      <c r="AC501" s="34">
        <v>1.4554223746952735</v>
      </c>
      <c r="AD501" s="34">
        <v>151.60842237469527</v>
      </c>
      <c r="AE501" s="34">
        <v>150.20292451800529</v>
      </c>
    </row>
    <row r="502" spans="1:31" x14ac:dyDescent="0.25">
      <c r="A502" s="18">
        <v>45951</v>
      </c>
      <c r="B502" s="2">
        <v>10</v>
      </c>
      <c r="C502" s="2" t="s">
        <v>178</v>
      </c>
      <c r="D502" s="9">
        <v>25.500336000000001</v>
      </c>
      <c r="E502">
        <v>8.8681980000000007E-3</v>
      </c>
      <c r="G502" s="34">
        <v>38.542000000000002</v>
      </c>
      <c r="H502" s="34">
        <v>0.53665150761336267</v>
      </c>
      <c r="I502" s="34">
        <v>39.078651507613365</v>
      </c>
      <c r="J502" s="34">
        <v>38.732094288470847</v>
      </c>
      <c r="K502" s="34">
        <v>3.3520000000000003</v>
      </c>
      <c r="L502" s="34">
        <v>4.6672613084946073E-2</v>
      </c>
      <c r="M502" s="34">
        <v>3.3986726130849463</v>
      </c>
      <c r="N502" s="34">
        <v>3.3685325114149314</v>
      </c>
      <c r="O502" s="34">
        <v>41.894000000000005</v>
      </c>
      <c r="P502" s="34">
        <v>0.58332412069830875</v>
      </c>
      <c r="Q502" s="34">
        <v>42.477324120698313</v>
      </c>
      <c r="R502" s="34">
        <v>42.100626799885781</v>
      </c>
      <c r="S502" s="34"/>
      <c r="T502" s="34">
        <v>144.37899999999999</v>
      </c>
      <c r="U502" s="34">
        <v>2.0103058486251277</v>
      </c>
      <c r="V502" s="34">
        <v>146.38930584862513</v>
      </c>
      <c r="W502" s="34">
        <v>145.09109649927694</v>
      </c>
      <c r="X502" s="34">
        <v>12.489999999999997</v>
      </c>
      <c r="Y502" s="34">
        <v>0.17390839422165164</v>
      </c>
      <c r="Z502" s="34">
        <v>12.663908394221648</v>
      </c>
      <c r="AA502" s="34">
        <v>12.551602347127828</v>
      </c>
      <c r="AB502" s="34">
        <v>156.869</v>
      </c>
      <c r="AC502" s="34">
        <v>2.1842142428467795</v>
      </c>
      <c r="AD502" s="34">
        <v>159.05321424284676</v>
      </c>
      <c r="AE502" s="34">
        <v>157.64269884640478</v>
      </c>
    </row>
    <row r="503" spans="1:31" x14ac:dyDescent="0.25">
      <c r="A503" s="18">
        <v>45951</v>
      </c>
      <c r="B503" s="2">
        <v>11</v>
      </c>
      <c r="C503" s="2" t="s">
        <v>178</v>
      </c>
      <c r="D503" s="9">
        <v>27.316575</v>
      </c>
      <c r="E503">
        <v>8.9653739999999999E-3</v>
      </c>
      <c r="G503" s="34">
        <v>40.083999999999996</v>
      </c>
      <c r="H503" s="34">
        <v>0.64847358405377653</v>
      </c>
      <c r="I503" s="34">
        <v>40.732473584053771</v>
      </c>
      <c r="J503" s="34">
        <v>40.367291724427609</v>
      </c>
      <c r="K503" s="34">
        <v>3.3899999999999997</v>
      </c>
      <c r="L503" s="34">
        <v>5.4842966019915736E-2</v>
      </c>
      <c r="M503" s="34">
        <v>3.4448429660199156</v>
      </c>
      <c r="N503" s="34">
        <v>3.4139586604582779</v>
      </c>
      <c r="O503" s="34">
        <v>43.473999999999997</v>
      </c>
      <c r="P503" s="34">
        <v>0.70331655007369231</v>
      </c>
      <c r="Q503" s="34">
        <v>44.177316550073684</v>
      </c>
      <c r="R503" s="34">
        <v>43.781250384885887</v>
      </c>
      <c r="S503" s="34"/>
      <c r="T503" s="34">
        <v>148.571</v>
      </c>
      <c r="U503" s="34">
        <v>2.4035617417536583</v>
      </c>
      <c r="V503" s="34">
        <v>150.97456174175366</v>
      </c>
      <c r="W503" s="34">
        <v>149.62101833125274</v>
      </c>
      <c r="X503" s="34">
        <v>12.988000000000003</v>
      </c>
      <c r="Y503" s="34">
        <v>0.21011812468043239</v>
      </c>
      <c r="Z503" s="34">
        <v>13.198118124680436</v>
      </c>
      <c r="AA503" s="34">
        <v>13.079792059596498</v>
      </c>
      <c r="AB503" s="34">
        <v>161.559</v>
      </c>
      <c r="AC503" s="34">
        <v>2.6136798664340906</v>
      </c>
      <c r="AD503" s="34">
        <v>164.17267986643409</v>
      </c>
      <c r="AE503" s="34">
        <v>162.70081039084923</v>
      </c>
    </row>
    <row r="504" spans="1:31" x14ac:dyDescent="0.25">
      <c r="A504" s="18">
        <v>45951</v>
      </c>
      <c r="B504" s="2">
        <v>12</v>
      </c>
      <c r="C504" s="2" t="s">
        <v>178</v>
      </c>
      <c r="D504" s="9">
        <v>28.140533000000001</v>
      </c>
      <c r="E504">
        <v>9.5196310000000006E-3</v>
      </c>
      <c r="G504" s="34">
        <v>41.168000000000006</v>
      </c>
      <c r="H504" s="34">
        <v>0.36768751838422464</v>
      </c>
      <c r="I504" s="34">
        <v>41.535687518384229</v>
      </c>
      <c r="J504" s="34">
        <v>41.140283099877905</v>
      </c>
      <c r="K504" s="34">
        <v>3.4620000000000002</v>
      </c>
      <c r="L504" s="34">
        <v>3.092047679377637E-2</v>
      </c>
      <c r="M504" s="34">
        <v>3.4929204767937767</v>
      </c>
      <c r="N504" s="34">
        <v>3.4596691627423559</v>
      </c>
      <c r="O504" s="34">
        <v>44.63000000000001</v>
      </c>
      <c r="P504" s="34">
        <v>0.398607995178001</v>
      </c>
      <c r="Q504" s="34">
        <v>45.028607995178007</v>
      </c>
      <c r="R504" s="34">
        <v>44.599952262620263</v>
      </c>
      <c r="S504" s="34"/>
      <c r="T504" s="34">
        <v>149.19800000000004</v>
      </c>
      <c r="U504" s="34">
        <v>1.3325457240548375</v>
      </c>
      <c r="V504" s="34">
        <v>150.53054572405486</v>
      </c>
      <c r="W504" s="34">
        <v>149.09755047453322</v>
      </c>
      <c r="X504" s="34">
        <v>13.029</v>
      </c>
      <c r="Y504" s="34">
        <v>0.11636709767363151</v>
      </c>
      <c r="Z504" s="34">
        <v>13.145367097673631</v>
      </c>
      <c r="AA504" s="34">
        <v>13.020228053544237</v>
      </c>
      <c r="AB504" s="34">
        <v>162.22700000000003</v>
      </c>
      <c r="AC504" s="34">
        <v>1.448912821728469</v>
      </c>
      <c r="AD504" s="34">
        <v>163.6759128217285</v>
      </c>
      <c r="AE504" s="34">
        <v>162.11777852807745</v>
      </c>
    </row>
    <row r="505" spans="1:31" x14ac:dyDescent="0.25">
      <c r="A505" s="18">
        <v>45951</v>
      </c>
      <c r="B505" s="2">
        <v>13</v>
      </c>
      <c r="C505" s="2" t="s">
        <v>178</v>
      </c>
      <c r="D505" s="9">
        <v>28.960421</v>
      </c>
      <c r="E505">
        <v>9.35245E-3</v>
      </c>
      <c r="G505" s="34">
        <v>40.292000000000009</v>
      </c>
      <c r="H505" s="34">
        <v>-6.3951978901921114E-2</v>
      </c>
      <c r="I505" s="34">
        <v>40.22804802109809</v>
      </c>
      <c r="J505" s="34">
        <v>39.851817213383171</v>
      </c>
      <c r="K505" s="34">
        <v>3.4239999999999999</v>
      </c>
      <c r="L505" s="34">
        <v>-5.4346166921517385E-3</v>
      </c>
      <c r="M505" s="34">
        <v>3.4185653833078482</v>
      </c>
      <c r="N505" s="34">
        <v>3.386593421488731</v>
      </c>
      <c r="O505" s="34">
        <v>43.716000000000008</v>
      </c>
      <c r="P505" s="34">
        <v>-6.9386595594072856E-2</v>
      </c>
      <c r="Q505" s="34">
        <v>43.64661340440594</v>
      </c>
      <c r="R505" s="34">
        <v>43.238410634871904</v>
      </c>
      <c r="S505" s="34"/>
      <c r="T505" s="34">
        <v>147.28800000000004</v>
      </c>
      <c r="U505" s="34">
        <v>-0.23377740168038713</v>
      </c>
      <c r="V505" s="34">
        <v>147.05422259831965</v>
      </c>
      <c r="W505" s="34">
        <v>145.67890533418</v>
      </c>
      <c r="X505" s="34">
        <v>12.734000000000004</v>
      </c>
      <c r="Y505" s="34">
        <v>-2.0211568036758252E-2</v>
      </c>
      <c r="Z505" s="34">
        <v>12.713788431963245</v>
      </c>
      <c r="AA505" s="34">
        <v>12.594883361342731</v>
      </c>
      <c r="AB505" s="34">
        <v>160.02200000000005</v>
      </c>
      <c r="AC505" s="34">
        <v>-0.25398896971714541</v>
      </c>
      <c r="AD505" s="34">
        <v>159.76801103028291</v>
      </c>
      <c r="AE505" s="34">
        <v>158.27378869552274</v>
      </c>
    </row>
    <row r="506" spans="1:31" x14ac:dyDescent="0.25">
      <c r="A506" s="18">
        <v>45951</v>
      </c>
      <c r="B506" s="2">
        <v>14</v>
      </c>
      <c r="C506" s="2" t="s">
        <v>178</v>
      </c>
      <c r="D506" s="9">
        <v>29.260732000000001</v>
      </c>
      <c r="E506">
        <v>9.3222229999999993E-3</v>
      </c>
      <c r="G506" s="34">
        <v>39.552</v>
      </c>
      <c r="H506" s="34">
        <v>0.46800104292474137</v>
      </c>
      <c r="I506" s="34">
        <v>40.02000104292474</v>
      </c>
      <c r="J506" s="34">
        <v>39.646925668742362</v>
      </c>
      <c r="K506" s="34">
        <v>3.3959999999999999</v>
      </c>
      <c r="L506" s="34">
        <v>4.0183341974424087E-2</v>
      </c>
      <c r="M506" s="34">
        <v>3.4361833419744241</v>
      </c>
      <c r="N506" s="34">
        <v>3.4041504745916535</v>
      </c>
      <c r="O506" s="34">
        <v>42.948</v>
      </c>
      <c r="P506" s="34">
        <v>0.50818438489916551</v>
      </c>
      <c r="Q506" s="34">
        <v>43.456184384899167</v>
      </c>
      <c r="R506" s="34">
        <v>43.051076143334015</v>
      </c>
      <c r="S506" s="34"/>
      <c r="T506" s="34">
        <v>146.57000000000005</v>
      </c>
      <c r="U506" s="34">
        <v>1.7342969473472736</v>
      </c>
      <c r="V506" s="34">
        <v>148.30429694734732</v>
      </c>
      <c r="W506" s="34">
        <v>146.92177121934594</v>
      </c>
      <c r="X506" s="34">
        <v>12.484999999999998</v>
      </c>
      <c r="Y506" s="34">
        <v>0.14772939474401786</v>
      </c>
      <c r="Z506" s="34">
        <v>12.632729394744015</v>
      </c>
      <c r="AA506" s="34">
        <v>12.514964274227557</v>
      </c>
      <c r="AB506" s="34">
        <v>159.05500000000004</v>
      </c>
      <c r="AC506" s="34">
        <v>1.8820263420912915</v>
      </c>
      <c r="AD506" s="34">
        <v>160.93702634209134</v>
      </c>
      <c r="AE506" s="34">
        <v>159.43673549357351</v>
      </c>
    </row>
    <row r="507" spans="1:31" x14ac:dyDescent="0.25">
      <c r="A507" s="18">
        <v>45951</v>
      </c>
      <c r="B507" s="2">
        <v>15</v>
      </c>
      <c r="C507" s="2" t="s">
        <v>178</v>
      </c>
      <c r="D507" s="9">
        <v>27.399394999999998</v>
      </c>
      <c r="E507">
        <v>9.3910190000000004E-3</v>
      </c>
      <c r="G507" s="34">
        <v>38.686000000000007</v>
      </c>
      <c r="H507" s="34">
        <v>0.42155251330362409</v>
      </c>
      <c r="I507" s="34">
        <v>39.107552513303631</v>
      </c>
      <c r="J507" s="34">
        <v>38.7402927446077</v>
      </c>
      <c r="K507" s="34">
        <v>3.2460000000000004</v>
      </c>
      <c r="L507" s="34">
        <v>3.5370921216552852E-2</v>
      </c>
      <c r="M507" s="34">
        <v>3.2813709212165532</v>
      </c>
      <c r="N507" s="34">
        <v>3.2505555045493613</v>
      </c>
      <c r="O507" s="34">
        <v>41.932000000000009</v>
      </c>
      <c r="P507" s="34">
        <v>0.45692343452017692</v>
      </c>
      <c r="Q507" s="34">
        <v>42.388923434520187</v>
      </c>
      <c r="R507" s="34">
        <v>41.990848249157061</v>
      </c>
      <c r="S507" s="34"/>
      <c r="T507" s="34">
        <v>145.12299999999999</v>
      </c>
      <c r="U507" s="34">
        <v>1.5813722118637703</v>
      </c>
      <c r="V507" s="34">
        <v>146.70437221186376</v>
      </c>
      <c r="W507" s="34">
        <v>145.32666866503908</v>
      </c>
      <c r="X507" s="34">
        <v>12.152999999999993</v>
      </c>
      <c r="Y507" s="34">
        <v>0.13242846751225093</v>
      </c>
      <c r="Z507" s="34">
        <v>12.285428467512244</v>
      </c>
      <c r="AA507" s="34">
        <v>12.170055775350695</v>
      </c>
      <c r="AB507" s="34">
        <v>157.27599999999998</v>
      </c>
      <c r="AC507" s="34">
        <v>1.7138006793760212</v>
      </c>
      <c r="AD507" s="34">
        <v>158.989800679376</v>
      </c>
      <c r="AE507" s="34">
        <v>157.49672444038978</v>
      </c>
    </row>
    <row r="508" spans="1:31" x14ac:dyDescent="0.25">
      <c r="A508" s="18">
        <v>45951</v>
      </c>
      <c r="B508" s="2">
        <v>16</v>
      </c>
      <c r="C508" s="2" t="s">
        <v>178</v>
      </c>
      <c r="D508" s="9">
        <v>33.890641000000002</v>
      </c>
      <c r="E508">
        <v>9.1843129999999995E-3</v>
      </c>
      <c r="G508" s="34">
        <v>38.043999999999997</v>
      </c>
      <c r="H508" s="34">
        <v>0.7207268332910689</v>
      </c>
      <c r="I508" s="34">
        <v>38.764726833291064</v>
      </c>
      <c r="J508" s="34">
        <v>38.40869944869462</v>
      </c>
      <c r="K508" s="34">
        <v>3.1719999999999997</v>
      </c>
      <c r="L508" s="34">
        <v>6.0092143707267127E-2</v>
      </c>
      <c r="M508" s="34">
        <v>3.2320921437072667</v>
      </c>
      <c r="N508" s="34">
        <v>3.2024075978146183</v>
      </c>
      <c r="O508" s="34">
        <v>41.215999999999994</v>
      </c>
      <c r="P508" s="34">
        <v>0.78081897699833602</v>
      </c>
      <c r="Q508" s="34">
        <v>41.996818976998334</v>
      </c>
      <c r="R508" s="34">
        <v>41.61110704650924</v>
      </c>
      <c r="S508" s="34"/>
      <c r="T508" s="34">
        <v>141.26200000000003</v>
      </c>
      <c r="U508" s="34">
        <v>2.6761464074325261</v>
      </c>
      <c r="V508" s="34">
        <v>143.93814640743255</v>
      </c>
      <c r="W508" s="34">
        <v>142.61617341818686</v>
      </c>
      <c r="X508" s="34">
        <v>12.042</v>
      </c>
      <c r="Y508" s="34">
        <v>0.22813038919385589</v>
      </c>
      <c r="Z508" s="34">
        <v>12.270130389193856</v>
      </c>
      <c r="AA508" s="34">
        <v>12.157437671148688</v>
      </c>
      <c r="AB508" s="34">
        <v>153.30400000000003</v>
      </c>
      <c r="AC508" s="34">
        <v>2.9042767966263821</v>
      </c>
      <c r="AD508" s="34">
        <v>156.20827679662642</v>
      </c>
      <c r="AE508" s="34">
        <v>154.77361108933556</v>
      </c>
    </row>
    <row r="509" spans="1:31" x14ac:dyDescent="0.25">
      <c r="A509" s="18">
        <v>45951</v>
      </c>
      <c r="B509" s="2">
        <v>17</v>
      </c>
      <c r="C509" s="2" t="s">
        <v>178</v>
      </c>
      <c r="D509" s="9">
        <v>53.398553</v>
      </c>
      <c r="E509">
        <v>9.3127990000000001E-3</v>
      </c>
      <c r="G509" s="34">
        <v>36.394000000000005</v>
      </c>
      <c r="H509" s="34">
        <v>0.39032595661898056</v>
      </c>
      <c r="I509" s="34">
        <v>36.784325956618986</v>
      </c>
      <c r="J509" s="34">
        <v>36.441760922634508</v>
      </c>
      <c r="K509" s="34">
        <v>3.0759999999999996</v>
      </c>
      <c r="L509" s="34">
        <v>3.2990125915260314E-2</v>
      </c>
      <c r="M509" s="34">
        <v>3.1089901259152599</v>
      </c>
      <c r="N509" s="34">
        <v>3.0800367257796264</v>
      </c>
      <c r="O509" s="34">
        <v>39.470000000000006</v>
      </c>
      <c r="P509" s="34">
        <v>0.42331608253424086</v>
      </c>
      <c r="Q509" s="34">
        <v>39.893316082534248</v>
      </c>
      <c r="R509" s="34">
        <v>39.521797648414136</v>
      </c>
      <c r="S509" s="34"/>
      <c r="T509" s="34">
        <v>134.99599999999995</v>
      </c>
      <c r="U509" s="34">
        <v>1.4478332373395582</v>
      </c>
      <c r="V509" s="34">
        <v>136.4438332373395</v>
      </c>
      <c r="W509" s="34">
        <v>135.17315924361063</v>
      </c>
      <c r="X509" s="34">
        <v>11.891999999999999</v>
      </c>
      <c r="Y509" s="34">
        <v>0.1275418001899466</v>
      </c>
      <c r="Z509" s="34">
        <v>12.019541800189947</v>
      </c>
      <c r="AA509" s="34">
        <v>11.90760622333268</v>
      </c>
      <c r="AB509" s="34">
        <v>146.88799999999995</v>
      </c>
      <c r="AC509" s="34">
        <v>1.5753750375295048</v>
      </c>
      <c r="AD509" s="34">
        <v>148.46337503752946</v>
      </c>
      <c r="AE509" s="34">
        <v>147.08076546694332</v>
      </c>
    </row>
    <row r="510" spans="1:31" x14ac:dyDescent="0.25">
      <c r="A510" s="18">
        <v>45951</v>
      </c>
      <c r="B510" s="2">
        <v>18</v>
      </c>
      <c r="C510" s="2" t="s">
        <v>178</v>
      </c>
      <c r="D510" s="9">
        <v>64.888994999999994</v>
      </c>
      <c r="E510">
        <v>9.4931890000000008E-3</v>
      </c>
      <c r="G510" s="34">
        <v>34.468000000000011</v>
      </c>
      <c r="H510" s="34">
        <v>0.58942477045458064</v>
      </c>
      <c r="I510" s="34">
        <v>35.057424770454588</v>
      </c>
      <c r="J510" s="34">
        <v>34.72461801125538</v>
      </c>
      <c r="K510" s="34">
        <v>3.0179999999999998</v>
      </c>
      <c r="L510" s="34">
        <v>5.1609723721478588E-2</v>
      </c>
      <c r="M510" s="34">
        <v>3.0696097237214786</v>
      </c>
      <c r="N510" s="34">
        <v>3.0404693384579531</v>
      </c>
      <c r="O510" s="34">
        <v>37.486000000000011</v>
      </c>
      <c r="P510" s="34">
        <v>0.64103449417605918</v>
      </c>
      <c r="Q510" s="34">
        <v>38.127034494176065</v>
      </c>
      <c r="R510" s="34">
        <v>37.765087349713333</v>
      </c>
      <c r="S510" s="34"/>
      <c r="T510" s="34">
        <v>129.41800000000001</v>
      </c>
      <c r="U510" s="34">
        <v>2.2131302931034846</v>
      </c>
      <c r="V510" s="34">
        <v>131.6311302931035</v>
      </c>
      <c r="W510" s="34">
        <v>130.38153109494743</v>
      </c>
      <c r="X510" s="34">
        <v>11.761000000000001</v>
      </c>
      <c r="Y510" s="34">
        <v>0.20112059664953932</v>
      </c>
      <c r="Z510" s="34">
        <v>11.962120596649541</v>
      </c>
      <c r="AA510" s="34">
        <v>11.848561924984754</v>
      </c>
      <c r="AB510" s="34">
        <v>141.179</v>
      </c>
      <c r="AC510" s="34">
        <v>2.4142508897530242</v>
      </c>
      <c r="AD510" s="34">
        <v>143.59325088975305</v>
      </c>
      <c r="AE510" s="34">
        <v>142.23009301993218</v>
      </c>
    </row>
    <row r="511" spans="1:31" x14ac:dyDescent="0.25">
      <c r="A511" s="18">
        <v>45951</v>
      </c>
      <c r="B511" s="2">
        <v>19</v>
      </c>
      <c r="C511" s="2" t="s">
        <v>178</v>
      </c>
      <c r="D511" s="9">
        <v>84.537251999999995</v>
      </c>
      <c r="E511">
        <v>9.1107270000000008E-3</v>
      </c>
      <c r="G511" s="34">
        <v>34.098000000000006</v>
      </c>
      <c r="H511" s="34">
        <v>0.51640069106371445</v>
      </c>
      <c r="I511" s="34">
        <v>34.614400691063722</v>
      </c>
      <c r="J511" s="34">
        <v>34.299038336098825</v>
      </c>
      <c r="K511" s="34">
        <v>3.008</v>
      </c>
      <c r="L511" s="34">
        <v>4.5554967409222033E-2</v>
      </c>
      <c r="M511" s="34">
        <v>3.0535549674092222</v>
      </c>
      <c r="N511" s="34">
        <v>3.0257348617216628</v>
      </c>
      <c r="O511" s="34">
        <v>37.106000000000009</v>
      </c>
      <c r="P511" s="34">
        <v>0.56195565847293649</v>
      </c>
      <c r="Q511" s="34">
        <v>37.667955658472941</v>
      </c>
      <c r="R511" s="34">
        <v>37.324773197820491</v>
      </c>
      <c r="S511" s="34"/>
      <c r="T511" s="34">
        <v>128.55100000000004</v>
      </c>
      <c r="U511" s="34">
        <v>1.9468539279996355</v>
      </c>
      <c r="V511" s="34">
        <v>130.49785392799967</v>
      </c>
      <c r="W511" s="34">
        <v>129.30892360677578</v>
      </c>
      <c r="X511" s="34">
        <v>11.820999999999998</v>
      </c>
      <c r="Y511" s="34">
        <v>0.17902435829269064</v>
      </c>
      <c r="Z511" s="34">
        <v>12.000024358292688</v>
      </c>
      <c r="AA511" s="34">
        <v>11.890695412370933</v>
      </c>
      <c r="AB511" s="34">
        <v>140.37200000000004</v>
      </c>
      <c r="AC511" s="34">
        <v>2.125878286292326</v>
      </c>
      <c r="AD511" s="34">
        <v>142.49787828629235</v>
      </c>
      <c r="AE511" s="34">
        <v>141.19961901914672</v>
      </c>
    </row>
    <row r="512" spans="1:31" x14ac:dyDescent="0.25">
      <c r="A512" s="18">
        <v>45951</v>
      </c>
      <c r="B512" s="2">
        <v>20</v>
      </c>
      <c r="C512" s="2" t="s">
        <v>178</v>
      </c>
      <c r="D512" s="9">
        <v>68.374906999999993</v>
      </c>
      <c r="E512">
        <v>9.3491860000000006E-3</v>
      </c>
      <c r="G512" s="34">
        <v>33.467999999999996</v>
      </c>
      <c r="H512" s="34">
        <v>0.26057523602453214</v>
      </c>
      <c r="I512" s="34">
        <v>33.728575236024525</v>
      </c>
      <c r="J512" s="34">
        <v>33.413240512627937</v>
      </c>
      <c r="K512" s="34">
        <v>2.9879999999999995</v>
      </c>
      <c r="L512" s="34">
        <v>2.3263977687382035E-2</v>
      </c>
      <c r="M512" s="34">
        <v>3.0112639776873817</v>
      </c>
      <c r="N512" s="34">
        <v>2.9831111106648827</v>
      </c>
      <c r="O512" s="34">
        <v>36.455999999999996</v>
      </c>
      <c r="P512" s="34">
        <v>0.28383921371191417</v>
      </c>
      <c r="Q512" s="34">
        <v>36.73983921371191</v>
      </c>
      <c r="R512" s="34">
        <v>36.396351623292816</v>
      </c>
      <c r="S512" s="34"/>
      <c r="T512" s="34">
        <v>127.18200000000002</v>
      </c>
      <c r="U512" s="34">
        <v>0.99021392578200218</v>
      </c>
      <c r="V512" s="34">
        <v>128.17221392578202</v>
      </c>
      <c r="W512" s="34">
        <v>126.97390805775809</v>
      </c>
      <c r="X512" s="34">
        <v>11.795000000000002</v>
      </c>
      <c r="Y512" s="34">
        <v>9.1833539766623548E-2</v>
      </c>
      <c r="Z512" s="34">
        <v>11.886833539766625</v>
      </c>
      <c r="AA512" s="34">
        <v>11.775701322052308</v>
      </c>
      <c r="AB512" s="34">
        <v>138.97700000000003</v>
      </c>
      <c r="AC512" s="34">
        <v>1.0820474655486256</v>
      </c>
      <c r="AD512" s="34">
        <v>140.05904746554864</v>
      </c>
      <c r="AE512" s="34">
        <v>138.74960937981041</v>
      </c>
    </row>
    <row r="513" spans="1:31" x14ac:dyDescent="0.25">
      <c r="A513" s="18">
        <v>45951</v>
      </c>
      <c r="B513" s="2">
        <v>21</v>
      </c>
      <c r="C513" s="2" t="s">
        <v>178</v>
      </c>
      <c r="D513" s="9">
        <v>39.566546000000002</v>
      </c>
      <c r="E513">
        <v>9.3393729999999998E-3</v>
      </c>
      <c r="G513" s="34">
        <v>31.46</v>
      </c>
      <c r="H513" s="34">
        <v>0.32572409202728142</v>
      </c>
      <c r="I513" s="34">
        <v>31.785724092027284</v>
      </c>
      <c r="J513" s="34">
        <v>31.488865358656756</v>
      </c>
      <c r="K513" s="34">
        <v>2.8219999999999996</v>
      </c>
      <c r="L513" s="34">
        <v>2.9217844491449076E-2</v>
      </c>
      <c r="M513" s="34">
        <v>2.8512178444914489</v>
      </c>
      <c r="N513" s="34">
        <v>2.8245892575374874</v>
      </c>
      <c r="O513" s="34">
        <v>34.282000000000004</v>
      </c>
      <c r="P513" s="34">
        <v>0.35494193651873052</v>
      </c>
      <c r="Q513" s="34">
        <v>34.636941936518731</v>
      </c>
      <c r="R513" s="34">
        <v>34.313454616194242</v>
      </c>
      <c r="S513" s="34"/>
      <c r="T513" s="34">
        <v>119.91800000000008</v>
      </c>
      <c r="U513" s="34">
        <v>1.2415823797751926</v>
      </c>
      <c r="V513" s="34">
        <v>121.15958237977527</v>
      </c>
      <c r="W513" s="34">
        <v>120.02802784740632</v>
      </c>
      <c r="X513" s="34">
        <v>11.089999999999998</v>
      </c>
      <c r="Y513" s="34">
        <v>0.11482136619779244</v>
      </c>
      <c r="Z513" s="34">
        <v>11.204821366197791</v>
      </c>
      <c r="AA513" s="34">
        <v>11.100175360060501</v>
      </c>
      <c r="AB513" s="34">
        <v>131.00800000000007</v>
      </c>
      <c r="AC513" s="34">
        <v>1.356403745972985</v>
      </c>
      <c r="AD513" s="34">
        <v>132.36440374597305</v>
      </c>
      <c r="AE513" s="34">
        <v>131.12820320746681</v>
      </c>
    </row>
    <row r="514" spans="1:31" x14ac:dyDescent="0.25">
      <c r="A514" s="18">
        <v>45951</v>
      </c>
      <c r="B514" s="2">
        <v>22</v>
      </c>
      <c r="C514" s="2" t="s">
        <v>178</v>
      </c>
      <c r="D514" s="9">
        <v>42.204109000000003</v>
      </c>
      <c r="E514">
        <v>9.3888040000000006E-3</v>
      </c>
      <c r="G514" s="34">
        <v>28.804000000000006</v>
      </c>
      <c r="H514" s="34">
        <v>0.26029659613329859</v>
      </c>
      <c r="I514" s="34">
        <v>29.064296596133303</v>
      </c>
      <c r="J514" s="34">
        <v>28.791417611994341</v>
      </c>
      <c r="K514" s="34">
        <v>2.63</v>
      </c>
      <c r="L514" s="34">
        <v>2.3766839599728334E-2</v>
      </c>
      <c r="M514" s="34">
        <v>2.653766839599728</v>
      </c>
      <c r="N514" s="34">
        <v>2.6288511428810266</v>
      </c>
      <c r="O514" s="34">
        <v>31.434000000000005</v>
      </c>
      <c r="P514" s="34">
        <v>0.28406343573302695</v>
      </c>
      <c r="Q514" s="34">
        <v>31.718063435733033</v>
      </c>
      <c r="R514" s="34">
        <v>31.420268754875366</v>
      </c>
      <c r="S514" s="34"/>
      <c r="T514" s="34">
        <v>110.90699999999998</v>
      </c>
      <c r="U514" s="34">
        <v>1.0022467222384297</v>
      </c>
      <c r="V514" s="34">
        <v>111.90924672223841</v>
      </c>
      <c r="W514" s="34">
        <v>110.85855273897567</v>
      </c>
      <c r="X514" s="34">
        <v>10.646999999999997</v>
      </c>
      <c r="Y514" s="34">
        <v>9.6215034683767131E-2</v>
      </c>
      <c r="Z514" s="34">
        <v>10.743215034683764</v>
      </c>
      <c r="AA514" s="34">
        <v>10.642349094393266</v>
      </c>
      <c r="AB514" s="34">
        <v>121.55399999999997</v>
      </c>
      <c r="AC514" s="34">
        <v>1.0984617569221968</v>
      </c>
      <c r="AD514" s="34">
        <v>122.65246175692218</v>
      </c>
      <c r="AE514" s="34">
        <v>121.50090183336894</v>
      </c>
    </row>
    <row r="515" spans="1:31" x14ac:dyDescent="0.25">
      <c r="A515" s="18">
        <v>45951</v>
      </c>
      <c r="B515" s="2">
        <v>23</v>
      </c>
      <c r="C515" s="2" t="s">
        <v>178</v>
      </c>
      <c r="D515" s="9">
        <v>35.722835000000003</v>
      </c>
      <c r="E515">
        <v>1.0248943999999999E-2</v>
      </c>
      <c r="G515" s="34">
        <v>26.758000000000006</v>
      </c>
      <c r="H515" s="34">
        <v>0.38347659831350545</v>
      </c>
      <c r="I515" s="34">
        <v>27.141476598313513</v>
      </c>
      <c r="J515" s="34">
        <v>26.863305124580087</v>
      </c>
      <c r="K515" s="34">
        <v>2.4459999999999997</v>
      </c>
      <c r="L515" s="34">
        <v>3.5054329900397418E-2</v>
      </c>
      <c r="M515" s="34">
        <v>2.4810543299003971</v>
      </c>
      <c r="N515" s="34">
        <v>2.4556261430122905</v>
      </c>
      <c r="O515" s="34">
        <v>29.204000000000008</v>
      </c>
      <c r="P515" s="34">
        <v>0.41853092821390286</v>
      </c>
      <c r="Q515" s="34">
        <v>29.622530928213912</v>
      </c>
      <c r="R515" s="34">
        <v>29.318931267592376</v>
      </c>
      <c r="S515" s="34"/>
      <c r="T515" s="34">
        <v>102.77200000000002</v>
      </c>
      <c r="U515" s="34">
        <v>1.4728551073277367</v>
      </c>
      <c r="V515" s="34">
        <v>104.24485510732775</v>
      </c>
      <c r="W515" s="34">
        <v>103.17645542504464</v>
      </c>
      <c r="X515" s="34">
        <v>9.9779999999999998</v>
      </c>
      <c r="Y515" s="34">
        <v>0.14299758943015758</v>
      </c>
      <c r="Z515" s="34">
        <v>10.120997589430157</v>
      </c>
      <c r="AA515" s="34">
        <v>10.017268051911953</v>
      </c>
      <c r="AB515" s="34">
        <v>112.75000000000001</v>
      </c>
      <c r="AC515" s="34">
        <v>1.6158526967578943</v>
      </c>
      <c r="AD515" s="34">
        <v>114.36585269675791</v>
      </c>
      <c r="AE515" s="34">
        <v>113.19372347695659</v>
      </c>
    </row>
    <row r="516" spans="1:31" x14ac:dyDescent="0.25">
      <c r="A516" s="18">
        <v>45951</v>
      </c>
      <c r="B516" s="2">
        <v>24</v>
      </c>
      <c r="C516" s="2" t="s">
        <v>23</v>
      </c>
      <c r="D516" s="9">
        <v>36.589820000000003</v>
      </c>
      <c r="E516">
        <v>9.7689100000000004E-3</v>
      </c>
      <c r="G516" s="34">
        <v>25.426000000000005</v>
      </c>
      <c r="H516" s="34">
        <v>0.33833221476220826</v>
      </c>
      <c r="I516" s="34">
        <v>25.764332214762213</v>
      </c>
      <c r="J516" s="34">
        <v>25.512642772146101</v>
      </c>
      <c r="K516" s="34">
        <v>2.38</v>
      </c>
      <c r="L516" s="34">
        <v>3.16695772490386E-2</v>
      </c>
      <c r="M516" s="34">
        <v>2.4116695772490386</v>
      </c>
      <c r="N516" s="34">
        <v>2.3881101941991547</v>
      </c>
      <c r="O516" s="34">
        <v>27.806000000000004</v>
      </c>
      <c r="P516" s="34">
        <v>0.37000179201124683</v>
      </c>
      <c r="Q516" s="34">
        <v>28.176001792011252</v>
      </c>
      <c r="R516" s="34">
        <v>27.900752966345255</v>
      </c>
      <c r="S516" s="34"/>
      <c r="T516" s="34">
        <v>95.890999999999991</v>
      </c>
      <c r="U516" s="34">
        <v>1.2759779125998152</v>
      </c>
      <c r="V516" s="34">
        <v>97.166977912599805</v>
      </c>
      <c r="W516" s="34">
        <v>96.217762450399633</v>
      </c>
      <c r="X516" s="34">
        <v>9.580999999999996</v>
      </c>
      <c r="Y516" s="34">
        <v>0.12749000824497422</v>
      </c>
      <c r="Z516" s="34">
        <v>9.7084900082449703</v>
      </c>
      <c r="AA516" s="34">
        <v>9.6136486431185251</v>
      </c>
      <c r="AB516" s="34">
        <v>105.47199999999998</v>
      </c>
      <c r="AC516" s="34">
        <v>1.4034679208447893</v>
      </c>
      <c r="AD516" s="34">
        <v>106.87546792084477</v>
      </c>
      <c r="AE516" s="34">
        <v>105.83141109351816</v>
      </c>
    </row>
    <row r="517" spans="1:31" x14ac:dyDescent="0.25">
      <c r="A517" s="18">
        <v>45952</v>
      </c>
      <c r="B517" s="2">
        <v>1</v>
      </c>
      <c r="C517" s="2" t="s">
        <v>23</v>
      </c>
      <c r="D517" s="9">
        <v>29.331334999999999</v>
      </c>
      <c r="E517">
        <v>9.6942060000000004E-3</v>
      </c>
      <c r="G517" s="34">
        <v>24.616000000000003</v>
      </c>
      <c r="H517" s="34">
        <v>0.36599336003172922</v>
      </c>
      <c r="I517" s="34">
        <v>24.981993360031733</v>
      </c>
      <c r="J517" s="34">
        <v>24.739812770108951</v>
      </c>
      <c r="K517" s="34">
        <v>2.278</v>
      </c>
      <c r="L517" s="34">
        <v>3.3869551273654493E-2</v>
      </c>
      <c r="M517" s="34">
        <v>2.3118695512736545</v>
      </c>
      <c r="N517" s="34">
        <v>2.2894578115984801</v>
      </c>
      <c r="O517" s="34">
        <v>26.894000000000002</v>
      </c>
      <c r="P517" s="34">
        <v>0.39986291130538371</v>
      </c>
      <c r="Q517" s="34">
        <v>27.293862911305389</v>
      </c>
      <c r="R517" s="34">
        <v>27.029270581707433</v>
      </c>
      <c r="S517" s="34"/>
      <c r="T517" s="34">
        <v>92.522000000000006</v>
      </c>
      <c r="U517" s="34">
        <v>1.3756271391312824</v>
      </c>
      <c r="V517" s="34">
        <v>93.897627139131288</v>
      </c>
      <c r="W517" s="34">
        <v>92.98736419873336</v>
      </c>
      <c r="X517" s="34">
        <v>9.2550000000000008</v>
      </c>
      <c r="Y517" s="34">
        <v>0.13760434461706428</v>
      </c>
      <c r="Z517" s="34">
        <v>9.3926043446170659</v>
      </c>
      <c r="AA517" s="34">
        <v>9.3015505032238526</v>
      </c>
      <c r="AB517" s="34">
        <v>101.777</v>
      </c>
      <c r="AC517" s="34">
        <v>1.5132314837483467</v>
      </c>
      <c r="AD517" s="34">
        <v>103.29023148374836</v>
      </c>
      <c r="AE517" s="34">
        <v>102.28891470195721</v>
      </c>
    </row>
    <row r="518" spans="1:31" x14ac:dyDescent="0.25">
      <c r="A518" s="18">
        <v>45952</v>
      </c>
      <c r="B518" s="2">
        <v>2</v>
      </c>
      <c r="C518" s="2" t="s">
        <v>23</v>
      </c>
      <c r="D518" s="9">
        <v>32.827753999999999</v>
      </c>
      <c r="E518">
        <v>1.0495344E-2</v>
      </c>
      <c r="G518" s="34">
        <v>24.058000000000003</v>
      </c>
      <c r="H518" s="34">
        <v>0.45100579806140684</v>
      </c>
      <c r="I518" s="34">
        <v>24.509005798061409</v>
      </c>
      <c r="J518" s="34">
        <v>24.251775351112762</v>
      </c>
      <c r="K518" s="34">
        <v>2.278</v>
      </c>
      <c r="L518" s="34">
        <v>4.2704763820096629E-2</v>
      </c>
      <c r="M518" s="34">
        <v>2.3207047638200966</v>
      </c>
      <c r="N518" s="34">
        <v>2.2963481690013658</v>
      </c>
      <c r="O518" s="34">
        <v>26.336000000000002</v>
      </c>
      <c r="P518" s="34">
        <v>0.49371056188150347</v>
      </c>
      <c r="Q518" s="34">
        <v>26.829710561881505</v>
      </c>
      <c r="R518" s="34">
        <v>26.548123520114128</v>
      </c>
      <c r="S518" s="34"/>
      <c r="T518" s="34">
        <v>90.627000000000024</v>
      </c>
      <c r="U518" s="34">
        <v>1.6989484770517549</v>
      </c>
      <c r="V518" s="34">
        <v>92.325948477051782</v>
      </c>
      <c r="W518" s="34">
        <v>91.356955887658856</v>
      </c>
      <c r="X518" s="34">
        <v>9.1429999999999971</v>
      </c>
      <c r="Y518" s="34">
        <v>0.1714002000031358</v>
      </c>
      <c r="Z518" s="34">
        <v>9.3144002000031332</v>
      </c>
      <c r="AA518" s="34">
        <v>9.2166423657504311</v>
      </c>
      <c r="AB518" s="34">
        <v>99.770000000000024</v>
      </c>
      <c r="AC518" s="34">
        <v>1.8703486770548907</v>
      </c>
      <c r="AD518" s="34">
        <v>101.64034867705492</v>
      </c>
      <c r="AE518" s="34">
        <v>100.57359825340929</v>
      </c>
    </row>
    <row r="519" spans="1:31" x14ac:dyDescent="0.25">
      <c r="A519" s="18">
        <v>45952</v>
      </c>
      <c r="B519" s="2">
        <v>3</v>
      </c>
      <c r="C519" s="2" t="s">
        <v>23</v>
      </c>
      <c r="D519" s="9">
        <v>27.015609999999999</v>
      </c>
      <c r="E519">
        <v>1.0847881E-2</v>
      </c>
      <c r="G519" s="34">
        <v>23.775999999999996</v>
      </c>
      <c r="H519" s="34">
        <v>0.43466997707386668</v>
      </c>
      <c r="I519" s="34">
        <v>24.210669977073863</v>
      </c>
      <c r="J519" s="34">
        <v>23.948035510232295</v>
      </c>
      <c r="K519" s="34">
        <v>2.3039999999999998</v>
      </c>
      <c r="L519" s="34">
        <v>4.2121451344977669E-2</v>
      </c>
      <c r="M519" s="34">
        <v>2.3461214513449775</v>
      </c>
      <c r="N519" s="34">
        <v>2.3206710050292401</v>
      </c>
      <c r="O519" s="34">
        <v>26.079999999999995</v>
      </c>
      <c r="P519" s="34">
        <v>0.47679142841884437</v>
      </c>
      <c r="Q519" s="34">
        <v>26.55679142841884</v>
      </c>
      <c r="R519" s="34">
        <v>26.268706515261535</v>
      </c>
      <c r="S519" s="34"/>
      <c r="T519" s="34">
        <v>89.662000000000006</v>
      </c>
      <c r="U519" s="34">
        <v>1.6391899177488662</v>
      </c>
      <c r="V519" s="34">
        <v>91.301189917748871</v>
      </c>
      <c r="W519" s="34">
        <v>90.310765474362725</v>
      </c>
      <c r="X519" s="34">
        <v>9.083000000000002</v>
      </c>
      <c r="Y519" s="34">
        <v>0.16605431535001403</v>
      </c>
      <c r="Z519" s="34">
        <v>9.2490543153500155</v>
      </c>
      <c r="AA519" s="34">
        <v>9.1487216747745617</v>
      </c>
      <c r="AB519" s="34">
        <v>98.745000000000005</v>
      </c>
      <c r="AC519" s="34">
        <v>1.8052442330988803</v>
      </c>
      <c r="AD519" s="34">
        <v>100.55024423309888</v>
      </c>
      <c r="AE519" s="34">
        <v>99.459487149137288</v>
      </c>
    </row>
    <row r="520" spans="1:31" x14ac:dyDescent="0.25">
      <c r="A520" s="18">
        <v>45952</v>
      </c>
      <c r="B520" s="2">
        <v>4</v>
      </c>
      <c r="C520" s="2" t="s">
        <v>23</v>
      </c>
      <c r="D520" s="9">
        <v>25.509042999999998</v>
      </c>
      <c r="E520">
        <v>1.0633429E-2</v>
      </c>
      <c r="G520" s="34">
        <v>24.204000000000001</v>
      </c>
      <c r="H520" s="34">
        <v>0.45147657796597584</v>
      </c>
      <c r="I520" s="34">
        <v>24.655476577965977</v>
      </c>
      <c r="J520" s="34">
        <v>24.393304318313014</v>
      </c>
      <c r="K520" s="34">
        <v>2.2999999999999998</v>
      </c>
      <c r="L520" s="34">
        <v>4.2901839750526541E-2</v>
      </c>
      <c r="M520" s="34">
        <v>2.3429018397505263</v>
      </c>
      <c r="N520" s="34">
        <v>2.31798875938357</v>
      </c>
      <c r="O520" s="34">
        <v>26.504000000000001</v>
      </c>
      <c r="P520" s="34">
        <v>0.49437841771650237</v>
      </c>
      <c r="Q520" s="34">
        <v>26.998378417716502</v>
      </c>
      <c r="R520" s="34">
        <v>26.711293077696585</v>
      </c>
      <c r="S520" s="34"/>
      <c r="T520" s="34">
        <v>90.27600000000001</v>
      </c>
      <c r="U520" s="34">
        <v>1.6839158631819717</v>
      </c>
      <c r="V520" s="34">
        <v>91.959915863181976</v>
      </c>
      <c r="W520" s="34">
        <v>90.982066627004855</v>
      </c>
      <c r="X520" s="34">
        <v>9.1619999999999973</v>
      </c>
      <c r="Y520" s="34">
        <v>0.17089854599753218</v>
      </c>
      <c r="Z520" s="34">
        <v>9.33289854599753</v>
      </c>
      <c r="AA520" s="34">
        <v>9.2336578319444627</v>
      </c>
      <c r="AB520" s="34">
        <v>99.438000000000002</v>
      </c>
      <c r="AC520" s="34">
        <v>1.8548144091795038</v>
      </c>
      <c r="AD520" s="34">
        <v>101.2928144091795</v>
      </c>
      <c r="AE520" s="34">
        <v>100.21572445894932</v>
      </c>
    </row>
    <row r="521" spans="1:31" x14ac:dyDescent="0.25">
      <c r="A521" s="18">
        <v>45952</v>
      </c>
      <c r="B521" s="2">
        <v>5</v>
      </c>
      <c r="C521" s="2" t="s">
        <v>23</v>
      </c>
      <c r="D521" s="9">
        <v>29.505604999999999</v>
      </c>
      <c r="E521">
        <v>1.075331E-2</v>
      </c>
      <c r="G521" s="34">
        <v>24.977999999999998</v>
      </c>
      <c r="H521" s="34">
        <v>0.4981116767657367</v>
      </c>
      <c r="I521" s="34">
        <v>25.476111676765736</v>
      </c>
      <c r="J521" s="34">
        <v>25.202159150310855</v>
      </c>
      <c r="K521" s="34">
        <v>2.3879999999999999</v>
      </c>
      <c r="L521" s="34">
        <v>4.7621534314860249E-2</v>
      </c>
      <c r="M521" s="34">
        <v>2.4356215343148602</v>
      </c>
      <c r="N521" s="34">
        <v>2.4094305409136969</v>
      </c>
      <c r="O521" s="34">
        <v>27.366</v>
      </c>
      <c r="P521" s="34">
        <v>0.54573321108059691</v>
      </c>
      <c r="Q521" s="34">
        <v>27.911733211080595</v>
      </c>
      <c r="R521" s="34">
        <v>27.611589691224552</v>
      </c>
      <c r="S521" s="34"/>
      <c r="T521" s="34">
        <v>93.898000000000067</v>
      </c>
      <c r="U521" s="34">
        <v>1.8725154225698286</v>
      </c>
      <c r="V521" s="34">
        <v>95.7705154225699</v>
      </c>
      <c r="W521" s="34">
        <v>94.74066538137123</v>
      </c>
      <c r="X521" s="34">
        <v>9.727999999999998</v>
      </c>
      <c r="Y521" s="34">
        <v>0.19399593208331672</v>
      </c>
      <c r="Z521" s="34">
        <v>9.9219959320833144</v>
      </c>
      <c r="AA521" s="34">
        <v>9.8153016340068842</v>
      </c>
      <c r="AB521" s="34">
        <v>103.62600000000006</v>
      </c>
      <c r="AC521" s="34">
        <v>2.0665113546531453</v>
      </c>
      <c r="AD521" s="34">
        <v>105.69251135465322</v>
      </c>
      <c r="AE521" s="34">
        <v>104.55596701537812</v>
      </c>
    </row>
    <row r="522" spans="1:31" x14ac:dyDescent="0.25">
      <c r="A522" s="18">
        <v>45952</v>
      </c>
      <c r="B522" s="2">
        <v>6</v>
      </c>
      <c r="C522" s="2" t="s">
        <v>23</v>
      </c>
      <c r="D522" s="9">
        <v>33.828890999999999</v>
      </c>
      <c r="E522">
        <v>1.0133432E-2</v>
      </c>
      <c r="G522" s="34">
        <v>27.238</v>
      </c>
      <c r="H522" s="34">
        <v>0.4902239117582165</v>
      </c>
      <c r="I522" s="34">
        <v>27.728223911758217</v>
      </c>
      <c r="J522" s="34">
        <v>27.44724184026764</v>
      </c>
      <c r="K522" s="34">
        <v>2.4879999999999995</v>
      </c>
      <c r="L522" s="34">
        <v>4.4778511361129397E-2</v>
      </c>
      <c r="M522" s="34">
        <v>2.532778511361129</v>
      </c>
      <c r="N522" s="34">
        <v>2.5071127725451898</v>
      </c>
      <c r="O522" s="34">
        <v>29.725999999999999</v>
      </c>
      <c r="P522" s="34">
        <v>0.53500242311934587</v>
      </c>
      <c r="Q522" s="34">
        <v>30.261002423119347</v>
      </c>
      <c r="R522" s="34">
        <v>29.954354612812828</v>
      </c>
      <c r="S522" s="34"/>
      <c r="T522" s="34">
        <v>101.64300000000001</v>
      </c>
      <c r="U522" s="34">
        <v>1.8293497710125708</v>
      </c>
      <c r="V522" s="34">
        <v>103.47234977101259</v>
      </c>
      <c r="W522" s="34">
        <v>102.42381975072782</v>
      </c>
      <c r="X522" s="34">
        <v>10.195999999999998</v>
      </c>
      <c r="Y522" s="34">
        <v>0.18350550716964439</v>
      </c>
      <c r="Z522" s="34">
        <v>10.379505507169643</v>
      </c>
      <c r="AA522" s="34">
        <v>10.274325493919113</v>
      </c>
      <c r="AB522" s="34">
        <v>111.83900000000001</v>
      </c>
      <c r="AC522" s="34">
        <v>2.0128552781822151</v>
      </c>
      <c r="AD522" s="34">
        <v>113.85185527818223</v>
      </c>
      <c r="AE522" s="34">
        <v>112.69814524464692</v>
      </c>
    </row>
    <row r="523" spans="1:31" x14ac:dyDescent="0.25">
      <c r="A523" s="18">
        <v>45952</v>
      </c>
      <c r="B523" s="2">
        <v>7</v>
      </c>
      <c r="C523" s="2" t="s">
        <v>23</v>
      </c>
      <c r="D523" s="9">
        <v>94.929012999999998</v>
      </c>
      <c r="E523">
        <v>9.9552340000000003E-3</v>
      </c>
      <c r="G523" s="34">
        <v>31.135999999999999</v>
      </c>
      <c r="H523" s="34">
        <v>0.44073745572124251</v>
      </c>
      <c r="I523" s="34">
        <v>31.576737455721243</v>
      </c>
      <c r="J523" s="34">
        <v>31.262383645392976</v>
      </c>
      <c r="K523" s="34">
        <v>2.746</v>
      </c>
      <c r="L523" s="34">
        <v>3.8870280492373191E-2</v>
      </c>
      <c r="M523" s="34">
        <v>2.7848702804923731</v>
      </c>
      <c r="N523" s="34">
        <v>2.7571462451904258</v>
      </c>
      <c r="O523" s="34">
        <v>33.881999999999998</v>
      </c>
      <c r="P523" s="34">
        <v>0.47960773621361569</v>
      </c>
      <c r="Q523" s="34">
        <v>34.361607736213614</v>
      </c>
      <c r="R523" s="34">
        <v>34.019529890583399</v>
      </c>
      <c r="S523" s="34"/>
      <c r="T523" s="34">
        <v>115.02000000000001</v>
      </c>
      <c r="U523" s="34">
        <v>1.6281353467708541</v>
      </c>
      <c r="V523" s="34">
        <v>116.64813534677086</v>
      </c>
      <c r="W523" s="34">
        <v>115.48687586373009</v>
      </c>
      <c r="X523" s="34">
        <v>11.220999999999998</v>
      </c>
      <c r="Y523" s="34">
        <v>0.15883591311176967</v>
      </c>
      <c r="Z523" s="34">
        <v>11.379835913111767</v>
      </c>
      <c r="AA523" s="34">
        <v>11.266546983715136</v>
      </c>
      <c r="AB523" s="34">
        <v>126.24100000000001</v>
      </c>
      <c r="AC523" s="34">
        <v>1.7869712598826237</v>
      </c>
      <c r="AD523" s="34">
        <v>128.02797125988263</v>
      </c>
      <c r="AE523" s="34">
        <v>126.75342284744522</v>
      </c>
    </row>
    <row r="524" spans="1:31" x14ac:dyDescent="0.25">
      <c r="A524" s="18">
        <v>45952</v>
      </c>
      <c r="B524" s="2">
        <v>8</v>
      </c>
      <c r="C524" s="2" t="s">
        <v>178</v>
      </c>
      <c r="D524" s="9">
        <v>84.758155000000002</v>
      </c>
      <c r="E524">
        <v>9.6535660000000006E-3</v>
      </c>
      <c r="G524" s="34">
        <v>35.436</v>
      </c>
      <c r="H524" s="34">
        <v>0.57657955910707637</v>
      </c>
      <c r="I524" s="34">
        <v>36.012579559107074</v>
      </c>
      <c r="J524" s="34">
        <v>35.664929745502981</v>
      </c>
      <c r="K524" s="34">
        <v>2.988</v>
      </c>
      <c r="L524" s="34">
        <v>4.8617781990403668E-2</v>
      </c>
      <c r="M524" s="34">
        <v>3.0366177819904037</v>
      </c>
      <c r="N524" s="34">
        <v>3.0073035918151856</v>
      </c>
      <c r="O524" s="34">
        <v>38.423999999999999</v>
      </c>
      <c r="P524" s="34">
        <v>0.62519734109748004</v>
      </c>
      <c r="Q524" s="34">
        <v>39.049197341097475</v>
      </c>
      <c r="R524" s="34">
        <v>38.672233337318168</v>
      </c>
      <c r="S524" s="34"/>
      <c r="T524" s="34">
        <v>128.90299999999999</v>
      </c>
      <c r="U524" s="34">
        <v>2.0973821793537493</v>
      </c>
      <c r="V524" s="34">
        <v>131.00038217935375</v>
      </c>
      <c r="W524" s="34">
        <v>129.73576134396012</v>
      </c>
      <c r="X524" s="34">
        <v>12.026000000000003</v>
      </c>
      <c r="Y524" s="34">
        <v>0.19567518280341184</v>
      </c>
      <c r="Z524" s="34">
        <v>12.221675182803414</v>
      </c>
      <c r="AA524" s="34">
        <v>12.10369243479566</v>
      </c>
      <c r="AB524" s="34">
        <v>140.929</v>
      </c>
      <c r="AC524" s="34">
        <v>2.2930573621571613</v>
      </c>
      <c r="AD524" s="34">
        <v>143.22205736215716</v>
      </c>
      <c r="AE524" s="34">
        <v>141.83945377875577</v>
      </c>
    </row>
    <row r="525" spans="1:31" x14ac:dyDescent="0.25">
      <c r="A525" s="18">
        <v>45952</v>
      </c>
      <c r="B525" s="2">
        <v>9</v>
      </c>
      <c r="C525" s="2" t="s">
        <v>178</v>
      </c>
      <c r="D525" s="9">
        <v>47.454419999999999</v>
      </c>
      <c r="E525">
        <v>9.1722839999999993E-3</v>
      </c>
      <c r="G525" s="34">
        <v>37.699999999999996</v>
      </c>
      <c r="H525" s="34">
        <v>0.44678258300874352</v>
      </c>
      <c r="I525" s="34">
        <v>38.146782583008736</v>
      </c>
      <c r="J525" s="34">
        <v>37.796889459471124</v>
      </c>
      <c r="K525" s="34">
        <v>3.2719999999999998</v>
      </c>
      <c r="L525" s="34">
        <v>3.8776461846276096E-2</v>
      </c>
      <c r="M525" s="34">
        <v>3.3107764618462761</v>
      </c>
      <c r="N525" s="34">
        <v>3.2804090798777068</v>
      </c>
      <c r="O525" s="34">
        <v>40.971999999999994</v>
      </c>
      <c r="P525" s="34">
        <v>0.48555904485501961</v>
      </c>
      <c r="Q525" s="34">
        <v>41.45755904485501</v>
      </c>
      <c r="R525" s="34">
        <v>41.077298539348831</v>
      </c>
      <c r="S525" s="34"/>
      <c r="T525" s="34">
        <v>138.87200000000004</v>
      </c>
      <c r="U525" s="34">
        <v>1.6457716410501395</v>
      </c>
      <c r="V525" s="34">
        <v>140.51777164105019</v>
      </c>
      <c r="W525" s="34">
        <v>139.22890273251133</v>
      </c>
      <c r="X525" s="34">
        <v>12.502000000000002</v>
      </c>
      <c r="Y525" s="34">
        <v>0.14816116320358921</v>
      </c>
      <c r="Z525" s="34">
        <v>12.650161163203592</v>
      </c>
      <c r="AA525" s="34">
        <v>12.534130292368918</v>
      </c>
      <c r="AB525" s="34">
        <v>151.37400000000005</v>
      </c>
      <c r="AC525" s="34">
        <v>1.7939328042537288</v>
      </c>
      <c r="AD525" s="34">
        <v>153.16793280425378</v>
      </c>
      <c r="AE525" s="34">
        <v>151.76303302488026</v>
      </c>
    </row>
    <row r="526" spans="1:31" x14ac:dyDescent="0.25">
      <c r="A526" s="18">
        <v>45952</v>
      </c>
      <c r="B526" s="2">
        <v>10</v>
      </c>
      <c r="C526" s="2" t="s">
        <v>178</v>
      </c>
      <c r="D526" s="9">
        <v>35.013812000000001</v>
      </c>
      <c r="E526">
        <v>8.5244659999999996E-3</v>
      </c>
      <c r="G526" s="34">
        <v>39.808</v>
      </c>
      <c r="H526" s="34">
        <v>0.48071164007106648</v>
      </c>
      <c r="I526" s="34">
        <v>40.288711640071064</v>
      </c>
      <c r="J526" s="34">
        <v>39.945271887511474</v>
      </c>
      <c r="K526" s="34">
        <v>3.4420000000000002</v>
      </c>
      <c r="L526" s="34">
        <v>4.1564747415710687E-2</v>
      </c>
      <c r="M526" s="34">
        <v>3.483564747415711</v>
      </c>
      <c r="N526" s="34">
        <v>3.4538692181675672</v>
      </c>
      <c r="O526" s="34">
        <v>43.25</v>
      </c>
      <c r="P526" s="34">
        <v>0.52227638748677718</v>
      </c>
      <c r="Q526" s="34">
        <v>43.772276387486777</v>
      </c>
      <c r="R526" s="34">
        <v>43.399141105679043</v>
      </c>
      <c r="S526" s="34"/>
      <c r="T526" s="34">
        <v>145.52000000000001</v>
      </c>
      <c r="U526" s="34">
        <v>1.7572638128803659</v>
      </c>
      <c r="V526" s="34">
        <v>147.27726381288036</v>
      </c>
      <c r="W526" s="34">
        <v>146.02180378493443</v>
      </c>
      <c r="X526" s="34">
        <v>12.837000000000007</v>
      </c>
      <c r="Y526" s="34">
        <v>0.15501646210792516</v>
      </c>
      <c r="Z526" s="34">
        <v>12.992016462107932</v>
      </c>
      <c r="AA526" s="34">
        <v>12.881266459505252</v>
      </c>
      <c r="AB526" s="34">
        <v>158.35700000000003</v>
      </c>
      <c r="AC526" s="34">
        <v>1.912280274988291</v>
      </c>
      <c r="AD526" s="34">
        <v>160.26928027498829</v>
      </c>
      <c r="AE526" s="34">
        <v>158.90307024443968</v>
      </c>
    </row>
    <row r="527" spans="1:31" x14ac:dyDescent="0.25">
      <c r="A527" s="18">
        <v>45952</v>
      </c>
      <c r="B527" s="2">
        <v>11</v>
      </c>
      <c r="C527" s="2" t="s">
        <v>178</v>
      </c>
      <c r="D527" s="9">
        <v>38.007190000000001</v>
      </c>
      <c r="E527">
        <v>8.523938E-3</v>
      </c>
      <c r="G527" s="34">
        <v>41.106000000000002</v>
      </c>
      <c r="H527" s="34">
        <v>0.56043013741863412</v>
      </c>
      <c r="I527" s="34">
        <v>41.666430137418637</v>
      </c>
      <c r="J527" s="34">
        <v>41.311268070245951</v>
      </c>
      <c r="K527" s="34">
        <v>3.5919999999999996</v>
      </c>
      <c r="L527" s="34">
        <v>4.8972535727332588E-2</v>
      </c>
      <c r="M527" s="34">
        <v>3.6409725357273324</v>
      </c>
      <c r="N527" s="34">
        <v>3.6099371115730898</v>
      </c>
      <c r="O527" s="34">
        <v>44.698</v>
      </c>
      <c r="P527" s="34">
        <v>0.60940267314596674</v>
      </c>
      <c r="Q527" s="34">
        <v>45.307402673145972</v>
      </c>
      <c r="R527" s="34">
        <v>44.92120518181904</v>
      </c>
      <c r="S527" s="34"/>
      <c r="T527" s="34">
        <v>148.64799999999997</v>
      </c>
      <c r="U527" s="34">
        <v>2.0266340453219747</v>
      </c>
      <c r="V527" s="34">
        <v>150.67463404532194</v>
      </c>
      <c r="W527" s="34">
        <v>149.39029280654694</v>
      </c>
      <c r="X527" s="34">
        <v>13.197999999999995</v>
      </c>
      <c r="Y527" s="34">
        <v>0.17993862097141849</v>
      </c>
      <c r="Z527" s="34">
        <v>13.377938620971413</v>
      </c>
      <c r="AA527" s="34">
        <v>13.263905901598449</v>
      </c>
      <c r="AB527" s="34">
        <v>161.84599999999998</v>
      </c>
      <c r="AC527" s="34">
        <v>2.2065726662933933</v>
      </c>
      <c r="AD527" s="34">
        <v>164.05257266629334</v>
      </c>
      <c r="AE527" s="34">
        <v>162.65419870814537</v>
      </c>
    </row>
    <row r="528" spans="1:31" x14ac:dyDescent="0.25">
      <c r="A528" s="18">
        <v>45952</v>
      </c>
      <c r="B528" s="2">
        <v>12</v>
      </c>
      <c r="C528" s="2" t="s">
        <v>178</v>
      </c>
      <c r="D528" s="9">
        <v>66.615807000000004</v>
      </c>
      <c r="E528">
        <v>8.4486379999999996E-3</v>
      </c>
      <c r="G528" s="34">
        <v>41.402000000000001</v>
      </c>
      <c r="H528" s="34">
        <v>0.54882861898515689</v>
      </c>
      <c r="I528" s="34">
        <v>41.950828618985156</v>
      </c>
      <c r="J528" s="34">
        <v>41.596401254183313</v>
      </c>
      <c r="K528" s="34">
        <v>3.5880000000000001</v>
      </c>
      <c r="L528" s="34">
        <v>4.756284925652729E-2</v>
      </c>
      <c r="M528" s="34">
        <v>3.6355628492565275</v>
      </c>
      <c r="N528" s="34">
        <v>3.6048472948169108</v>
      </c>
      <c r="O528" s="34">
        <v>44.99</v>
      </c>
      <c r="P528" s="34">
        <v>0.59639146824168421</v>
      </c>
      <c r="Q528" s="34">
        <v>45.586391468241686</v>
      </c>
      <c r="R528" s="34">
        <v>45.201248549000226</v>
      </c>
      <c r="S528" s="34"/>
      <c r="T528" s="34">
        <v>149.97299999999996</v>
      </c>
      <c r="U528" s="34">
        <v>1.9880555160393436</v>
      </c>
      <c r="V528" s="34">
        <v>151.96105551603929</v>
      </c>
      <c r="W528" s="34">
        <v>150.67719156788638</v>
      </c>
      <c r="X528" s="34">
        <v>13.203000000000001</v>
      </c>
      <c r="Y528" s="34">
        <v>0.17502015014880987</v>
      </c>
      <c r="Z528" s="34">
        <v>13.378020150148812</v>
      </c>
      <c r="AA528" s="34">
        <v>13.2649941007435</v>
      </c>
      <c r="AB528" s="34">
        <v>163.17599999999996</v>
      </c>
      <c r="AC528" s="34">
        <v>2.1630756661881536</v>
      </c>
      <c r="AD528" s="34">
        <v>165.33907566618811</v>
      </c>
      <c r="AE528" s="34">
        <v>163.94218566862989</v>
      </c>
    </row>
    <row r="529" spans="1:31" x14ac:dyDescent="0.25">
      <c r="A529" s="18">
        <v>45952</v>
      </c>
      <c r="B529" s="2">
        <v>13</v>
      </c>
      <c r="C529" s="2" t="s">
        <v>178</v>
      </c>
      <c r="D529" s="9">
        <v>46.658757999999999</v>
      </c>
      <c r="E529">
        <v>8.370242E-3</v>
      </c>
      <c r="G529" s="34">
        <v>41.010000000000005</v>
      </c>
      <c r="H529" s="34">
        <v>0.38194131160404732</v>
      </c>
      <c r="I529" s="34">
        <v>41.39194131160405</v>
      </c>
      <c r="J529" s="34">
        <v>41.045480745976128</v>
      </c>
      <c r="K529" s="34">
        <v>3.6020000000000003</v>
      </c>
      <c r="L529" s="34">
        <v>3.3546759434230147E-2</v>
      </c>
      <c r="M529" s="34">
        <v>3.6355467594342303</v>
      </c>
      <c r="N529" s="34">
        <v>3.60511635325545</v>
      </c>
      <c r="O529" s="34">
        <v>44.612000000000009</v>
      </c>
      <c r="P529" s="34">
        <v>0.41548807103827745</v>
      </c>
      <c r="Q529" s="34">
        <v>45.027488071038277</v>
      </c>
      <c r="R529" s="34">
        <v>44.650597099231575</v>
      </c>
      <c r="S529" s="34"/>
      <c r="T529" s="34">
        <v>148.81899999999999</v>
      </c>
      <c r="U529" s="34">
        <v>1.3860064387125752</v>
      </c>
      <c r="V529" s="34">
        <v>150.20500643871256</v>
      </c>
      <c r="W529" s="34">
        <v>148.94775418520896</v>
      </c>
      <c r="X529" s="34">
        <v>13.156999999999998</v>
      </c>
      <c r="Y529" s="34">
        <v>0.12253601162580954</v>
      </c>
      <c r="Z529" s="34">
        <v>13.279536011625808</v>
      </c>
      <c r="AA529" s="34">
        <v>13.168383081560785</v>
      </c>
      <c r="AB529" s="34">
        <v>161.976</v>
      </c>
      <c r="AC529" s="34">
        <v>1.5085424503383849</v>
      </c>
      <c r="AD529" s="34">
        <v>163.48454245033838</v>
      </c>
      <c r="AE529" s="34">
        <v>162.11613726676975</v>
      </c>
    </row>
    <row r="530" spans="1:31" x14ac:dyDescent="0.25">
      <c r="A530" s="18">
        <v>45952</v>
      </c>
      <c r="B530" s="2">
        <v>14</v>
      </c>
      <c r="C530" s="2" t="s">
        <v>178</v>
      </c>
      <c r="D530" s="9">
        <v>60.286848999999997</v>
      </c>
      <c r="E530">
        <v>8.4036370000000003E-3</v>
      </c>
      <c r="G530" s="34">
        <v>41.10799999999999</v>
      </c>
      <c r="H530" s="34">
        <v>0.38542677683095611</v>
      </c>
      <c r="I530" s="34">
        <v>41.493426776830944</v>
      </c>
      <c r="J530" s="34">
        <v>41.144731080312376</v>
      </c>
      <c r="K530" s="34">
        <v>3.58</v>
      </c>
      <c r="L530" s="34">
        <v>3.3565920527751855E-2</v>
      </c>
      <c r="M530" s="34">
        <v>3.6135659205277517</v>
      </c>
      <c r="N530" s="34">
        <v>3.5831988242560655</v>
      </c>
      <c r="O530" s="34">
        <v>44.687999999999988</v>
      </c>
      <c r="P530" s="34">
        <v>0.41899269735870798</v>
      </c>
      <c r="Q530" s="34">
        <v>45.106992697358699</v>
      </c>
      <c r="R530" s="34">
        <v>44.727929904568441</v>
      </c>
      <c r="S530" s="34"/>
      <c r="T530" s="34">
        <v>147.89100000000005</v>
      </c>
      <c r="U530" s="34">
        <v>1.3866194281479751</v>
      </c>
      <c r="V530" s="34">
        <v>149.27761942814803</v>
      </c>
      <c r="W530" s="34">
        <v>148.02314450224972</v>
      </c>
      <c r="X530" s="34">
        <v>13.005000000000003</v>
      </c>
      <c r="Y530" s="34">
        <v>0.12193430068810417</v>
      </c>
      <c r="Z530" s="34">
        <v>13.126934300688106</v>
      </c>
      <c r="AA530" s="34">
        <v>13.016620309902274</v>
      </c>
      <c r="AB530" s="34">
        <v>160.89600000000004</v>
      </c>
      <c r="AC530" s="34">
        <v>1.5085537288360793</v>
      </c>
      <c r="AD530" s="34">
        <v>162.40455372883613</v>
      </c>
      <c r="AE530" s="34">
        <v>161.03976481215199</v>
      </c>
    </row>
    <row r="531" spans="1:31" x14ac:dyDescent="0.25">
      <c r="A531" s="18">
        <v>45952</v>
      </c>
      <c r="B531" s="2">
        <v>15</v>
      </c>
      <c r="C531" s="2" t="s">
        <v>178</v>
      </c>
      <c r="D531" s="9">
        <v>32.378953000000003</v>
      </c>
      <c r="E531">
        <v>8.4789240000000005E-3</v>
      </c>
      <c r="G531" s="34">
        <v>40.904000000000003</v>
      </c>
      <c r="H531" s="34">
        <v>0.53689671100682768</v>
      </c>
      <c r="I531" s="34">
        <v>41.440896711006829</v>
      </c>
      <c r="J531" s="34">
        <v>41.089522497302347</v>
      </c>
      <c r="K531" s="34">
        <v>3.6260000000000003</v>
      </c>
      <c r="L531" s="34">
        <v>4.759406107252976E-2</v>
      </c>
      <c r="M531" s="34">
        <v>3.6735940610725302</v>
      </c>
      <c r="N531" s="34">
        <v>3.6424459362218444</v>
      </c>
      <c r="O531" s="34">
        <v>44.53</v>
      </c>
      <c r="P531" s="34">
        <v>0.5844907720793574</v>
      </c>
      <c r="Q531" s="34">
        <v>45.114490772079357</v>
      </c>
      <c r="R531" s="34">
        <v>44.731968433524194</v>
      </c>
      <c r="S531" s="34"/>
      <c r="T531" s="34">
        <v>144.91400000000004</v>
      </c>
      <c r="U531" s="34">
        <v>1.9021085952191337</v>
      </c>
      <c r="V531" s="34">
        <v>146.81610859521919</v>
      </c>
      <c r="W531" s="34">
        <v>145.57126596846456</v>
      </c>
      <c r="X531" s="34">
        <v>12.861000000000001</v>
      </c>
      <c r="Y531" s="34">
        <v>0.16881059554710567</v>
      </c>
      <c r="Z531" s="34">
        <v>13.029810595547106</v>
      </c>
      <c r="AA531" s="34">
        <v>12.919331821773067</v>
      </c>
      <c r="AB531" s="34">
        <v>157.77500000000003</v>
      </c>
      <c r="AC531" s="34">
        <v>2.0709191907662392</v>
      </c>
      <c r="AD531" s="34">
        <v>159.8459191907663</v>
      </c>
      <c r="AE531" s="34">
        <v>158.49059779023762</v>
      </c>
    </row>
    <row r="532" spans="1:31" x14ac:dyDescent="0.25">
      <c r="A532" s="18">
        <v>45952</v>
      </c>
      <c r="B532" s="2">
        <v>16</v>
      </c>
      <c r="C532" s="2" t="s">
        <v>178</v>
      </c>
      <c r="D532" s="9">
        <v>33.386032</v>
      </c>
      <c r="E532">
        <v>8.5674010000000005E-3</v>
      </c>
      <c r="G532" s="34">
        <v>39.365999999999993</v>
      </c>
      <c r="H532" s="34">
        <v>0.50594865451266302</v>
      </c>
      <c r="I532" s="34">
        <v>39.871948654512657</v>
      </c>
      <c r="J532" s="34">
        <v>39.530349681738038</v>
      </c>
      <c r="K532" s="34">
        <v>3.5079999999999996</v>
      </c>
      <c r="L532" s="34">
        <v>4.5086315095016566E-2</v>
      </c>
      <c r="M532" s="34">
        <v>3.5530863150950163</v>
      </c>
      <c r="N532" s="34">
        <v>3.5226455998459851</v>
      </c>
      <c r="O532" s="34">
        <v>42.873999999999995</v>
      </c>
      <c r="P532" s="34">
        <v>0.55103496960767961</v>
      </c>
      <c r="Q532" s="34">
        <v>43.425034969607673</v>
      </c>
      <c r="R532" s="34">
        <v>43.052995281584025</v>
      </c>
      <c r="S532" s="34"/>
      <c r="T532" s="34">
        <v>139.07899999999998</v>
      </c>
      <c r="U532" s="34">
        <v>1.7875027414765703</v>
      </c>
      <c r="V532" s="34">
        <v>140.86650274147655</v>
      </c>
      <c r="W532" s="34">
        <v>139.65964292502272</v>
      </c>
      <c r="X532" s="34">
        <v>12.633000000000001</v>
      </c>
      <c r="Y532" s="34">
        <v>0.16236471453687126</v>
      </c>
      <c r="Z532" s="34">
        <v>12.795364714536872</v>
      </c>
      <c r="AA532" s="34">
        <v>12.685741694086184</v>
      </c>
      <c r="AB532" s="34">
        <v>151.71199999999999</v>
      </c>
      <c r="AC532" s="34">
        <v>1.9498674560134415</v>
      </c>
      <c r="AD532" s="34">
        <v>153.66186745601343</v>
      </c>
      <c r="AE532" s="34">
        <v>152.3453846191089</v>
      </c>
    </row>
    <row r="533" spans="1:31" x14ac:dyDescent="0.25">
      <c r="A533" s="18">
        <v>45952</v>
      </c>
      <c r="B533" s="2">
        <v>17</v>
      </c>
      <c r="C533" s="2" t="s">
        <v>178</v>
      </c>
      <c r="D533" s="9">
        <v>31.527846</v>
      </c>
      <c r="E533">
        <v>8.6602139999999994E-3</v>
      </c>
      <c r="G533" s="34">
        <v>37.583999999999996</v>
      </c>
      <c r="H533" s="34">
        <v>0.34787387976807488</v>
      </c>
      <c r="I533" s="34">
        <v>37.931873879768069</v>
      </c>
      <c r="J533" s="34">
        <v>37.603375734548266</v>
      </c>
      <c r="K533" s="34">
        <v>3.464</v>
      </c>
      <c r="L533" s="34">
        <v>3.20624499658528E-2</v>
      </c>
      <c r="M533" s="34">
        <v>3.4960624499658528</v>
      </c>
      <c r="N533" s="34">
        <v>3.4657858009917839</v>
      </c>
      <c r="O533" s="34">
        <v>41.047999999999995</v>
      </c>
      <c r="P533" s="34">
        <v>0.37993632973392766</v>
      </c>
      <c r="Q533" s="34">
        <v>41.427936329733924</v>
      </c>
      <c r="R533" s="34">
        <v>41.069161535540047</v>
      </c>
      <c r="S533" s="34"/>
      <c r="T533" s="34">
        <v>132.70700000000002</v>
      </c>
      <c r="U533" s="34">
        <v>1.2283231950399618</v>
      </c>
      <c r="V533" s="34">
        <v>133.93532319503998</v>
      </c>
      <c r="W533" s="34">
        <v>132.77541463401178</v>
      </c>
      <c r="X533" s="34">
        <v>12.594000000000003</v>
      </c>
      <c r="Y533" s="34">
        <v>0.11656884955829971</v>
      </c>
      <c r="Z533" s="34">
        <v>12.710568849558303</v>
      </c>
      <c r="AA533" s="34">
        <v>12.600492603259394</v>
      </c>
      <c r="AB533" s="34">
        <v>145.30100000000002</v>
      </c>
      <c r="AC533" s="34">
        <v>1.3448920445982615</v>
      </c>
      <c r="AD533" s="34">
        <v>146.6458920445983</v>
      </c>
      <c r="AE533" s="34">
        <v>145.37590723727118</v>
      </c>
    </row>
    <row r="534" spans="1:31" x14ac:dyDescent="0.25">
      <c r="A534" s="18">
        <v>45952</v>
      </c>
      <c r="B534" s="2">
        <v>18</v>
      </c>
      <c r="C534" s="2" t="s">
        <v>178</v>
      </c>
      <c r="D534" s="9">
        <v>72.443313000000003</v>
      </c>
      <c r="E534">
        <v>9.1716620000000006E-3</v>
      </c>
      <c r="G534" s="34">
        <v>35.321999999999996</v>
      </c>
      <c r="H534" s="34">
        <v>0.32660295433970044</v>
      </c>
      <c r="I534" s="34">
        <v>35.648602954339694</v>
      </c>
      <c r="J534" s="34">
        <v>35.32164601727029</v>
      </c>
      <c r="K534" s="34">
        <v>3.3679999999999999</v>
      </c>
      <c r="L534" s="34">
        <v>3.1142029053171143E-2</v>
      </c>
      <c r="M534" s="34">
        <v>3.3991420290531709</v>
      </c>
      <c r="N534" s="34">
        <v>3.367966247272701</v>
      </c>
      <c r="O534" s="34">
        <v>38.69</v>
      </c>
      <c r="P534" s="34">
        <v>0.35774498339287158</v>
      </c>
      <c r="Q534" s="34">
        <v>39.047744983392867</v>
      </c>
      <c r="R534" s="34">
        <v>38.689612264542987</v>
      </c>
      <c r="S534" s="34"/>
      <c r="T534" s="34">
        <v>128.28800000000001</v>
      </c>
      <c r="U534" s="34">
        <v>1.1862080235074883</v>
      </c>
      <c r="V534" s="34">
        <v>129.47420802350749</v>
      </c>
      <c r="W534" s="34">
        <v>128.28671434979819</v>
      </c>
      <c r="X534" s="34">
        <v>12.581999999999999</v>
      </c>
      <c r="Y534" s="34">
        <v>0.11633877955671001</v>
      </c>
      <c r="Z534" s="34">
        <v>12.698338779556709</v>
      </c>
      <c r="AA534" s="34">
        <v>12.581873908309122</v>
      </c>
      <c r="AB534" s="34">
        <v>140.87</v>
      </c>
      <c r="AC534" s="34">
        <v>1.3025468030641982</v>
      </c>
      <c r="AD534" s="34">
        <v>142.17254680306419</v>
      </c>
      <c r="AE534" s="34">
        <v>140.86858825810731</v>
      </c>
    </row>
    <row r="535" spans="1:31" x14ac:dyDescent="0.25">
      <c r="A535" s="18">
        <v>45952</v>
      </c>
      <c r="B535" s="2">
        <v>19</v>
      </c>
      <c r="C535" s="2" t="s">
        <v>178</v>
      </c>
      <c r="D535" s="9">
        <v>99.394667999999996</v>
      </c>
      <c r="E535">
        <v>9.4593990000000003E-3</v>
      </c>
      <c r="G535" s="34">
        <v>34.995999999999995</v>
      </c>
      <c r="H535" s="34">
        <v>0.38129329260174477</v>
      </c>
      <c r="I535" s="34">
        <v>35.377293292601742</v>
      </c>
      <c r="J535" s="34">
        <v>35.042645359806997</v>
      </c>
      <c r="K535" s="34">
        <v>3.3040000000000003</v>
      </c>
      <c r="L535" s="34">
        <v>3.5998200901707765E-2</v>
      </c>
      <c r="M535" s="34">
        <v>3.3399982009017082</v>
      </c>
      <c r="N535" s="34">
        <v>3.3084038252600965</v>
      </c>
      <c r="O535" s="34">
        <v>38.299999999999997</v>
      </c>
      <c r="P535" s="34">
        <v>0.41729149350345252</v>
      </c>
      <c r="Q535" s="34">
        <v>38.717291493503453</v>
      </c>
      <c r="R535" s="34">
        <v>38.35104918506709</v>
      </c>
      <c r="S535" s="34"/>
      <c r="T535" s="34">
        <v>130.26499999999996</v>
      </c>
      <c r="U535" s="34">
        <v>1.4192813681782566</v>
      </c>
      <c r="V535" s="34">
        <v>131.6842813681782</v>
      </c>
      <c r="W535" s="34">
        <v>130.43862720868833</v>
      </c>
      <c r="X535" s="34">
        <v>12.735999999999999</v>
      </c>
      <c r="Y535" s="34">
        <v>0.13876304076396792</v>
      </c>
      <c r="Z535" s="34">
        <v>12.874763040763966</v>
      </c>
      <c r="AA535" s="34">
        <v>12.752975520130926</v>
      </c>
      <c r="AB535" s="34">
        <v>143.00099999999995</v>
      </c>
      <c r="AC535" s="34">
        <v>1.5580444089422245</v>
      </c>
      <c r="AD535" s="34">
        <v>144.55904440894216</v>
      </c>
      <c r="AE535" s="34">
        <v>143.19160272881925</v>
      </c>
    </row>
    <row r="536" spans="1:31" x14ac:dyDescent="0.25">
      <c r="A536" s="18">
        <v>45952</v>
      </c>
      <c r="B536" s="2">
        <v>20</v>
      </c>
      <c r="C536" s="2" t="s">
        <v>178</v>
      </c>
      <c r="D536" s="9">
        <v>111.42287399999999</v>
      </c>
      <c r="E536">
        <v>9.3437439999999993E-3</v>
      </c>
      <c r="G536" s="34">
        <v>34.296000000000014</v>
      </c>
      <c r="H536" s="34">
        <v>0.32347358619298455</v>
      </c>
      <c r="I536" s="34">
        <v>34.619473586192996</v>
      </c>
      <c r="J536" s="34">
        <v>34.295998087588842</v>
      </c>
      <c r="K536" s="34">
        <v>3.198</v>
      </c>
      <c r="L536" s="34">
        <v>3.0162949867190463E-2</v>
      </c>
      <c r="M536" s="34">
        <v>3.2281629498671904</v>
      </c>
      <c r="N536" s="34">
        <v>3.1979998216733465</v>
      </c>
      <c r="O536" s="34">
        <v>37.494000000000014</v>
      </c>
      <c r="P536" s="34">
        <v>0.35363653606017503</v>
      </c>
      <c r="Q536" s="34">
        <v>37.847636536060186</v>
      </c>
      <c r="R536" s="34">
        <v>37.493997909262191</v>
      </c>
      <c r="S536" s="34"/>
      <c r="T536" s="34">
        <v>128.53300000000002</v>
      </c>
      <c r="U536" s="34">
        <v>1.2122996983363328</v>
      </c>
      <c r="V536" s="34">
        <v>129.74529969833634</v>
      </c>
      <c r="W536" s="34">
        <v>128.5329928327518</v>
      </c>
      <c r="X536" s="34">
        <v>12.702</v>
      </c>
      <c r="Y536" s="34">
        <v>0.11980293596405668</v>
      </c>
      <c r="Z536" s="34">
        <v>12.821802935964056</v>
      </c>
      <c r="AA536" s="34">
        <v>12.70199929171196</v>
      </c>
      <c r="AB536" s="34">
        <v>141.23500000000001</v>
      </c>
      <c r="AC536" s="34">
        <v>1.3321026343003894</v>
      </c>
      <c r="AD536" s="34">
        <v>142.5671026343004</v>
      </c>
      <c r="AE536" s="34">
        <v>141.23499212446376</v>
      </c>
    </row>
    <row r="537" spans="1:31" x14ac:dyDescent="0.25">
      <c r="A537" s="18">
        <v>45952</v>
      </c>
      <c r="B537" s="2">
        <v>21</v>
      </c>
      <c r="C537" s="2" t="s">
        <v>178</v>
      </c>
      <c r="D537" s="9">
        <v>55.015616999999999</v>
      </c>
      <c r="E537">
        <v>9.1213289999999992E-3</v>
      </c>
      <c r="G537" s="34">
        <v>32.268000000000001</v>
      </c>
      <c r="H537" s="34">
        <v>0.27995874072935178</v>
      </c>
      <c r="I537" s="34">
        <v>32.547958740729349</v>
      </c>
      <c r="J537" s="34">
        <v>32.251078100776731</v>
      </c>
      <c r="K537" s="34">
        <v>3.0939999999999999</v>
      </c>
      <c r="L537" s="34">
        <v>2.6843694800316547E-2</v>
      </c>
      <c r="M537" s="34">
        <v>3.1208436948003162</v>
      </c>
      <c r="N537" s="34">
        <v>3.092377452702467</v>
      </c>
      <c r="O537" s="34">
        <v>35.362000000000002</v>
      </c>
      <c r="P537" s="34">
        <v>0.30680243552966835</v>
      </c>
      <c r="Q537" s="34">
        <v>35.668802435529663</v>
      </c>
      <c r="R537" s="34">
        <v>35.343455553479195</v>
      </c>
      <c r="S537" s="34"/>
      <c r="T537" s="34">
        <v>122.07000000000001</v>
      </c>
      <c r="U537" s="34">
        <v>1.0590852696427411</v>
      </c>
      <c r="V537" s="34">
        <v>123.12908526964274</v>
      </c>
      <c r="W537" s="34">
        <v>122.00598437342929</v>
      </c>
      <c r="X537" s="34">
        <v>12.103</v>
      </c>
      <c r="Y537" s="34">
        <v>0.1050062178953559</v>
      </c>
      <c r="Z537" s="34">
        <v>12.208006217895356</v>
      </c>
      <c r="AA537" s="34">
        <v>12.096652976747887</v>
      </c>
      <c r="AB537" s="34">
        <v>134.173</v>
      </c>
      <c r="AC537" s="34">
        <v>1.164091487538097</v>
      </c>
      <c r="AD537" s="34">
        <v>135.33709148753809</v>
      </c>
      <c r="AE537" s="34">
        <v>134.10263735017716</v>
      </c>
    </row>
    <row r="538" spans="1:31" x14ac:dyDescent="0.25">
      <c r="A538" s="18">
        <v>45952</v>
      </c>
      <c r="B538" s="2">
        <v>22</v>
      </c>
      <c r="C538" s="2" t="s">
        <v>178</v>
      </c>
      <c r="D538" s="9">
        <v>47.133499999999998</v>
      </c>
      <c r="E538">
        <v>9.5756079999999993E-3</v>
      </c>
      <c r="G538" s="34">
        <v>29.835999999999999</v>
      </c>
      <c r="H538" s="34">
        <v>0.26966472922409679</v>
      </c>
      <c r="I538" s="34">
        <v>30.105664729224095</v>
      </c>
      <c r="J538" s="34">
        <v>29.81738468519762</v>
      </c>
      <c r="K538" s="34">
        <v>2.9640000000000004</v>
      </c>
      <c r="L538" s="34">
        <v>2.6789323549410875E-2</v>
      </c>
      <c r="M538" s="34">
        <v>2.9907893235494112</v>
      </c>
      <c r="N538" s="34">
        <v>2.9621506973765168</v>
      </c>
      <c r="O538" s="34">
        <v>32.799999999999997</v>
      </c>
      <c r="P538" s="34">
        <v>0.29645405277350767</v>
      </c>
      <c r="Q538" s="34">
        <v>33.09645405277351</v>
      </c>
      <c r="R538" s="34">
        <v>32.779535382574139</v>
      </c>
      <c r="S538" s="34"/>
      <c r="T538" s="34">
        <v>113.27499999999999</v>
      </c>
      <c r="U538" s="34">
        <v>1.0238058788999718</v>
      </c>
      <c r="V538" s="34">
        <v>114.29880587889997</v>
      </c>
      <c r="W538" s="34">
        <v>113.20432531893553</v>
      </c>
      <c r="X538" s="34">
        <v>11.665999999999999</v>
      </c>
      <c r="Y538" s="34">
        <v>0.10544002986755305</v>
      </c>
      <c r="Z538" s="34">
        <v>11.771440029867552</v>
      </c>
      <c r="AA538" s="34">
        <v>11.658721334546032</v>
      </c>
      <c r="AB538" s="34">
        <v>124.94099999999999</v>
      </c>
      <c r="AC538" s="34">
        <v>1.1292459087675248</v>
      </c>
      <c r="AD538" s="34">
        <v>126.07024590876752</v>
      </c>
      <c r="AE538" s="34">
        <v>124.86304665348156</v>
      </c>
    </row>
    <row r="539" spans="1:31" x14ac:dyDescent="0.25">
      <c r="A539" s="18">
        <v>45952</v>
      </c>
      <c r="B539" s="2">
        <v>23</v>
      </c>
      <c r="C539" s="2" t="s">
        <v>178</v>
      </c>
      <c r="D539" s="9">
        <v>41.001505999999999</v>
      </c>
      <c r="E539">
        <v>9.6144149999999994E-3</v>
      </c>
      <c r="G539" s="34">
        <v>27.584</v>
      </c>
      <c r="H539" s="34">
        <v>0.30075473142810821</v>
      </c>
      <c r="I539" s="34">
        <v>27.884754731428107</v>
      </c>
      <c r="J539" s="34">
        <v>27.616659127266942</v>
      </c>
      <c r="K539" s="34">
        <v>2.79</v>
      </c>
      <c r="L539" s="34">
        <v>3.0420015251030379E-2</v>
      </c>
      <c r="M539" s="34">
        <v>2.8204200152510306</v>
      </c>
      <c r="N539" s="34">
        <v>2.7933033267501006</v>
      </c>
      <c r="O539" s="34">
        <v>30.373999999999999</v>
      </c>
      <c r="P539" s="34">
        <v>0.3311747466791386</v>
      </c>
      <c r="Q539" s="34">
        <v>30.705174746679138</v>
      </c>
      <c r="R539" s="34">
        <v>30.409962454017041</v>
      </c>
      <c r="S539" s="34"/>
      <c r="T539" s="34">
        <v>104.89500000000004</v>
      </c>
      <c r="U539" s="34">
        <v>1.1436944443572876</v>
      </c>
      <c r="V539" s="34">
        <v>106.03869444435733</v>
      </c>
      <c r="W539" s="34">
        <v>105.01919442991108</v>
      </c>
      <c r="X539" s="34">
        <v>10.817</v>
      </c>
      <c r="Y539" s="34">
        <v>0.11794025267756114</v>
      </c>
      <c r="Z539" s="34">
        <v>10.934940252677562</v>
      </c>
      <c r="AA539" s="34">
        <v>10.829807199088114</v>
      </c>
      <c r="AB539" s="34">
        <v>115.71200000000005</v>
      </c>
      <c r="AC539" s="34">
        <v>1.2616346970348489</v>
      </c>
      <c r="AD539" s="34">
        <v>116.9736346970349</v>
      </c>
      <c r="AE539" s="34">
        <v>115.84900162899919</v>
      </c>
    </row>
    <row r="540" spans="1:31" x14ac:dyDescent="0.25">
      <c r="A540" s="18">
        <v>45952</v>
      </c>
      <c r="B540" s="2">
        <v>24</v>
      </c>
      <c r="C540" s="2" t="s">
        <v>23</v>
      </c>
      <c r="D540" s="9">
        <v>34.748412999999999</v>
      </c>
      <c r="E540">
        <v>9.7481059999999994E-3</v>
      </c>
      <c r="G540" s="34">
        <v>26.080000000000005</v>
      </c>
      <c r="H540" s="34">
        <v>0.3326359353176932</v>
      </c>
      <c r="I540" s="34">
        <v>26.412635935317699</v>
      </c>
      <c r="J540" s="34">
        <v>26.155162760480813</v>
      </c>
      <c r="K540" s="34">
        <v>2.6139999999999999</v>
      </c>
      <c r="L540" s="34">
        <v>3.334012020400498E-2</v>
      </c>
      <c r="M540" s="34">
        <v>2.6473401202040048</v>
      </c>
      <c r="N540" s="34">
        <v>2.6215335680942036</v>
      </c>
      <c r="O540" s="34">
        <v>28.694000000000006</v>
      </c>
      <c r="P540" s="34">
        <v>0.36597605552169821</v>
      </c>
      <c r="Q540" s="34">
        <v>29.059976055521702</v>
      </c>
      <c r="R540" s="34">
        <v>28.776696328575017</v>
      </c>
      <c r="S540" s="34"/>
      <c r="T540" s="34">
        <v>98.10299999999998</v>
      </c>
      <c r="U540" s="34">
        <v>1.25124935438925</v>
      </c>
      <c r="V540" s="34">
        <v>99.354249354389225</v>
      </c>
      <c r="W540" s="34">
        <v>98.385733600132212</v>
      </c>
      <c r="X540" s="34">
        <v>10.276999999999999</v>
      </c>
      <c r="Y540" s="34">
        <v>0.13107743509432254</v>
      </c>
      <c r="Z540" s="34">
        <v>10.408077435094322</v>
      </c>
      <c r="AA540" s="34">
        <v>10.306618393000814</v>
      </c>
      <c r="AB540" s="34">
        <v>108.37999999999998</v>
      </c>
      <c r="AC540" s="34">
        <v>1.3823267894835725</v>
      </c>
      <c r="AD540" s="34">
        <v>109.76232678948355</v>
      </c>
      <c r="AE540" s="34">
        <v>108.69235199313303</v>
      </c>
    </row>
    <row r="541" spans="1:31" x14ac:dyDescent="0.25">
      <c r="A541" s="18">
        <v>45953</v>
      </c>
      <c r="B541" s="2">
        <v>1</v>
      </c>
      <c r="C541" s="2" t="s">
        <v>23</v>
      </c>
      <c r="D541" s="9">
        <v>33.092193999999999</v>
      </c>
      <c r="E541">
        <v>1.0057786000000001E-2</v>
      </c>
      <c r="G541" s="34">
        <v>25.156000000000002</v>
      </c>
      <c r="H541" s="34">
        <v>0.33380010989095804</v>
      </c>
      <c r="I541" s="34">
        <v>25.489800109890961</v>
      </c>
      <c r="J541" s="34">
        <v>25.233429155202902</v>
      </c>
      <c r="K541" s="34">
        <v>2.5620000000000003</v>
      </c>
      <c r="L541" s="34">
        <v>3.3995702080642176E-2</v>
      </c>
      <c r="M541" s="34">
        <v>2.5959957020806423</v>
      </c>
      <c r="N541" s="34">
        <v>2.5698857328521956</v>
      </c>
      <c r="O541" s="34">
        <v>27.718000000000004</v>
      </c>
      <c r="P541" s="34">
        <v>0.36779581197160022</v>
      </c>
      <c r="Q541" s="34">
        <v>28.085795811971604</v>
      </c>
      <c r="R541" s="34">
        <v>27.803314888055098</v>
      </c>
      <c r="S541" s="34"/>
      <c r="T541" s="34">
        <v>94.785000000000096</v>
      </c>
      <c r="U541" s="34">
        <v>1.2577215541427289</v>
      </c>
      <c r="V541" s="34">
        <v>96.04272155414283</v>
      </c>
      <c r="W541" s="34">
        <v>95.076744413893678</v>
      </c>
      <c r="X541" s="34">
        <v>10.067999999999998</v>
      </c>
      <c r="Y541" s="34">
        <v>0.13359435150191462</v>
      </c>
      <c r="Z541" s="34">
        <v>10.201594351501912</v>
      </c>
      <c r="AA541" s="34">
        <v>10.098988898655698</v>
      </c>
      <c r="AB541" s="34">
        <v>104.85300000000009</v>
      </c>
      <c r="AC541" s="34">
        <v>1.3913159056446436</v>
      </c>
      <c r="AD541" s="34">
        <v>106.24431590564474</v>
      </c>
      <c r="AE541" s="34">
        <v>105.17573331254937</v>
      </c>
    </row>
    <row r="542" spans="1:31" x14ac:dyDescent="0.25">
      <c r="A542" s="18">
        <v>45953</v>
      </c>
      <c r="B542" s="2">
        <v>2</v>
      </c>
      <c r="C542" s="2" t="s">
        <v>23</v>
      </c>
      <c r="D542" s="9">
        <v>30.490220000000001</v>
      </c>
      <c r="E542">
        <v>1.0453198E-2</v>
      </c>
      <c r="G542" s="34">
        <v>24.636000000000003</v>
      </c>
      <c r="H542" s="34">
        <v>0.37925697414490189</v>
      </c>
      <c r="I542" s="34">
        <v>25.015256974144904</v>
      </c>
      <c r="J542" s="34">
        <v>24.753767539973285</v>
      </c>
      <c r="K542" s="34">
        <v>2.524</v>
      </c>
      <c r="L542" s="34">
        <v>3.8855520487974193E-2</v>
      </c>
      <c r="M542" s="34">
        <v>2.5628555204879744</v>
      </c>
      <c r="N542" s="34">
        <v>2.5360654842869206</v>
      </c>
      <c r="O542" s="34">
        <v>27.160000000000004</v>
      </c>
      <c r="P542" s="34">
        <v>0.41811249463287609</v>
      </c>
      <c r="Q542" s="34">
        <v>27.57811249463288</v>
      </c>
      <c r="R542" s="34">
        <v>27.289833024260204</v>
      </c>
      <c r="S542" s="34"/>
      <c r="T542" s="34">
        <v>92.838000000000051</v>
      </c>
      <c r="U542" s="34">
        <v>1.4291873260945127</v>
      </c>
      <c r="V542" s="34">
        <v>94.267187326094557</v>
      </c>
      <c r="W542" s="34">
        <v>93.281793752071806</v>
      </c>
      <c r="X542" s="34">
        <v>9.964000000000004</v>
      </c>
      <c r="Y542" s="34">
        <v>0.15339001828136889</v>
      </c>
      <c r="Z542" s="34">
        <v>10.117390018281373</v>
      </c>
      <c r="AA542" s="34">
        <v>10.011630937177054</v>
      </c>
      <c r="AB542" s="34">
        <v>102.80200000000005</v>
      </c>
      <c r="AC542" s="34">
        <v>1.5825773443758817</v>
      </c>
      <c r="AD542" s="34">
        <v>104.38457734437593</v>
      </c>
      <c r="AE542" s="34">
        <v>103.29342468924887</v>
      </c>
    </row>
    <row r="543" spans="1:31" x14ac:dyDescent="0.25">
      <c r="A543" s="18">
        <v>45953</v>
      </c>
      <c r="B543" s="2">
        <v>3</v>
      </c>
      <c r="C543" s="2" t="s">
        <v>23</v>
      </c>
      <c r="D543" s="9">
        <v>31.89808</v>
      </c>
      <c r="E543">
        <v>1.0592710999999999E-2</v>
      </c>
      <c r="G543" s="34">
        <v>24.323999999999998</v>
      </c>
      <c r="H543" s="34">
        <v>0.40965298690003621</v>
      </c>
      <c r="I543" s="34">
        <v>24.733652986900033</v>
      </c>
      <c r="J543" s="34">
        <v>24.471656548835515</v>
      </c>
      <c r="K543" s="34">
        <v>2.4860000000000002</v>
      </c>
      <c r="L543" s="34">
        <v>4.1868003841205807E-2</v>
      </c>
      <c r="M543" s="34">
        <v>2.5278680038412058</v>
      </c>
      <c r="N543" s="34">
        <v>2.5010910286303689</v>
      </c>
      <c r="O543" s="34">
        <v>26.81</v>
      </c>
      <c r="P543" s="34">
        <v>0.45152099074124202</v>
      </c>
      <c r="Q543" s="34">
        <v>27.261520990741239</v>
      </c>
      <c r="R543" s="34">
        <v>26.972747577465885</v>
      </c>
      <c r="S543" s="34"/>
      <c r="T543" s="34">
        <v>91.887</v>
      </c>
      <c r="U543" s="34">
        <v>1.5475161982931931</v>
      </c>
      <c r="V543" s="34">
        <v>93.434516198293196</v>
      </c>
      <c r="W543" s="34">
        <v>92.444791370779853</v>
      </c>
      <c r="X543" s="34">
        <v>9.9960000000000004</v>
      </c>
      <c r="Y543" s="34">
        <v>0.16834777409360147</v>
      </c>
      <c r="Z543" s="34">
        <v>10.164347774093603</v>
      </c>
      <c r="AA543" s="34">
        <v>10.056679775619136</v>
      </c>
      <c r="AB543" s="34">
        <v>101.883</v>
      </c>
      <c r="AC543" s="34">
        <v>1.7158639723867946</v>
      </c>
      <c r="AD543" s="34">
        <v>103.59886397238679</v>
      </c>
      <c r="AE543" s="34">
        <v>102.50147114639898</v>
      </c>
    </row>
    <row r="544" spans="1:31" x14ac:dyDescent="0.25">
      <c r="A544" s="18">
        <v>45953</v>
      </c>
      <c r="B544" s="2">
        <v>4</v>
      </c>
      <c r="C544" s="2" t="s">
        <v>23</v>
      </c>
      <c r="D544" s="9">
        <v>31.143944000000001</v>
      </c>
      <c r="E544">
        <v>1.0899961999999999E-2</v>
      </c>
      <c r="G544" s="34">
        <v>24.545999999999999</v>
      </c>
      <c r="H544" s="34">
        <v>0.44252955817048367</v>
      </c>
      <c r="I544" s="34">
        <v>24.988529558170484</v>
      </c>
      <c r="J544" s="34">
        <v>24.716155535550548</v>
      </c>
      <c r="K544" s="34">
        <v>2.516</v>
      </c>
      <c r="L544" s="34">
        <v>4.5359910712822325E-2</v>
      </c>
      <c r="M544" s="34">
        <v>2.5613599107128224</v>
      </c>
      <c r="N544" s="34">
        <v>2.5334411850177294</v>
      </c>
      <c r="O544" s="34">
        <v>27.061999999999998</v>
      </c>
      <c r="P544" s="34">
        <v>0.48788946888330598</v>
      </c>
      <c r="Q544" s="34">
        <v>27.549889468883308</v>
      </c>
      <c r="R544" s="34">
        <v>27.249596720568277</v>
      </c>
      <c r="S544" s="34"/>
      <c r="T544" s="34">
        <v>92.558000000000021</v>
      </c>
      <c r="U544" s="34">
        <v>1.6686894339258385</v>
      </c>
      <c r="V544" s="34">
        <v>94.226689433925856</v>
      </c>
      <c r="W544" s="34">
        <v>93.199622099710268</v>
      </c>
      <c r="X544" s="34">
        <v>10.155999999999999</v>
      </c>
      <c r="Y544" s="34">
        <v>0.18309827233681381</v>
      </c>
      <c r="Z544" s="34">
        <v>10.339098272336813</v>
      </c>
      <c r="AA544" s="34">
        <v>10.226402494054076</v>
      </c>
      <c r="AB544" s="34">
        <v>102.71400000000003</v>
      </c>
      <c r="AC544" s="34">
        <v>1.8517877062626522</v>
      </c>
      <c r="AD544" s="34">
        <v>104.56578770626267</v>
      </c>
      <c r="AE544" s="34">
        <v>103.42602459376434</v>
      </c>
    </row>
    <row r="545" spans="1:31" x14ac:dyDescent="0.25">
      <c r="A545" s="18">
        <v>45953</v>
      </c>
      <c r="B545" s="2">
        <v>5</v>
      </c>
      <c r="C545" s="2" t="s">
        <v>23</v>
      </c>
      <c r="D545" s="9">
        <v>30.976987999999999</v>
      </c>
      <c r="E545">
        <v>1.0812875E-2</v>
      </c>
      <c r="G545" s="34">
        <v>25.382000000000001</v>
      </c>
      <c r="H545" s="34">
        <v>0.45557667178989997</v>
      </c>
      <c r="I545" s="34">
        <v>25.8375766717899</v>
      </c>
      <c r="J545" s="34">
        <v>25.55819818493492</v>
      </c>
      <c r="K545" s="34">
        <v>2.5680000000000001</v>
      </c>
      <c r="L545" s="34">
        <v>4.6092541689246834E-2</v>
      </c>
      <c r="M545" s="34">
        <v>2.6140925416892471</v>
      </c>
      <c r="N545" s="34">
        <v>2.5858266857975289</v>
      </c>
      <c r="O545" s="34">
        <v>27.950000000000003</v>
      </c>
      <c r="P545" s="34">
        <v>0.50166921347914684</v>
      </c>
      <c r="Q545" s="34">
        <v>28.451669213479146</v>
      </c>
      <c r="R545" s="34">
        <v>28.144024870732448</v>
      </c>
      <c r="S545" s="34"/>
      <c r="T545" s="34">
        <v>95.769999999999968</v>
      </c>
      <c r="U545" s="34">
        <v>1.7189574445401743</v>
      </c>
      <c r="V545" s="34">
        <v>97.488957444540148</v>
      </c>
      <c r="W545" s="34">
        <v>96.434821533812013</v>
      </c>
      <c r="X545" s="34">
        <v>10.448999999999996</v>
      </c>
      <c r="Y545" s="34">
        <v>0.18754710596220406</v>
      </c>
      <c r="Z545" s="34">
        <v>10.636547105962201</v>
      </c>
      <c r="AA545" s="34">
        <v>10.52153545167382</v>
      </c>
      <c r="AB545" s="34">
        <v>106.21899999999997</v>
      </c>
      <c r="AC545" s="34">
        <v>1.9065045505023783</v>
      </c>
      <c r="AD545" s="34">
        <v>108.12550455050234</v>
      </c>
      <c r="AE545" s="34">
        <v>106.95635698548583</v>
      </c>
    </row>
    <row r="546" spans="1:31" x14ac:dyDescent="0.25">
      <c r="A546" s="18">
        <v>45953</v>
      </c>
      <c r="B546" s="2">
        <v>6</v>
      </c>
      <c r="C546" s="2" t="s">
        <v>23</v>
      </c>
      <c r="D546" s="9">
        <v>35.805200999999997</v>
      </c>
      <c r="E546">
        <v>1.0372996000000001E-2</v>
      </c>
      <c r="G546" s="34">
        <v>27.460000000000004</v>
      </c>
      <c r="H546" s="34">
        <v>0.4809319793659686</v>
      </c>
      <c r="I546" s="34">
        <v>27.940931979365974</v>
      </c>
      <c r="J546" s="34">
        <v>27.651100803707738</v>
      </c>
      <c r="K546" s="34">
        <v>2.6680000000000001</v>
      </c>
      <c r="L546" s="34">
        <v>4.6727112926016168E-2</v>
      </c>
      <c r="M546" s="34">
        <v>2.7147271129260164</v>
      </c>
      <c r="N546" s="34">
        <v>2.6865672594425436</v>
      </c>
      <c r="O546" s="34">
        <v>30.128000000000004</v>
      </c>
      <c r="P546" s="34">
        <v>0.52765909229198482</v>
      </c>
      <c r="Q546" s="34">
        <v>30.655659092291991</v>
      </c>
      <c r="R546" s="34">
        <v>30.337668063150282</v>
      </c>
      <c r="S546" s="34"/>
      <c r="T546" s="34">
        <v>103.11700000000003</v>
      </c>
      <c r="U546" s="34">
        <v>1.8059818978980551</v>
      </c>
      <c r="V546" s="34">
        <v>104.92298189789808</v>
      </c>
      <c r="W546" s="34">
        <v>103.83461622636312</v>
      </c>
      <c r="X546" s="34">
        <v>10.822999999999999</v>
      </c>
      <c r="Y546" s="34">
        <v>0.18955305217326571</v>
      </c>
      <c r="Z546" s="34">
        <v>11.012553052173264</v>
      </c>
      <c r="AA546" s="34">
        <v>10.898319883413283</v>
      </c>
      <c r="AB546" s="34">
        <v>113.94000000000003</v>
      </c>
      <c r="AC546" s="34">
        <v>1.9955349500713209</v>
      </c>
      <c r="AD546" s="34">
        <v>115.93553495007134</v>
      </c>
      <c r="AE546" s="34">
        <v>114.7329361097764</v>
      </c>
    </row>
    <row r="547" spans="1:31" x14ac:dyDescent="0.25">
      <c r="A547" s="18">
        <v>45953</v>
      </c>
      <c r="B547" s="2">
        <v>7</v>
      </c>
      <c r="C547" s="2" t="s">
        <v>23</v>
      </c>
      <c r="D547" s="9">
        <v>58.154876999999999</v>
      </c>
      <c r="E547">
        <v>9.8250669999999998E-3</v>
      </c>
      <c r="G547" s="34">
        <v>31.497999999999998</v>
      </c>
      <c r="H547" s="34">
        <v>0.46868883096474878</v>
      </c>
      <c r="I547" s="34">
        <v>31.966688830964745</v>
      </c>
      <c r="J547" s="34">
        <v>31.652613971432366</v>
      </c>
      <c r="K547" s="34">
        <v>2.9699999999999998</v>
      </c>
      <c r="L547" s="34">
        <v>4.4193467139669304E-2</v>
      </c>
      <c r="M547" s="34">
        <v>3.0141934671396688</v>
      </c>
      <c r="N547" s="34">
        <v>2.9845788143740593</v>
      </c>
      <c r="O547" s="34">
        <v>34.467999999999996</v>
      </c>
      <c r="P547" s="34">
        <v>0.5128822981044181</v>
      </c>
      <c r="Q547" s="34">
        <v>34.980882298104412</v>
      </c>
      <c r="R547" s="34">
        <v>34.637192785806427</v>
      </c>
      <c r="S547" s="34"/>
      <c r="T547" s="34">
        <v>116.84100000000007</v>
      </c>
      <c r="U547" s="34">
        <v>1.7385888532209106</v>
      </c>
      <c r="V547" s="34">
        <v>118.57958885322097</v>
      </c>
      <c r="W547" s="34">
        <v>117.41453644790562</v>
      </c>
      <c r="X547" s="34">
        <v>11.811999999999999</v>
      </c>
      <c r="Y547" s="34">
        <v>0.17576203160059728</v>
      </c>
      <c r="Z547" s="34">
        <v>11.987762031600596</v>
      </c>
      <c r="AA547" s="34">
        <v>11.869981466460064</v>
      </c>
      <c r="AB547" s="34">
        <v>128.65300000000008</v>
      </c>
      <c r="AC547" s="34">
        <v>1.9143508848215078</v>
      </c>
      <c r="AD547" s="34">
        <v>130.56735088482156</v>
      </c>
      <c r="AE547" s="34">
        <v>129.28451791436569</v>
      </c>
    </row>
    <row r="548" spans="1:31" x14ac:dyDescent="0.25">
      <c r="A548" s="18">
        <v>45953</v>
      </c>
      <c r="B548" s="2">
        <v>8</v>
      </c>
      <c r="C548" s="2" t="s">
        <v>178</v>
      </c>
      <c r="D548" s="9">
        <v>91.859476000000001</v>
      </c>
      <c r="E548">
        <v>9.4408210000000003E-3</v>
      </c>
      <c r="G548" s="34">
        <v>35.574000000000005</v>
      </c>
      <c r="H548" s="34">
        <v>0.58000195228766505</v>
      </c>
      <c r="I548" s="34">
        <v>36.154001952287672</v>
      </c>
      <c r="J548" s="34">
        <v>35.812678491422474</v>
      </c>
      <c r="K548" s="34">
        <v>3.266</v>
      </c>
      <c r="L548" s="34">
        <v>5.3249181317015629E-2</v>
      </c>
      <c r="M548" s="34">
        <v>3.3192491813170157</v>
      </c>
      <c r="N548" s="34">
        <v>3.2879127439418054</v>
      </c>
      <c r="O548" s="34">
        <v>38.840000000000003</v>
      </c>
      <c r="P548" s="34">
        <v>0.63325113360468066</v>
      </c>
      <c r="Q548" s="34">
        <v>39.473251133604691</v>
      </c>
      <c r="R548" s="34">
        <v>39.100591235364277</v>
      </c>
      <c r="S548" s="34"/>
      <c r="T548" s="34">
        <v>131.66500000000002</v>
      </c>
      <c r="U548" s="34">
        <v>2.146678952267258</v>
      </c>
      <c r="V548" s="34">
        <v>133.81167895226727</v>
      </c>
      <c r="W548" s="34">
        <v>132.54838684356946</v>
      </c>
      <c r="X548" s="34">
        <v>12.622000000000003</v>
      </c>
      <c r="Y548" s="34">
        <v>0.20579031432436357</v>
      </c>
      <c r="Z548" s="34">
        <v>12.827790314324368</v>
      </c>
      <c r="AA548" s="34">
        <v>12.706685442141298</v>
      </c>
      <c r="AB548" s="34">
        <v>144.28700000000003</v>
      </c>
      <c r="AC548" s="34">
        <v>2.3524692665916218</v>
      </c>
      <c r="AD548" s="34">
        <v>146.63946926659165</v>
      </c>
      <c r="AE548" s="34">
        <v>145.25507228571075</v>
      </c>
    </row>
    <row r="549" spans="1:31" x14ac:dyDescent="0.25">
      <c r="A549" s="18">
        <v>45953</v>
      </c>
      <c r="B549" s="2">
        <v>9</v>
      </c>
      <c r="C549" s="2" t="s">
        <v>178</v>
      </c>
      <c r="D549" s="9">
        <v>71.255696</v>
      </c>
      <c r="E549">
        <v>8.6908179999999995E-3</v>
      </c>
      <c r="G549" s="34">
        <v>38.518000000000008</v>
      </c>
      <c r="H549" s="34">
        <v>0.38300422728152839</v>
      </c>
      <c r="I549" s="34">
        <v>38.901004227281533</v>
      </c>
      <c r="J549" s="34">
        <v>38.562922679524995</v>
      </c>
      <c r="K549" s="34">
        <v>3.4239999999999995</v>
      </c>
      <c r="L549" s="34">
        <v>3.4046587938417174E-2</v>
      </c>
      <c r="M549" s="34">
        <v>3.4580465879384166</v>
      </c>
      <c r="N549" s="34">
        <v>3.4279933344071227</v>
      </c>
      <c r="O549" s="34">
        <v>41.942000000000007</v>
      </c>
      <c r="P549" s="34">
        <v>0.41705081521994558</v>
      </c>
      <c r="Q549" s="34">
        <v>42.359050815219952</v>
      </c>
      <c r="R549" s="34">
        <v>41.990916013932114</v>
      </c>
      <c r="S549" s="34"/>
      <c r="T549" s="34">
        <v>141.82100000000008</v>
      </c>
      <c r="U549" s="34">
        <v>1.4101989334153813</v>
      </c>
      <c r="V549" s="34">
        <v>143.23119893341547</v>
      </c>
      <c r="W549" s="34">
        <v>141.98640265156337</v>
      </c>
      <c r="X549" s="34">
        <v>13.239999999999997</v>
      </c>
      <c r="Y549" s="34">
        <v>0.13165210990205703</v>
      </c>
      <c r="Z549" s="34">
        <v>13.371652109902053</v>
      </c>
      <c r="AA549" s="34">
        <v>13.255441515055578</v>
      </c>
      <c r="AB549" s="34">
        <v>155.06100000000009</v>
      </c>
      <c r="AC549" s="34">
        <v>1.5418510433174384</v>
      </c>
      <c r="AD549" s="34">
        <v>156.60285104331751</v>
      </c>
      <c r="AE549" s="34">
        <v>155.24184416661893</v>
      </c>
    </row>
    <row r="550" spans="1:31" x14ac:dyDescent="0.25">
      <c r="A550" s="18">
        <v>45953</v>
      </c>
      <c r="B550" s="2">
        <v>10</v>
      </c>
      <c r="C550" s="2" t="s">
        <v>178</v>
      </c>
      <c r="D550" s="9">
        <v>41.461762999999998</v>
      </c>
      <c r="E550">
        <v>8.7106100000000006E-3</v>
      </c>
      <c r="G550" s="34">
        <v>40.542000000000009</v>
      </c>
      <c r="H550" s="34">
        <v>0.31624165003648658</v>
      </c>
      <c r="I550" s="34">
        <v>40.858241650036497</v>
      </c>
      <c r="J550" s="34">
        <v>40.502341441737272</v>
      </c>
      <c r="K550" s="34">
        <v>3.6779999999999999</v>
      </c>
      <c r="L550" s="34">
        <v>2.8689674629623532E-2</v>
      </c>
      <c r="M550" s="34">
        <v>3.7066896746296236</v>
      </c>
      <c r="N550" s="34">
        <v>3.6744021464828984</v>
      </c>
      <c r="O550" s="34">
        <v>44.220000000000006</v>
      </c>
      <c r="P550" s="34">
        <v>0.3449313246661101</v>
      </c>
      <c r="Q550" s="34">
        <v>44.564931324666119</v>
      </c>
      <c r="R550" s="34">
        <v>44.17674358822017</v>
      </c>
      <c r="S550" s="34"/>
      <c r="T550" s="34">
        <v>148.37600000000003</v>
      </c>
      <c r="U550" s="34">
        <v>1.1573842204581355</v>
      </c>
      <c r="V550" s="34">
        <v>149.53338422045817</v>
      </c>
      <c r="W550" s="34">
        <v>148.23085722853361</v>
      </c>
      <c r="X550" s="34">
        <v>13.624000000000001</v>
      </c>
      <c r="Y550" s="34">
        <v>0.10627192146655547</v>
      </c>
      <c r="Z550" s="34">
        <v>13.730271921466557</v>
      </c>
      <c r="AA550" s="34">
        <v>13.610672877564712</v>
      </c>
      <c r="AB550" s="34">
        <v>162.00000000000003</v>
      </c>
      <c r="AC550" s="34">
        <v>1.263656141924691</v>
      </c>
      <c r="AD550" s="34">
        <v>163.26365614192474</v>
      </c>
      <c r="AE550" s="34">
        <v>161.84153010609833</v>
      </c>
    </row>
    <row r="551" spans="1:31" x14ac:dyDescent="0.25">
      <c r="A551" s="18">
        <v>45953</v>
      </c>
      <c r="B551" s="2">
        <v>11</v>
      </c>
      <c r="C551" s="2" t="s">
        <v>178</v>
      </c>
      <c r="D551" s="9">
        <v>35.752102999999998</v>
      </c>
      <c r="E551">
        <v>8.7484899999999994E-3</v>
      </c>
      <c r="G551" s="34">
        <v>41.63</v>
      </c>
      <c r="H551" s="34">
        <v>0.24145497954528838</v>
      </c>
      <c r="I551" s="34">
        <v>41.871454979545291</v>
      </c>
      <c r="J551" s="34">
        <v>41.505142974371289</v>
      </c>
      <c r="K551" s="34">
        <v>3.7959999999999998</v>
      </c>
      <c r="L551" s="34">
        <v>2.2016889319094755E-2</v>
      </c>
      <c r="M551" s="34">
        <v>3.8180168893190944</v>
      </c>
      <c r="N551" s="34">
        <v>3.7846150067430551</v>
      </c>
      <c r="O551" s="34">
        <v>45.426000000000002</v>
      </c>
      <c r="P551" s="34">
        <v>0.26347186886438312</v>
      </c>
      <c r="Q551" s="34">
        <v>45.689471868864388</v>
      </c>
      <c r="R551" s="34">
        <v>45.289757981114342</v>
      </c>
      <c r="S551" s="34"/>
      <c r="T551" s="34">
        <v>151.00299999999996</v>
      </c>
      <c r="U551" s="34">
        <v>0.87582095306935304</v>
      </c>
      <c r="V551" s="34">
        <v>151.87882095306932</v>
      </c>
      <c r="W551" s="34">
        <v>150.5501106067496</v>
      </c>
      <c r="X551" s="34">
        <v>13.823</v>
      </c>
      <c r="Y551" s="34">
        <v>8.017372525233056E-2</v>
      </c>
      <c r="Z551" s="34">
        <v>13.903173725252332</v>
      </c>
      <c r="AA551" s="34">
        <v>13.7815419489487</v>
      </c>
      <c r="AB551" s="34">
        <v>164.82599999999996</v>
      </c>
      <c r="AC551" s="34">
        <v>0.95599467832168361</v>
      </c>
      <c r="AD551" s="34">
        <v>165.78199467832167</v>
      </c>
      <c r="AE551" s="34">
        <v>164.3316525556983</v>
      </c>
    </row>
    <row r="552" spans="1:31" x14ac:dyDescent="0.25">
      <c r="A552" s="18">
        <v>45953</v>
      </c>
      <c r="B552" s="2">
        <v>12</v>
      </c>
      <c r="C552" s="2" t="s">
        <v>178</v>
      </c>
      <c r="D552" s="9">
        <v>31.769024999999999</v>
      </c>
      <c r="E552">
        <v>8.6779189999999992E-3</v>
      </c>
      <c r="G552" s="34">
        <v>42.101999999999997</v>
      </c>
      <c r="H552" s="34">
        <v>0.24128614235903115</v>
      </c>
      <c r="I552" s="34">
        <v>42.343286142359027</v>
      </c>
      <c r="J552" s="34">
        <v>41.975834535021811</v>
      </c>
      <c r="K552" s="34">
        <v>3.7619999999999996</v>
      </c>
      <c r="L552" s="34">
        <v>2.1559984503222534E-2</v>
      </c>
      <c r="M552" s="34">
        <v>3.783559984503222</v>
      </c>
      <c r="N552" s="34">
        <v>3.7507265574260615</v>
      </c>
      <c r="O552" s="34">
        <v>45.863999999999997</v>
      </c>
      <c r="P552" s="34">
        <v>0.26284612686225367</v>
      </c>
      <c r="Q552" s="34">
        <v>46.126846126862247</v>
      </c>
      <c r="R552" s="34">
        <v>45.726561092447874</v>
      </c>
      <c r="S552" s="34"/>
      <c r="T552" s="34">
        <v>151.83799999999997</v>
      </c>
      <c r="U552" s="34">
        <v>0.87018206459338188</v>
      </c>
      <c r="V552" s="34">
        <v>152.70818206459336</v>
      </c>
      <c r="W552" s="34">
        <v>151.38299282999955</v>
      </c>
      <c r="X552" s="34">
        <v>13.541999999999994</v>
      </c>
      <c r="Y552" s="34">
        <v>7.7609067023561809E-2</v>
      </c>
      <c r="Z552" s="34">
        <v>13.619609067023557</v>
      </c>
      <c r="AA552" s="34">
        <v>13.501419202728261</v>
      </c>
      <c r="AB552" s="34">
        <v>165.37999999999997</v>
      </c>
      <c r="AC552" s="34">
        <v>0.94779113161694373</v>
      </c>
      <c r="AD552" s="34">
        <v>166.32779113161692</v>
      </c>
      <c r="AE552" s="34">
        <v>164.88441203272782</v>
      </c>
    </row>
    <row r="553" spans="1:31" x14ac:dyDescent="0.25">
      <c r="A553" s="18">
        <v>45953</v>
      </c>
      <c r="B553" s="2">
        <v>13</v>
      </c>
      <c r="C553" s="2" t="s">
        <v>178</v>
      </c>
      <c r="D553" s="9">
        <v>30.525254</v>
      </c>
      <c r="E553">
        <v>8.8406319999999993E-3</v>
      </c>
      <c r="G553" s="34">
        <v>42.134</v>
      </c>
      <c r="H553" s="34">
        <v>0.20640126695815356</v>
      </c>
      <c r="I553" s="34">
        <v>42.340401266958153</v>
      </c>
      <c r="J553" s="34">
        <v>41.966085360624646</v>
      </c>
      <c r="K553" s="34">
        <v>3.7360000000000002</v>
      </c>
      <c r="L553" s="34">
        <v>1.8301493647782354E-2</v>
      </c>
      <c r="M553" s="34">
        <v>3.7543014936477825</v>
      </c>
      <c r="N553" s="34">
        <v>3.7211110957253921</v>
      </c>
      <c r="O553" s="34">
        <v>45.87</v>
      </c>
      <c r="P553" s="34">
        <v>0.22470276060593591</v>
      </c>
      <c r="Q553" s="34">
        <v>46.094702760605934</v>
      </c>
      <c r="R553" s="34">
        <v>45.687196456350037</v>
      </c>
      <c r="S553" s="34"/>
      <c r="T553" s="34">
        <v>150.71200000000005</v>
      </c>
      <c r="U553" s="34">
        <v>0.73829087544019667</v>
      </c>
      <c r="V553" s="34">
        <v>151.45029087544023</v>
      </c>
      <c r="W553" s="34">
        <v>150.1113745875175</v>
      </c>
      <c r="X553" s="34">
        <v>13.349000000000002</v>
      </c>
      <c r="Y553" s="34">
        <v>6.5392569246318713E-2</v>
      </c>
      <c r="Z553" s="34">
        <v>13.414392569246321</v>
      </c>
      <c r="AA553" s="34">
        <v>13.29580086103808</v>
      </c>
      <c r="AB553" s="34">
        <v>164.06100000000004</v>
      </c>
      <c r="AC553" s="34">
        <v>0.80368344468651542</v>
      </c>
      <c r="AD553" s="34">
        <v>164.86468344468656</v>
      </c>
      <c r="AE553" s="34">
        <v>163.40717544855559</v>
      </c>
    </row>
    <row r="554" spans="1:31" x14ac:dyDescent="0.25">
      <c r="A554" s="18">
        <v>45953</v>
      </c>
      <c r="B554" s="2">
        <v>14</v>
      </c>
      <c r="C554" s="2" t="s">
        <v>178</v>
      </c>
      <c r="D554" s="9">
        <v>34.986761999999999</v>
      </c>
      <c r="E554">
        <v>9.4303500000000005E-3</v>
      </c>
      <c r="G554" s="34">
        <v>42.254000000000012</v>
      </c>
      <c r="H554" s="34">
        <v>9.6350997031758465E-2</v>
      </c>
      <c r="I554" s="34">
        <v>42.350350997031768</v>
      </c>
      <c r="J554" s="34">
        <v>41.95097236450691</v>
      </c>
      <c r="K554" s="34">
        <v>3.6919999999999997</v>
      </c>
      <c r="L554" s="34">
        <v>8.4187977716015557E-3</v>
      </c>
      <c r="M554" s="34">
        <v>3.7004187977716012</v>
      </c>
      <c r="N554" s="34">
        <v>3.6655225533620355</v>
      </c>
      <c r="O554" s="34">
        <v>45.946000000000012</v>
      </c>
      <c r="P554" s="34">
        <v>0.10476979480336002</v>
      </c>
      <c r="Q554" s="34">
        <v>46.050769794803372</v>
      </c>
      <c r="R554" s="34">
        <v>45.616494917868948</v>
      </c>
      <c r="S554" s="34"/>
      <c r="T554" s="34">
        <v>150.25700000000001</v>
      </c>
      <c r="U554" s="34">
        <v>0.34262819522414278</v>
      </c>
      <c r="V554" s="34">
        <v>150.59962819522414</v>
      </c>
      <c r="W554" s="34">
        <v>149.17942099147331</v>
      </c>
      <c r="X554" s="34">
        <v>13.349999999999994</v>
      </c>
      <c r="Y554" s="34">
        <v>3.0441752505655669E-2</v>
      </c>
      <c r="Z554" s="34">
        <v>13.38044175250565</v>
      </c>
      <c r="AA554" s="34">
        <v>13.254259503624908</v>
      </c>
      <c r="AB554" s="34">
        <v>163.607</v>
      </c>
      <c r="AC554" s="34">
        <v>0.37306994772979846</v>
      </c>
      <c r="AD554" s="34">
        <v>163.98006994772979</v>
      </c>
      <c r="AE554" s="34">
        <v>162.4336804950982</v>
      </c>
    </row>
    <row r="555" spans="1:31" x14ac:dyDescent="0.25">
      <c r="A555" s="18">
        <v>45953</v>
      </c>
      <c r="B555" s="2">
        <v>15</v>
      </c>
      <c r="C555" s="2" t="s">
        <v>178</v>
      </c>
      <c r="D555" s="9">
        <v>30.841726999999999</v>
      </c>
      <c r="E555">
        <v>9.963408E-3</v>
      </c>
      <c r="G555" s="34">
        <v>41.164000000000001</v>
      </c>
      <c r="H555" s="34">
        <v>0.31784884867516838</v>
      </c>
      <c r="I555" s="34">
        <v>41.48184884867517</v>
      </c>
      <c r="J555" s="34">
        <v>41.068548264001492</v>
      </c>
      <c r="K555" s="34">
        <v>3.6999999999999997</v>
      </c>
      <c r="L555" s="34">
        <v>2.8569641922508087E-2</v>
      </c>
      <c r="M555" s="34">
        <v>3.7285696419225078</v>
      </c>
      <c r="N555" s="34">
        <v>3.6914203813236202</v>
      </c>
      <c r="O555" s="34">
        <v>44.864000000000004</v>
      </c>
      <c r="P555" s="34">
        <v>0.34641849059767649</v>
      </c>
      <c r="Q555" s="34">
        <v>45.210418490597675</v>
      </c>
      <c r="R555" s="34">
        <v>44.75996864532511</v>
      </c>
      <c r="S555" s="34"/>
      <c r="T555" s="34">
        <v>146.96500000000006</v>
      </c>
      <c r="U555" s="34">
        <v>1.1347938986868658</v>
      </c>
      <c r="V555" s="34">
        <v>148.09979389868693</v>
      </c>
      <c r="W555" s="34">
        <v>146.62421522735841</v>
      </c>
      <c r="X555" s="34">
        <v>13.398999999999997</v>
      </c>
      <c r="Y555" s="34">
        <v>0.10346071138369886</v>
      </c>
      <c r="Z555" s="34">
        <v>13.502460711383696</v>
      </c>
      <c r="AA555" s="34">
        <v>13.367930186312211</v>
      </c>
      <c r="AB555" s="34">
        <v>160.36400000000006</v>
      </c>
      <c r="AC555" s="34">
        <v>1.2382546100705647</v>
      </c>
      <c r="AD555" s="34">
        <v>161.60225461007062</v>
      </c>
      <c r="AE555" s="34">
        <v>159.99214541367061</v>
      </c>
    </row>
    <row r="556" spans="1:31" x14ac:dyDescent="0.25">
      <c r="A556" s="18">
        <v>45953</v>
      </c>
      <c r="B556" s="2">
        <v>16</v>
      </c>
      <c r="C556" s="2" t="s">
        <v>178</v>
      </c>
      <c r="D556" s="9">
        <v>28.283474999999999</v>
      </c>
      <c r="E556">
        <v>1.0506837999999999E-2</v>
      </c>
      <c r="G556" s="34">
        <v>39.405999999999992</v>
      </c>
      <c r="H556" s="34">
        <v>0.18285343799865064</v>
      </c>
      <c r="I556" s="34">
        <v>39.588853437998644</v>
      </c>
      <c r="J556" s="34">
        <v>39.172899768319851</v>
      </c>
      <c r="K556" s="34">
        <v>3.55</v>
      </c>
      <c r="L556" s="34">
        <v>1.6472864662620157E-2</v>
      </c>
      <c r="M556" s="34">
        <v>3.5664728646626198</v>
      </c>
      <c r="N556" s="34">
        <v>3.5290005120422139</v>
      </c>
      <c r="O556" s="34">
        <v>42.955999999999989</v>
      </c>
      <c r="P556" s="34">
        <v>0.1993263026612708</v>
      </c>
      <c r="Q556" s="34">
        <v>43.155326302661265</v>
      </c>
      <c r="R556" s="34">
        <v>42.701900280362068</v>
      </c>
      <c r="S556" s="34"/>
      <c r="T556" s="34">
        <v>140.96400000000006</v>
      </c>
      <c r="U556" s="34">
        <v>0.65410729416946167</v>
      </c>
      <c r="V556" s="34">
        <v>141.6181072941695</v>
      </c>
      <c r="W556" s="34">
        <v>140.13014878296306</v>
      </c>
      <c r="X556" s="34">
        <v>13.093000000000002</v>
      </c>
      <c r="Y556" s="34">
        <v>6.0754709021883312E-2</v>
      </c>
      <c r="Z556" s="34">
        <v>13.153754709021886</v>
      </c>
      <c r="AA556" s="34">
        <v>13.015550339202456</v>
      </c>
      <c r="AB556" s="34">
        <v>154.05700000000004</v>
      </c>
      <c r="AC556" s="34">
        <v>0.71486200319134496</v>
      </c>
      <c r="AD556" s="34">
        <v>154.77186200319139</v>
      </c>
      <c r="AE556" s="34">
        <v>153.14569912216552</v>
      </c>
    </row>
    <row r="557" spans="1:31" x14ac:dyDescent="0.25">
      <c r="A557" s="18">
        <v>45953</v>
      </c>
      <c r="B557" s="2">
        <v>17</v>
      </c>
      <c r="C557" s="2" t="s">
        <v>178</v>
      </c>
      <c r="D557" s="9">
        <v>27.920294999999999</v>
      </c>
      <c r="E557">
        <v>1.0745373000000001E-2</v>
      </c>
      <c r="G557" s="34">
        <v>36.933999999999997</v>
      </c>
      <c r="H557" s="34">
        <v>0.24828340107628094</v>
      </c>
      <c r="I557" s="34">
        <v>37.182283401076276</v>
      </c>
      <c r="J557" s="34">
        <v>36.78274589694</v>
      </c>
      <c r="K557" s="34">
        <v>3.4779999999999998</v>
      </c>
      <c r="L557" s="34">
        <v>2.3380345181764909E-2</v>
      </c>
      <c r="M557" s="34">
        <v>3.5013803451817647</v>
      </c>
      <c r="N557" s="34">
        <v>3.4637567073579176</v>
      </c>
      <c r="O557" s="34">
        <v>40.411999999999999</v>
      </c>
      <c r="P557" s="34">
        <v>0.27166374625804585</v>
      </c>
      <c r="Q557" s="34">
        <v>40.683663746258041</v>
      </c>
      <c r="R557" s="34">
        <v>40.246502604297916</v>
      </c>
      <c r="S557" s="34"/>
      <c r="T557" s="34">
        <v>134.37600000000003</v>
      </c>
      <c r="U557" s="34">
        <v>0.90332296266384193</v>
      </c>
      <c r="V557" s="34">
        <v>135.27932296266388</v>
      </c>
      <c r="W557" s="34">
        <v>133.82569617824259</v>
      </c>
      <c r="X557" s="34">
        <v>12.871999999999993</v>
      </c>
      <c r="Y557" s="34">
        <v>8.6530133174145402E-2</v>
      </c>
      <c r="Z557" s="34">
        <v>12.958530133174138</v>
      </c>
      <c r="AA557" s="34">
        <v>12.819285893361442</v>
      </c>
      <c r="AB557" s="34">
        <v>147.24800000000002</v>
      </c>
      <c r="AC557" s="34">
        <v>0.98985309583798731</v>
      </c>
      <c r="AD557" s="34">
        <v>148.23785309583803</v>
      </c>
      <c r="AE557" s="34">
        <v>146.64498207160403</v>
      </c>
    </row>
    <row r="558" spans="1:31" x14ac:dyDescent="0.25">
      <c r="A558" s="18">
        <v>45953</v>
      </c>
      <c r="B558" s="2">
        <v>18</v>
      </c>
      <c r="C558" s="2" t="s">
        <v>178</v>
      </c>
      <c r="D558" s="9">
        <v>52.167959000000003</v>
      </c>
      <c r="E558">
        <v>1.1252718E-2</v>
      </c>
      <c r="G558" s="34">
        <v>35.132000000000005</v>
      </c>
      <c r="H558" s="34">
        <v>-3.829139769600031E-4</v>
      </c>
      <c r="I558" s="34">
        <v>35.131617086023041</v>
      </c>
      <c r="J558" s="34">
        <v>34.736290906070039</v>
      </c>
      <c r="K558" s="34">
        <v>3.3879999999999999</v>
      </c>
      <c r="L558" s="34">
        <v>-3.6926806157932657E-5</v>
      </c>
      <c r="M558" s="34">
        <v>3.3879630731938422</v>
      </c>
      <c r="N558" s="34">
        <v>3.3498392801367785</v>
      </c>
      <c r="O558" s="34">
        <v>38.520000000000003</v>
      </c>
      <c r="P558" s="34">
        <v>-4.1984078311793578E-4</v>
      </c>
      <c r="Q558" s="34">
        <v>38.519580159216886</v>
      </c>
      <c r="R558" s="34">
        <v>38.086130186206816</v>
      </c>
      <c r="S558" s="34"/>
      <c r="T558" s="34">
        <v>129.89100000000002</v>
      </c>
      <c r="U558" s="34">
        <v>-1.4157201235714381E-3</v>
      </c>
      <c r="V558" s="34">
        <v>129.88958427987646</v>
      </c>
      <c r="W558" s="34">
        <v>128.42797341683777</v>
      </c>
      <c r="X558" s="34">
        <v>12.678999999999997</v>
      </c>
      <c r="Y558" s="34">
        <v>-1.3819214146293626E-4</v>
      </c>
      <c r="Z558" s="34">
        <v>12.678861807858533</v>
      </c>
      <c r="AA558" s="34">
        <v>12.536190151373731</v>
      </c>
      <c r="AB558" s="34">
        <v>142.57000000000002</v>
      </c>
      <c r="AC558" s="34">
        <v>-1.5539122650343744E-3</v>
      </c>
      <c r="AD558" s="34">
        <v>142.568446087735</v>
      </c>
      <c r="AE558" s="34">
        <v>140.96416356821152</v>
      </c>
    </row>
    <row r="559" spans="1:31" x14ac:dyDescent="0.25">
      <c r="A559" s="18">
        <v>45953</v>
      </c>
      <c r="B559" s="2">
        <v>19</v>
      </c>
      <c r="C559" s="2" t="s">
        <v>178</v>
      </c>
      <c r="D559" s="9">
        <v>122.300399</v>
      </c>
      <c r="E559">
        <v>1.1089491E-2</v>
      </c>
      <c r="G559" s="34">
        <v>35.161999999999992</v>
      </c>
      <c r="H559" s="34">
        <v>5.9825346190786402E-2</v>
      </c>
      <c r="I559" s="34">
        <v>35.221825346190776</v>
      </c>
      <c r="J559" s="34">
        <v>34.831233231010621</v>
      </c>
      <c r="K559" s="34">
        <v>3.4540000000000002</v>
      </c>
      <c r="L559" s="34">
        <v>5.8767062665086257E-3</v>
      </c>
      <c r="M559" s="34">
        <v>3.4598767062665088</v>
      </c>
      <c r="N559" s="34">
        <v>3.4215084346712565</v>
      </c>
      <c r="O559" s="34">
        <v>38.615999999999993</v>
      </c>
      <c r="P559" s="34">
        <v>6.5702052457295032E-2</v>
      </c>
      <c r="Q559" s="34">
        <v>38.681702052457283</v>
      </c>
      <c r="R559" s="34">
        <v>38.252741665681881</v>
      </c>
      <c r="S559" s="34"/>
      <c r="T559" s="34">
        <v>131.84399999999999</v>
      </c>
      <c r="U559" s="34">
        <v>0.22432207903924817</v>
      </c>
      <c r="V559" s="34">
        <v>132.06832207903923</v>
      </c>
      <c r="W559" s="34">
        <v>130.60375160995864</v>
      </c>
      <c r="X559" s="34">
        <v>12.982999999999999</v>
      </c>
      <c r="Y559" s="34">
        <v>2.2089541823416756E-2</v>
      </c>
      <c r="Z559" s="34">
        <v>13.005089541823416</v>
      </c>
      <c r="AA559" s="34">
        <v>12.860869718395172</v>
      </c>
      <c r="AB559" s="34">
        <v>144.827</v>
      </c>
      <c r="AC559" s="34">
        <v>0.24641162086266494</v>
      </c>
      <c r="AD559" s="34">
        <v>145.07341162086266</v>
      </c>
      <c r="AE559" s="34">
        <v>143.46462132835381</v>
      </c>
    </row>
    <row r="560" spans="1:31" x14ac:dyDescent="0.25">
      <c r="A560" s="18">
        <v>45953</v>
      </c>
      <c r="B560" s="2">
        <v>20</v>
      </c>
      <c r="C560" s="2" t="s">
        <v>178</v>
      </c>
      <c r="D560" s="9">
        <v>99.259906999999998</v>
      </c>
      <c r="E560">
        <v>1.0973263E-2</v>
      </c>
      <c r="G560" s="34">
        <v>34.648000000000003</v>
      </c>
      <c r="H560" s="34">
        <v>6.7899073791475126E-2</v>
      </c>
      <c r="I560" s="34">
        <v>34.715899073791476</v>
      </c>
      <c r="J560" s="34">
        <v>34.334952382973306</v>
      </c>
      <c r="K560" s="34">
        <v>3.3620000000000001</v>
      </c>
      <c r="L560" s="34">
        <v>6.5884520343725281E-3</v>
      </c>
      <c r="M560" s="34">
        <v>3.3685884520343725</v>
      </c>
      <c r="N560" s="34">
        <v>3.3316240450114365</v>
      </c>
      <c r="O560" s="34">
        <v>38.010000000000005</v>
      </c>
      <c r="P560" s="34">
        <v>7.4487525825847653E-2</v>
      </c>
      <c r="Q560" s="34">
        <v>38.08448752582585</v>
      </c>
      <c r="R560" s="34">
        <v>37.666576427984744</v>
      </c>
      <c r="S560" s="34"/>
      <c r="T560" s="34">
        <v>130.51399999999995</v>
      </c>
      <c r="U560" s="34">
        <v>0.25576598120585836</v>
      </c>
      <c r="V560" s="34">
        <v>130.76976598120581</v>
      </c>
      <c r="W560" s="34">
        <v>129.33479494664559</v>
      </c>
      <c r="X560" s="34">
        <v>12.908000000000005</v>
      </c>
      <c r="Y560" s="34">
        <v>2.5295579672718806E-2</v>
      </c>
      <c r="Z560" s="34">
        <v>12.933295579672723</v>
      </c>
      <c r="AA560" s="34">
        <v>12.791375125820236</v>
      </c>
      <c r="AB560" s="34">
        <v>143.42199999999997</v>
      </c>
      <c r="AC560" s="34">
        <v>0.28106156087857714</v>
      </c>
      <c r="AD560" s="34">
        <v>143.70306156087852</v>
      </c>
      <c r="AE560" s="34">
        <v>142.12617007246581</v>
      </c>
    </row>
    <row r="561" spans="1:31" x14ac:dyDescent="0.25">
      <c r="A561" s="18">
        <v>45953</v>
      </c>
      <c r="B561" s="2">
        <v>21</v>
      </c>
      <c r="C561" s="2" t="s">
        <v>178</v>
      </c>
      <c r="D561" s="9">
        <v>118.55881599999999</v>
      </c>
      <c r="E561">
        <v>1.0281492999999999E-2</v>
      </c>
      <c r="G561" s="34">
        <v>32.844000000000008</v>
      </c>
      <c r="H561" s="34">
        <v>-1.4961976543744209E-2</v>
      </c>
      <c r="I561" s="34">
        <v>32.829038023456263</v>
      </c>
      <c r="J561" s="34">
        <v>32.491506498821366</v>
      </c>
      <c r="K561" s="34">
        <v>3.2760000000000002</v>
      </c>
      <c r="L561" s="34">
        <v>-1.49237106190799E-3</v>
      </c>
      <c r="M561" s="34">
        <v>3.2745076289380921</v>
      </c>
      <c r="N561" s="34">
        <v>3.2408408016727184</v>
      </c>
      <c r="O561" s="34">
        <v>36.120000000000012</v>
      </c>
      <c r="P561" s="34">
        <v>-1.64543476056522E-2</v>
      </c>
      <c r="Q561" s="34">
        <v>36.103545652394352</v>
      </c>
      <c r="R561" s="34">
        <v>35.732347300494084</v>
      </c>
      <c r="S561" s="34"/>
      <c r="T561" s="34">
        <v>123.11399999999999</v>
      </c>
      <c r="U561" s="34">
        <v>-5.6084179156208863E-2</v>
      </c>
      <c r="V561" s="34">
        <v>123.05791582084377</v>
      </c>
      <c r="W561" s="34">
        <v>121.79269672073718</v>
      </c>
      <c r="X561" s="34">
        <v>12.268000000000001</v>
      </c>
      <c r="Y561" s="34">
        <v>-5.5886471878776618E-3</v>
      </c>
      <c r="Z561" s="34">
        <v>12.262411352812123</v>
      </c>
      <c r="AA561" s="34">
        <v>12.136335456325064</v>
      </c>
      <c r="AB561" s="34">
        <v>135.38200000000001</v>
      </c>
      <c r="AC561" s="34">
        <v>-6.1672826344086523E-2</v>
      </c>
      <c r="AD561" s="34">
        <v>135.3203271736559</v>
      </c>
      <c r="AE561" s="34">
        <v>133.92903217706225</v>
      </c>
    </row>
    <row r="562" spans="1:31" x14ac:dyDescent="0.25">
      <c r="A562" s="18">
        <v>45953</v>
      </c>
      <c r="B562" s="2">
        <v>22</v>
      </c>
      <c r="C562" s="2" t="s">
        <v>178</v>
      </c>
      <c r="D562" s="9">
        <v>63.813930999999997</v>
      </c>
      <c r="E562">
        <v>1.0042290000000001E-2</v>
      </c>
      <c r="G562" s="34">
        <v>30.471999999999994</v>
      </c>
      <c r="H562" s="34">
        <v>-1.8092339524334162E-2</v>
      </c>
      <c r="I562" s="34">
        <v>30.453907660475661</v>
      </c>
      <c r="J562" s="34">
        <v>30.148080688115943</v>
      </c>
      <c r="K562" s="34">
        <v>3.05</v>
      </c>
      <c r="L562" s="34">
        <v>-1.8108964147157784E-3</v>
      </c>
      <c r="M562" s="34">
        <v>3.0481891035852842</v>
      </c>
      <c r="N562" s="34">
        <v>3.0175783046322406</v>
      </c>
      <c r="O562" s="34">
        <v>33.521999999999991</v>
      </c>
      <c r="P562" s="34">
        <v>-1.990323593904994E-2</v>
      </c>
      <c r="Q562" s="34">
        <v>33.502096764060944</v>
      </c>
      <c r="R562" s="34">
        <v>33.165658992748185</v>
      </c>
      <c r="S562" s="34"/>
      <c r="T562" s="34">
        <v>114.599</v>
      </c>
      <c r="U562" s="34">
        <v>-6.8041612534430654E-2</v>
      </c>
      <c r="V562" s="34">
        <v>114.53095838746557</v>
      </c>
      <c r="W562" s="34">
        <v>113.38080528936071</v>
      </c>
      <c r="X562" s="34">
        <v>11.577999999999998</v>
      </c>
      <c r="Y562" s="34">
        <v>-6.8742815375669765E-3</v>
      </c>
      <c r="Z562" s="34">
        <v>11.571125718462431</v>
      </c>
      <c r="AA562" s="34">
        <v>11.454925118371174</v>
      </c>
      <c r="AB562" s="34">
        <v>126.17700000000001</v>
      </c>
      <c r="AC562" s="34">
        <v>-7.4915894071997627E-2</v>
      </c>
      <c r="AD562" s="34">
        <v>126.102084105928</v>
      </c>
      <c r="AE562" s="34">
        <v>124.83573040773189</v>
      </c>
    </row>
    <row r="563" spans="1:31" x14ac:dyDescent="0.25">
      <c r="A563" s="18">
        <v>45953</v>
      </c>
      <c r="B563" s="2">
        <v>23</v>
      </c>
      <c r="C563" s="2" t="s">
        <v>178</v>
      </c>
      <c r="D563" s="9">
        <v>54.857624000000001</v>
      </c>
      <c r="E563">
        <v>1.0067468E-2</v>
      </c>
      <c r="G563" s="34">
        <v>27.911999999999999</v>
      </c>
      <c r="H563" s="34">
        <v>0.1044327655892545</v>
      </c>
      <c r="I563" s="34">
        <v>28.016432765589254</v>
      </c>
      <c r="J563" s="34">
        <v>27.734378225247532</v>
      </c>
      <c r="K563" s="34">
        <v>2.8340000000000001</v>
      </c>
      <c r="L563" s="34">
        <v>1.0603412785896649E-2</v>
      </c>
      <c r="M563" s="34">
        <v>2.8446034127858968</v>
      </c>
      <c r="N563" s="34">
        <v>2.8159654589549841</v>
      </c>
      <c r="O563" s="34">
        <v>30.745999999999999</v>
      </c>
      <c r="P563" s="34">
        <v>0.11503617837515115</v>
      </c>
      <c r="Q563" s="34">
        <v>30.861036178375151</v>
      </c>
      <c r="R563" s="34">
        <v>30.550343684202517</v>
      </c>
      <c r="S563" s="34"/>
      <c r="T563" s="34">
        <v>106.34100000000004</v>
      </c>
      <c r="U563" s="34">
        <v>0.39787491851271556</v>
      </c>
      <c r="V563" s="34">
        <v>106.73887491851275</v>
      </c>
      <c r="W563" s="34">
        <v>105.66428471091461</v>
      </c>
      <c r="X563" s="34">
        <v>10.973000000000003</v>
      </c>
      <c r="Y563" s="34">
        <v>4.105548641483555E-2</v>
      </c>
      <c r="Z563" s="34">
        <v>11.014055486414838</v>
      </c>
      <c r="AA563" s="34">
        <v>10.903171835255131</v>
      </c>
      <c r="AB563" s="34">
        <v>117.31400000000004</v>
      </c>
      <c r="AC563" s="34">
        <v>0.43893040492755109</v>
      </c>
      <c r="AD563" s="34">
        <v>117.75293040492758</v>
      </c>
      <c r="AE563" s="34">
        <v>116.56745654616975</v>
      </c>
    </row>
    <row r="564" spans="1:31" x14ac:dyDescent="0.25">
      <c r="A564" s="18">
        <v>45953</v>
      </c>
      <c r="B564" s="2">
        <v>24</v>
      </c>
      <c r="C564" s="2" t="s">
        <v>23</v>
      </c>
      <c r="D564" s="9">
        <v>47.732149999999997</v>
      </c>
      <c r="E564">
        <v>9.8575020000000006E-3</v>
      </c>
      <c r="G564" s="34">
        <v>26.701999999999998</v>
      </c>
      <c r="H564" s="34">
        <v>7.7282799872355062E-2</v>
      </c>
      <c r="I564" s="34">
        <v>26.779282799872352</v>
      </c>
      <c r="J564" s="34">
        <v>26.515305966114045</v>
      </c>
      <c r="K564" s="34">
        <v>2.7419999999999995</v>
      </c>
      <c r="L564" s="34">
        <v>7.9360885795070613E-3</v>
      </c>
      <c r="M564" s="34">
        <v>2.7499360885795068</v>
      </c>
      <c r="N564" s="34">
        <v>2.722828588086462</v>
      </c>
      <c r="O564" s="34">
        <v>29.443999999999999</v>
      </c>
      <c r="P564" s="34">
        <v>8.5218888451862124E-2</v>
      </c>
      <c r="Q564" s="34">
        <v>29.529218888451858</v>
      </c>
      <c r="R564" s="34">
        <v>29.238134554200506</v>
      </c>
      <c r="S564" s="34"/>
      <c r="T564" s="34">
        <v>99.512000000000015</v>
      </c>
      <c r="U564" s="34">
        <v>0.28801460493213238</v>
      </c>
      <c r="V564" s="34">
        <v>99.800014604932144</v>
      </c>
      <c r="W564" s="34">
        <v>98.816235761363998</v>
      </c>
      <c r="X564" s="34">
        <v>10.558999999999997</v>
      </c>
      <c r="Y564" s="34">
        <v>3.0560597852303088E-2</v>
      </c>
      <c r="Z564" s="34">
        <v>10.5895605978523</v>
      </c>
      <c r="AA564" s="34">
        <v>10.48517398307985</v>
      </c>
      <c r="AB564" s="34">
        <v>110.07100000000001</v>
      </c>
      <c r="AC564" s="34">
        <v>0.31857520278443546</v>
      </c>
      <c r="AD564" s="34">
        <v>110.38957520278444</v>
      </c>
      <c r="AE564" s="34">
        <v>109.30140974444384</v>
      </c>
    </row>
    <row r="565" spans="1:31" x14ac:dyDescent="0.25">
      <c r="A565" s="18">
        <v>45954</v>
      </c>
      <c r="B565" s="2">
        <v>1</v>
      </c>
      <c r="C565" s="2" t="s">
        <v>23</v>
      </c>
      <c r="D565" s="9">
        <v>41.750537000000001</v>
      </c>
      <c r="E565">
        <v>9.9330500000000006E-3</v>
      </c>
      <c r="G565" s="34">
        <v>26.068000000000001</v>
      </c>
      <c r="H565" s="34">
        <v>0.11947355832226977</v>
      </c>
      <c r="I565" s="34">
        <v>26.187473558322271</v>
      </c>
      <c r="J565" s="34">
        <v>25.927352074093779</v>
      </c>
      <c r="K565" s="34">
        <v>2.6259999999999999</v>
      </c>
      <c r="L565" s="34">
        <v>1.2035352315263172E-2</v>
      </c>
      <c r="M565" s="34">
        <v>2.6380353523152631</v>
      </c>
      <c r="N565" s="34">
        <v>2.6118316152589478</v>
      </c>
      <c r="O565" s="34">
        <v>28.694000000000003</v>
      </c>
      <c r="P565" s="34">
        <v>0.13150891063753295</v>
      </c>
      <c r="Q565" s="34">
        <v>28.825508910637534</v>
      </c>
      <c r="R565" s="34">
        <v>28.539183689352726</v>
      </c>
      <c r="S565" s="34"/>
      <c r="T565" s="34">
        <v>96.373000000000062</v>
      </c>
      <c r="U565" s="34">
        <v>0.441691930189969</v>
      </c>
      <c r="V565" s="34">
        <v>96.814691930190037</v>
      </c>
      <c r="W565" s="34">
        <v>95.853026754512868</v>
      </c>
      <c r="X565" s="34">
        <v>10.242000000000001</v>
      </c>
      <c r="Y565" s="34">
        <v>4.6940623919621269E-2</v>
      </c>
      <c r="Z565" s="34">
        <v>10.288940623919622</v>
      </c>
      <c r="AA565" s="34">
        <v>10.186740062255197</v>
      </c>
      <c r="AB565" s="34">
        <v>106.61500000000007</v>
      </c>
      <c r="AC565" s="34">
        <v>0.48863255410959028</v>
      </c>
      <c r="AD565" s="34">
        <v>107.10363255410965</v>
      </c>
      <c r="AE565" s="34">
        <v>106.03976681676806</v>
      </c>
    </row>
    <row r="566" spans="1:31" x14ac:dyDescent="0.25">
      <c r="A566" s="18">
        <v>45954</v>
      </c>
      <c r="B566" s="2">
        <v>2</v>
      </c>
      <c r="C566" s="2" t="s">
        <v>23</v>
      </c>
      <c r="D566" s="9">
        <v>37.061428999999997</v>
      </c>
      <c r="E566">
        <v>1.0094014E-2</v>
      </c>
      <c r="G566" s="34">
        <v>25.818000000000001</v>
      </c>
      <c r="H566" s="34">
        <v>0.15204062509308194</v>
      </c>
      <c r="I566" s="34">
        <v>25.970040625093084</v>
      </c>
      <c r="J566" s="34">
        <v>25.707898671442827</v>
      </c>
      <c r="K566" s="34">
        <v>2.6339999999999995</v>
      </c>
      <c r="L566" s="34">
        <v>1.5511465121046468E-2</v>
      </c>
      <c r="M566" s="34">
        <v>2.6495114651210461</v>
      </c>
      <c r="N566" s="34">
        <v>2.6227672592989539</v>
      </c>
      <c r="O566" s="34">
        <v>28.452000000000002</v>
      </c>
      <c r="P566" s="34">
        <v>0.16755209021412842</v>
      </c>
      <c r="Q566" s="34">
        <v>28.619552090214128</v>
      </c>
      <c r="R566" s="34">
        <v>28.33066593074178</v>
      </c>
      <c r="S566" s="34"/>
      <c r="T566" s="34">
        <v>94.46999999999997</v>
      </c>
      <c r="U566" s="34">
        <v>0.55632805997921786</v>
      </c>
      <c r="V566" s="34">
        <v>95.026328059979193</v>
      </c>
      <c r="W566" s="34">
        <v>94.067130974173168</v>
      </c>
      <c r="X566" s="34">
        <v>10.278999999999998</v>
      </c>
      <c r="Y566" s="34">
        <v>6.0532403181183241E-2</v>
      </c>
      <c r="Z566" s="34">
        <v>10.339532403181181</v>
      </c>
      <c r="AA566" s="34">
        <v>10.235165018350017</v>
      </c>
      <c r="AB566" s="34">
        <v>104.74899999999997</v>
      </c>
      <c r="AC566" s="34">
        <v>0.61686046316040111</v>
      </c>
      <c r="AD566" s="34">
        <v>105.36586046316037</v>
      </c>
      <c r="AE566" s="34">
        <v>104.30229599252318</v>
      </c>
    </row>
    <row r="567" spans="1:31" x14ac:dyDescent="0.25">
      <c r="A567" s="18">
        <v>45954</v>
      </c>
      <c r="B567" s="2">
        <v>3</v>
      </c>
      <c r="C567" s="2" t="s">
        <v>23</v>
      </c>
      <c r="D567" s="9">
        <v>38.176293999999999</v>
      </c>
      <c r="E567">
        <v>1.0478479000000001E-2</v>
      </c>
      <c r="G567" s="34">
        <v>25.596000000000004</v>
      </c>
      <c r="H567" s="34">
        <v>0.15886477378939756</v>
      </c>
      <c r="I567" s="34">
        <v>25.7548647737894</v>
      </c>
      <c r="J567" s="34">
        <v>25.484992964109409</v>
      </c>
      <c r="K567" s="34">
        <v>2.6679999999999997</v>
      </c>
      <c r="L567" s="34">
        <v>1.6559275530165361E-2</v>
      </c>
      <c r="M567" s="34">
        <v>2.684559275530165</v>
      </c>
      <c r="N567" s="34">
        <v>2.6564291775372668</v>
      </c>
      <c r="O567" s="34">
        <v>28.264000000000003</v>
      </c>
      <c r="P567" s="34">
        <v>0.17542404931956293</v>
      </c>
      <c r="Q567" s="34">
        <v>28.439424049319566</v>
      </c>
      <c r="R567" s="34">
        <v>28.141422141646675</v>
      </c>
      <c r="S567" s="34"/>
      <c r="T567" s="34">
        <v>94.051999999999964</v>
      </c>
      <c r="U567" s="34">
        <v>0.58374549556338529</v>
      </c>
      <c r="V567" s="34">
        <v>94.635745495563356</v>
      </c>
      <c r="W567" s="34">
        <v>93.644106823738753</v>
      </c>
      <c r="X567" s="34">
        <v>10.324999999999998</v>
      </c>
      <c r="Y567" s="34">
        <v>6.4083403241738127E-2</v>
      </c>
      <c r="Z567" s="34">
        <v>10.389083403241736</v>
      </c>
      <c r="AA567" s="34">
        <v>10.280221610971619</v>
      </c>
      <c r="AB567" s="34">
        <v>104.37699999999997</v>
      </c>
      <c r="AC567" s="34">
        <v>0.6478288988051234</v>
      </c>
      <c r="AD567" s="34">
        <v>105.0248288988051</v>
      </c>
      <c r="AE567" s="34">
        <v>103.92432843471038</v>
      </c>
    </row>
    <row r="568" spans="1:31" x14ac:dyDescent="0.25">
      <c r="A568" s="18">
        <v>45954</v>
      </c>
      <c r="B568" s="2">
        <v>4</v>
      </c>
      <c r="C568" s="2" t="s">
        <v>23</v>
      </c>
      <c r="D568" s="9">
        <v>38.033513999999997</v>
      </c>
      <c r="E568">
        <v>1.0789451E-2</v>
      </c>
      <c r="G568" s="34">
        <v>25.751999999999995</v>
      </c>
      <c r="H568" s="34">
        <v>0.2552094323424442</v>
      </c>
      <c r="I568" s="34">
        <v>26.007209432342439</v>
      </c>
      <c r="J568" s="34">
        <v>25.726605920525444</v>
      </c>
      <c r="K568" s="34">
        <v>2.6899999999999995</v>
      </c>
      <c r="L568" s="34">
        <v>2.6658642940399772E-2</v>
      </c>
      <c r="M568" s="34">
        <v>2.7166586429403994</v>
      </c>
      <c r="N568" s="34">
        <v>2.6873473876286678</v>
      </c>
      <c r="O568" s="34">
        <v>28.441999999999993</v>
      </c>
      <c r="P568" s="34">
        <v>0.28186807528284397</v>
      </c>
      <c r="Q568" s="34">
        <v>28.723868075282837</v>
      </c>
      <c r="R568" s="34">
        <v>28.413953308154113</v>
      </c>
      <c r="S568" s="34"/>
      <c r="T568" s="34">
        <v>94.807000000000016</v>
      </c>
      <c r="U568" s="34">
        <v>0.93956355436820904</v>
      </c>
      <c r="V568" s="34">
        <v>95.746563554368223</v>
      </c>
      <c r="W568" s="34">
        <v>94.713510698479979</v>
      </c>
      <c r="X568" s="34">
        <v>10.698</v>
      </c>
      <c r="Y568" s="34">
        <v>0.10602013463806574</v>
      </c>
      <c r="Z568" s="34">
        <v>10.804020134638066</v>
      </c>
      <c r="AA568" s="34">
        <v>10.687450688792376</v>
      </c>
      <c r="AB568" s="34">
        <v>105.50500000000002</v>
      </c>
      <c r="AC568" s="34">
        <v>1.0455836890062749</v>
      </c>
      <c r="AD568" s="34">
        <v>106.55058368900629</v>
      </c>
      <c r="AE568" s="34">
        <v>105.40096138727236</v>
      </c>
    </row>
    <row r="569" spans="1:31" x14ac:dyDescent="0.25">
      <c r="A569" s="18">
        <v>45954</v>
      </c>
      <c r="B569" s="2">
        <v>5</v>
      </c>
      <c r="C569" s="2" t="s">
        <v>23</v>
      </c>
      <c r="D569" s="9">
        <v>41.650944000000003</v>
      </c>
      <c r="E569">
        <v>1.0695511E-2</v>
      </c>
      <c r="G569" s="34">
        <v>26.454000000000004</v>
      </c>
      <c r="H569" s="34">
        <v>0.28123135110270153</v>
      </c>
      <c r="I569" s="34">
        <v>26.735231351102705</v>
      </c>
      <c r="J569" s="34">
        <v>26.449284390099443</v>
      </c>
      <c r="K569" s="34">
        <v>2.85</v>
      </c>
      <c r="L569" s="34">
        <v>3.0298229025580228E-2</v>
      </c>
      <c r="M569" s="34">
        <v>2.8802982290255805</v>
      </c>
      <c r="N569" s="34">
        <v>2.8494919676337571</v>
      </c>
      <c r="O569" s="34">
        <v>29.304000000000006</v>
      </c>
      <c r="P569" s="34">
        <v>0.31152958012828175</v>
      </c>
      <c r="Q569" s="34">
        <v>29.615529580128285</v>
      </c>
      <c r="R569" s="34">
        <v>29.2987763577332</v>
      </c>
      <c r="S569" s="34"/>
      <c r="T569" s="34">
        <v>98.483000000000018</v>
      </c>
      <c r="U569" s="34">
        <v>1.0469685926758658</v>
      </c>
      <c r="V569" s="34">
        <v>99.529968592675885</v>
      </c>
      <c r="W569" s="34">
        <v>98.465444718763266</v>
      </c>
      <c r="X569" s="34">
        <v>11.264999999999999</v>
      </c>
      <c r="Y569" s="34">
        <v>0.11975773683268816</v>
      </c>
      <c r="Z569" s="34">
        <v>11.384757736832688</v>
      </c>
      <c r="AA569" s="34">
        <v>11.262991935226058</v>
      </c>
      <c r="AB569" s="34">
        <v>109.74800000000002</v>
      </c>
      <c r="AC569" s="34">
        <v>1.1667263295085539</v>
      </c>
      <c r="AD569" s="34">
        <v>110.91472632950857</v>
      </c>
      <c r="AE569" s="34">
        <v>109.72843665398932</v>
      </c>
    </row>
    <row r="570" spans="1:31" x14ac:dyDescent="0.25">
      <c r="A570" s="18">
        <v>45954</v>
      </c>
      <c r="B570" s="2">
        <v>6</v>
      </c>
      <c r="C570" s="2" t="s">
        <v>23</v>
      </c>
      <c r="D570" s="9">
        <v>37.251956999999997</v>
      </c>
      <c r="E570">
        <v>1.0612695E-2</v>
      </c>
      <c r="G570" s="34">
        <v>28.494</v>
      </c>
      <c r="H570" s="34">
        <v>0.27554168268461288</v>
      </c>
      <c r="I570" s="34">
        <v>28.769541682684611</v>
      </c>
      <c r="J570" s="34">
        <v>28.464219311516494</v>
      </c>
      <c r="K570" s="34">
        <v>2.9919999999999995</v>
      </c>
      <c r="L570" s="34">
        <v>2.8933133803339707E-2</v>
      </c>
      <c r="M570" s="34">
        <v>3.0209331338033394</v>
      </c>
      <c r="N570" s="34">
        <v>2.9888728918388905</v>
      </c>
      <c r="O570" s="34">
        <v>31.486000000000001</v>
      </c>
      <c r="P570" s="34">
        <v>0.3044748164879526</v>
      </c>
      <c r="Q570" s="34">
        <v>31.790474816487951</v>
      </c>
      <c r="R570" s="34">
        <v>31.453092203355386</v>
      </c>
      <c r="S570" s="34"/>
      <c r="T570" s="34">
        <v>105.66200000000002</v>
      </c>
      <c r="U570" s="34">
        <v>1.0217689785857225</v>
      </c>
      <c r="V570" s="34">
        <v>106.68376897858575</v>
      </c>
      <c r="W570" s="34">
        <v>105.55156667696556</v>
      </c>
      <c r="X570" s="34">
        <v>11.64</v>
      </c>
      <c r="Y570" s="34">
        <v>0.11256072107983765</v>
      </c>
      <c r="Z570" s="34">
        <v>11.752560721079838</v>
      </c>
      <c r="AA570" s="34">
        <v>11.627834378678038</v>
      </c>
      <c r="AB570" s="34">
        <v>117.30200000000002</v>
      </c>
      <c r="AC570" s="34">
        <v>1.1343296996655601</v>
      </c>
      <c r="AD570" s="34">
        <v>118.43632969966558</v>
      </c>
      <c r="AE570" s="34">
        <v>117.17940105564361</v>
      </c>
    </row>
    <row r="571" spans="1:31" x14ac:dyDescent="0.25">
      <c r="A571" s="18">
        <v>45954</v>
      </c>
      <c r="B571" s="2">
        <v>7</v>
      </c>
      <c r="C571" s="2" t="s">
        <v>23</v>
      </c>
      <c r="D571" s="9">
        <v>60.491905000000003</v>
      </c>
      <c r="E571">
        <v>1.1269604000000001E-2</v>
      </c>
      <c r="G571" s="34">
        <v>32.44</v>
      </c>
      <c r="H571" s="34">
        <v>0.23195965704035584</v>
      </c>
      <c r="I571" s="34">
        <v>32.671959657040354</v>
      </c>
      <c r="J571" s="34">
        <v>32.303759609801531</v>
      </c>
      <c r="K571" s="34">
        <v>3.302</v>
      </c>
      <c r="L571" s="34">
        <v>2.3610690121678636E-2</v>
      </c>
      <c r="M571" s="34">
        <v>3.3256106901216786</v>
      </c>
      <c r="N571" s="34">
        <v>3.2881323745858406</v>
      </c>
      <c r="O571" s="34">
        <v>35.741999999999997</v>
      </c>
      <c r="P571" s="34">
        <v>0.25557034716203447</v>
      </c>
      <c r="Q571" s="34">
        <v>35.997570347162032</v>
      </c>
      <c r="R571" s="34">
        <v>35.591891984387374</v>
      </c>
      <c r="S571" s="34"/>
      <c r="T571" s="34">
        <v>118.73399999999997</v>
      </c>
      <c r="U571" s="34">
        <v>0.84899808628328</v>
      </c>
      <c r="V571" s="34">
        <v>119.58299808628324</v>
      </c>
      <c r="W571" s="34">
        <v>118.23534505271807</v>
      </c>
      <c r="X571" s="34">
        <v>12.689000000000002</v>
      </c>
      <c r="Y571" s="34">
        <v>9.0731691990908622E-2</v>
      </c>
      <c r="Z571" s="34">
        <v>12.779731691990911</v>
      </c>
      <c r="AA571" s="34">
        <v>12.635709176595924</v>
      </c>
      <c r="AB571" s="34">
        <v>131.42299999999997</v>
      </c>
      <c r="AC571" s="34">
        <v>0.93972977827418858</v>
      </c>
      <c r="AD571" s="34">
        <v>132.36272977827414</v>
      </c>
      <c r="AE571" s="34">
        <v>130.87105422931398</v>
      </c>
    </row>
    <row r="572" spans="1:31" x14ac:dyDescent="0.25">
      <c r="A572" s="18">
        <v>45954</v>
      </c>
      <c r="B572" s="2">
        <v>8</v>
      </c>
      <c r="C572" s="2" t="s">
        <v>178</v>
      </c>
      <c r="D572" s="9">
        <v>161.132565</v>
      </c>
      <c r="E572">
        <v>1.1432002E-2</v>
      </c>
      <c r="G572" s="34">
        <v>35.934000000000005</v>
      </c>
      <c r="H572" s="34">
        <v>0.44700175775031831</v>
      </c>
      <c r="I572" s="34">
        <v>36.381001757750326</v>
      </c>
      <c r="J572" s="34">
        <v>35.96509407289372</v>
      </c>
      <c r="K572" s="34">
        <v>3.5019999999999998</v>
      </c>
      <c r="L572" s="34">
        <v>4.3563203529849569E-2</v>
      </c>
      <c r="M572" s="34">
        <v>3.5455632035298494</v>
      </c>
      <c r="N572" s="34">
        <v>3.5050303178959696</v>
      </c>
      <c r="O572" s="34">
        <v>39.436000000000007</v>
      </c>
      <c r="P572" s="34">
        <v>0.49056496128016785</v>
      </c>
      <c r="Q572" s="34">
        <v>39.926564961280178</v>
      </c>
      <c r="R572" s="34">
        <v>39.470124390789692</v>
      </c>
      <c r="S572" s="34"/>
      <c r="T572" s="34">
        <v>131.93900000000002</v>
      </c>
      <c r="U572" s="34">
        <v>1.6412579984365572</v>
      </c>
      <c r="V572" s="34">
        <v>133.58025799843657</v>
      </c>
      <c r="W572" s="34">
        <v>132.05316822183792</v>
      </c>
      <c r="X572" s="34">
        <v>13.680999999999994</v>
      </c>
      <c r="Y572" s="34">
        <v>0.17018509066015752</v>
      </c>
      <c r="Z572" s="34">
        <v>13.851185090660151</v>
      </c>
      <c r="AA572" s="34">
        <v>13.692838315001353</v>
      </c>
      <c r="AB572" s="34">
        <v>145.62</v>
      </c>
      <c r="AC572" s="34">
        <v>1.8114430890967146</v>
      </c>
      <c r="AD572" s="34">
        <v>147.43144308909672</v>
      </c>
      <c r="AE572" s="34">
        <v>145.74600653683927</v>
      </c>
    </row>
    <row r="573" spans="1:31" x14ac:dyDescent="0.25">
      <c r="A573" s="18">
        <v>45954</v>
      </c>
      <c r="B573" s="2">
        <v>9</v>
      </c>
      <c r="C573" s="2" t="s">
        <v>178</v>
      </c>
      <c r="D573" s="9">
        <v>78.943010999999998</v>
      </c>
      <c r="E573">
        <v>1.0640096999999999E-2</v>
      </c>
      <c r="G573" s="34">
        <v>38.674000000000007</v>
      </c>
      <c r="H573" s="34">
        <v>0.29220919786217259</v>
      </c>
      <c r="I573" s="34">
        <v>38.966209197862177</v>
      </c>
      <c r="J573" s="34">
        <v>38.55160495227463</v>
      </c>
      <c r="K573" s="34">
        <v>3.62</v>
      </c>
      <c r="L573" s="34">
        <v>2.7351639247584027E-2</v>
      </c>
      <c r="M573" s="34">
        <v>3.6473516392475842</v>
      </c>
      <c r="N573" s="34">
        <v>3.6085434640128811</v>
      </c>
      <c r="O573" s="34">
        <v>42.294000000000004</v>
      </c>
      <c r="P573" s="34">
        <v>0.31956083710975663</v>
      </c>
      <c r="Q573" s="34">
        <v>42.613560837109759</v>
      </c>
      <c r="R573" s="34">
        <v>42.160148416287512</v>
      </c>
      <c r="S573" s="34"/>
      <c r="T573" s="34">
        <v>141.32399999999998</v>
      </c>
      <c r="U573" s="34">
        <v>1.0678019516645205</v>
      </c>
      <c r="V573" s="34">
        <v>142.39180195166449</v>
      </c>
      <c r="W573" s="34">
        <v>140.87673936689399</v>
      </c>
      <c r="X573" s="34">
        <v>14.266999999999999</v>
      </c>
      <c r="Y573" s="34">
        <v>0.1077971925815694</v>
      </c>
      <c r="Z573" s="34">
        <v>14.374797192581569</v>
      </c>
      <c r="AA573" s="34">
        <v>14.221847956097173</v>
      </c>
      <c r="AB573" s="34">
        <v>155.59099999999998</v>
      </c>
      <c r="AC573" s="34">
        <v>1.17559914424609</v>
      </c>
      <c r="AD573" s="34">
        <v>156.76659914424607</v>
      </c>
      <c r="AE573" s="34">
        <v>155.09858732299116</v>
      </c>
    </row>
    <row r="574" spans="1:31" x14ac:dyDescent="0.25">
      <c r="A574" s="18">
        <v>45954</v>
      </c>
      <c r="B574" s="2">
        <v>10</v>
      </c>
      <c r="C574" s="2" t="s">
        <v>178</v>
      </c>
      <c r="D574" s="9">
        <v>37.233814000000002</v>
      </c>
      <c r="E574">
        <v>9.9778460000000003E-3</v>
      </c>
      <c r="G574" s="34">
        <v>40.570000000000007</v>
      </c>
      <c r="H574" s="34">
        <v>0.35243298241461535</v>
      </c>
      <c r="I574" s="34">
        <v>40.92243298241462</v>
      </c>
      <c r="J574" s="34">
        <v>40.514115248170768</v>
      </c>
      <c r="K574" s="34">
        <v>3.8199999999999994</v>
      </c>
      <c r="L574" s="34">
        <v>3.3184471107316496E-2</v>
      </c>
      <c r="M574" s="34">
        <v>3.853184471107316</v>
      </c>
      <c r="N574" s="34">
        <v>3.8147379898450158</v>
      </c>
      <c r="O574" s="34">
        <v>44.390000000000008</v>
      </c>
      <c r="P574" s="34">
        <v>0.38561745352193183</v>
      </c>
      <c r="Q574" s="34">
        <v>44.775617453521939</v>
      </c>
      <c r="R574" s="34">
        <v>44.328853238015782</v>
      </c>
      <c r="S574" s="34"/>
      <c r="T574" s="34">
        <v>147.04100000000003</v>
      </c>
      <c r="U574" s="34">
        <v>1.2773502136363681</v>
      </c>
      <c r="V574" s="34">
        <v>148.31835021363639</v>
      </c>
      <c r="W574" s="34">
        <v>146.83845255623066</v>
      </c>
      <c r="X574" s="34">
        <v>14.530000000000001</v>
      </c>
      <c r="Y574" s="34">
        <v>0.12622260868830074</v>
      </c>
      <c r="Z574" s="34">
        <v>14.656222608688301</v>
      </c>
      <c r="AA574" s="34">
        <v>14.509985076557092</v>
      </c>
      <c r="AB574" s="34">
        <v>161.57100000000003</v>
      </c>
      <c r="AC574" s="34">
        <v>1.4035728223246688</v>
      </c>
      <c r="AD574" s="34">
        <v>162.97457282232469</v>
      </c>
      <c r="AE574" s="34">
        <v>161.34843763278775</v>
      </c>
    </row>
    <row r="575" spans="1:31" x14ac:dyDescent="0.25">
      <c r="A575" s="18">
        <v>45954</v>
      </c>
      <c r="B575" s="2">
        <v>11</v>
      </c>
      <c r="C575" s="2" t="s">
        <v>178</v>
      </c>
      <c r="D575" s="9">
        <v>35.543602999999997</v>
      </c>
      <c r="E575">
        <v>9.6187530000000007E-3</v>
      </c>
      <c r="G575" s="34">
        <v>41.655999999999992</v>
      </c>
      <c r="H575" s="34">
        <v>0.2259249217935389</v>
      </c>
      <c r="I575" s="34">
        <v>41.881924921793534</v>
      </c>
      <c r="J575" s="34">
        <v>41.479073030806255</v>
      </c>
      <c r="K575" s="34">
        <v>3.9180000000000001</v>
      </c>
      <c r="L575" s="34">
        <v>2.1249612146799636E-2</v>
      </c>
      <c r="M575" s="34">
        <v>3.9392496121467997</v>
      </c>
      <c r="N575" s="34">
        <v>3.9013589431222138</v>
      </c>
      <c r="O575" s="34">
        <v>45.573999999999991</v>
      </c>
      <c r="P575" s="34">
        <v>0.24717453394033853</v>
      </c>
      <c r="Q575" s="34">
        <v>45.821174533940336</v>
      </c>
      <c r="R575" s="34">
        <v>45.380431973928467</v>
      </c>
      <c r="S575" s="34"/>
      <c r="T575" s="34">
        <v>150.05699999999993</v>
      </c>
      <c r="U575" s="34">
        <v>0.81384712861467878</v>
      </c>
      <c r="V575" s="34">
        <v>150.8708471286146</v>
      </c>
      <c r="W575" s="34">
        <v>149.41965771518369</v>
      </c>
      <c r="X575" s="34">
        <v>14.507</v>
      </c>
      <c r="Y575" s="34">
        <v>7.8679970243395181E-2</v>
      </c>
      <c r="Z575" s="34">
        <v>14.585679970243396</v>
      </c>
      <c r="AA575" s="34">
        <v>14.445383917272576</v>
      </c>
      <c r="AB575" s="34">
        <v>164.56399999999994</v>
      </c>
      <c r="AC575" s="34">
        <v>0.89252709885807402</v>
      </c>
      <c r="AD575" s="34">
        <v>165.456527098858</v>
      </c>
      <c r="AE575" s="34">
        <v>163.86504163245627</v>
      </c>
    </row>
    <row r="576" spans="1:31" x14ac:dyDescent="0.25">
      <c r="A576" s="18">
        <v>45954</v>
      </c>
      <c r="B576" s="2">
        <v>12</v>
      </c>
      <c r="C576" s="2" t="s">
        <v>178</v>
      </c>
      <c r="D576" s="9">
        <v>38.106521999999998</v>
      </c>
      <c r="E576">
        <v>9.6607729999999992E-3</v>
      </c>
      <c r="G576" s="34">
        <v>41.702000000000005</v>
      </c>
      <c r="H576" s="34">
        <v>0.13543569555849905</v>
      </c>
      <c r="I576" s="34">
        <v>41.837435695558504</v>
      </c>
      <c r="J576" s="34">
        <v>41.433253726401617</v>
      </c>
      <c r="K576" s="34">
        <v>3.83</v>
      </c>
      <c r="L576" s="34">
        <v>1.2438701117189853E-2</v>
      </c>
      <c r="M576" s="34">
        <v>3.8424387011171901</v>
      </c>
      <c r="N576" s="34">
        <v>3.805317773059282</v>
      </c>
      <c r="O576" s="34">
        <v>45.532000000000004</v>
      </c>
      <c r="P576" s="34">
        <v>0.14787439667568891</v>
      </c>
      <c r="Q576" s="34">
        <v>45.679874396675693</v>
      </c>
      <c r="R576" s="34">
        <v>45.238571499460896</v>
      </c>
      <c r="S576" s="34"/>
      <c r="T576" s="34">
        <v>150.18700000000001</v>
      </c>
      <c r="U576" s="34">
        <v>0.48776271662856208</v>
      </c>
      <c r="V576" s="34">
        <v>150.67476271662858</v>
      </c>
      <c r="W576" s="34">
        <v>149.21912803719437</v>
      </c>
      <c r="X576" s="34">
        <v>14.259</v>
      </c>
      <c r="Y576" s="34">
        <v>4.6308991966060087E-2</v>
      </c>
      <c r="Z576" s="34">
        <v>14.30530899196606</v>
      </c>
      <c r="AA576" s="34">
        <v>14.167108649099816</v>
      </c>
      <c r="AB576" s="34">
        <v>164.44600000000003</v>
      </c>
      <c r="AC576" s="34">
        <v>0.53407170859462216</v>
      </c>
      <c r="AD576" s="34">
        <v>164.98007170859464</v>
      </c>
      <c r="AE576" s="34">
        <v>163.38623668629418</v>
      </c>
    </row>
    <row r="577" spans="1:31" x14ac:dyDescent="0.25">
      <c r="A577" s="18">
        <v>45954</v>
      </c>
      <c r="B577" s="2">
        <v>13</v>
      </c>
      <c r="C577" s="2" t="s">
        <v>178</v>
      </c>
      <c r="D577" s="9">
        <v>35.225254</v>
      </c>
      <c r="E577">
        <v>9.441484E-3</v>
      </c>
      <c r="G577" s="34">
        <v>41.244</v>
      </c>
      <c r="H577" s="34">
        <v>0.70923779777139395</v>
      </c>
      <c r="I577" s="34">
        <v>41.953237797771394</v>
      </c>
      <c r="J577" s="34">
        <v>41.557136974355537</v>
      </c>
      <c r="K577" s="34">
        <v>3.7439999999999998</v>
      </c>
      <c r="L577" s="34">
        <v>6.4382366280091627E-2</v>
      </c>
      <c r="M577" s="34">
        <v>3.8083823662800915</v>
      </c>
      <c r="N577" s="34">
        <v>3.772425585102976</v>
      </c>
      <c r="O577" s="34">
        <v>44.988</v>
      </c>
      <c r="P577" s="34">
        <v>0.77362016405148559</v>
      </c>
      <c r="Q577" s="34">
        <v>45.761620164051486</v>
      </c>
      <c r="R577" s="34">
        <v>45.329562559458509</v>
      </c>
      <c r="S577" s="34"/>
      <c r="T577" s="34">
        <v>148.298</v>
      </c>
      <c r="U577" s="34">
        <v>2.5501538874479239</v>
      </c>
      <c r="V577" s="34">
        <v>150.84815388744792</v>
      </c>
      <c r="W577" s="34">
        <v>149.42392345609005</v>
      </c>
      <c r="X577" s="34">
        <v>13.930000000000003</v>
      </c>
      <c r="Y577" s="34">
        <v>0.23954229761796916</v>
      </c>
      <c r="Z577" s="34">
        <v>14.169542297617973</v>
      </c>
      <c r="AA577" s="34">
        <v>14.035760790727689</v>
      </c>
      <c r="AB577" s="34">
        <v>162.22800000000001</v>
      </c>
      <c r="AC577" s="34">
        <v>2.789696185065893</v>
      </c>
      <c r="AD577" s="34">
        <v>165.01769618506589</v>
      </c>
      <c r="AE577" s="34">
        <v>163.45968424681774</v>
      </c>
    </row>
    <row r="578" spans="1:31" x14ac:dyDescent="0.25">
      <c r="A578" s="18">
        <v>45954</v>
      </c>
      <c r="B578" s="2">
        <v>14</v>
      </c>
      <c r="C578" s="2" t="s">
        <v>178</v>
      </c>
      <c r="D578" s="9">
        <v>32.806463000000001</v>
      </c>
      <c r="E578">
        <v>9.2528699999999998E-3</v>
      </c>
      <c r="G578" s="34">
        <v>40.746000000000002</v>
      </c>
      <c r="H578" s="34">
        <v>0.62007071091271626</v>
      </c>
      <c r="I578" s="34">
        <v>41.366070710912716</v>
      </c>
      <c r="J578" s="34">
        <v>40.983315836213833</v>
      </c>
      <c r="K578" s="34">
        <v>3.6659999999999999</v>
      </c>
      <c r="L578" s="34">
        <v>5.5789015515781123E-2</v>
      </c>
      <c r="M578" s="34">
        <v>3.7217890155157809</v>
      </c>
      <c r="N578" s="34">
        <v>3.6873517855877855</v>
      </c>
      <c r="O578" s="34">
        <v>44.411999999999999</v>
      </c>
      <c r="P578" s="34">
        <v>0.67585972642849734</v>
      </c>
      <c r="Q578" s="34">
        <v>45.087859726428498</v>
      </c>
      <c r="R578" s="34">
        <v>44.67066762180162</v>
      </c>
      <c r="S578" s="34"/>
      <c r="T578" s="34">
        <v>147.17799999999994</v>
      </c>
      <c r="U578" s="34">
        <v>2.2397478793185028</v>
      </c>
      <c r="V578" s="34">
        <v>149.41774787931845</v>
      </c>
      <c r="W578" s="34">
        <v>148.03520488249836</v>
      </c>
      <c r="X578" s="34">
        <v>13.640000000000002</v>
      </c>
      <c r="Y578" s="34">
        <v>0.20757287824202253</v>
      </c>
      <c r="Z578" s="34">
        <v>13.847572878242024</v>
      </c>
      <c r="AA578" s="34">
        <v>13.719443086584125</v>
      </c>
      <c r="AB578" s="34">
        <v>160.81799999999996</v>
      </c>
      <c r="AC578" s="34">
        <v>2.4473207575605254</v>
      </c>
      <c r="AD578" s="34">
        <v>163.26532075756049</v>
      </c>
      <c r="AE578" s="34">
        <v>161.7546479690825</v>
      </c>
    </row>
    <row r="579" spans="1:31" x14ac:dyDescent="0.25">
      <c r="A579" s="18">
        <v>45954</v>
      </c>
      <c r="B579" s="2">
        <v>15</v>
      </c>
      <c r="C579" s="2" t="s">
        <v>178</v>
      </c>
      <c r="D579" s="9">
        <v>33.997014999999998</v>
      </c>
      <c r="E579">
        <v>9.2832609999999992E-3</v>
      </c>
      <c r="G579" s="34">
        <v>39.984000000000002</v>
      </c>
      <c r="H579" s="34">
        <v>0.44905257954432021</v>
      </c>
      <c r="I579" s="34">
        <v>40.433052579544324</v>
      </c>
      <c r="J579" s="34">
        <v>40.057701999421688</v>
      </c>
      <c r="K579" s="34">
        <v>3.6439999999999997</v>
      </c>
      <c r="L579" s="34">
        <v>4.0925060020495764E-2</v>
      </c>
      <c r="M579" s="34">
        <v>3.6849250600204955</v>
      </c>
      <c r="N579" s="34">
        <v>3.6507169389228844</v>
      </c>
      <c r="O579" s="34">
        <v>43.628</v>
      </c>
      <c r="P579" s="34">
        <v>0.48997763956481599</v>
      </c>
      <c r="Q579" s="34">
        <v>44.11797763956482</v>
      </c>
      <c r="R579" s="34">
        <v>43.708418938344572</v>
      </c>
      <c r="S579" s="34"/>
      <c r="T579" s="34">
        <v>143.16200000000003</v>
      </c>
      <c r="U579" s="34">
        <v>1.6078247647239892</v>
      </c>
      <c r="V579" s="34">
        <v>144.76982476472404</v>
      </c>
      <c r="W579" s="34">
        <v>143.42588869650885</v>
      </c>
      <c r="X579" s="34">
        <v>13.572000000000003</v>
      </c>
      <c r="Y579" s="34">
        <v>0.15242451004340521</v>
      </c>
      <c r="Z579" s="34">
        <v>13.724424510043407</v>
      </c>
      <c r="AA579" s="34">
        <v>13.597017095241878</v>
      </c>
      <c r="AB579" s="34">
        <v>156.73400000000004</v>
      </c>
      <c r="AC579" s="34">
        <v>1.7602492747673943</v>
      </c>
      <c r="AD579" s="34">
        <v>158.49424927476744</v>
      </c>
      <c r="AE579" s="34">
        <v>157.02290579175073</v>
      </c>
    </row>
    <row r="580" spans="1:31" x14ac:dyDescent="0.25">
      <c r="A580" s="18">
        <v>45954</v>
      </c>
      <c r="B580" s="2">
        <v>16</v>
      </c>
      <c r="C580" s="2" t="s">
        <v>178</v>
      </c>
      <c r="D580" s="9">
        <v>36.839765999999997</v>
      </c>
      <c r="E580">
        <v>9.5328050000000001E-3</v>
      </c>
      <c r="G580" s="34">
        <v>38.497999999999998</v>
      </c>
      <c r="H580" s="34">
        <v>0.40093525118443074</v>
      </c>
      <c r="I580" s="34">
        <v>38.898935251184426</v>
      </c>
      <c r="J580" s="34">
        <v>38.528119286727261</v>
      </c>
      <c r="K580" s="34">
        <v>3.57</v>
      </c>
      <c r="L580" s="34">
        <v>3.7179563788467394E-2</v>
      </c>
      <c r="M580" s="34">
        <v>3.6071795637884674</v>
      </c>
      <c r="N580" s="34">
        <v>3.5727930244068871</v>
      </c>
      <c r="O580" s="34">
        <v>42.067999999999998</v>
      </c>
      <c r="P580" s="34">
        <v>0.43811481497289811</v>
      </c>
      <c r="Q580" s="34">
        <v>42.506114814972896</v>
      </c>
      <c r="R580" s="34">
        <v>42.100912311134145</v>
      </c>
      <c r="S580" s="34"/>
      <c r="T580" s="34">
        <v>137.761</v>
      </c>
      <c r="U580" s="34">
        <v>1.4347041700456742</v>
      </c>
      <c r="V580" s="34">
        <v>139.19570417004567</v>
      </c>
      <c r="W580" s="34">
        <v>137.86877866535494</v>
      </c>
      <c r="X580" s="34">
        <v>13.413000000000002</v>
      </c>
      <c r="Y580" s="34">
        <v>0.13968893251952752</v>
      </c>
      <c r="Z580" s="34">
        <v>13.55268893251953</v>
      </c>
      <c r="AA580" s="34">
        <v>13.423493791700164</v>
      </c>
      <c r="AB580" s="34">
        <v>151.17400000000001</v>
      </c>
      <c r="AC580" s="34">
        <v>1.5743931025652018</v>
      </c>
      <c r="AD580" s="34">
        <v>152.74839310256522</v>
      </c>
      <c r="AE580" s="34">
        <v>151.29227245705511</v>
      </c>
    </row>
    <row r="581" spans="1:31" x14ac:dyDescent="0.25">
      <c r="A581" s="18">
        <v>45954</v>
      </c>
      <c r="B581" s="2">
        <v>17</v>
      </c>
      <c r="C581" s="2" t="s">
        <v>178</v>
      </c>
      <c r="D581" s="9">
        <v>35.023257000000001</v>
      </c>
      <c r="E581">
        <v>1.0058953000000001E-2</v>
      </c>
      <c r="G581" s="34">
        <v>36.452000000000005</v>
      </c>
      <c r="H581" s="34">
        <v>0.60777451369591229</v>
      </c>
      <c r="I581" s="34">
        <v>37.05977451369592</v>
      </c>
      <c r="J581" s="34">
        <v>36.686991983672051</v>
      </c>
      <c r="K581" s="34">
        <v>3.3819999999999997</v>
      </c>
      <c r="L581" s="34">
        <v>5.6389043271139437E-2</v>
      </c>
      <c r="M581" s="34">
        <v>3.438389043271139</v>
      </c>
      <c r="N581" s="34">
        <v>3.4038024494891594</v>
      </c>
      <c r="O581" s="34">
        <v>39.834000000000003</v>
      </c>
      <c r="P581" s="34">
        <v>0.66416355696705176</v>
      </c>
      <c r="Q581" s="34">
        <v>40.498163556967057</v>
      </c>
      <c r="R581" s="34">
        <v>40.090794433161207</v>
      </c>
      <c r="S581" s="34"/>
      <c r="T581" s="34">
        <v>132.09500000000006</v>
      </c>
      <c r="U581" s="34">
        <v>2.2024573243350583</v>
      </c>
      <c r="V581" s="34">
        <v>134.29745732433511</v>
      </c>
      <c r="W581" s="34">
        <v>132.94656551309012</v>
      </c>
      <c r="X581" s="34">
        <v>13.149000000000003</v>
      </c>
      <c r="Y581" s="34">
        <v>0.21923699880905165</v>
      </c>
      <c r="Z581" s="34">
        <v>13.368236998809055</v>
      </c>
      <c r="AA581" s="34">
        <v>13.233766531145173</v>
      </c>
      <c r="AB581" s="34">
        <v>145.24400000000006</v>
      </c>
      <c r="AC581" s="34">
        <v>2.4216943231441097</v>
      </c>
      <c r="AD581" s="34">
        <v>147.66569432314418</v>
      </c>
      <c r="AE581" s="34">
        <v>146.18033204423529</v>
      </c>
    </row>
    <row r="582" spans="1:31" x14ac:dyDescent="0.25">
      <c r="A582" s="18">
        <v>45954</v>
      </c>
      <c r="B582" s="2">
        <v>18</v>
      </c>
      <c r="C582" s="2" t="s">
        <v>178</v>
      </c>
      <c r="D582" s="9">
        <v>55.866118</v>
      </c>
      <c r="E582">
        <v>1.0163686E-2</v>
      </c>
      <c r="G582" s="34">
        <v>34.979999999999997</v>
      </c>
      <c r="H582" s="34">
        <v>0.38734806654187021</v>
      </c>
      <c r="I582" s="34">
        <v>35.367348066541865</v>
      </c>
      <c r="J582" s="34">
        <v>35.007885446140826</v>
      </c>
      <c r="K582" s="34">
        <v>3.3699999999999997</v>
      </c>
      <c r="L582" s="34">
        <v>3.7317409498173311E-2</v>
      </c>
      <c r="M582" s="34">
        <v>3.4073174094981731</v>
      </c>
      <c r="N582" s="34">
        <v>3.3726865052457002</v>
      </c>
      <c r="O582" s="34">
        <v>38.349999999999994</v>
      </c>
      <c r="P582" s="34">
        <v>0.42466547604004351</v>
      </c>
      <c r="Q582" s="34">
        <v>38.774665476040042</v>
      </c>
      <c r="R582" s="34">
        <v>38.380571951386528</v>
      </c>
      <c r="S582" s="34"/>
      <c r="T582" s="34">
        <v>127.73299999999995</v>
      </c>
      <c r="U582" s="34">
        <v>1.4144405541335816</v>
      </c>
      <c r="V582" s="34">
        <v>129.14744055413354</v>
      </c>
      <c r="W582" s="34">
        <v>127.83482652063766</v>
      </c>
      <c r="X582" s="34">
        <v>13.339</v>
      </c>
      <c r="Y582" s="34">
        <v>0.14770828643802192</v>
      </c>
      <c r="Z582" s="34">
        <v>13.486708286438022</v>
      </c>
      <c r="AA582" s="34">
        <v>13.349633618241068</v>
      </c>
      <c r="AB582" s="34">
        <v>141.07199999999995</v>
      </c>
      <c r="AC582" s="34">
        <v>1.5621488405716035</v>
      </c>
      <c r="AD582" s="34">
        <v>142.63414884057156</v>
      </c>
      <c r="AE582" s="34">
        <v>141.18446013887873</v>
      </c>
    </row>
    <row r="583" spans="1:31" x14ac:dyDescent="0.25">
      <c r="A583" s="18">
        <v>45954</v>
      </c>
      <c r="B583" s="2">
        <v>19</v>
      </c>
      <c r="C583" s="2" t="s">
        <v>178</v>
      </c>
      <c r="D583" s="9">
        <v>66.265730000000005</v>
      </c>
      <c r="E583">
        <v>1.0283408000000001E-2</v>
      </c>
      <c r="G583" s="34">
        <v>35.146000000000008</v>
      </c>
      <c r="H583" s="34">
        <v>0.558557601668903</v>
      </c>
      <c r="I583" s="34">
        <v>35.70455760166891</v>
      </c>
      <c r="J583" s="34">
        <v>35.337393068391442</v>
      </c>
      <c r="K583" s="34">
        <v>3.4599999999999995</v>
      </c>
      <c r="L583" s="34">
        <v>5.4988029982769124E-2</v>
      </c>
      <c r="M583" s="34">
        <v>3.5149880299827685</v>
      </c>
      <c r="N583" s="34">
        <v>3.4788419739553391</v>
      </c>
      <c r="O583" s="34">
        <v>38.606000000000009</v>
      </c>
      <c r="P583" s="34">
        <v>0.61354563165167209</v>
      </c>
      <c r="Q583" s="34">
        <v>39.219545631651677</v>
      </c>
      <c r="R583" s="34">
        <v>38.816235042346783</v>
      </c>
      <c r="S583" s="34"/>
      <c r="T583" s="34">
        <v>128.85900000000001</v>
      </c>
      <c r="U583" s="34">
        <v>2.0478909120085689</v>
      </c>
      <c r="V583" s="34">
        <v>130.90689091200858</v>
      </c>
      <c r="W583" s="34">
        <v>129.5607219427489</v>
      </c>
      <c r="X583" s="34">
        <v>13.556999999999999</v>
      </c>
      <c r="Y583" s="34">
        <v>0.21545454406832398</v>
      </c>
      <c r="Z583" s="34">
        <v>13.772454544068323</v>
      </c>
      <c r="AA583" s="34">
        <v>13.630826774830213</v>
      </c>
      <c r="AB583" s="34">
        <v>142.416</v>
      </c>
      <c r="AC583" s="34">
        <v>2.2633454560768929</v>
      </c>
      <c r="AD583" s="34">
        <v>144.6793454560769</v>
      </c>
      <c r="AE583" s="34">
        <v>143.19154871757911</v>
      </c>
    </row>
    <row r="584" spans="1:31" x14ac:dyDescent="0.25">
      <c r="A584" s="18">
        <v>45954</v>
      </c>
      <c r="B584" s="2">
        <v>20</v>
      </c>
      <c r="C584" s="2" t="s">
        <v>178</v>
      </c>
      <c r="D584" s="9">
        <v>86.527136999999996</v>
      </c>
      <c r="E584">
        <v>9.8717690000000007E-3</v>
      </c>
      <c r="G584" s="34">
        <v>34.944000000000003</v>
      </c>
      <c r="H584" s="34">
        <v>0.32082738313452963</v>
      </c>
      <c r="I584" s="34">
        <v>35.264827383134531</v>
      </c>
      <c r="J584" s="34">
        <v>34.91670115338335</v>
      </c>
      <c r="K584" s="34">
        <v>3.5799999999999996</v>
      </c>
      <c r="L584" s="34">
        <v>3.2868647882944593E-2</v>
      </c>
      <c r="M584" s="34">
        <v>3.6128686478829444</v>
      </c>
      <c r="N584" s="34">
        <v>3.5772032431637015</v>
      </c>
      <c r="O584" s="34">
        <v>38.524000000000001</v>
      </c>
      <c r="P584" s="34">
        <v>0.35369603101747421</v>
      </c>
      <c r="Q584" s="34">
        <v>38.877696031017479</v>
      </c>
      <c r="R584" s="34">
        <v>38.493904396547052</v>
      </c>
      <c r="S584" s="34"/>
      <c r="T584" s="34">
        <v>126.70799999999996</v>
      </c>
      <c r="U584" s="34">
        <v>1.1633297865788108</v>
      </c>
      <c r="V584" s="34">
        <v>127.87132978657877</v>
      </c>
      <c r="W584" s="34">
        <v>126.60901355720284</v>
      </c>
      <c r="X584" s="34">
        <v>13.499000000000004</v>
      </c>
      <c r="Y584" s="34">
        <v>0.12393683736644392</v>
      </c>
      <c r="Z584" s="34">
        <v>13.622936837366447</v>
      </c>
      <c r="AA584" s="34">
        <v>13.488454351806375</v>
      </c>
      <c r="AB584" s="34">
        <v>140.20699999999997</v>
      </c>
      <c r="AC584" s="34">
        <v>1.2872666239452548</v>
      </c>
      <c r="AD584" s="34">
        <v>141.49426662394521</v>
      </c>
      <c r="AE584" s="34">
        <v>140.09746790900923</v>
      </c>
    </row>
    <row r="585" spans="1:31" x14ac:dyDescent="0.25">
      <c r="A585" s="18">
        <v>45954</v>
      </c>
      <c r="B585" s="2">
        <v>21</v>
      </c>
      <c r="C585" s="2" t="s">
        <v>178</v>
      </c>
      <c r="D585" s="9">
        <v>48.862296000000001</v>
      </c>
      <c r="E585">
        <v>9.9974599999999997E-3</v>
      </c>
      <c r="G585" s="34">
        <v>33.271999999999998</v>
      </c>
      <c r="H585" s="34">
        <v>0.31820340147406617</v>
      </c>
      <c r="I585" s="34">
        <v>33.590203401474064</v>
      </c>
      <c r="J585" s="34">
        <v>33.254386686575963</v>
      </c>
      <c r="K585" s="34">
        <v>3.3940000000000001</v>
      </c>
      <c r="L585" s="34">
        <v>3.2459195257362967E-2</v>
      </c>
      <c r="M585" s="34">
        <v>3.4264591952573631</v>
      </c>
      <c r="N585" s="34">
        <v>3.3922033065111452</v>
      </c>
      <c r="O585" s="34">
        <v>36.665999999999997</v>
      </c>
      <c r="P585" s="34">
        <v>0.35066259673142913</v>
      </c>
      <c r="Q585" s="34">
        <v>37.016662596731429</v>
      </c>
      <c r="R585" s="34">
        <v>36.646589993087105</v>
      </c>
      <c r="S585" s="34"/>
      <c r="T585" s="34">
        <v>121.42300000000004</v>
      </c>
      <c r="U585" s="34">
        <v>1.1612530541351753</v>
      </c>
      <c r="V585" s="34">
        <v>122.58425305413522</v>
      </c>
      <c r="W585" s="34">
        <v>121.35872188759662</v>
      </c>
      <c r="X585" s="34">
        <v>12.930999999999996</v>
      </c>
      <c r="Y585" s="34">
        <v>0.12366819501265774</v>
      </c>
      <c r="Z585" s="34">
        <v>13.054668195012653</v>
      </c>
      <c r="AA585" s="34">
        <v>12.924154671919741</v>
      </c>
      <c r="AB585" s="34">
        <v>134.35400000000004</v>
      </c>
      <c r="AC585" s="34">
        <v>1.284921249147833</v>
      </c>
      <c r="AD585" s="34">
        <v>135.63892124914787</v>
      </c>
      <c r="AE585" s="34">
        <v>134.28287655951635</v>
      </c>
    </row>
    <row r="586" spans="1:31" x14ac:dyDescent="0.25">
      <c r="A586" s="18">
        <v>45954</v>
      </c>
      <c r="B586" s="2">
        <v>22</v>
      </c>
      <c r="C586" s="2" t="s">
        <v>178</v>
      </c>
      <c r="D586" s="9">
        <v>52.296520999999998</v>
      </c>
      <c r="E586">
        <v>1.0446924E-2</v>
      </c>
      <c r="G586" s="34">
        <v>31.343999999999998</v>
      </c>
      <c r="H586" s="34">
        <v>0.31671680261085777</v>
      </c>
      <c r="I586" s="34">
        <v>31.660716802610857</v>
      </c>
      <c r="J586" s="34">
        <v>31.329959700388457</v>
      </c>
      <c r="K586" s="34">
        <v>3.1379999999999999</v>
      </c>
      <c r="L586" s="34">
        <v>3.1708056616668957E-2</v>
      </c>
      <c r="M586" s="34">
        <v>3.1697080566166687</v>
      </c>
      <c r="N586" s="34">
        <v>3.1365943574470068</v>
      </c>
      <c r="O586" s="34">
        <v>34.481999999999999</v>
      </c>
      <c r="P586" s="34">
        <v>0.34842485922752675</v>
      </c>
      <c r="Q586" s="34">
        <v>34.830424859227527</v>
      </c>
      <c r="R586" s="34">
        <v>34.466554057835467</v>
      </c>
      <c r="S586" s="34"/>
      <c r="T586" s="34">
        <v>114.36200000000007</v>
      </c>
      <c r="U586" s="34">
        <v>1.1555757714453465</v>
      </c>
      <c r="V586" s="34">
        <v>115.51757577144541</v>
      </c>
      <c r="W586" s="34">
        <v>114.31077243669688</v>
      </c>
      <c r="X586" s="34">
        <v>12.508000000000001</v>
      </c>
      <c r="Y586" s="34">
        <v>0.12638762656510369</v>
      </c>
      <c r="Z586" s="34">
        <v>12.634387626565104</v>
      </c>
      <c r="AA586" s="34">
        <v>12.502397139243838</v>
      </c>
      <c r="AB586" s="34">
        <v>126.87000000000006</v>
      </c>
      <c r="AC586" s="34">
        <v>1.2819633980104501</v>
      </c>
      <c r="AD586" s="34">
        <v>128.15196339801051</v>
      </c>
      <c r="AE586" s="34">
        <v>126.81316957594072</v>
      </c>
    </row>
    <row r="587" spans="1:31" x14ac:dyDescent="0.25">
      <c r="A587" s="18">
        <v>45954</v>
      </c>
      <c r="B587" s="2">
        <v>23</v>
      </c>
      <c r="C587" s="2" t="s">
        <v>178</v>
      </c>
      <c r="D587" s="9">
        <v>71.175025000000005</v>
      </c>
      <c r="E587">
        <v>1.0968133999999999E-2</v>
      </c>
      <c r="G587" s="34">
        <v>28.793999999999997</v>
      </c>
      <c r="H587" s="34">
        <v>0.30826304205682958</v>
      </c>
      <c r="I587" s="34">
        <v>29.102263042056826</v>
      </c>
      <c r="J587" s="34">
        <v>28.783065521308302</v>
      </c>
      <c r="K587" s="34">
        <v>2.9419999999999997</v>
      </c>
      <c r="L587" s="34">
        <v>3.1496487800624876E-2</v>
      </c>
      <c r="M587" s="34">
        <v>2.9734964878006247</v>
      </c>
      <c r="N587" s="34">
        <v>2.9408827798738981</v>
      </c>
      <c r="O587" s="34">
        <v>31.735999999999997</v>
      </c>
      <c r="P587" s="34">
        <v>0.33975952985745445</v>
      </c>
      <c r="Q587" s="34">
        <v>32.07575952985745</v>
      </c>
      <c r="R587" s="34">
        <v>31.723948301182201</v>
      </c>
      <c r="S587" s="34"/>
      <c r="T587" s="34">
        <v>107.20700000000001</v>
      </c>
      <c r="U587" s="34">
        <v>1.1477375824750482</v>
      </c>
      <c r="V587" s="34">
        <v>108.35473758247505</v>
      </c>
      <c r="W587" s="34">
        <v>107.16628830113564</v>
      </c>
      <c r="X587" s="34">
        <v>11.952999999999998</v>
      </c>
      <c r="Y587" s="34">
        <v>0.12796652572429271</v>
      </c>
      <c r="Z587" s="34">
        <v>12.080966525724291</v>
      </c>
      <c r="AA587" s="34">
        <v>11.948460866020632</v>
      </c>
      <c r="AB587" s="34">
        <v>119.16000000000001</v>
      </c>
      <c r="AC587" s="34">
        <v>1.275704108199341</v>
      </c>
      <c r="AD587" s="34">
        <v>120.43570410819935</v>
      </c>
      <c r="AE587" s="34">
        <v>119.11474916715628</v>
      </c>
    </row>
    <row r="588" spans="1:31" x14ac:dyDescent="0.25">
      <c r="A588" s="18">
        <v>45954</v>
      </c>
      <c r="B588" s="2">
        <v>24</v>
      </c>
      <c r="C588" s="2" t="s">
        <v>23</v>
      </c>
      <c r="D588" s="9">
        <v>53.525489</v>
      </c>
      <c r="E588">
        <v>1.1140390999999999E-2</v>
      </c>
      <c r="G588" s="34">
        <v>27.211999999999996</v>
      </c>
      <c r="H588" s="34">
        <v>0.34674869822480298</v>
      </c>
      <c r="I588" s="34">
        <v>27.5587486982248</v>
      </c>
      <c r="J588" s="34">
        <v>27.251733462255835</v>
      </c>
      <c r="K588" s="34">
        <v>2.79</v>
      </c>
      <c r="L588" s="34">
        <v>3.5551553287049842E-2</v>
      </c>
      <c r="M588" s="34">
        <v>2.8255515532870499</v>
      </c>
      <c r="N588" s="34">
        <v>2.7940738041927751</v>
      </c>
      <c r="O588" s="34">
        <v>30.001999999999995</v>
      </c>
      <c r="P588" s="34">
        <v>0.38230025151185282</v>
      </c>
      <c r="Q588" s="34">
        <v>30.384300251511849</v>
      </c>
      <c r="R588" s="34">
        <v>30.045807266448609</v>
      </c>
      <c r="S588" s="34"/>
      <c r="T588" s="34">
        <v>100.46500000000002</v>
      </c>
      <c r="U588" s="34">
        <v>1.2801744806392341</v>
      </c>
      <c r="V588" s="34">
        <v>101.74517448063925</v>
      </c>
      <c r="W588" s="34">
        <v>100.6116934545617</v>
      </c>
      <c r="X588" s="34">
        <v>11.168999999999999</v>
      </c>
      <c r="Y588" s="34">
        <v>0.14232089557815761</v>
      </c>
      <c r="Z588" s="34">
        <v>11.311320895578156</v>
      </c>
      <c r="AA588" s="34">
        <v>11.185308358074945</v>
      </c>
      <c r="AB588" s="34">
        <v>111.63400000000001</v>
      </c>
      <c r="AC588" s="34">
        <v>1.4224953762173917</v>
      </c>
      <c r="AD588" s="34">
        <v>113.05649537621741</v>
      </c>
      <c r="AE588" s="34">
        <v>111.79700181263665</v>
      </c>
    </row>
    <row r="589" spans="1:31" x14ac:dyDescent="0.25">
      <c r="A589" s="18">
        <v>45955</v>
      </c>
      <c r="B589" s="2">
        <v>1</v>
      </c>
      <c r="C589" s="2" t="s">
        <v>23</v>
      </c>
      <c r="D589" s="9">
        <v>59.066025000000003</v>
      </c>
      <c r="E589">
        <v>1.1149133E-2</v>
      </c>
      <c r="G589" s="34">
        <v>25.869999999999997</v>
      </c>
      <c r="H589" s="34">
        <v>0.37728383567512941</v>
      </c>
      <c r="I589" s="34">
        <v>26.247283835675127</v>
      </c>
      <c r="J589" s="34">
        <v>25.954649377302434</v>
      </c>
      <c r="K589" s="34">
        <v>2.6779999999999999</v>
      </c>
      <c r="L589" s="34">
        <v>3.9055512637726962E-2</v>
      </c>
      <c r="M589" s="34">
        <v>2.7170555126377267</v>
      </c>
      <c r="N589" s="34">
        <v>2.6867626993589457</v>
      </c>
      <c r="O589" s="34">
        <v>28.547999999999998</v>
      </c>
      <c r="P589" s="34">
        <v>0.41633934831285635</v>
      </c>
      <c r="Q589" s="34">
        <v>28.964339348312855</v>
      </c>
      <c r="R589" s="34">
        <v>28.641412076661382</v>
      </c>
      <c r="S589" s="34"/>
      <c r="T589" s="34">
        <v>96.426000000000073</v>
      </c>
      <c r="U589" s="34">
        <v>1.4062609640050274</v>
      </c>
      <c r="V589" s="34">
        <v>97.832260964005101</v>
      </c>
      <c r="W589" s="34">
        <v>96.741516074826706</v>
      </c>
      <c r="X589" s="34">
        <v>10.784999999999998</v>
      </c>
      <c r="Y589" s="34">
        <v>0.15728667057426632</v>
      </c>
      <c r="Z589" s="34">
        <v>10.942286670574264</v>
      </c>
      <c r="AA589" s="34">
        <v>10.820289661159904</v>
      </c>
      <c r="AB589" s="34">
        <v>107.21100000000007</v>
      </c>
      <c r="AC589" s="34">
        <v>1.5635476345792938</v>
      </c>
      <c r="AD589" s="34">
        <v>108.77454763457936</v>
      </c>
      <c r="AE589" s="34">
        <v>107.56180573598661</v>
      </c>
    </row>
    <row r="590" spans="1:31" x14ac:dyDescent="0.25">
      <c r="A590" s="18">
        <v>45955</v>
      </c>
      <c r="B590" s="2">
        <v>2</v>
      </c>
      <c r="C590" s="2" t="s">
        <v>23</v>
      </c>
      <c r="D590" s="9">
        <v>54.726308000000003</v>
      </c>
      <c r="E590">
        <v>1.0808893999999999E-2</v>
      </c>
      <c r="G590" s="34">
        <v>25.470000000000002</v>
      </c>
      <c r="H590" s="34">
        <v>0.41037292169040052</v>
      </c>
      <c r="I590" s="34">
        <v>25.880372921690402</v>
      </c>
      <c r="J590" s="34">
        <v>25.600634714099382</v>
      </c>
      <c r="K590" s="34">
        <v>2.62</v>
      </c>
      <c r="L590" s="34">
        <v>4.2213468976397689E-2</v>
      </c>
      <c r="M590" s="34">
        <v>2.6622134689763977</v>
      </c>
      <c r="N590" s="34">
        <v>2.6334378857848595</v>
      </c>
      <c r="O590" s="34">
        <v>28.090000000000003</v>
      </c>
      <c r="P590" s="34">
        <v>0.45258639066679818</v>
      </c>
      <c r="Q590" s="34">
        <v>28.542586390666798</v>
      </c>
      <c r="R590" s="34">
        <v>28.234072599884243</v>
      </c>
      <c r="S590" s="34"/>
      <c r="T590" s="34">
        <v>93.609000000000037</v>
      </c>
      <c r="U590" s="34">
        <v>1.5082292432868751</v>
      </c>
      <c r="V590" s="34">
        <v>95.117229243286914</v>
      </c>
      <c r="W590" s="34">
        <v>94.089117194822535</v>
      </c>
      <c r="X590" s="34">
        <v>10.518999999999998</v>
      </c>
      <c r="Y590" s="34">
        <v>0.16948224433691877</v>
      </c>
      <c r="Z590" s="34">
        <v>10.688482244336917</v>
      </c>
      <c r="AA590" s="34">
        <v>10.572951572736997</v>
      </c>
      <c r="AB590" s="34">
        <v>104.12800000000004</v>
      </c>
      <c r="AC590" s="34">
        <v>1.677711487623794</v>
      </c>
      <c r="AD590" s="34">
        <v>105.80571148762382</v>
      </c>
      <c r="AE590" s="34">
        <v>104.66206876755953</v>
      </c>
    </row>
    <row r="591" spans="1:31" x14ac:dyDescent="0.25">
      <c r="A591" s="18">
        <v>45955</v>
      </c>
      <c r="B591" s="2">
        <v>3</v>
      </c>
      <c r="C591" s="2" t="s">
        <v>23</v>
      </c>
      <c r="D591" s="9">
        <v>42.151451999999999</v>
      </c>
      <c r="E591">
        <v>1.1192226E-2</v>
      </c>
      <c r="G591" s="34">
        <v>25.202000000000002</v>
      </c>
      <c r="H591" s="34">
        <v>0.40012599340854543</v>
      </c>
      <c r="I591" s="34">
        <v>25.602125993408546</v>
      </c>
      <c r="J591" s="34">
        <v>25.315581213209843</v>
      </c>
      <c r="K591" s="34">
        <v>2.6379999999999999</v>
      </c>
      <c r="L591" s="34">
        <v>4.188288114481957E-2</v>
      </c>
      <c r="M591" s="34">
        <v>2.6798828811448194</v>
      </c>
      <c r="N591" s="34">
        <v>2.6498890262855155</v>
      </c>
      <c r="O591" s="34">
        <v>27.840000000000003</v>
      </c>
      <c r="P591" s="34">
        <v>0.44200887455336502</v>
      </c>
      <c r="Q591" s="34">
        <v>28.282008874553366</v>
      </c>
      <c r="R591" s="34">
        <v>27.965470239495357</v>
      </c>
      <c r="S591" s="34"/>
      <c r="T591" s="34">
        <v>92.394000000000005</v>
      </c>
      <c r="U591" s="34">
        <v>1.4669169524239802</v>
      </c>
      <c r="V591" s="34">
        <v>93.860916952423992</v>
      </c>
      <c r="W591" s="34">
        <v>92.810404357325226</v>
      </c>
      <c r="X591" s="34">
        <v>10.427999999999997</v>
      </c>
      <c r="Y591" s="34">
        <v>0.165562806890894</v>
      </c>
      <c r="Z591" s="34">
        <v>10.59356280689089</v>
      </c>
      <c r="AA591" s="34">
        <v>10.474997257810973</v>
      </c>
      <c r="AB591" s="34">
        <v>102.822</v>
      </c>
      <c r="AC591" s="34">
        <v>1.6324797593148743</v>
      </c>
      <c r="AD591" s="34">
        <v>104.45447975931488</v>
      </c>
      <c r="AE591" s="34">
        <v>103.28540161513619</v>
      </c>
    </row>
    <row r="592" spans="1:31" x14ac:dyDescent="0.25">
      <c r="A592" s="18">
        <v>45955</v>
      </c>
      <c r="B592" s="2">
        <v>4</v>
      </c>
      <c r="C592" s="2" t="s">
        <v>23</v>
      </c>
      <c r="D592" s="9">
        <v>53.056809999999999</v>
      </c>
      <c r="E592">
        <v>1.1429704000000001E-2</v>
      </c>
      <c r="G592" s="34">
        <v>25.242000000000004</v>
      </c>
      <c r="H592" s="34">
        <v>0.40060082384482842</v>
      </c>
      <c r="I592" s="34">
        <v>25.642600823844834</v>
      </c>
      <c r="J592" s="34">
        <v>25.349513486638131</v>
      </c>
      <c r="K592" s="34">
        <v>2.6039999999999996</v>
      </c>
      <c r="L592" s="34">
        <v>4.1326540895805917E-2</v>
      </c>
      <c r="M592" s="34">
        <v>2.6453265408958058</v>
      </c>
      <c r="N592" s="34">
        <v>2.6150912415500227</v>
      </c>
      <c r="O592" s="34">
        <v>27.846000000000004</v>
      </c>
      <c r="P592" s="34">
        <v>0.44192736474063432</v>
      </c>
      <c r="Q592" s="34">
        <v>28.287927364740639</v>
      </c>
      <c r="R592" s="34">
        <v>27.964604728188153</v>
      </c>
      <c r="S592" s="34"/>
      <c r="T592" s="34">
        <v>92.04000000000002</v>
      </c>
      <c r="U592" s="34">
        <v>1.4607122980222649</v>
      </c>
      <c r="V592" s="34">
        <v>93.500712298022279</v>
      </c>
      <c r="W592" s="34">
        <v>92.432026832666722</v>
      </c>
      <c r="X592" s="34">
        <v>10.513</v>
      </c>
      <c r="Y592" s="34">
        <v>0.16684559310199987</v>
      </c>
      <c r="Z592" s="34">
        <v>10.679845593102</v>
      </c>
      <c r="AA592" s="34">
        <v>10.557778119207139</v>
      </c>
      <c r="AB592" s="34">
        <v>102.55300000000003</v>
      </c>
      <c r="AC592" s="34">
        <v>1.6275578911242647</v>
      </c>
      <c r="AD592" s="34">
        <v>104.18055789112428</v>
      </c>
      <c r="AE592" s="34">
        <v>102.98980495187386</v>
      </c>
    </row>
    <row r="593" spans="1:31" x14ac:dyDescent="0.25">
      <c r="A593" s="18">
        <v>45955</v>
      </c>
      <c r="B593" s="2">
        <v>5</v>
      </c>
      <c r="C593" s="2" t="s">
        <v>23</v>
      </c>
      <c r="D593" s="9">
        <v>52.059016999999997</v>
      </c>
      <c r="E593">
        <v>1.1418621E-2</v>
      </c>
      <c r="G593" s="34">
        <v>25.71</v>
      </c>
      <c r="H593" s="34">
        <v>0.45722886310888389</v>
      </c>
      <c r="I593" s="34">
        <v>26.167228863108885</v>
      </c>
      <c r="J593" s="34">
        <v>25.868435194100783</v>
      </c>
      <c r="K593" s="34">
        <v>2.6779999999999999</v>
      </c>
      <c r="L593" s="34">
        <v>4.7625783563033493E-2</v>
      </c>
      <c r="M593" s="34">
        <v>2.7256257835630335</v>
      </c>
      <c r="N593" s="34">
        <v>2.6945028957526991</v>
      </c>
      <c r="O593" s="34">
        <v>28.388000000000002</v>
      </c>
      <c r="P593" s="34">
        <v>0.50485464667191737</v>
      </c>
      <c r="Q593" s="34">
        <v>28.892854646671918</v>
      </c>
      <c r="R593" s="34">
        <v>28.562938089853482</v>
      </c>
      <c r="S593" s="34"/>
      <c r="T593" s="34">
        <v>94.171000000000049</v>
      </c>
      <c r="U593" s="34">
        <v>1.6747452068388458</v>
      </c>
      <c r="V593" s="34">
        <v>95.845745206838899</v>
      </c>
      <c r="W593" s="34">
        <v>94.751318967859433</v>
      </c>
      <c r="X593" s="34">
        <v>10.688999999999998</v>
      </c>
      <c r="Y593" s="34">
        <v>0.19009410026335508</v>
      </c>
      <c r="Z593" s="34">
        <v>10.879094100263353</v>
      </c>
      <c r="AA593" s="34">
        <v>10.754869847909109</v>
      </c>
      <c r="AB593" s="34">
        <v>104.86000000000004</v>
      </c>
      <c r="AC593" s="34">
        <v>1.8648393071022009</v>
      </c>
      <c r="AD593" s="34">
        <v>106.72483930710226</v>
      </c>
      <c r="AE593" s="34">
        <v>105.50618881576854</v>
      </c>
    </row>
    <row r="594" spans="1:31" x14ac:dyDescent="0.25">
      <c r="A594" s="18">
        <v>45955</v>
      </c>
      <c r="B594" s="2">
        <v>6</v>
      </c>
      <c r="C594" s="2" t="s">
        <v>23</v>
      </c>
      <c r="D594" s="9">
        <v>36.235753000000003</v>
      </c>
      <c r="E594">
        <v>1.0618455000000001E-2</v>
      </c>
      <c r="G594" s="34">
        <v>26.655999999999995</v>
      </c>
      <c r="H594" s="34">
        <v>0.42831704344393384</v>
      </c>
      <c r="I594" s="34">
        <v>27.084317043443928</v>
      </c>
      <c r="J594" s="34">
        <v>26.796723441712384</v>
      </c>
      <c r="K594" s="34">
        <v>2.8819999999999997</v>
      </c>
      <c r="L594" s="34">
        <v>4.630888802541331E-2</v>
      </c>
      <c r="M594" s="34">
        <v>2.9283088880254131</v>
      </c>
      <c r="N594" s="34">
        <v>2.8972147718718153</v>
      </c>
      <c r="O594" s="34">
        <v>29.537999999999997</v>
      </c>
      <c r="P594" s="34">
        <v>0.47462593146934717</v>
      </c>
      <c r="Q594" s="34">
        <v>30.012625931469341</v>
      </c>
      <c r="R594" s="34">
        <v>29.6939382135842</v>
      </c>
      <c r="S594" s="34"/>
      <c r="T594" s="34">
        <v>98.420000000000087</v>
      </c>
      <c r="U594" s="34">
        <v>1.5814437055729293</v>
      </c>
      <c r="V594" s="34">
        <v>100.00144370557301</v>
      </c>
      <c r="W594" s="34">
        <v>98.939582875650345</v>
      </c>
      <c r="X594" s="34">
        <v>11.316000000000001</v>
      </c>
      <c r="Y594" s="34">
        <v>0.18182906901303855</v>
      </c>
      <c r="Z594" s="34">
        <v>11.49782906901304</v>
      </c>
      <c r="AA594" s="34">
        <v>11.375739888446033</v>
      </c>
      <c r="AB594" s="34">
        <v>109.73600000000009</v>
      </c>
      <c r="AC594" s="34">
        <v>1.763272774585968</v>
      </c>
      <c r="AD594" s="34">
        <v>111.49927277458605</v>
      </c>
      <c r="AE594" s="34">
        <v>110.31532276409638</v>
      </c>
    </row>
    <row r="595" spans="1:31" x14ac:dyDescent="0.25">
      <c r="A595" s="18">
        <v>45955</v>
      </c>
      <c r="B595" s="2">
        <v>7</v>
      </c>
      <c r="C595" s="2" t="s">
        <v>23</v>
      </c>
      <c r="D595" s="9">
        <v>41.900565</v>
      </c>
      <c r="E595">
        <v>1.0387917999999999E-2</v>
      </c>
      <c r="G595" s="34">
        <v>28.396000000000001</v>
      </c>
      <c r="H595" s="34">
        <v>0.44298252202801885</v>
      </c>
      <c r="I595" s="34">
        <v>28.838982522028019</v>
      </c>
      <c r="J595" s="34">
        <v>28.539405536385758</v>
      </c>
      <c r="K595" s="34">
        <v>3.21</v>
      </c>
      <c r="L595" s="34">
        <v>5.0076556406181874E-2</v>
      </c>
      <c r="M595" s="34">
        <v>3.2600765564061818</v>
      </c>
      <c r="N595" s="34">
        <v>3.226211148464512</v>
      </c>
      <c r="O595" s="34">
        <v>31.606000000000002</v>
      </c>
      <c r="P595" s="34">
        <v>0.49305907843420071</v>
      </c>
      <c r="Q595" s="34">
        <v>32.099059078434202</v>
      </c>
      <c r="R595" s="34">
        <v>31.765616684850269</v>
      </c>
      <c r="S595" s="34"/>
      <c r="T595" s="34">
        <v>105.10400000000003</v>
      </c>
      <c r="U595" s="34">
        <v>1.6396406182290781</v>
      </c>
      <c r="V595" s="34">
        <v>106.74364061822911</v>
      </c>
      <c r="W595" s="34">
        <v>105.63479643246546</v>
      </c>
      <c r="X595" s="34">
        <v>11.948</v>
      </c>
      <c r="Y595" s="34">
        <v>0.18639087100967636</v>
      </c>
      <c r="Z595" s="34">
        <v>12.134390871009677</v>
      </c>
      <c r="AA595" s="34">
        <v>12.00833981366168</v>
      </c>
      <c r="AB595" s="34">
        <v>117.05200000000002</v>
      </c>
      <c r="AC595" s="34">
        <v>1.8260314892387546</v>
      </c>
      <c r="AD595" s="34">
        <v>118.87803148923878</v>
      </c>
      <c r="AE595" s="34">
        <v>117.64313624612714</v>
      </c>
    </row>
    <row r="596" spans="1:31" x14ac:dyDescent="0.25">
      <c r="A596" s="18">
        <v>45955</v>
      </c>
      <c r="B596" s="2">
        <v>8</v>
      </c>
      <c r="C596" s="2" t="s">
        <v>23</v>
      </c>
      <c r="D596" s="9">
        <v>85.186329999999998</v>
      </c>
      <c r="E596">
        <v>1.0991091E-2</v>
      </c>
      <c r="G596" s="34">
        <v>29.532000000000004</v>
      </c>
      <c r="H596" s="34">
        <v>0.59135708337656512</v>
      </c>
      <c r="I596" s="34">
        <v>30.123357083376568</v>
      </c>
      <c r="J596" s="34">
        <v>29.792268524447682</v>
      </c>
      <c r="K596" s="34">
        <v>3.3939999999999992</v>
      </c>
      <c r="L596" s="34">
        <v>6.7962411654478583E-2</v>
      </c>
      <c r="M596" s="34">
        <v>3.4619624116544778</v>
      </c>
      <c r="N596" s="34">
        <v>3.4239116677494041</v>
      </c>
      <c r="O596" s="34">
        <v>32.926000000000002</v>
      </c>
      <c r="P596" s="34">
        <v>0.6593194950310437</v>
      </c>
      <c r="Q596" s="34">
        <v>33.585319495031044</v>
      </c>
      <c r="R596" s="34">
        <v>33.216180192197086</v>
      </c>
      <c r="S596" s="34"/>
      <c r="T596" s="34">
        <v>110.351</v>
      </c>
      <c r="U596" s="34">
        <v>2.2096994957228544</v>
      </c>
      <c r="V596" s="34">
        <v>112.56069949572286</v>
      </c>
      <c r="W596" s="34">
        <v>111.32353460454172</v>
      </c>
      <c r="X596" s="34">
        <v>12.536</v>
      </c>
      <c r="Y596" s="34">
        <v>0.25102439378330688</v>
      </c>
      <c r="Z596" s="34">
        <v>12.787024393783307</v>
      </c>
      <c r="AA596" s="34">
        <v>12.646481045052015</v>
      </c>
      <c r="AB596" s="34">
        <v>122.887</v>
      </c>
      <c r="AC596" s="34">
        <v>2.4607238895061614</v>
      </c>
      <c r="AD596" s="34">
        <v>125.34772388950617</v>
      </c>
      <c r="AE596" s="34">
        <v>123.97001564959373</v>
      </c>
    </row>
    <row r="597" spans="1:31" x14ac:dyDescent="0.25">
      <c r="A597" s="18">
        <v>45955</v>
      </c>
      <c r="B597" s="2">
        <v>9</v>
      </c>
      <c r="C597" s="2" t="s">
        <v>23</v>
      </c>
      <c r="D597" s="9">
        <v>157.57406900000001</v>
      </c>
      <c r="E597">
        <v>1.0171263999999999E-2</v>
      </c>
      <c r="G597" s="34">
        <v>30.225999999999999</v>
      </c>
      <c r="H597" s="34">
        <v>0.36171094053214636</v>
      </c>
      <c r="I597" s="34">
        <v>30.587710940532144</v>
      </c>
      <c r="J597" s="34">
        <v>30.276595257400302</v>
      </c>
      <c r="K597" s="34">
        <v>3.3499999999999996</v>
      </c>
      <c r="L597" s="34">
        <v>4.008905084307187E-2</v>
      </c>
      <c r="M597" s="34">
        <v>3.3900890508430717</v>
      </c>
      <c r="N597" s="34">
        <v>3.3556075601234374</v>
      </c>
      <c r="O597" s="34">
        <v>33.576000000000001</v>
      </c>
      <c r="P597" s="34">
        <v>0.40179999137521821</v>
      </c>
      <c r="Q597" s="34">
        <v>33.977799991375214</v>
      </c>
      <c r="R597" s="34">
        <v>33.632202817523741</v>
      </c>
      <c r="S597" s="34"/>
      <c r="T597" s="34">
        <v>114.02700000000003</v>
      </c>
      <c r="U597" s="34">
        <v>1.3645475225322261</v>
      </c>
      <c r="V597" s="34">
        <v>115.39154752253225</v>
      </c>
      <c r="W597" s="34">
        <v>114.21786962931202</v>
      </c>
      <c r="X597" s="34">
        <v>12.649000000000003</v>
      </c>
      <c r="Y597" s="34">
        <v>0.15136907585493023</v>
      </c>
      <c r="Z597" s="34">
        <v>12.800369075854933</v>
      </c>
      <c r="AA597" s="34">
        <v>12.670173142686977</v>
      </c>
      <c r="AB597" s="34">
        <v>126.67600000000003</v>
      </c>
      <c r="AC597" s="34">
        <v>1.5159165983871563</v>
      </c>
      <c r="AD597" s="34">
        <v>128.19191659838719</v>
      </c>
      <c r="AE597" s="34">
        <v>126.888042771999</v>
      </c>
    </row>
    <row r="598" spans="1:31" x14ac:dyDescent="0.25">
      <c r="A598" s="18">
        <v>45955</v>
      </c>
      <c r="B598" s="2">
        <v>10</v>
      </c>
      <c r="C598" s="2" t="s">
        <v>23</v>
      </c>
      <c r="D598" s="9">
        <v>44.047690000000003</v>
      </c>
      <c r="E598">
        <v>9.6630069999999995E-3</v>
      </c>
      <c r="G598" s="34">
        <v>31.070000000000004</v>
      </c>
      <c r="H598" s="34">
        <v>9.0187639531107908E-2</v>
      </c>
      <c r="I598" s="34">
        <v>31.160187639531113</v>
      </c>
      <c r="J598" s="34">
        <v>30.859086528249012</v>
      </c>
      <c r="K598" s="34">
        <v>3.2919999999999998</v>
      </c>
      <c r="L598" s="34">
        <v>9.5557679219957243E-3</v>
      </c>
      <c r="M598" s="34">
        <v>3.3015557679219953</v>
      </c>
      <c r="N598" s="34">
        <v>3.2696528114256749</v>
      </c>
      <c r="O598" s="34">
        <v>34.362000000000002</v>
      </c>
      <c r="P598" s="34">
        <v>9.974340745310363E-2</v>
      </c>
      <c r="Q598" s="34">
        <v>34.461743407453106</v>
      </c>
      <c r="R598" s="34">
        <v>34.128739339674688</v>
      </c>
      <c r="S598" s="34"/>
      <c r="T598" s="34">
        <v>118.70099999999994</v>
      </c>
      <c r="U598" s="34">
        <v>0.3445562600573554</v>
      </c>
      <c r="V598" s="34">
        <v>119.0455562600573</v>
      </c>
      <c r="W598" s="34">
        <v>117.89521821659747</v>
      </c>
      <c r="X598" s="34">
        <v>12.696</v>
      </c>
      <c r="Y598" s="34">
        <v>3.6852985886287278E-2</v>
      </c>
      <c r="Z598" s="34">
        <v>12.732852985886288</v>
      </c>
      <c r="AA598" s="34">
        <v>12.609815338353698</v>
      </c>
      <c r="AB598" s="34">
        <v>131.39699999999993</v>
      </c>
      <c r="AC598" s="34">
        <v>0.38140924594364267</v>
      </c>
      <c r="AD598" s="34">
        <v>131.77840924594358</v>
      </c>
      <c r="AE598" s="34">
        <v>130.50503355495118</v>
      </c>
    </row>
    <row r="599" spans="1:31" x14ac:dyDescent="0.25">
      <c r="A599" s="18">
        <v>45955</v>
      </c>
      <c r="B599" s="2">
        <v>11</v>
      </c>
      <c r="C599" s="2" t="s">
        <v>23</v>
      </c>
      <c r="D599" s="9">
        <v>45.311019999999999</v>
      </c>
      <c r="E599">
        <v>9.5122509999999993E-3</v>
      </c>
      <c r="G599" s="34">
        <v>31.825999999999997</v>
      </c>
      <c r="H599" s="34">
        <v>0.18726973508845138</v>
      </c>
      <c r="I599" s="34">
        <v>32.01326973508845</v>
      </c>
      <c r="J599" s="34">
        <v>31.708751478037588</v>
      </c>
      <c r="K599" s="34">
        <v>3.2959999999999998</v>
      </c>
      <c r="L599" s="34">
        <v>1.9394238888064342E-2</v>
      </c>
      <c r="M599" s="34">
        <v>3.3153942388880639</v>
      </c>
      <c r="N599" s="34">
        <v>3.2838573767238066</v>
      </c>
      <c r="O599" s="34">
        <v>35.122</v>
      </c>
      <c r="P599" s="34">
        <v>0.20666397397651573</v>
      </c>
      <c r="Q599" s="34">
        <v>35.328663973976511</v>
      </c>
      <c r="R599" s="34">
        <v>34.992608854761393</v>
      </c>
      <c r="S599" s="34"/>
      <c r="T599" s="34">
        <v>121.13800000000003</v>
      </c>
      <c r="U599" s="34">
        <v>0.71279712088056402</v>
      </c>
      <c r="V599" s="34">
        <v>121.8507971208806</v>
      </c>
      <c r="W599" s="34">
        <v>120.69172175411671</v>
      </c>
      <c r="X599" s="34">
        <v>12.497</v>
      </c>
      <c r="Y599" s="34">
        <v>7.3534527725770654E-2</v>
      </c>
      <c r="Z599" s="34">
        <v>12.570534527725771</v>
      </c>
      <c r="AA599" s="34">
        <v>12.450960448093877</v>
      </c>
      <c r="AB599" s="34">
        <v>133.63500000000005</v>
      </c>
      <c r="AC599" s="34">
        <v>0.78633164860633464</v>
      </c>
      <c r="AD599" s="34">
        <v>134.42133164860638</v>
      </c>
      <c r="AE599" s="34">
        <v>133.14268220221058</v>
      </c>
    </row>
    <row r="600" spans="1:31" x14ac:dyDescent="0.25">
      <c r="A600" s="18">
        <v>45955</v>
      </c>
      <c r="B600" s="2">
        <v>12</v>
      </c>
      <c r="C600" s="2" t="s">
        <v>23</v>
      </c>
      <c r="D600" s="9">
        <v>33.564855999999999</v>
      </c>
      <c r="E600">
        <v>9.3155760000000008E-3</v>
      </c>
      <c r="G600" s="34">
        <v>31.753999999999998</v>
      </c>
      <c r="H600" s="34">
        <v>0.37849570825833539</v>
      </c>
      <c r="I600" s="34">
        <v>32.132495708258332</v>
      </c>
      <c r="J600" s="34">
        <v>31.833163002418377</v>
      </c>
      <c r="K600" s="34">
        <v>3.2320000000000002</v>
      </c>
      <c r="L600" s="34">
        <v>3.8524221486771433E-2</v>
      </c>
      <c r="M600" s="34">
        <v>3.2705242214867716</v>
      </c>
      <c r="N600" s="34">
        <v>3.2400574045416706</v>
      </c>
      <c r="O600" s="34">
        <v>34.985999999999997</v>
      </c>
      <c r="P600" s="34">
        <v>0.41701992974510682</v>
      </c>
      <c r="Q600" s="34">
        <v>35.403019929745106</v>
      </c>
      <c r="R600" s="34">
        <v>35.073220406960047</v>
      </c>
      <c r="S600" s="34"/>
      <c r="T600" s="34">
        <v>121.17099999999999</v>
      </c>
      <c r="U600" s="34">
        <v>1.4443126366873702</v>
      </c>
      <c r="V600" s="34">
        <v>122.61531263668736</v>
      </c>
      <c r="W600" s="34">
        <v>121.47308037305655</v>
      </c>
      <c r="X600" s="34">
        <v>12.299000000000001</v>
      </c>
      <c r="Y600" s="34">
        <v>0.14659944308966641</v>
      </c>
      <c r="Z600" s="34">
        <v>12.445599443089668</v>
      </c>
      <c r="AA600" s="34">
        <v>12.329661515612008</v>
      </c>
      <c r="AB600" s="34">
        <v>133.47</v>
      </c>
      <c r="AC600" s="34">
        <v>1.5909120797770366</v>
      </c>
      <c r="AD600" s="34">
        <v>135.06091207977704</v>
      </c>
      <c r="AE600" s="34">
        <v>133.80274188866855</v>
      </c>
    </row>
    <row r="601" spans="1:31" x14ac:dyDescent="0.25">
      <c r="A601" s="18">
        <v>45955</v>
      </c>
      <c r="B601" s="2">
        <v>13</v>
      </c>
      <c r="C601" s="2" t="s">
        <v>23</v>
      </c>
      <c r="D601" s="9">
        <v>33.492032999999999</v>
      </c>
      <c r="E601">
        <v>9.2438529999999998E-3</v>
      </c>
      <c r="G601" s="34">
        <v>31.894000000000002</v>
      </c>
      <c r="H601" s="34">
        <v>0.27375691097283639</v>
      </c>
      <c r="I601" s="34">
        <v>32.167756910972841</v>
      </c>
      <c r="J601" s="34">
        <v>31.870402894748075</v>
      </c>
      <c r="K601" s="34">
        <v>3.2079999999999997</v>
      </c>
      <c r="L601" s="34">
        <v>2.7535341142561582E-2</v>
      </c>
      <c r="M601" s="34">
        <v>3.2355353411425614</v>
      </c>
      <c r="N601" s="34">
        <v>3.205626528072735</v>
      </c>
      <c r="O601" s="34">
        <v>35.102000000000004</v>
      </c>
      <c r="P601" s="34">
        <v>0.30129225211539795</v>
      </c>
      <c r="Q601" s="34">
        <v>35.403292252115399</v>
      </c>
      <c r="R601" s="34">
        <v>35.07602942282081</v>
      </c>
      <c r="S601" s="34"/>
      <c r="T601" s="34">
        <v>120.73699999999998</v>
      </c>
      <c r="U601" s="34">
        <v>1.0363262105765141</v>
      </c>
      <c r="V601" s="34">
        <v>121.7733262105765</v>
      </c>
      <c r="W601" s="34">
        <v>120.64767148376488</v>
      </c>
      <c r="X601" s="34">
        <v>12.084999999999999</v>
      </c>
      <c r="Y601" s="34">
        <v>0.10372961275182566</v>
      </c>
      <c r="Z601" s="34">
        <v>12.188729612751825</v>
      </c>
      <c r="AA601" s="34">
        <v>12.0760587879548</v>
      </c>
      <c r="AB601" s="34">
        <v>132.82199999999997</v>
      </c>
      <c r="AC601" s="34">
        <v>1.1400558233283398</v>
      </c>
      <c r="AD601" s="34">
        <v>133.96205582332831</v>
      </c>
      <c r="AE601" s="34">
        <v>132.72373027171969</v>
      </c>
    </row>
    <row r="602" spans="1:31" x14ac:dyDescent="0.25">
      <c r="A602" s="18">
        <v>45955</v>
      </c>
      <c r="B602" s="2">
        <v>14</v>
      </c>
      <c r="C602" s="2" t="s">
        <v>23</v>
      </c>
      <c r="D602" s="9">
        <v>37.623693000000003</v>
      </c>
      <c r="E602">
        <v>9.1260179999999996E-3</v>
      </c>
      <c r="G602" s="34">
        <v>31.842000000000002</v>
      </c>
      <c r="H602" s="34">
        <v>0.42718863913585087</v>
      </c>
      <c r="I602" s="34">
        <v>32.269188639135855</v>
      </c>
      <c r="J602" s="34">
        <v>31.974699442769705</v>
      </c>
      <c r="K602" s="34">
        <v>3.1359999999999997</v>
      </c>
      <c r="L602" s="34">
        <v>4.2072218212738779E-2</v>
      </c>
      <c r="M602" s="34">
        <v>3.1780722182127383</v>
      </c>
      <c r="N602" s="34">
        <v>3.149069073944029</v>
      </c>
      <c r="O602" s="34">
        <v>34.978000000000002</v>
      </c>
      <c r="P602" s="34">
        <v>0.46926085734858963</v>
      </c>
      <c r="Q602" s="34">
        <v>35.447260857348596</v>
      </c>
      <c r="R602" s="34">
        <v>35.123768516713731</v>
      </c>
      <c r="S602" s="34"/>
      <c r="T602" s="34">
        <v>120.25600000000001</v>
      </c>
      <c r="U602" s="34">
        <v>1.6133407759537997</v>
      </c>
      <c r="V602" s="34">
        <v>121.86934077595382</v>
      </c>
      <c r="W602" s="34">
        <v>120.75715897838433</v>
      </c>
      <c r="X602" s="34">
        <v>11.906999999999996</v>
      </c>
      <c r="Y602" s="34">
        <v>0.15974295352649251</v>
      </c>
      <c r="Z602" s="34">
        <v>12.066742953526489</v>
      </c>
      <c r="AA602" s="34">
        <v>11.956621640131234</v>
      </c>
      <c r="AB602" s="34">
        <v>132.16300000000001</v>
      </c>
      <c r="AC602" s="34">
        <v>1.7730837294802921</v>
      </c>
      <c r="AD602" s="34">
        <v>133.93608372948032</v>
      </c>
      <c r="AE602" s="34">
        <v>132.71378061851556</v>
      </c>
    </row>
    <row r="603" spans="1:31" x14ac:dyDescent="0.25">
      <c r="A603" s="18">
        <v>45955</v>
      </c>
      <c r="B603" s="2">
        <v>15</v>
      </c>
      <c r="C603" s="2" t="s">
        <v>23</v>
      </c>
      <c r="D603" s="9">
        <v>32.866736000000003</v>
      </c>
      <c r="E603">
        <v>9.3777459999999993E-3</v>
      </c>
      <c r="G603" s="34">
        <v>31.659999999999997</v>
      </c>
      <c r="H603" s="34">
        <v>0.56296206680722416</v>
      </c>
      <c r="I603" s="34">
        <v>32.22296206680722</v>
      </c>
      <c r="J603" s="34">
        <v>31.920783313177068</v>
      </c>
      <c r="K603" s="34">
        <v>3.0760000000000001</v>
      </c>
      <c r="L603" s="34">
        <v>5.4695872315193357E-2</v>
      </c>
      <c r="M603" s="34">
        <v>3.1306958723151936</v>
      </c>
      <c r="N603" s="34">
        <v>3.1013370016213733</v>
      </c>
      <c r="O603" s="34">
        <v>34.735999999999997</v>
      </c>
      <c r="P603" s="34">
        <v>0.61765793912241751</v>
      </c>
      <c r="Q603" s="34">
        <v>35.353657939122414</v>
      </c>
      <c r="R603" s="34">
        <v>35.022120314798443</v>
      </c>
      <c r="S603" s="34"/>
      <c r="T603" s="34">
        <v>118.58100000000003</v>
      </c>
      <c r="U603" s="34">
        <v>2.1085472155422451</v>
      </c>
      <c r="V603" s="34">
        <v>120.68954721554228</v>
      </c>
      <c r="W603" s="34">
        <v>119.55775129689992</v>
      </c>
      <c r="X603" s="34">
        <v>11.651999999999999</v>
      </c>
      <c r="Y603" s="34">
        <v>0.20718995585716288</v>
      </c>
      <c r="Z603" s="34">
        <v>11.859189955857163</v>
      </c>
      <c r="AA603" s="34">
        <v>11.747977484685384</v>
      </c>
      <c r="AB603" s="34">
        <v>130.23300000000003</v>
      </c>
      <c r="AC603" s="34">
        <v>2.3157371713994079</v>
      </c>
      <c r="AD603" s="34">
        <v>132.54873717139944</v>
      </c>
      <c r="AE603" s="34">
        <v>131.30572878158532</v>
      </c>
    </row>
    <row r="604" spans="1:31" x14ac:dyDescent="0.25">
      <c r="A604" s="18">
        <v>45955</v>
      </c>
      <c r="B604" s="2">
        <v>16</v>
      </c>
      <c r="C604" s="2" t="s">
        <v>23</v>
      </c>
      <c r="D604" s="9">
        <v>40.695810000000002</v>
      </c>
      <c r="E604">
        <v>9.3335970000000008E-3</v>
      </c>
      <c r="G604" s="34">
        <v>31.718</v>
      </c>
      <c r="H604" s="34">
        <v>0.6519495246619379</v>
      </c>
      <c r="I604" s="34">
        <v>32.369949524661941</v>
      </c>
      <c r="J604" s="34">
        <v>32.067821460888403</v>
      </c>
      <c r="K604" s="34">
        <v>3.03</v>
      </c>
      <c r="L604" s="34">
        <v>6.228031590029863E-2</v>
      </c>
      <c r="M604" s="34">
        <v>3.0922803159002985</v>
      </c>
      <c r="N604" s="34">
        <v>3.0634182176206521</v>
      </c>
      <c r="O604" s="34">
        <v>34.747999999999998</v>
      </c>
      <c r="P604" s="34">
        <v>0.71422984056223648</v>
      </c>
      <c r="Q604" s="34">
        <v>35.462229840562237</v>
      </c>
      <c r="R604" s="34">
        <v>35.131239678509054</v>
      </c>
      <c r="S604" s="34"/>
      <c r="T604" s="34">
        <v>117.25200000000001</v>
      </c>
      <c r="U604" s="34">
        <v>2.4100632343042294</v>
      </c>
      <c r="V604" s="34">
        <v>119.66206323430424</v>
      </c>
      <c r="W604" s="34">
        <v>118.54518575988672</v>
      </c>
      <c r="X604" s="34">
        <v>11.584</v>
      </c>
      <c r="Y604" s="34">
        <v>0.2381040196003496</v>
      </c>
      <c r="Z604" s="34">
        <v>11.822104019600349</v>
      </c>
      <c r="AA604" s="34">
        <v>11.711761264989319</v>
      </c>
      <c r="AB604" s="34">
        <v>128.83600000000001</v>
      </c>
      <c r="AC604" s="34">
        <v>2.6481672539045791</v>
      </c>
      <c r="AD604" s="34">
        <v>131.48416725390459</v>
      </c>
      <c r="AE604" s="34">
        <v>130.25694702487604</v>
      </c>
    </row>
    <row r="605" spans="1:31" x14ac:dyDescent="0.25">
      <c r="A605" s="18">
        <v>45955</v>
      </c>
      <c r="B605" s="2">
        <v>17</v>
      </c>
      <c r="C605" s="2" t="s">
        <v>23</v>
      </c>
      <c r="D605" s="9">
        <v>45.207723999999999</v>
      </c>
      <c r="E605">
        <v>9.8011780000000007E-3</v>
      </c>
      <c r="G605" s="34">
        <v>31.596</v>
      </c>
      <c r="H605" s="34">
        <v>0.54748742068512524</v>
      </c>
      <c r="I605" s="34">
        <v>32.143487420685126</v>
      </c>
      <c r="J605" s="34">
        <v>31.828443378934228</v>
      </c>
      <c r="K605" s="34">
        <v>3.1139999999999994</v>
      </c>
      <c r="L605" s="34">
        <v>5.3958596911428021E-2</v>
      </c>
      <c r="M605" s="34">
        <v>3.1679585969114274</v>
      </c>
      <c r="N605" s="34">
        <v>3.1369088708064683</v>
      </c>
      <c r="O605" s="34">
        <v>34.71</v>
      </c>
      <c r="P605" s="34">
        <v>0.60144601759655325</v>
      </c>
      <c r="Q605" s="34">
        <v>35.311446017596552</v>
      </c>
      <c r="R605" s="34">
        <v>34.965352249740697</v>
      </c>
      <c r="S605" s="34"/>
      <c r="T605" s="34">
        <v>116.48800000000001</v>
      </c>
      <c r="U605" s="34">
        <v>2.0184743214574277</v>
      </c>
      <c r="V605" s="34">
        <v>118.50647432145745</v>
      </c>
      <c r="W605" s="34">
        <v>117.34497127248041</v>
      </c>
      <c r="X605" s="34">
        <v>11.688999999999998</v>
      </c>
      <c r="Y605" s="34">
        <v>0.20254400748159351</v>
      </c>
      <c r="Z605" s="34">
        <v>11.891544007481592</v>
      </c>
      <c r="AA605" s="34">
        <v>11.774992867969431</v>
      </c>
      <c r="AB605" s="34">
        <v>128.17700000000002</v>
      </c>
      <c r="AC605" s="34">
        <v>2.2210183289390213</v>
      </c>
      <c r="AD605" s="34">
        <v>130.39801832893903</v>
      </c>
      <c r="AE605" s="34">
        <v>129.11996414044984</v>
      </c>
    </row>
    <row r="606" spans="1:31" x14ac:dyDescent="0.25">
      <c r="A606" s="18">
        <v>45955</v>
      </c>
      <c r="B606" s="2">
        <v>18</v>
      </c>
      <c r="C606" s="2" t="s">
        <v>23</v>
      </c>
      <c r="D606" s="9">
        <v>46.979627000000001</v>
      </c>
      <c r="E606">
        <v>1.0013301E-2</v>
      </c>
      <c r="G606" s="34">
        <v>31.506</v>
      </c>
      <c r="H606" s="34">
        <v>0.341375276205855</v>
      </c>
      <c r="I606" s="34">
        <v>31.847375276205856</v>
      </c>
      <c r="J606" s="34">
        <v>31.52847792150525</v>
      </c>
      <c r="K606" s="34">
        <v>3.1479999999999997</v>
      </c>
      <c r="L606" s="34">
        <v>3.4109355979687409E-2</v>
      </c>
      <c r="M606" s="34">
        <v>3.1821093559796871</v>
      </c>
      <c r="N606" s="34">
        <v>3.1502459371833464</v>
      </c>
      <c r="O606" s="34">
        <v>34.653999999999996</v>
      </c>
      <c r="P606" s="34">
        <v>0.3754846321855424</v>
      </c>
      <c r="Q606" s="34">
        <v>35.029484632185543</v>
      </c>
      <c r="R606" s="34">
        <v>34.678723858688599</v>
      </c>
      <c r="S606" s="34"/>
      <c r="T606" s="34">
        <v>116.06600000000002</v>
      </c>
      <c r="U606" s="34">
        <v>1.2576037201837356</v>
      </c>
      <c r="V606" s="34">
        <v>117.32360372018375</v>
      </c>
      <c r="W606" s="34">
        <v>116.14880716172884</v>
      </c>
      <c r="X606" s="34">
        <v>11.822000000000001</v>
      </c>
      <c r="Y606" s="34">
        <v>0.12809428411431534</v>
      </c>
      <c r="Z606" s="34">
        <v>11.950094284114316</v>
      </c>
      <c r="AA606" s="34">
        <v>11.830434393069099</v>
      </c>
      <c r="AB606" s="34">
        <v>127.88800000000002</v>
      </c>
      <c r="AC606" s="34">
        <v>1.3856980042980509</v>
      </c>
      <c r="AD606" s="34">
        <v>129.27369800429807</v>
      </c>
      <c r="AE606" s="34">
        <v>127.97924155479794</v>
      </c>
    </row>
    <row r="607" spans="1:31" x14ac:dyDescent="0.25">
      <c r="A607" s="18">
        <v>45955</v>
      </c>
      <c r="B607" s="2">
        <v>19</v>
      </c>
      <c r="C607" s="2" t="s">
        <v>23</v>
      </c>
      <c r="D607" s="9">
        <v>71.972994999999997</v>
      </c>
      <c r="E607">
        <v>1.0074583E-2</v>
      </c>
      <c r="G607" s="34">
        <v>32.177999999999997</v>
      </c>
      <c r="H607" s="34">
        <v>0.43588509215735555</v>
      </c>
      <c r="I607" s="34">
        <v>32.613885092157354</v>
      </c>
      <c r="J607" s="34">
        <v>32.285313799843955</v>
      </c>
      <c r="K607" s="34">
        <v>3.2219999999999995</v>
      </c>
      <c r="L607" s="34">
        <v>4.3645402664273712E-2</v>
      </c>
      <c r="M607" s="34">
        <v>3.2656454026642732</v>
      </c>
      <c r="N607" s="34">
        <v>3.2327453870065637</v>
      </c>
      <c r="O607" s="34">
        <v>35.4</v>
      </c>
      <c r="P607" s="34">
        <v>0.47953049482162924</v>
      </c>
      <c r="Q607" s="34">
        <v>35.87953049482163</v>
      </c>
      <c r="R607" s="34">
        <v>35.518059186850522</v>
      </c>
      <c r="S607" s="34"/>
      <c r="T607" s="34">
        <v>118.64800000000005</v>
      </c>
      <c r="U607" s="34">
        <v>1.6072128290846526</v>
      </c>
      <c r="V607" s="34">
        <v>120.25521282908471</v>
      </c>
      <c r="W607" s="34">
        <v>119.04369170625543</v>
      </c>
      <c r="X607" s="34">
        <v>12.162000000000001</v>
      </c>
      <c r="Y607" s="34">
        <v>0.16474717169549877</v>
      </c>
      <c r="Z607" s="34">
        <v>12.3267471716955</v>
      </c>
      <c r="AA607" s="34">
        <v>12.202560334194239</v>
      </c>
      <c r="AB607" s="34">
        <v>130.81000000000006</v>
      </c>
      <c r="AC607" s="34">
        <v>1.7719600007801513</v>
      </c>
      <c r="AD607" s="34">
        <v>132.58196000078021</v>
      </c>
      <c r="AE607" s="34">
        <v>131.24625204044966</v>
      </c>
    </row>
    <row r="608" spans="1:31" x14ac:dyDescent="0.25">
      <c r="A608" s="18">
        <v>45955</v>
      </c>
      <c r="B608" s="2">
        <v>20</v>
      </c>
      <c r="C608" s="2" t="s">
        <v>23</v>
      </c>
      <c r="D608" s="9">
        <v>50.552909999999997</v>
      </c>
      <c r="E608">
        <v>1.0059312000000001E-2</v>
      </c>
      <c r="G608" s="34">
        <v>32.338000000000001</v>
      </c>
      <c r="H608" s="34">
        <v>0.29745623395873233</v>
      </c>
      <c r="I608" s="34">
        <v>32.635456233958735</v>
      </c>
      <c r="J608" s="34">
        <v>32.307165997439</v>
      </c>
      <c r="K608" s="34">
        <v>3.26</v>
      </c>
      <c r="L608" s="34">
        <v>2.9986620159115195E-2</v>
      </c>
      <c r="M608" s="34">
        <v>3.289986620159115</v>
      </c>
      <c r="N608" s="34">
        <v>3.256891618271109</v>
      </c>
      <c r="O608" s="34">
        <v>35.597999999999999</v>
      </c>
      <c r="P608" s="34">
        <v>0.32744285411784751</v>
      </c>
      <c r="Q608" s="34">
        <v>35.925442854117847</v>
      </c>
      <c r="R608" s="34">
        <v>35.564057615710112</v>
      </c>
      <c r="S608" s="34"/>
      <c r="T608" s="34">
        <v>118.41100000000006</v>
      </c>
      <c r="U608" s="34">
        <v>1.0891857913070526</v>
      </c>
      <c r="V608" s="34">
        <v>119.50018579130712</v>
      </c>
      <c r="W608" s="34">
        <v>118.29809613837439</v>
      </c>
      <c r="X608" s="34">
        <v>12.141</v>
      </c>
      <c r="Y608" s="34">
        <v>0.11167716421834896</v>
      </c>
      <c r="Z608" s="34">
        <v>12.252677164218349</v>
      </c>
      <c r="AA608" s="34">
        <v>12.129423661788202</v>
      </c>
      <c r="AB608" s="34">
        <v>130.55200000000005</v>
      </c>
      <c r="AC608" s="34">
        <v>1.2008629555254016</v>
      </c>
      <c r="AD608" s="34">
        <v>131.75286295552547</v>
      </c>
      <c r="AE608" s="34">
        <v>130.4275198001626</v>
      </c>
    </row>
    <row r="609" spans="1:31" x14ac:dyDescent="0.25">
      <c r="A609" s="18">
        <v>45955</v>
      </c>
      <c r="B609" s="2">
        <v>21</v>
      </c>
      <c r="C609" s="2" t="s">
        <v>23</v>
      </c>
      <c r="D609" s="9">
        <v>49.562612999999999</v>
      </c>
      <c r="E609">
        <v>1.0336094000000001E-2</v>
      </c>
      <c r="G609" s="34">
        <v>31.374000000000006</v>
      </c>
      <c r="H609" s="34">
        <v>0.29382249067056226</v>
      </c>
      <c r="I609" s="34">
        <v>31.667822490670567</v>
      </c>
      <c r="J609" s="34">
        <v>31.340500900631682</v>
      </c>
      <c r="K609" s="34">
        <v>3.1759999999999997</v>
      </c>
      <c r="L609" s="34">
        <v>2.9743744194865356E-2</v>
      </c>
      <c r="M609" s="34">
        <v>3.2057437441948649</v>
      </c>
      <c r="N609" s="34">
        <v>3.1726088755149546</v>
      </c>
      <c r="O609" s="34">
        <v>34.550000000000004</v>
      </c>
      <c r="P609" s="34">
        <v>0.32356623486542763</v>
      </c>
      <c r="Q609" s="34">
        <v>34.873566234865429</v>
      </c>
      <c r="R609" s="34">
        <v>34.513109776146635</v>
      </c>
      <c r="S609" s="34"/>
      <c r="T609" s="34">
        <v>114.66400000000002</v>
      </c>
      <c r="U609" s="34">
        <v>1.0738465630856555</v>
      </c>
      <c r="V609" s="34">
        <v>115.73784656308567</v>
      </c>
      <c r="W609" s="34">
        <v>114.54156930165203</v>
      </c>
      <c r="X609" s="34">
        <v>12.070999999999996</v>
      </c>
      <c r="Y609" s="34">
        <v>0.11304683128974169</v>
      </c>
      <c r="Z609" s="34">
        <v>12.184046831289738</v>
      </c>
      <c r="AA609" s="34">
        <v>12.058111377941124</v>
      </c>
      <c r="AB609" s="34">
        <v>126.73500000000001</v>
      </c>
      <c r="AC609" s="34">
        <v>1.1868933943753972</v>
      </c>
      <c r="AD609" s="34">
        <v>127.9218933943754</v>
      </c>
      <c r="AE609" s="34">
        <v>126.59968067959315</v>
      </c>
    </row>
    <row r="610" spans="1:31" x14ac:dyDescent="0.25">
      <c r="A610" s="18">
        <v>45955</v>
      </c>
      <c r="B610" s="2">
        <v>22</v>
      </c>
      <c r="C610" s="2" t="s">
        <v>23</v>
      </c>
      <c r="D610" s="9">
        <v>55.771628999999997</v>
      </c>
      <c r="E610">
        <v>1.0286248E-2</v>
      </c>
      <c r="G610" s="34">
        <v>30.138000000000005</v>
      </c>
      <c r="H610" s="34">
        <v>0.32390207558140827</v>
      </c>
      <c r="I610" s="34">
        <v>30.461902075581413</v>
      </c>
      <c r="J610" s="34">
        <v>30.148563396280267</v>
      </c>
      <c r="K610" s="34">
        <v>3.0440000000000005</v>
      </c>
      <c r="L610" s="34">
        <v>3.2714775966215637E-2</v>
      </c>
      <c r="M610" s="34">
        <v>3.0767147759662161</v>
      </c>
      <c r="N610" s="34">
        <v>3.0450669247553632</v>
      </c>
      <c r="O610" s="34">
        <v>33.182000000000002</v>
      </c>
      <c r="P610" s="34">
        <v>0.3566168515476239</v>
      </c>
      <c r="Q610" s="34">
        <v>33.53861685154763</v>
      </c>
      <c r="R610" s="34">
        <v>33.193630321035627</v>
      </c>
      <c r="S610" s="34"/>
      <c r="T610" s="34">
        <v>109.20899999999999</v>
      </c>
      <c r="U610" s="34">
        <v>1.1737016979285291</v>
      </c>
      <c r="V610" s="34">
        <v>110.38270169792852</v>
      </c>
      <c r="W610" s="34">
        <v>109.24727785335361</v>
      </c>
      <c r="X610" s="34">
        <v>11.757999999999999</v>
      </c>
      <c r="Y610" s="34">
        <v>0.1263667331835622</v>
      </c>
      <c r="Z610" s="34">
        <v>11.884366733183562</v>
      </c>
      <c r="AA610" s="34">
        <v>11.762121189643086</v>
      </c>
      <c r="AB610" s="34">
        <v>120.96699999999998</v>
      </c>
      <c r="AC610" s="34">
        <v>1.3000684311120914</v>
      </c>
      <c r="AD610" s="34">
        <v>122.26706843111208</v>
      </c>
      <c r="AE610" s="34">
        <v>121.00939904299669</v>
      </c>
    </row>
    <row r="611" spans="1:31" x14ac:dyDescent="0.25">
      <c r="A611" s="18">
        <v>45955</v>
      </c>
      <c r="B611" s="2">
        <v>23</v>
      </c>
      <c r="C611" s="2" t="s">
        <v>23</v>
      </c>
      <c r="D611" s="9">
        <v>49.160547000000001</v>
      </c>
      <c r="E611">
        <v>1.0337644999999999E-2</v>
      </c>
      <c r="G611" s="34">
        <v>28.303999999999998</v>
      </c>
      <c r="H611" s="34">
        <v>0.27510542180721242</v>
      </c>
      <c r="I611" s="34">
        <v>28.57910542180721</v>
      </c>
      <c r="J611" s="34">
        <v>28.283664775538991</v>
      </c>
      <c r="K611" s="34">
        <v>2.9019999999999997</v>
      </c>
      <c r="L611" s="34">
        <v>2.8206470254541063E-2</v>
      </c>
      <c r="M611" s="34">
        <v>2.9302064702545407</v>
      </c>
      <c r="N611" s="34">
        <v>2.8999150359883461</v>
      </c>
      <c r="O611" s="34">
        <v>31.206</v>
      </c>
      <c r="P611" s="34">
        <v>0.30331189206175346</v>
      </c>
      <c r="Q611" s="34">
        <v>31.509311892061749</v>
      </c>
      <c r="R611" s="34">
        <v>31.183579811527338</v>
      </c>
      <c r="S611" s="34"/>
      <c r="T611" s="34">
        <v>104.19800000000006</v>
      </c>
      <c r="U611" s="34">
        <v>1.0127697407245595</v>
      </c>
      <c r="V611" s="34">
        <v>105.21076974072463</v>
      </c>
      <c r="W611" s="34">
        <v>104.12313815296828</v>
      </c>
      <c r="X611" s="34">
        <v>11.268000000000001</v>
      </c>
      <c r="Y611" s="34">
        <v>0.10952119463410365</v>
      </c>
      <c r="Z611" s="34">
        <v>11.377521194634104</v>
      </c>
      <c r="AA611" s="34">
        <v>11.259904419544</v>
      </c>
      <c r="AB611" s="34">
        <v>115.46600000000007</v>
      </c>
      <c r="AC611" s="34">
        <v>1.1222909353586632</v>
      </c>
      <c r="AD611" s="34">
        <v>116.58829093535873</v>
      </c>
      <c r="AE611" s="34">
        <v>115.38304257251228</v>
      </c>
    </row>
    <row r="612" spans="1:31" x14ac:dyDescent="0.25">
      <c r="A612" s="18">
        <v>45955</v>
      </c>
      <c r="B612" s="2">
        <v>24</v>
      </c>
      <c r="C612" s="2" t="s">
        <v>23</v>
      </c>
      <c r="D612" s="9">
        <v>45.709018999999998</v>
      </c>
      <c r="E612">
        <v>1.0098456E-2</v>
      </c>
      <c r="G612" s="34">
        <v>26.923999999999996</v>
      </c>
      <c r="H612" s="34">
        <v>0.29993786372996861</v>
      </c>
      <c r="I612" s="34">
        <v>27.223937863729965</v>
      </c>
      <c r="J612" s="34">
        <v>26.949018125066353</v>
      </c>
      <c r="K612" s="34">
        <v>2.8619999999999997</v>
      </c>
      <c r="L612" s="34">
        <v>3.1883158742949419E-2</v>
      </c>
      <c r="M612" s="34">
        <v>2.8938831587429492</v>
      </c>
      <c r="N612" s="34">
        <v>2.8646594069952425</v>
      </c>
      <c r="O612" s="34">
        <v>29.785999999999994</v>
      </c>
      <c r="P612" s="34">
        <v>0.331821022472918</v>
      </c>
      <c r="Q612" s="34">
        <v>30.117821022472913</v>
      </c>
      <c r="R612" s="34">
        <v>29.813677532061597</v>
      </c>
      <c r="S612" s="34"/>
      <c r="T612" s="34">
        <v>99.35599999999998</v>
      </c>
      <c r="U612" s="34">
        <v>1.1068424598408393</v>
      </c>
      <c r="V612" s="34">
        <v>100.46284245984081</v>
      </c>
      <c r="W612" s="34">
        <v>99.448322865625173</v>
      </c>
      <c r="X612" s="34">
        <v>10.940999999999997</v>
      </c>
      <c r="Y612" s="34">
        <v>0.12188457016303619</v>
      </c>
      <c r="Z612" s="34">
        <v>11.062884570163034</v>
      </c>
      <c r="AA612" s="34">
        <v>10.951166517098162</v>
      </c>
      <c r="AB612" s="34">
        <v>110.29699999999998</v>
      </c>
      <c r="AC612" s="34">
        <v>1.2287270300038755</v>
      </c>
      <c r="AD612" s="34">
        <v>111.52572703000385</v>
      </c>
      <c r="AE612" s="34">
        <v>110.39948938272333</v>
      </c>
    </row>
    <row r="613" spans="1:31" x14ac:dyDescent="0.25">
      <c r="A613" s="18">
        <v>45956</v>
      </c>
      <c r="B613" s="2">
        <v>1</v>
      </c>
      <c r="C613" s="2" t="s">
        <v>23</v>
      </c>
      <c r="D613" s="9">
        <v>37.643653</v>
      </c>
      <c r="E613">
        <v>1.0074647000000001E-2</v>
      </c>
      <c r="G613" s="34">
        <v>26.232000000000003</v>
      </c>
      <c r="H613" s="34">
        <v>0.34445715862464044</v>
      </c>
      <c r="I613" s="34">
        <v>26.576457158624642</v>
      </c>
      <c r="J613" s="34">
        <v>26.308708734240874</v>
      </c>
      <c r="K613" s="34">
        <v>2.7819999999999996</v>
      </c>
      <c r="L613" s="34">
        <v>3.6530947518059978E-2</v>
      </c>
      <c r="M613" s="34">
        <v>2.8185309475180595</v>
      </c>
      <c r="N613" s="34">
        <v>2.7901352431632396</v>
      </c>
      <c r="O613" s="34">
        <v>29.014000000000003</v>
      </c>
      <c r="P613" s="34">
        <v>0.3809881061427004</v>
      </c>
      <c r="Q613" s="34">
        <v>29.394988106142701</v>
      </c>
      <c r="R613" s="34">
        <v>29.098843977404112</v>
      </c>
      <c r="S613" s="34"/>
      <c r="T613" s="34">
        <v>95.743000000000009</v>
      </c>
      <c r="U613" s="34">
        <v>1.2572187304894384</v>
      </c>
      <c r="V613" s="34">
        <v>97.000218730489451</v>
      </c>
      <c r="W613" s="34">
        <v>96.022975767856977</v>
      </c>
      <c r="X613" s="34">
        <v>10.738</v>
      </c>
      <c r="Y613" s="34">
        <v>0.14100262920522219</v>
      </c>
      <c r="Z613" s="34">
        <v>10.879002629205221</v>
      </c>
      <c r="AA613" s="34">
        <v>10.769400518003906</v>
      </c>
      <c r="AB613" s="34">
        <v>106.48100000000001</v>
      </c>
      <c r="AC613" s="34">
        <v>1.3982213596946607</v>
      </c>
      <c r="AD613" s="34">
        <v>107.87922135969467</v>
      </c>
      <c r="AE613" s="34">
        <v>106.79237628586088</v>
      </c>
    </row>
    <row r="614" spans="1:31" x14ac:dyDescent="0.25">
      <c r="A614" s="18">
        <v>45956</v>
      </c>
      <c r="B614" s="2">
        <v>2</v>
      </c>
      <c r="C614" s="2" t="s">
        <v>23</v>
      </c>
      <c r="D614" s="9">
        <v>32.677244000000002</v>
      </c>
      <c r="E614">
        <v>1.0256032999999999E-2</v>
      </c>
      <c r="G614" s="34">
        <v>25.888000000000009</v>
      </c>
      <c r="H614" s="34">
        <v>0.37719764709233466</v>
      </c>
      <c r="I614" s="34">
        <v>26.265197647092343</v>
      </c>
      <c r="J614" s="34">
        <v>25.99582091327224</v>
      </c>
      <c r="K614" s="34">
        <v>2.8019999999999996</v>
      </c>
      <c r="L614" s="34">
        <v>4.0826166839953694E-2</v>
      </c>
      <c r="M614" s="34">
        <v>2.8428261668399535</v>
      </c>
      <c r="N614" s="34">
        <v>2.8136700478595795</v>
      </c>
      <c r="O614" s="34">
        <v>28.690000000000008</v>
      </c>
      <c r="P614" s="34">
        <v>0.41802381393228838</v>
      </c>
      <c r="Q614" s="34">
        <v>29.108023813932295</v>
      </c>
      <c r="R614" s="34">
        <v>28.809490961131822</v>
      </c>
      <c r="S614" s="34"/>
      <c r="T614" s="34">
        <v>93.983999999999966</v>
      </c>
      <c r="U614" s="34">
        <v>1.3693813220150632</v>
      </c>
      <c r="V614" s="34">
        <v>95.353381322015025</v>
      </c>
      <c r="W614" s="34">
        <v>94.375433896514849</v>
      </c>
      <c r="X614" s="34">
        <v>10.744</v>
      </c>
      <c r="Y614" s="34">
        <v>0.15654401731922291</v>
      </c>
      <c r="Z614" s="34">
        <v>10.900544017319223</v>
      </c>
      <c r="AA614" s="34">
        <v>10.788747678159645</v>
      </c>
      <c r="AB614" s="34">
        <v>104.72799999999997</v>
      </c>
      <c r="AC614" s="34">
        <v>1.5259253393342862</v>
      </c>
      <c r="AD614" s="34">
        <v>106.25392533933424</v>
      </c>
      <c r="AE614" s="34">
        <v>105.1641815746745</v>
      </c>
    </row>
    <row r="615" spans="1:31" x14ac:dyDescent="0.25">
      <c r="A615" s="18">
        <v>45956</v>
      </c>
      <c r="B615" s="2">
        <v>3</v>
      </c>
      <c r="C615" s="2" t="s">
        <v>23</v>
      </c>
      <c r="D615" s="9">
        <v>36.548006999999998</v>
      </c>
      <c r="E615">
        <v>1.0096689000000001E-2</v>
      </c>
      <c r="G615" s="34">
        <v>25.863999999999997</v>
      </c>
      <c r="H615" s="34">
        <v>0.45749878930256349</v>
      </c>
      <c r="I615" s="34">
        <v>26.321498789302559</v>
      </c>
      <c r="J615" s="34">
        <v>26.055738802013092</v>
      </c>
      <c r="K615" s="34">
        <v>2.8179999999999996</v>
      </c>
      <c r="L615" s="34">
        <v>4.9846566202235688E-2</v>
      </c>
      <c r="M615" s="34">
        <v>2.8678465662022354</v>
      </c>
      <c r="N615" s="34">
        <v>2.8388908113235733</v>
      </c>
      <c r="O615" s="34">
        <v>28.681999999999995</v>
      </c>
      <c r="P615" s="34">
        <v>0.5073453555047992</v>
      </c>
      <c r="Q615" s="34">
        <v>29.189345355504795</v>
      </c>
      <c r="R615" s="34">
        <v>28.894629613336665</v>
      </c>
      <c r="S615" s="34"/>
      <c r="T615" s="34">
        <v>93.203000000000046</v>
      </c>
      <c r="U615" s="34">
        <v>1.6486336088527238</v>
      </c>
      <c r="V615" s="34">
        <v>94.851633608852765</v>
      </c>
      <c r="W615" s="34">
        <v>93.893946163162227</v>
      </c>
      <c r="X615" s="34">
        <v>10.824000000000002</v>
      </c>
      <c r="Y615" s="34">
        <v>0.19146175747799829</v>
      </c>
      <c r="Z615" s="34">
        <v>11.015461757478</v>
      </c>
      <c r="AA615" s="34">
        <v>10.904242065921352</v>
      </c>
      <c r="AB615" s="34">
        <v>104.02700000000004</v>
      </c>
      <c r="AC615" s="34">
        <v>1.840095366330722</v>
      </c>
      <c r="AD615" s="34">
        <v>105.86709536633077</v>
      </c>
      <c r="AE615" s="34">
        <v>104.79818822908358</v>
      </c>
    </row>
    <row r="616" spans="1:31" x14ac:dyDescent="0.25">
      <c r="A616" s="18">
        <v>45956</v>
      </c>
      <c r="B616" s="2">
        <v>4</v>
      </c>
      <c r="C616" s="2" t="s">
        <v>23</v>
      </c>
      <c r="D616" s="9">
        <v>36.121313999999998</v>
      </c>
      <c r="E616">
        <v>1.0181599E-2</v>
      </c>
      <c r="G616" s="34">
        <v>25.906000000000002</v>
      </c>
      <c r="H616" s="34">
        <v>0.33103457129690655</v>
      </c>
      <c r="I616" s="34">
        <v>26.23703457129691</v>
      </c>
      <c r="J616" s="34">
        <v>25.969899606342828</v>
      </c>
      <c r="K616" s="34">
        <v>2.8539999999999996</v>
      </c>
      <c r="L616" s="34">
        <v>3.6469260653183469E-2</v>
      </c>
      <c r="M616" s="34">
        <v>2.890469260653183</v>
      </c>
      <c r="N616" s="34">
        <v>2.8610396617193858</v>
      </c>
      <c r="O616" s="34">
        <v>28.76</v>
      </c>
      <c r="P616" s="34">
        <v>0.36750383195009001</v>
      </c>
      <c r="Q616" s="34">
        <v>29.127503831950094</v>
      </c>
      <c r="R616" s="34">
        <v>28.830939268062213</v>
      </c>
      <c r="S616" s="34"/>
      <c r="T616" s="34">
        <v>93.040999999999997</v>
      </c>
      <c r="U616" s="34">
        <v>1.1889055642721946</v>
      </c>
      <c r="V616" s="34">
        <v>94.229905564272187</v>
      </c>
      <c r="W616" s="34">
        <v>93.27049445200889</v>
      </c>
      <c r="X616" s="34">
        <v>10.963000000000001</v>
      </c>
      <c r="Y616" s="34">
        <v>0.14008847391059934</v>
      </c>
      <c r="Z616" s="34">
        <v>11.103088473910601</v>
      </c>
      <c r="AA616" s="34">
        <v>10.990041279407722</v>
      </c>
      <c r="AB616" s="34">
        <v>104.00399999999999</v>
      </c>
      <c r="AC616" s="34">
        <v>1.328994038182794</v>
      </c>
      <c r="AD616" s="34">
        <v>105.33299403818279</v>
      </c>
      <c r="AE616" s="34">
        <v>104.26053573141661</v>
      </c>
    </row>
    <row r="617" spans="1:31" x14ac:dyDescent="0.25">
      <c r="A617" s="18">
        <v>45956</v>
      </c>
      <c r="B617" s="2">
        <v>5</v>
      </c>
      <c r="C617" s="2" t="s">
        <v>23</v>
      </c>
      <c r="D617" s="9">
        <v>37.094363999999999</v>
      </c>
      <c r="E617">
        <v>1.0311157E-2</v>
      </c>
      <c r="G617" s="34">
        <v>26.194000000000003</v>
      </c>
      <c r="H617" s="34">
        <v>0.40034657968450293</v>
      </c>
      <c r="I617" s="34">
        <v>26.594346579684505</v>
      </c>
      <c r="J617" s="34">
        <v>26.320128096788967</v>
      </c>
      <c r="K617" s="34">
        <v>2.8660000000000001</v>
      </c>
      <c r="L617" s="34">
        <v>4.3803668678925912E-2</v>
      </c>
      <c r="M617" s="34">
        <v>2.9098036686789261</v>
      </c>
      <c r="N617" s="34">
        <v>2.8798002262120019</v>
      </c>
      <c r="O617" s="34">
        <v>29.060000000000002</v>
      </c>
      <c r="P617" s="34">
        <v>0.44415024836342887</v>
      </c>
      <c r="Q617" s="34">
        <v>29.50415024836343</v>
      </c>
      <c r="R617" s="34">
        <v>29.199928323000968</v>
      </c>
      <c r="S617" s="34"/>
      <c r="T617" s="34">
        <v>94.743000000000023</v>
      </c>
      <c r="U617" s="34">
        <v>1.4480429105539003</v>
      </c>
      <c r="V617" s="34">
        <v>96.191042910553918</v>
      </c>
      <c r="W617" s="34">
        <v>95.199201965109467</v>
      </c>
      <c r="X617" s="34">
        <v>11.254</v>
      </c>
      <c r="Y617" s="34">
        <v>0.17200505488926454</v>
      </c>
      <c r="Z617" s="34">
        <v>11.426005054889265</v>
      </c>
      <c r="AA617" s="34">
        <v>11.308189722885508</v>
      </c>
      <c r="AB617" s="34">
        <v>105.99700000000003</v>
      </c>
      <c r="AC617" s="34">
        <v>1.620047965443165</v>
      </c>
      <c r="AD617" s="34">
        <v>107.61704796544318</v>
      </c>
      <c r="AE617" s="34">
        <v>106.50739168799498</v>
      </c>
    </row>
    <row r="618" spans="1:31" x14ac:dyDescent="0.25">
      <c r="A618" s="18">
        <v>45956</v>
      </c>
      <c r="B618" s="2">
        <v>6</v>
      </c>
      <c r="C618" s="2" t="s">
        <v>23</v>
      </c>
      <c r="D618" s="9">
        <v>30.413564000000001</v>
      </c>
      <c r="E618">
        <v>1.0073907E-2</v>
      </c>
      <c r="G618" s="34">
        <v>26.853999999999999</v>
      </c>
      <c r="H618" s="34">
        <v>0.41860550707061195</v>
      </c>
      <c r="I618" s="34">
        <v>27.272605507070612</v>
      </c>
      <c r="J618" s="34">
        <v>26.997863815544694</v>
      </c>
      <c r="K618" s="34">
        <v>2.9460000000000006</v>
      </c>
      <c r="L618" s="34">
        <v>4.5922835474418083E-2</v>
      </c>
      <c r="M618" s="34">
        <v>2.9919228354744187</v>
      </c>
      <c r="N618" s="34">
        <v>2.961782483078673</v>
      </c>
      <c r="O618" s="34">
        <v>29.8</v>
      </c>
      <c r="P618" s="34">
        <v>0.46452834254503006</v>
      </c>
      <c r="Q618" s="34">
        <v>30.264528342545031</v>
      </c>
      <c r="R618" s="34">
        <v>29.959646298623365</v>
      </c>
      <c r="S618" s="34"/>
      <c r="T618" s="34">
        <v>97.742000000000019</v>
      </c>
      <c r="U618" s="34">
        <v>1.5236217871488704</v>
      </c>
      <c r="V618" s="34">
        <v>99.265621787148888</v>
      </c>
      <c r="W618" s="34">
        <v>98.265629144967974</v>
      </c>
      <c r="X618" s="34">
        <v>11.717999999999995</v>
      </c>
      <c r="Y618" s="34">
        <v>0.18266252073633085</v>
      </c>
      <c r="Z618" s="34">
        <v>11.900662520736326</v>
      </c>
      <c r="AA618" s="34">
        <v>11.780776353264043</v>
      </c>
      <c r="AB618" s="34">
        <v>109.46000000000001</v>
      </c>
      <c r="AC618" s="34">
        <v>1.7062843078852012</v>
      </c>
      <c r="AD618" s="34">
        <v>111.16628430788521</v>
      </c>
      <c r="AE618" s="34">
        <v>110.04640549823202</v>
      </c>
    </row>
    <row r="619" spans="1:31" x14ac:dyDescent="0.25">
      <c r="A619" s="18">
        <v>45956</v>
      </c>
      <c r="B619" s="2">
        <v>7</v>
      </c>
      <c r="C619" s="2" t="s">
        <v>23</v>
      </c>
      <c r="D619" s="9">
        <v>33.887503000000002</v>
      </c>
      <c r="E619">
        <v>9.8175629999999996E-3</v>
      </c>
      <c r="G619" s="34">
        <v>27.927999999999997</v>
      </c>
      <c r="H619" s="34">
        <v>0.4161964988539818</v>
      </c>
      <c r="I619" s="34">
        <v>28.344196498853979</v>
      </c>
      <c r="J619" s="34">
        <v>28.0659255640421</v>
      </c>
      <c r="K619" s="34">
        <v>3.0779999999999994</v>
      </c>
      <c r="L619" s="34">
        <v>4.5869837563468768E-2</v>
      </c>
      <c r="M619" s="34">
        <v>3.1238698375634684</v>
      </c>
      <c r="N619" s="34">
        <v>3.093201048629389</v>
      </c>
      <c r="O619" s="34">
        <v>31.005999999999997</v>
      </c>
      <c r="P619" s="34">
        <v>0.46206633641745054</v>
      </c>
      <c r="Q619" s="34">
        <v>31.468066336417447</v>
      </c>
      <c r="R619" s="34">
        <v>31.159126612671489</v>
      </c>
      <c r="S619" s="34"/>
      <c r="T619" s="34">
        <v>102.86600000000003</v>
      </c>
      <c r="U619" s="34">
        <v>1.532958645485309</v>
      </c>
      <c r="V619" s="34">
        <v>104.39895864548534</v>
      </c>
      <c r="W619" s="34">
        <v>103.37401529184889</v>
      </c>
      <c r="X619" s="34">
        <v>12.206999999999997</v>
      </c>
      <c r="Y619" s="34">
        <v>0.18191458971321095</v>
      </c>
      <c r="Z619" s="34">
        <v>12.388914589713208</v>
      </c>
      <c r="AA619" s="34">
        <v>12.26728564022708</v>
      </c>
      <c r="AB619" s="34">
        <v>115.07300000000002</v>
      </c>
      <c r="AC619" s="34">
        <v>1.7148732351985201</v>
      </c>
      <c r="AD619" s="34">
        <v>116.78787323519855</v>
      </c>
      <c r="AE619" s="34">
        <v>115.64130093207598</v>
      </c>
    </row>
    <row r="620" spans="1:31" x14ac:dyDescent="0.25">
      <c r="A620" s="18">
        <v>45956</v>
      </c>
      <c r="B620" s="2">
        <v>8</v>
      </c>
      <c r="C620" s="2" t="s">
        <v>23</v>
      </c>
      <c r="D620" s="9">
        <v>42.828367</v>
      </c>
      <c r="E620">
        <v>9.8245859999999997E-3</v>
      </c>
      <c r="G620" s="34">
        <v>28.541999999999998</v>
      </c>
      <c r="H620" s="34">
        <v>0.42035649223075733</v>
      </c>
      <c r="I620" s="34">
        <v>28.962356492230754</v>
      </c>
      <c r="J620" s="34">
        <v>28.677813330110173</v>
      </c>
      <c r="K620" s="34">
        <v>3.3079999999999998</v>
      </c>
      <c r="L620" s="34">
        <v>4.8719055297433443E-2</v>
      </c>
      <c r="M620" s="34">
        <v>3.3567190552974333</v>
      </c>
      <c r="N620" s="34">
        <v>3.3237406802608249</v>
      </c>
      <c r="O620" s="34">
        <v>31.849999999999998</v>
      </c>
      <c r="P620" s="34">
        <v>0.46907554752819075</v>
      </c>
      <c r="Q620" s="34">
        <v>32.319075547528186</v>
      </c>
      <c r="R620" s="34">
        <v>32.001554010370995</v>
      </c>
      <c r="S620" s="34"/>
      <c r="T620" s="34">
        <v>107.39800000000001</v>
      </c>
      <c r="U620" s="34">
        <v>1.5817198007357187</v>
      </c>
      <c r="V620" s="34">
        <v>108.97971980073572</v>
      </c>
      <c r="W620" s="34">
        <v>107.90903917129749</v>
      </c>
      <c r="X620" s="34">
        <v>12.636999999999997</v>
      </c>
      <c r="Y620" s="34">
        <v>0.18611327140074554</v>
      </c>
      <c r="Z620" s="34">
        <v>12.823113271400743</v>
      </c>
      <c r="AA620" s="34">
        <v>12.697131492278125</v>
      </c>
      <c r="AB620" s="34">
        <v>120.03500000000001</v>
      </c>
      <c r="AC620" s="34">
        <v>1.7678330721364643</v>
      </c>
      <c r="AD620" s="34">
        <v>121.80283307213647</v>
      </c>
      <c r="AE620" s="34">
        <v>120.60617066357563</v>
      </c>
    </row>
    <row r="621" spans="1:31" x14ac:dyDescent="0.25">
      <c r="A621" s="18">
        <v>45956</v>
      </c>
      <c r="B621" s="2">
        <v>9</v>
      </c>
      <c r="C621" s="2" t="s">
        <v>23</v>
      </c>
      <c r="D621" s="9">
        <v>94.828294</v>
      </c>
      <c r="E621">
        <v>1.0473845000000001E-2</v>
      </c>
      <c r="G621" s="34">
        <v>29.202000000000002</v>
      </c>
      <c r="H621" s="34">
        <v>0.29351205927702517</v>
      </c>
      <c r="I621" s="34">
        <v>29.495512059277026</v>
      </c>
      <c r="J621" s="34">
        <v>29.186580637772526</v>
      </c>
      <c r="K621" s="34">
        <v>3.3140000000000001</v>
      </c>
      <c r="L621" s="34">
        <v>3.3309326910624666E-2</v>
      </c>
      <c r="M621" s="34">
        <v>3.3473093269106249</v>
      </c>
      <c r="N621" s="34">
        <v>3.3122501278535084</v>
      </c>
      <c r="O621" s="34">
        <v>32.516000000000005</v>
      </c>
      <c r="P621" s="34">
        <v>0.32682138618764983</v>
      </c>
      <c r="Q621" s="34">
        <v>32.842821386187651</v>
      </c>
      <c r="R621" s="34">
        <v>32.498830765626032</v>
      </c>
      <c r="S621" s="34"/>
      <c r="T621" s="34">
        <v>109.64200000000001</v>
      </c>
      <c r="U621" s="34">
        <v>1.102022094488446</v>
      </c>
      <c r="V621" s="34">
        <v>110.74402209448846</v>
      </c>
      <c r="W621" s="34">
        <v>109.5841063723942</v>
      </c>
      <c r="X621" s="34">
        <v>12.764999999999999</v>
      </c>
      <c r="Y621" s="34">
        <v>0.12830222028187199</v>
      </c>
      <c r="Z621" s="34">
        <v>12.893302220281871</v>
      </c>
      <c r="AA621" s="34">
        <v>12.758259771288483</v>
      </c>
      <c r="AB621" s="34">
        <v>122.40700000000001</v>
      </c>
      <c r="AC621" s="34">
        <v>1.230324314770318</v>
      </c>
      <c r="AD621" s="34">
        <v>123.63732431477032</v>
      </c>
      <c r="AE621" s="34">
        <v>122.34236614368268</v>
      </c>
    </row>
    <row r="622" spans="1:31" x14ac:dyDescent="0.25">
      <c r="A622" s="18">
        <v>45956</v>
      </c>
      <c r="B622" s="2">
        <v>10</v>
      </c>
      <c r="C622" s="2" t="s">
        <v>23</v>
      </c>
      <c r="D622" s="9">
        <v>61.588890999999997</v>
      </c>
      <c r="E622">
        <v>1.1291406E-2</v>
      </c>
      <c r="G622" s="34">
        <v>29.637999999999998</v>
      </c>
      <c r="H622" s="34">
        <v>5.2155398001364033E-2</v>
      </c>
      <c r="I622" s="34">
        <v>29.690155398001362</v>
      </c>
      <c r="J622" s="34">
        <v>29.354911799199439</v>
      </c>
      <c r="K622" s="34">
        <v>3.3420000000000001</v>
      </c>
      <c r="L622" s="34">
        <v>5.8810763250070393E-3</v>
      </c>
      <c r="M622" s="34">
        <v>3.3478810763250073</v>
      </c>
      <c r="N622" s="34">
        <v>3.3100787918525048</v>
      </c>
      <c r="O622" s="34">
        <v>32.979999999999997</v>
      </c>
      <c r="P622" s="34">
        <v>5.8036474326371074E-2</v>
      </c>
      <c r="Q622" s="34">
        <v>33.038036474326368</v>
      </c>
      <c r="R622" s="34">
        <v>32.664990591051946</v>
      </c>
      <c r="S622" s="34"/>
      <c r="T622" s="34">
        <v>112.81800000000004</v>
      </c>
      <c r="U622" s="34">
        <v>0.19853119953161114</v>
      </c>
      <c r="V622" s="34">
        <v>113.01653119953166</v>
      </c>
      <c r="W622" s="34">
        <v>111.74041566104607</v>
      </c>
      <c r="X622" s="34">
        <v>12.635999999999999</v>
      </c>
      <c r="Y622" s="34">
        <v>2.223617009060112E-2</v>
      </c>
      <c r="Z622" s="34">
        <v>12.6582361700906</v>
      </c>
      <c r="AA622" s="34">
        <v>12.515306886250222</v>
      </c>
      <c r="AB622" s="34">
        <v>125.45400000000004</v>
      </c>
      <c r="AC622" s="34">
        <v>0.22076736962221225</v>
      </c>
      <c r="AD622" s="34">
        <v>125.67476736962226</v>
      </c>
      <c r="AE622" s="34">
        <v>124.2557225472963</v>
      </c>
    </row>
    <row r="623" spans="1:31" x14ac:dyDescent="0.25">
      <c r="A623" s="18">
        <v>45956</v>
      </c>
      <c r="B623" s="2">
        <v>11</v>
      </c>
      <c r="C623" s="2" t="s">
        <v>23</v>
      </c>
      <c r="D623" s="9">
        <v>33.196838999999997</v>
      </c>
      <c r="E623">
        <v>1.1756426E-2</v>
      </c>
      <c r="G623" s="34">
        <v>29.648</v>
      </c>
      <c r="H623" s="34">
        <v>2.1967588079431149E-2</v>
      </c>
      <c r="I623" s="34">
        <v>29.66996758807943</v>
      </c>
      <c r="J623" s="34">
        <v>29.321154809707775</v>
      </c>
      <c r="K623" s="34">
        <v>3.1640000000000001</v>
      </c>
      <c r="L623" s="34">
        <v>2.3443553927185697E-3</v>
      </c>
      <c r="M623" s="34">
        <v>3.1663443553927189</v>
      </c>
      <c r="N623" s="34">
        <v>3.1291194622880267</v>
      </c>
      <c r="O623" s="34">
        <v>32.811999999999998</v>
      </c>
      <c r="P623" s="34">
        <v>2.4311943472149718E-2</v>
      </c>
      <c r="Q623" s="34">
        <v>32.836311943472147</v>
      </c>
      <c r="R623" s="34">
        <v>32.450274271995802</v>
      </c>
      <c r="S623" s="34"/>
      <c r="T623" s="34">
        <v>115.48700000000002</v>
      </c>
      <c r="U623" s="34">
        <v>8.5569712780938528E-2</v>
      </c>
      <c r="V623" s="34">
        <v>115.57256971278096</v>
      </c>
      <c r="W623" s="34">
        <v>114.2138493493228</v>
      </c>
      <c r="X623" s="34">
        <v>12.381999999999996</v>
      </c>
      <c r="Y623" s="34">
        <v>9.1744021721369522E-3</v>
      </c>
      <c r="Z623" s="34">
        <v>12.391174402172133</v>
      </c>
      <c r="AA623" s="34">
        <v>12.245498477259902</v>
      </c>
      <c r="AB623" s="34">
        <v>127.86900000000001</v>
      </c>
      <c r="AC623" s="34">
        <v>9.4744114953075484E-2</v>
      </c>
      <c r="AD623" s="34">
        <v>127.9637441149531</v>
      </c>
      <c r="AE623" s="34">
        <v>126.4593478265827</v>
      </c>
    </row>
    <row r="624" spans="1:31" x14ac:dyDescent="0.25">
      <c r="A624" s="18">
        <v>45956</v>
      </c>
      <c r="B624" s="2">
        <v>12</v>
      </c>
      <c r="C624" s="2" t="s">
        <v>23</v>
      </c>
      <c r="D624" s="9">
        <v>25.558964</v>
      </c>
      <c r="E624">
        <v>1.1340449000000001E-2</v>
      </c>
      <c r="G624" s="34">
        <v>29.838000000000001</v>
      </c>
      <c r="H624" s="34">
        <v>0.27675143169881</v>
      </c>
      <c r="I624" s="34">
        <v>30.11475143169881</v>
      </c>
      <c r="J624" s="34">
        <v>29.773236628939955</v>
      </c>
      <c r="K624" s="34">
        <v>3.0960000000000001</v>
      </c>
      <c r="L624" s="34">
        <v>2.8715813142285534E-2</v>
      </c>
      <c r="M624" s="34">
        <v>3.1247158131422856</v>
      </c>
      <c r="N624" s="34">
        <v>3.0892801328238519</v>
      </c>
      <c r="O624" s="34">
        <v>32.933999999999997</v>
      </c>
      <c r="P624" s="34">
        <v>0.30546724484109555</v>
      </c>
      <c r="Q624" s="34">
        <v>33.239467244841094</v>
      </c>
      <c r="R624" s="34">
        <v>32.862516761763807</v>
      </c>
      <c r="S624" s="34"/>
      <c r="T624" s="34">
        <v>116.55300000000003</v>
      </c>
      <c r="U624" s="34">
        <v>1.08104462828579</v>
      </c>
      <c r="V624" s="34">
        <v>117.63404462828582</v>
      </c>
      <c r="W624" s="34">
        <v>116.30002174451502</v>
      </c>
      <c r="X624" s="34">
        <v>12.040999999999997</v>
      </c>
      <c r="Y624" s="34">
        <v>0.11168188179788759</v>
      </c>
      <c r="Z624" s="34">
        <v>12.152681881797884</v>
      </c>
      <c r="AA624" s="34">
        <v>12.014865012704131</v>
      </c>
      <c r="AB624" s="34">
        <v>128.59400000000002</v>
      </c>
      <c r="AC624" s="34">
        <v>1.1927265100836775</v>
      </c>
      <c r="AD624" s="34">
        <v>129.7867265100837</v>
      </c>
      <c r="AE624" s="34">
        <v>128.31488675721914</v>
      </c>
    </row>
    <row r="625" spans="1:31" x14ac:dyDescent="0.25">
      <c r="A625" s="18">
        <v>45956</v>
      </c>
      <c r="B625" s="2">
        <v>13</v>
      </c>
      <c r="C625" s="2" t="s">
        <v>23</v>
      </c>
      <c r="D625" s="9">
        <v>25.573868000000001</v>
      </c>
      <c r="E625">
        <v>1.0525259E-2</v>
      </c>
      <c r="G625" s="34">
        <v>29.85</v>
      </c>
      <c r="H625" s="34">
        <v>0.36898743439394449</v>
      </c>
      <c r="I625" s="34">
        <v>30.218987434393945</v>
      </c>
      <c r="J625" s="34">
        <v>29.900924764929204</v>
      </c>
      <c r="K625" s="34">
        <v>3.0000000000000004</v>
      </c>
      <c r="L625" s="34">
        <v>3.7084164260697938E-2</v>
      </c>
      <c r="M625" s="34">
        <v>3.0370841642606985</v>
      </c>
      <c r="N625" s="34">
        <v>3.0051180668270563</v>
      </c>
      <c r="O625" s="34">
        <v>32.85</v>
      </c>
      <c r="P625" s="34">
        <v>0.40607159865464243</v>
      </c>
      <c r="Q625" s="34">
        <v>33.256071598654643</v>
      </c>
      <c r="R625" s="34">
        <v>32.90604283175626</v>
      </c>
      <c r="S625" s="34"/>
      <c r="T625" s="34">
        <v>116.73300000000003</v>
      </c>
      <c r="U625" s="34">
        <v>1.4429819155480179</v>
      </c>
      <c r="V625" s="34">
        <v>118.17598191554805</v>
      </c>
      <c r="W625" s="34">
        <v>116.93214909830759</v>
      </c>
      <c r="X625" s="34">
        <v>11.83</v>
      </c>
      <c r="Y625" s="34">
        <v>0.14623522106801884</v>
      </c>
      <c r="Z625" s="34">
        <v>11.976235221068018</v>
      </c>
      <c r="AA625" s="34">
        <v>11.850182243521354</v>
      </c>
      <c r="AB625" s="34">
        <v>128.56300000000005</v>
      </c>
      <c r="AC625" s="34">
        <v>1.5892171366160368</v>
      </c>
      <c r="AD625" s="34">
        <v>130.15221713661606</v>
      </c>
      <c r="AE625" s="34">
        <v>128.78233134182895</v>
      </c>
    </row>
    <row r="626" spans="1:31" x14ac:dyDescent="0.25">
      <c r="A626" s="18">
        <v>45956</v>
      </c>
      <c r="B626" s="2">
        <v>14</v>
      </c>
      <c r="C626" s="2" t="s">
        <v>23</v>
      </c>
      <c r="D626" s="9">
        <v>25.459144999999999</v>
      </c>
      <c r="E626">
        <v>1.0317932E-2</v>
      </c>
      <c r="G626" s="34">
        <v>29.632000000000001</v>
      </c>
      <c r="H626" s="34">
        <v>0.31544974021842576</v>
      </c>
      <c r="I626" s="34">
        <v>29.947449740218428</v>
      </c>
      <c r="J626" s="34">
        <v>29.638453990225436</v>
      </c>
      <c r="K626" s="34">
        <v>2.9419999999999997</v>
      </c>
      <c r="L626" s="34">
        <v>3.1319287787615023E-2</v>
      </c>
      <c r="M626" s="34">
        <v>2.9733192877876147</v>
      </c>
      <c r="N626" s="34">
        <v>2.9426407815619338</v>
      </c>
      <c r="O626" s="34">
        <v>32.573999999999998</v>
      </c>
      <c r="P626" s="34">
        <v>0.34676902800604076</v>
      </c>
      <c r="Q626" s="34">
        <v>32.920769028006042</v>
      </c>
      <c r="R626" s="34">
        <v>32.58109477178737</v>
      </c>
      <c r="S626" s="34"/>
      <c r="T626" s="34">
        <v>116.68400000000003</v>
      </c>
      <c r="U626" s="34">
        <v>1.2421685167267413</v>
      </c>
      <c r="V626" s="34">
        <v>117.92616851672676</v>
      </c>
      <c r="W626" s="34">
        <v>116.70941432895064</v>
      </c>
      <c r="X626" s="34">
        <v>11.639000000000001</v>
      </c>
      <c r="Y626" s="34">
        <v>0.12390387170633969</v>
      </c>
      <c r="Z626" s="34">
        <v>11.762903871706341</v>
      </c>
      <c r="AA626" s="34">
        <v>11.641535029435538</v>
      </c>
      <c r="AB626" s="34">
        <v>128.32300000000004</v>
      </c>
      <c r="AC626" s="34">
        <v>1.366072388433081</v>
      </c>
      <c r="AD626" s="34">
        <v>129.68907238843309</v>
      </c>
      <c r="AE626" s="34">
        <v>128.35094935838617</v>
      </c>
    </row>
    <row r="627" spans="1:31" x14ac:dyDescent="0.25">
      <c r="A627" s="18">
        <v>45956</v>
      </c>
      <c r="B627" s="2">
        <v>15</v>
      </c>
      <c r="C627" s="2" t="s">
        <v>23</v>
      </c>
      <c r="D627" s="9">
        <v>28.439803000000001</v>
      </c>
      <c r="E627">
        <v>1.0978181E-2</v>
      </c>
      <c r="G627" s="34">
        <v>29.483999999999998</v>
      </c>
      <c r="H627" s="34">
        <v>0.30619966792665504</v>
      </c>
      <c r="I627" s="34">
        <v>29.790199667926654</v>
      </c>
      <c r="J627" s="34">
        <v>29.463157463946015</v>
      </c>
      <c r="K627" s="34">
        <v>2.9140000000000001</v>
      </c>
      <c r="L627" s="34">
        <v>3.0262713076186165E-2</v>
      </c>
      <c r="M627" s="34">
        <v>2.9442627130761863</v>
      </c>
      <c r="N627" s="34">
        <v>2.9119400641004849</v>
      </c>
      <c r="O627" s="34">
        <v>32.397999999999996</v>
      </c>
      <c r="P627" s="34">
        <v>0.3364623810028412</v>
      </c>
      <c r="Q627" s="34">
        <v>32.734462381002842</v>
      </c>
      <c r="R627" s="34">
        <v>32.375097528046503</v>
      </c>
      <c r="S627" s="34"/>
      <c r="T627" s="34">
        <v>115.48300000000003</v>
      </c>
      <c r="U627" s="34">
        <v>1.1993235738425558</v>
      </c>
      <c r="V627" s="34">
        <v>116.6823235738426</v>
      </c>
      <c r="W627" s="34">
        <v>115.40136390614838</v>
      </c>
      <c r="X627" s="34">
        <v>11.582999999999997</v>
      </c>
      <c r="Y627" s="34">
        <v>0.1202927266854716</v>
      </c>
      <c r="Z627" s="34">
        <v>11.703292726685468</v>
      </c>
      <c r="AA627" s="34">
        <v>11.574811860835931</v>
      </c>
      <c r="AB627" s="34">
        <v>127.06600000000003</v>
      </c>
      <c r="AC627" s="34">
        <v>1.3196163005280275</v>
      </c>
      <c r="AD627" s="34">
        <v>128.38561630052806</v>
      </c>
      <c r="AE627" s="34">
        <v>126.97617576698431</v>
      </c>
    </row>
    <row r="628" spans="1:31" x14ac:dyDescent="0.25">
      <c r="A628" s="18">
        <v>45956</v>
      </c>
      <c r="B628" s="2">
        <v>16</v>
      </c>
      <c r="C628" s="2" t="s">
        <v>23</v>
      </c>
      <c r="D628" s="9">
        <v>29.062683</v>
      </c>
      <c r="E628">
        <v>1.067882E-2</v>
      </c>
      <c r="G628" s="34">
        <v>29.283999999999999</v>
      </c>
      <c r="H628" s="34">
        <v>0.57076958953738066</v>
      </c>
      <c r="I628" s="34">
        <v>29.85476958953738</v>
      </c>
      <c r="J628" s="34">
        <v>29.535955878949238</v>
      </c>
      <c r="K628" s="34">
        <v>2.8680000000000003</v>
      </c>
      <c r="L628" s="34">
        <v>5.5899712566357333E-2</v>
      </c>
      <c r="M628" s="34">
        <v>2.9238997125663575</v>
      </c>
      <c r="N628" s="34">
        <v>2.8926759138378095</v>
      </c>
      <c r="O628" s="34">
        <v>32.152000000000001</v>
      </c>
      <c r="P628" s="34">
        <v>0.62666930210373795</v>
      </c>
      <c r="Q628" s="34">
        <v>32.778669302103737</v>
      </c>
      <c r="R628" s="34">
        <v>32.428631792787044</v>
      </c>
      <c r="S628" s="34"/>
      <c r="T628" s="34">
        <v>114.40000000000002</v>
      </c>
      <c r="U628" s="34">
        <v>2.2297514357012829</v>
      </c>
      <c r="V628" s="34">
        <v>116.62975143570131</v>
      </c>
      <c r="W628" s="34">
        <v>115.38428331347471</v>
      </c>
      <c r="X628" s="34">
        <v>11.434999999999997</v>
      </c>
      <c r="Y628" s="34">
        <v>0.22287768939898739</v>
      </c>
      <c r="Z628" s="34">
        <v>11.657877689398985</v>
      </c>
      <c r="AA628" s="34">
        <v>11.533385311971877</v>
      </c>
      <c r="AB628" s="34">
        <v>125.83500000000002</v>
      </c>
      <c r="AC628" s="34">
        <v>2.4526291251002701</v>
      </c>
      <c r="AD628" s="34">
        <v>128.2876291251003</v>
      </c>
      <c r="AE628" s="34">
        <v>126.91766862544659</v>
      </c>
    </row>
    <row r="629" spans="1:31" x14ac:dyDescent="0.25">
      <c r="A629" s="18">
        <v>45956</v>
      </c>
      <c r="B629" s="2">
        <v>17</v>
      </c>
      <c r="C629" s="2" t="s">
        <v>23</v>
      </c>
      <c r="D629" s="9">
        <v>36.420701000000001</v>
      </c>
      <c r="E629">
        <v>1.0184827E-2</v>
      </c>
      <c r="G629" s="34">
        <v>29.525999999999996</v>
      </c>
      <c r="H629" s="34">
        <v>0.54460187693641615</v>
      </c>
      <c r="I629" s="34">
        <v>30.070601876936411</v>
      </c>
      <c r="J629" s="34">
        <v>29.764337999033938</v>
      </c>
      <c r="K629" s="34">
        <v>2.8439999999999999</v>
      </c>
      <c r="L629" s="34">
        <v>5.2457079794322549E-2</v>
      </c>
      <c r="M629" s="34">
        <v>2.8964570797943225</v>
      </c>
      <c r="N629" s="34">
        <v>2.8669571655236923</v>
      </c>
      <c r="O629" s="34">
        <v>32.369999999999997</v>
      </c>
      <c r="P629" s="34">
        <v>0.59705895673073872</v>
      </c>
      <c r="Q629" s="34">
        <v>32.967058956730732</v>
      </c>
      <c r="R629" s="34">
        <v>32.631295164557628</v>
      </c>
      <c r="S629" s="34"/>
      <c r="T629" s="34">
        <v>113.62900000000002</v>
      </c>
      <c r="U629" s="34">
        <v>2.0958669198133189</v>
      </c>
      <c r="V629" s="34">
        <v>115.72486691981334</v>
      </c>
      <c r="W629" s="34">
        <v>114.54622917063702</v>
      </c>
      <c r="X629" s="34">
        <v>11.397</v>
      </c>
      <c r="Y629" s="34">
        <v>0.2102156604837884</v>
      </c>
      <c r="Z629" s="34">
        <v>11.607215660483789</v>
      </c>
      <c r="AA629" s="34">
        <v>11.488998177030071</v>
      </c>
      <c r="AB629" s="34">
        <v>125.02600000000002</v>
      </c>
      <c r="AC629" s="34">
        <v>2.3060825802971072</v>
      </c>
      <c r="AD629" s="34">
        <v>127.33208258029713</v>
      </c>
      <c r="AE629" s="34">
        <v>126.03522734766709</v>
      </c>
    </row>
    <row r="630" spans="1:31" x14ac:dyDescent="0.25">
      <c r="A630" s="18">
        <v>45956</v>
      </c>
      <c r="B630" s="2">
        <v>18</v>
      </c>
      <c r="C630" s="2" t="s">
        <v>23</v>
      </c>
      <c r="D630" s="9">
        <v>40.063434999999998</v>
      </c>
      <c r="E630">
        <v>9.7645649999999994E-3</v>
      </c>
      <c r="G630" s="34">
        <v>29.347999999999995</v>
      </c>
      <c r="H630" s="34">
        <v>0.56433419637302173</v>
      </c>
      <c r="I630" s="34">
        <v>29.912334196373017</v>
      </c>
      <c r="J630" s="34">
        <v>29.62025326481081</v>
      </c>
      <c r="K630" s="34">
        <v>2.8819999999999997</v>
      </c>
      <c r="L630" s="34">
        <v>5.5418125730783994E-2</v>
      </c>
      <c r="M630" s="34">
        <v>2.9374181257307836</v>
      </c>
      <c r="N630" s="34">
        <v>2.9087355155099073</v>
      </c>
      <c r="O630" s="34">
        <v>32.229999999999997</v>
      </c>
      <c r="P630" s="34">
        <v>0.61975232210380571</v>
      </c>
      <c r="Q630" s="34">
        <v>32.849752322103804</v>
      </c>
      <c r="R630" s="34">
        <v>32.528988780320717</v>
      </c>
      <c r="S630" s="34"/>
      <c r="T630" s="34">
        <v>112.89699999999999</v>
      </c>
      <c r="U630" s="34">
        <v>2.1709022000792233</v>
      </c>
      <c r="V630" s="34">
        <v>115.06790220007922</v>
      </c>
      <c r="W630" s="34">
        <v>113.94431418963291</v>
      </c>
      <c r="X630" s="34">
        <v>11.513000000000002</v>
      </c>
      <c r="Y630" s="34">
        <v>0.22138406715423883</v>
      </c>
      <c r="Z630" s="34">
        <v>11.73438406715424</v>
      </c>
      <c r="AA630" s="34">
        <v>11.619802911195547</v>
      </c>
      <c r="AB630" s="34">
        <v>124.41</v>
      </c>
      <c r="AC630" s="34">
        <v>2.3922862672334619</v>
      </c>
      <c r="AD630" s="34">
        <v>126.80228626723346</v>
      </c>
      <c r="AE630" s="34">
        <v>125.56411710082845</v>
      </c>
    </row>
    <row r="631" spans="1:31" x14ac:dyDescent="0.25">
      <c r="A631" s="18">
        <v>45956</v>
      </c>
      <c r="B631" s="2">
        <v>19</v>
      </c>
      <c r="C631" s="2" t="s">
        <v>23</v>
      </c>
      <c r="D631" s="9">
        <v>84.143580999999998</v>
      </c>
      <c r="E631">
        <v>9.1727470000000002E-3</v>
      </c>
      <c r="G631" s="34">
        <v>30.038000000000004</v>
      </c>
      <c r="H631" s="34">
        <v>0.43280655100248067</v>
      </c>
      <c r="I631" s="34">
        <v>30.470806551002486</v>
      </c>
      <c r="J631" s="34">
        <v>30.191305551624197</v>
      </c>
      <c r="K631" s="34">
        <v>2.948</v>
      </c>
      <c r="L631" s="34">
        <v>4.2476653317641416E-2</v>
      </c>
      <c r="M631" s="34">
        <v>2.9904766533176415</v>
      </c>
      <c r="N631" s="34">
        <v>2.9630457675673521</v>
      </c>
      <c r="O631" s="34">
        <v>32.986000000000004</v>
      </c>
      <c r="P631" s="34">
        <v>0.47528320432012205</v>
      </c>
      <c r="Q631" s="34">
        <v>33.461283204320125</v>
      </c>
      <c r="R631" s="34">
        <v>33.154351319191548</v>
      </c>
      <c r="S631" s="34"/>
      <c r="T631" s="34">
        <v>114.31500000000003</v>
      </c>
      <c r="U631" s="34">
        <v>1.6471230067863567</v>
      </c>
      <c r="V631" s="34">
        <v>115.96212300678638</v>
      </c>
      <c r="W631" s="34">
        <v>114.89843179086225</v>
      </c>
      <c r="X631" s="34">
        <v>11.598000000000001</v>
      </c>
      <c r="Y631" s="34">
        <v>0.16711133825576838</v>
      </c>
      <c r="Z631" s="34">
        <v>11.765111338255769</v>
      </c>
      <c r="AA631" s="34">
        <v>11.657192948523118</v>
      </c>
      <c r="AB631" s="34">
        <v>125.91300000000003</v>
      </c>
      <c r="AC631" s="34">
        <v>1.814234345042125</v>
      </c>
      <c r="AD631" s="34">
        <v>127.72723434504215</v>
      </c>
      <c r="AE631" s="34">
        <v>126.55562473938537</v>
      </c>
    </row>
    <row r="632" spans="1:31" x14ac:dyDescent="0.25">
      <c r="A632" s="18">
        <v>45956</v>
      </c>
      <c r="B632" s="2">
        <v>20</v>
      </c>
      <c r="C632" s="2" t="s">
        <v>23</v>
      </c>
      <c r="D632" s="9">
        <v>50.822279999999999</v>
      </c>
      <c r="E632">
        <v>9.2041919999999999E-3</v>
      </c>
      <c r="G632" s="34">
        <v>29.850000000000005</v>
      </c>
      <c r="H632" s="34">
        <v>0.25062735634617345</v>
      </c>
      <c r="I632" s="34">
        <v>30.100627356346177</v>
      </c>
      <c r="J632" s="34">
        <v>29.823575402837914</v>
      </c>
      <c r="K632" s="34">
        <v>2.944</v>
      </c>
      <c r="L632" s="34">
        <v>2.4718490354543873E-2</v>
      </c>
      <c r="M632" s="34">
        <v>2.9687184903545436</v>
      </c>
      <c r="N632" s="34">
        <v>2.9413938353753704</v>
      </c>
      <c r="O632" s="34">
        <v>32.794000000000004</v>
      </c>
      <c r="P632" s="34">
        <v>0.27534584670071732</v>
      </c>
      <c r="Q632" s="34">
        <v>33.06934584670072</v>
      </c>
      <c r="R632" s="34">
        <v>32.764969238213283</v>
      </c>
      <c r="S632" s="34"/>
      <c r="T632" s="34">
        <v>113.25900000000004</v>
      </c>
      <c r="U632" s="34">
        <v>0.9509481994107627</v>
      </c>
      <c r="V632" s="34">
        <v>114.2099481994108</v>
      </c>
      <c r="W632" s="34">
        <v>113.15873790787337</v>
      </c>
      <c r="X632" s="34">
        <v>11.656999999999996</v>
      </c>
      <c r="Y632" s="34">
        <v>9.7874810483328065E-2</v>
      </c>
      <c r="Z632" s="34">
        <v>11.754874810483324</v>
      </c>
      <c r="AA632" s="34">
        <v>11.646680685791672</v>
      </c>
      <c r="AB632" s="34">
        <v>124.91600000000004</v>
      </c>
      <c r="AC632" s="34">
        <v>1.0488230098940907</v>
      </c>
      <c r="AD632" s="34">
        <v>125.96482300989413</v>
      </c>
      <c r="AE632" s="34">
        <v>124.80541859366505</v>
      </c>
    </row>
    <row r="633" spans="1:31" x14ac:dyDescent="0.25">
      <c r="A633" s="18">
        <v>45956</v>
      </c>
      <c r="B633" s="2">
        <v>21</v>
      </c>
      <c r="C633" s="2" t="s">
        <v>23</v>
      </c>
      <c r="D633" s="9">
        <v>43.600878000000002</v>
      </c>
      <c r="E633">
        <v>9.3214669999999999E-3</v>
      </c>
      <c r="G633" s="34">
        <v>28.692000000000004</v>
      </c>
      <c r="H633" s="34">
        <v>0.1794386797467056</v>
      </c>
      <c r="I633" s="34">
        <v>28.87143867974671</v>
      </c>
      <c r="J633" s="34">
        <v>28.602314516850928</v>
      </c>
      <c r="K633" s="34">
        <v>2.8679999999999999</v>
      </c>
      <c r="L633" s="34">
        <v>1.7936363220185124E-2</v>
      </c>
      <c r="M633" s="34">
        <v>2.8859363632201851</v>
      </c>
      <c r="N633" s="34">
        <v>2.8590352026463282</v>
      </c>
      <c r="O633" s="34">
        <v>31.560000000000002</v>
      </c>
      <c r="P633" s="34">
        <v>0.19737504296689073</v>
      </c>
      <c r="Q633" s="34">
        <v>31.757375042966896</v>
      </c>
      <c r="R633" s="34">
        <v>31.461349719497257</v>
      </c>
      <c r="S633" s="34"/>
      <c r="T633" s="34">
        <v>109.26900000000006</v>
      </c>
      <c r="U633" s="34">
        <v>0.68336418155732548</v>
      </c>
      <c r="V633" s="34">
        <v>109.95236418155739</v>
      </c>
      <c r="W633" s="34">
        <v>108.92744684726701</v>
      </c>
      <c r="X633" s="34">
        <v>11.385999999999997</v>
      </c>
      <c r="Y633" s="34">
        <v>7.1207612142617782E-2</v>
      </c>
      <c r="Z633" s="34">
        <v>11.457207612142616</v>
      </c>
      <c r="AA633" s="34">
        <v>11.35040962947388</v>
      </c>
      <c r="AB633" s="34">
        <v>120.65500000000006</v>
      </c>
      <c r="AC633" s="34">
        <v>0.75457179369994321</v>
      </c>
      <c r="AD633" s="34">
        <v>121.4095717937</v>
      </c>
      <c r="AE633" s="34">
        <v>120.27785647674088</v>
      </c>
    </row>
    <row r="634" spans="1:31" x14ac:dyDescent="0.25">
      <c r="A634" s="18">
        <v>45956</v>
      </c>
      <c r="B634" s="2">
        <v>22</v>
      </c>
      <c r="C634" s="2" t="s">
        <v>23</v>
      </c>
      <c r="D634" s="9">
        <v>44.827570999999999</v>
      </c>
      <c r="E634">
        <v>9.6121990000000001E-3</v>
      </c>
      <c r="G634" s="34">
        <v>27.636000000000003</v>
      </c>
      <c r="H634" s="34">
        <v>0.24759750984947673</v>
      </c>
      <c r="I634" s="34">
        <v>27.88359750984948</v>
      </c>
      <c r="J634" s="34">
        <v>27.615574821748904</v>
      </c>
      <c r="K634" s="34">
        <v>2.7899999999999996</v>
      </c>
      <c r="L634" s="34">
        <v>2.4996274876249818E-2</v>
      </c>
      <c r="M634" s="34">
        <v>2.8149962748762496</v>
      </c>
      <c r="N634" s="34">
        <v>2.7879379704978806</v>
      </c>
      <c r="O634" s="34">
        <v>30.426000000000002</v>
      </c>
      <c r="P634" s="34">
        <v>0.27259378472572654</v>
      </c>
      <c r="Q634" s="34">
        <v>30.69859378472573</v>
      </c>
      <c r="R634" s="34">
        <v>30.403512792246786</v>
      </c>
      <c r="S634" s="34"/>
      <c r="T634" s="34">
        <v>104.84400000000005</v>
      </c>
      <c r="U634" s="34">
        <v>0.93932238104857968</v>
      </c>
      <c r="V634" s="34">
        <v>105.78332238104863</v>
      </c>
      <c r="W634" s="34">
        <v>104.76651203544084</v>
      </c>
      <c r="X634" s="34">
        <v>11.088000000000001</v>
      </c>
      <c r="Y634" s="34">
        <v>9.9340034346902514E-2</v>
      </c>
      <c r="Z634" s="34">
        <v>11.187340034346903</v>
      </c>
      <c r="AA634" s="34">
        <v>11.079805095656093</v>
      </c>
      <c r="AB634" s="34">
        <v>115.93200000000004</v>
      </c>
      <c r="AC634" s="34">
        <v>1.0386624153954822</v>
      </c>
      <c r="AD634" s="34">
        <v>116.97066241539554</v>
      </c>
      <c r="AE634" s="34">
        <v>115.84631713109694</v>
      </c>
    </row>
    <row r="635" spans="1:31" x14ac:dyDescent="0.25">
      <c r="A635" s="18">
        <v>45956</v>
      </c>
      <c r="B635" s="2">
        <v>23</v>
      </c>
      <c r="C635" s="2" t="s">
        <v>23</v>
      </c>
      <c r="D635" s="9">
        <v>35.975895999999999</v>
      </c>
      <c r="E635">
        <v>1.1178072000000001E-2</v>
      </c>
      <c r="G635" s="34">
        <v>26.398</v>
      </c>
      <c r="H635" s="34">
        <v>0.23055860917755722</v>
      </c>
      <c r="I635" s="34">
        <v>26.628558609177556</v>
      </c>
      <c r="J635" s="34">
        <v>26.330902663787949</v>
      </c>
      <c r="K635" s="34">
        <v>2.738</v>
      </c>
      <c r="L635" s="34">
        <v>2.3913534052888541E-2</v>
      </c>
      <c r="M635" s="34">
        <v>2.7619135340528884</v>
      </c>
      <c r="N635" s="34">
        <v>2.731040665711471</v>
      </c>
      <c r="O635" s="34">
        <v>29.135999999999999</v>
      </c>
      <c r="P635" s="34">
        <v>0.25447214323044576</v>
      </c>
      <c r="Q635" s="34">
        <v>29.390472143230443</v>
      </c>
      <c r="R635" s="34">
        <v>29.061943329499421</v>
      </c>
      <c r="S635" s="34"/>
      <c r="T635" s="34">
        <v>100.46200000000007</v>
      </c>
      <c r="U635" s="34">
        <v>0.87742931264473711</v>
      </c>
      <c r="V635" s="34">
        <v>101.33942931264481</v>
      </c>
      <c r="W635" s="34">
        <v>100.20664987534916</v>
      </c>
      <c r="X635" s="34">
        <v>10.733000000000002</v>
      </c>
      <c r="Y635" s="34">
        <v>9.3741402845015614E-2</v>
      </c>
      <c r="Z635" s="34">
        <v>10.826741402845018</v>
      </c>
      <c r="AA635" s="34">
        <v>10.705719307918635</v>
      </c>
      <c r="AB635" s="34">
        <v>111.19500000000008</v>
      </c>
      <c r="AC635" s="34">
        <v>0.97117071548975276</v>
      </c>
      <c r="AD635" s="34">
        <v>112.16617071548983</v>
      </c>
      <c r="AE635" s="34">
        <v>110.9123691832678</v>
      </c>
    </row>
    <row r="636" spans="1:31" x14ac:dyDescent="0.25">
      <c r="A636" s="18">
        <v>45956</v>
      </c>
      <c r="B636" s="2">
        <v>24</v>
      </c>
      <c r="C636" s="2" t="s">
        <v>23</v>
      </c>
      <c r="D636" s="9">
        <v>38.259126999999999</v>
      </c>
      <c r="E636">
        <v>1.0990098E-2</v>
      </c>
      <c r="G636" s="34">
        <v>25.838000000000001</v>
      </c>
      <c r="H636" s="34">
        <v>0.28195725843565633</v>
      </c>
      <c r="I636" s="34">
        <v>26.119957258435658</v>
      </c>
      <c r="J636" s="34">
        <v>25.832896368409639</v>
      </c>
      <c r="K636" s="34">
        <v>2.6619999999999999</v>
      </c>
      <c r="L636" s="34">
        <v>2.9049083596087825E-2</v>
      </c>
      <c r="M636" s="34">
        <v>2.6910490835960879</v>
      </c>
      <c r="N636" s="34">
        <v>2.6614741904445567</v>
      </c>
      <c r="O636" s="34">
        <v>28.5</v>
      </c>
      <c r="P636" s="34">
        <v>0.31100634203174415</v>
      </c>
      <c r="Q636" s="34">
        <v>28.811006342031746</v>
      </c>
      <c r="R636" s="34">
        <v>28.494370558854197</v>
      </c>
      <c r="S636" s="34"/>
      <c r="T636" s="34">
        <v>97.081000000000017</v>
      </c>
      <c r="U636" s="34">
        <v>1.0593967259924126</v>
      </c>
      <c r="V636" s="34">
        <v>98.140396725992431</v>
      </c>
      <c r="W636" s="34">
        <v>97.061824148214896</v>
      </c>
      <c r="X636" s="34">
        <v>10.505000000000001</v>
      </c>
      <c r="Y636" s="34">
        <v>0.114635846422578</v>
      </c>
      <c r="Z636" s="34">
        <v>10.619635846422579</v>
      </c>
      <c r="AA636" s="34">
        <v>10.502925007746082</v>
      </c>
      <c r="AB636" s="34">
        <v>107.58600000000001</v>
      </c>
      <c r="AC636" s="34">
        <v>1.1740325724149907</v>
      </c>
      <c r="AD636" s="34">
        <v>108.76003257241501</v>
      </c>
      <c r="AE636" s="34">
        <v>107.56474915596098</v>
      </c>
    </row>
    <row r="637" spans="1:31" x14ac:dyDescent="0.25">
      <c r="A637" s="18">
        <v>45957</v>
      </c>
      <c r="B637" s="2">
        <v>1</v>
      </c>
      <c r="C637" s="2" t="s">
        <v>23</v>
      </c>
      <c r="D637" s="9">
        <v>33.276899</v>
      </c>
      <c r="E637">
        <v>1.1009434E-2</v>
      </c>
      <c r="G637" s="34">
        <v>25.540000000000003</v>
      </c>
      <c r="H637" s="34">
        <v>0.25612643982757555</v>
      </c>
      <c r="I637" s="34">
        <v>25.796126439827578</v>
      </c>
      <c r="J637" s="34">
        <v>25.512125688332642</v>
      </c>
      <c r="K637" s="34">
        <v>2.6920000000000002</v>
      </c>
      <c r="L637" s="34">
        <v>2.6996569147056906E-2</v>
      </c>
      <c r="M637" s="34">
        <v>2.7189965691470572</v>
      </c>
      <c r="N637" s="34">
        <v>2.6890619558728064</v>
      </c>
      <c r="O637" s="34">
        <v>28.232000000000003</v>
      </c>
      <c r="P637" s="34">
        <v>0.28312300897463244</v>
      </c>
      <c r="Q637" s="34">
        <v>28.515123008974633</v>
      </c>
      <c r="R637" s="34">
        <v>28.201187644205447</v>
      </c>
      <c r="S637" s="34"/>
      <c r="T637" s="34">
        <v>95.159000000000034</v>
      </c>
      <c r="U637" s="34">
        <v>0.95429662833015916</v>
      </c>
      <c r="V637" s="34">
        <v>96.11329662833019</v>
      </c>
      <c r="W637" s="34">
        <v>95.055143632578165</v>
      </c>
      <c r="X637" s="34">
        <v>10.447999999999999</v>
      </c>
      <c r="Y637" s="34">
        <v>0.10477717475796823</v>
      </c>
      <c r="Z637" s="34">
        <v>10.552777174757967</v>
      </c>
      <c r="AA637" s="34">
        <v>10.436597070935763</v>
      </c>
      <c r="AB637" s="34">
        <v>105.60700000000003</v>
      </c>
      <c r="AC637" s="34">
        <v>1.0590738030881275</v>
      </c>
      <c r="AD637" s="34">
        <v>106.66607380308815</v>
      </c>
      <c r="AE637" s="34">
        <v>105.49174070351393</v>
      </c>
    </row>
    <row r="638" spans="1:31" x14ac:dyDescent="0.25">
      <c r="A638" s="18">
        <v>45957</v>
      </c>
      <c r="B638" s="2">
        <v>2</v>
      </c>
      <c r="C638" s="2" t="s">
        <v>23</v>
      </c>
      <c r="D638" s="9">
        <v>34.479433999999998</v>
      </c>
      <c r="E638">
        <v>1.0900663E-2</v>
      </c>
      <c r="G638" s="34">
        <v>25.29</v>
      </c>
      <c r="H638" s="34">
        <v>0.33176611449917165</v>
      </c>
      <c r="I638" s="34">
        <v>25.62176611449917</v>
      </c>
      <c r="J638" s="34">
        <v>25.342471876620195</v>
      </c>
      <c r="K638" s="34">
        <v>2.7019999999999995</v>
      </c>
      <c r="L638" s="34">
        <v>3.544610681600481E-2</v>
      </c>
      <c r="M638" s="34">
        <v>2.7374461068160043</v>
      </c>
      <c r="N638" s="34">
        <v>2.7076061293249412</v>
      </c>
      <c r="O638" s="34">
        <v>27.991999999999997</v>
      </c>
      <c r="P638" s="34">
        <v>0.36721222131517645</v>
      </c>
      <c r="Q638" s="34">
        <v>28.359212221315175</v>
      </c>
      <c r="R638" s="34">
        <v>28.050078005945135</v>
      </c>
      <c r="S638" s="34"/>
      <c r="T638" s="34">
        <v>94.132999999999996</v>
      </c>
      <c r="U638" s="34">
        <v>1.2348809670284904</v>
      </c>
      <c r="V638" s="34">
        <v>95.367880967028483</v>
      </c>
      <c r="W638" s="34">
        <v>94.328307835582791</v>
      </c>
      <c r="X638" s="34">
        <v>10.491000000000001</v>
      </c>
      <c r="Y638" s="34">
        <v>0.13762587217124594</v>
      </c>
      <c r="Z638" s="34">
        <v>10.628625872171247</v>
      </c>
      <c r="AA638" s="34">
        <v>10.512766803385627</v>
      </c>
      <c r="AB638" s="34">
        <v>104.624</v>
      </c>
      <c r="AC638" s="34">
        <v>1.3725068391997364</v>
      </c>
      <c r="AD638" s="34">
        <v>105.99650683919972</v>
      </c>
      <c r="AE638" s="34">
        <v>104.84107463896842</v>
      </c>
    </row>
    <row r="639" spans="1:31" x14ac:dyDescent="0.25">
      <c r="A639" s="18">
        <v>45957</v>
      </c>
      <c r="B639" s="2">
        <v>3</v>
      </c>
      <c r="C639" s="2" t="s">
        <v>23</v>
      </c>
      <c r="D639" s="9">
        <v>34.080646000000002</v>
      </c>
      <c r="E639">
        <v>1.0979269999999999E-2</v>
      </c>
      <c r="G639" s="34">
        <v>25.370000000000005</v>
      </c>
      <c r="H639" s="34">
        <v>0.31379680821864286</v>
      </c>
      <c r="I639" s="34">
        <v>25.683796808218649</v>
      </c>
      <c r="J639" s="34">
        <v>25.401807468436079</v>
      </c>
      <c r="K639" s="34">
        <v>2.7879999999999998</v>
      </c>
      <c r="L639" s="34">
        <v>3.4484253106565867E-2</v>
      </c>
      <c r="M639" s="34">
        <v>2.8224842531065657</v>
      </c>
      <c r="N639" s="34">
        <v>2.7914954364209605</v>
      </c>
      <c r="O639" s="34">
        <v>28.158000000000005</v>
      </c>
      <c r="P639" s="34">
        <v>0.34828106132520875</v>
      </c>
      <c r="Q639" s="34">
        <v>28.506281061325215</v>
      </c>
      <c r="R639" s="34">
        <v>28.193302904857038</v>
      </c>
      <c r="S639" s="34"/>
      <c r="T639" s="34">
        <v>93.667999999999992</v>
      </c>
      <c r="U639" s="34">
        <v>1.1585620588184402</v>
      </c>
      <c r="V639" s="34">
        <v>94.826562058818439</v>
      </c>
      <c r="W639" s="34">
        <v>93.785435630802922</v>
      </c>
      <c r="X639" s="34">
        <v>10.498000000000005</v>
      </c>
      <c r="Y639" s="34">
        <v>0.12984780814660282</v>
      </c>
      <c r="Z639" s="34">
        <v>10.627847808146608</v>
      </c>
      <c r="AA639" s="34">
        <v>10.511161797542059</v>
      </c>
      <c r="AB639" s="34">
        <v>104.166</v>
      </c>
      <c r="AC639" s="34">
        <v>1.288409866965043</v>
      </c>
      <c r="AD639" s="34">
        <v>105.45440986696505</v>
      </c>
      <c r="AE639" s="34">
        <v>104.29659742834498</v>
      </c>
    </row>
    <row r="640" spans="1:31" x14ac:dyDescent="0.25">
      <c r="A640" s="18">
        <v>45957</v>
      </c>
      <c r="B640" s="2">
        <v>4</v>
      </c>
      <c r="C640" s="2" t="s">
        <v>23</v>
      </c>
      <c r="D640" s="9">
        <v>34.982308000000003</v>
      </c>
      <c r="E640">
        <v>1.0942927E-2</v>
      </c>
      <c r="G640" s="34">
        <v>25.687999999999999</v>
      </c>
      <c r="H640" s="34">
        <v>0.37211371509576169</v>
      </c>
      <c r="I640" s="34">
        <v>26.06011371509576</v>
      </c>
      <c r="J640" s="34">
        <v>25.774939793099769</v>
      </c>
      <c r="K640" s="34">
        <v>2.8180000000000001</v>
      </c>
      <c r="L640" s="34">
        <v>4.0821256973678631E-2</v>
      </c>
      <c r="M640" s="34">
        <v>2.8588212569736786</v>
      </c>
      <c r="N640" s="34">
        <v>2.8275373846525675</v>
      </c>
      <c r="O640" s="34">
        <v>28.506</v>
      </c>
      <c r="P640" s="34">
        <v>0.4129349720694403</v>
      </c>
      <c r="Q640" s="34">
        <v>28.918934972069437</v>
      </c>
      <c r="R640" s="34">
        <v>28.602477177752338</v>
      </c>
      <c r="S640" s="34"/>
      <c r="T640" s="34">
        <v>94.711999999999989</v>
      </c>
      <c r="U640" s="34">
        <v>1.3719882507065471</v>
      </c>
      <c r="V640" s="34">
        <v>96.08398825070654</v>
      </c>
      <c r="W640" s="34">
        <v>95.032548181410206</v>
      </c>
      <c r="X640" s="34">
        <v>10.776000000000002</v>
      </c>
      <c r="Y640" s="34">
        <v>0.15610002311865187</v>
      </c>
      <c r="Z640" s="34">
        <v>10.932100023118654</v>
      </c>
      <c r="AA640" s="34">
        <v>10.812470850608968</v>
      </c>
      <c r="AB640" s="34">
        <v>105.48799999999999</v>
      </c>
      <c r="AC640" s="34">
        <v>1.5280882738251989</v>
      </c>
      <c r="AD640" s="34">
        <v>107.01608827382519</v>
      </c>
      <c r="AE640" s="34">
        <v>105.84501903201917</v>
      </c>
    </row>
    <row r="641" spans="1:31" x14ac:dyDescent="0.25">
      <c r="A641" s="18">
        <v>45957</v>
      </c>
      <c r="B641" s="2">
        <v>5</v>
      </c>
      <c r="C641" s="2" t="s">
        <v>23</v>
      </c>
      <c r="D641" s="9">
        <v>37.266755000000003</v>
      </c>
      <c r="E641">
        <v>1.0803653999999999E-2</v>
      </c>
      <c r="G641" s="34">
        <v>26.782000000000004</v>
      </c>
      <c r="H641" s="34">
        <v>0.37212425295441204</v>
      </c>
      <c r="I641" s="34">
        <v>27.154124252954414</v>
      </c>
      <c r="J641" s="34">
        <v>26.860760489852485</v>
      </c>
      <c r="K641" s="34">
        <v>2.91</v>
      </c>
      <c r="L641" s="34">
        <v>4.043318557603387E-2</v>
      </c>
      <c r="M641" s="34">
        <v>2.950433185576034</v>
      </c>
      <c r="N641" s="34">
        <v>2.9185577262889524</v>
      </c>
      <c r="O641" s="34">
        <v>29.692000000000004</v>
      </c>
      <c r="P641" s="34">
        <v>0.41255743853044591</v>
      </c>
      <c r="Q641" s="34">
        <v>30.104557438530449</v>
      </c>
      <c r="R641" s="34">
        <v>29.779318216141437</v>
      </c>
      <c r="S641" s="34"/>
      <c r="T641" s="34">
        <v>98.501000000000019</v>
      </c>
      <c r="U641" s="34">
        <v>1.3686285953350215</v>
      </c>
      <c r="V641" s="34">
        <v>99.869628595335044</v>
      </c>
      <c r="W641" s="34">
        <v>98.790671682882532</v>
      </c>
      <c r="X641" s="34">
        <v>11.468</v>
      </c>
      <c r="Y641" s="34">
        <v>0.15934287703984754</v>
      </c>
      <c r="Z641" s="34">
        <v>11.627342877039847</v>
      </c>
      <c r="AA641" s="34">
        <v>11.501725087656943</v>
      </c>
      <c r="AB641" s="34">
        <v>109.96900000000002</v>
      </c>
      <c r="AC641" s="34">
        <v>1.527971472374869</v>
      </c>
      <c r="AD641" s="34">
        <v>111.4969714723749</v>
      </c>
      <c r="AE641" s="34">
        <v>110.29239677053948</v>
      </c>
    </row>
    <row r="642" spans="1:31" x14ac:dyDescent="0.25">
      <c r="A642" s="18">
        <v>45957</v>
      </c>
      <c r="B642" s="2">
        <v>6</v>
      </c>
      <c r="C642" s="2" t="s">
        <v>23</v>
      </c>
      <c r="D642" s="9">
        <v>37.471783000000002</v>
      </c>
      <c r="E642">
        <v>9.7070769999999997E-3</v>
      </c>
      <c r="G642" s="34">
        <v>29.052000000000003</v>
      </c>
      <c r="H642" s="34">
        <v>0.38771163510179235</v>
      </c>
      <c r="I642" s="34">
        <v>29.439711635101794</v>
      </c>
      <c r="J642" s="34">
        <v>29.153938087402068</v>
      </c>
      <c r="K642" s="34">
        <v>3.0579999999999998</v>
      </c>
      <c r="L642" s="34">
        <v>4.0810346280506705E-2</v>
      </c>
      <c r="M642" s="34">
        <v>3.0988103462805063</v>
      </c>
      <c r="N642" s="34">
        <v>3.068729955640765</v>
      </c>
      <c r="O642" s="34">
        <v>32.11</v>
      </c>
      <c r="P642" s="34">
        <v>0.42852198138229908</v>
      </c>
      <c r="Q642" s="34">
        <v>32.538521981382303</v>
      </c>
      <c r="R642" s="34">
        <v>32.22266804304283</v>
      </c>
      <c r="S642" s="34"/>
      <c r="T642" s="34">
        <v>106.82400000000001</v>
      </c>
      <c r="U642" s="34">
        <v>1.4256129598001468</v>
      </c>
      <c r="V642" s="34">
        <v>108.24961295980016</v>
      </c>
      <c r="W642" s="34">
        <v>107.19882563157918</v>
      </c>
      <c r="X642" s="34">
        <v>12.060999999999998</v>
      </c>
      <c r="Y642" s="34">
        <v>0.16095931539868913</v>
      </c>
      <c r="Z642" s="34">
        <v>12.221959315398687</v>
      </c>
      <c r="AA642" s="34">
        <v>12.103319815233245</v>
      </c>
      <c r="AB642" s="34">
        <v>118.88500000000001</v>
      </c>
      <c r="AC642" s="34">
        <v>1.586572275198836</v>
      </c>
      <c r="AD642" s="34">
        <v>120.47157227519885</v>
      </c>
      <c r="AE642" s="34">
        <v>119.30214544681243</v>
      </c>
    </row>
    <row r="643" spans="1:31" x14ac:dyDescent="0.25">
      <c r="A643" s="18">
        <v>45957</v>
      </c>
      <c r="B643" s="2">
        <v>7</v>
      </c>
      <c r="C643" s="2" t="s">
        <v>23</v>
      </c>
      <c r="D643" s="9">
        <v>52.777169999999998</v>
      </c>
      <c r="E643">
        <v>8.5037270000000009E-3</v>
      </c>
      <c r="G643" s="34">
        <v>32.984000000000009</v>
      </c>
      <c r="H643" s="34">
        <v>0.34099483671547975</v>
      </c>
      <c r="I643" s="34">
        <v>33.32499483671549</v>
      </c>
      <c r="J643" s="34">
        <v>33.041608178347651</v>
      </c>
      <c r="K643" s="34">
        <v>3.3499999999999996</v>
      </c>
      <c r="L643" s="34">
        <v>3.4632934240748751E-2</v>
      </c>
      <c r="M643" s="34">
        <v>3.3846329342407482</v>
      </c>
      <c r="N643" s="34">
        <v>3.3558509397727558</v>
      </c>
      <c r="O643" s="34">
        <v>36.33400000000001</v>
      </c>
      <c r="P643" s="34">
        <v>0.37562777095622851</v>
      </c>
      <c r="Q643" s="34">
        <v>36.709627770956239</v>
      </c>
      <c r="R643" s="34">
        <v>36.397459118120409</v>
      </c>
      <c r="S643" s="34"/>
      <c r="T643" s="34">
        <v>120.47600000000001</v>
      </c>
      <c r="U643" s="34">
        <v>1.2455036971905813</v>
      </c>
      <c r="V643" s="34">
        <v>121.7215036971906</v>
      </c>
      <c r="W643" s="34">
        <v>120.6864172597202</v>
      </c>
      <c r="X643" s="34">
        <v>13.451999999999996</v>
      </c>
      <c r="Y643" s="34">
        <v>0.139069322807926</v>
      </c>
      <c r="Z643" s="34">
        <v>13.591069322807922</v>
      </c>
      <c r="AA643" s="34">
        <v>13.475494579648688</v>
      </c>
      <c r="AB643" s="34">
        <v>133.928</v>
      </c>
      <c r="AC643" s="34">
        <v>1.3845730199985073</v>
      </c>
      <c r="AD643" s="34">
        <v>135.31257301999852</v>
      </c>
      <c r="AE643" s="34">
        <v>134.16191183936888</v>
      </c>
    </row>
    <row r="644" spans="1:31" x14ac:dyDescent="0.25">
      <c r="A644" s="18">
        <v>45957</v>
      </c>
      <c r="B644" s="2">
        <v>8</v>
      </c>
      <c r="C644" s="2" t="s">
        <v>178</v>
      </c>
      <c r="D644" s="9">
        <v>157.17236700000001</v>
      </c>
      <c r="E644">
        <v>8.6509059999999999E-3</v>
      </c>
      <c r="G644" s="34">
        <v>37.07</v>
      </c>
      <c r="H644" s="34">
        <v>0.50604854886682982</v>
      </c>
      <c r="I644" s="34">
        <v>37.576048548866829</v>
      </c>
      <c r="J644" s="34">
        <v>37.250981685019148</v>
      </c>
      <c r="K644" s="34">
        <v>3.6979999999999995</v>
      </c>
      <c r="L644" s="34">
        <v>5.0481994435110235E-2</v>
      </c>
      <c r="M644" s="34">
        <v>3.7484819944351098</v>
      </c>
      <c r="N644" s="34">
        <v>3.7160542290585594</v>
      </c>
      <c r="O644" s="34">
        <v>40.768000000000001</v>
      </c>
      <c r="P644" s="34">
        <v>0.55653054330194007</v>
      </c>
      <c r="Q644" s="34">
        <v>41.32453054330194</v>
      </c>
      <c r="R644" s="34">
        <v>40.967035914077705</v>
      </c>
      <c r="S644" s="34"/>
      <c r="T644" s="34">
        <v>134.40100000000004</v>
      </c>
      <c r="U644" s="34">
        <v>1.834729727980869</v>
      </c>
      <c r="V644" s="34">
        <v>136.2357297279809</v>
      </c>
      <c r="W644" s="34">
        <v>135.05716723626273</v>
      </c>
      <c r="X644" s="34">
        <v>14.267999999999999</v>
      </c>
      <c r="Y644" s="34">
        <v>0.19477476922665032</v>
      </c>
      <c r="Z644" s="34">
        <v>14.46277476922665</v>
      </c>
      <c r="AA644" s="34">
        <v>14.3376586641989</v>
      </c>
      <c r="AB644" s="34">
        <v>148.66900000000004</v>
      </c>
      <c r="AC644" s="34">
        <v>2.0295044972075194</v>
      </c>
      <c r="AD644" s="34">
        <v>150.69850449720755</v>
      </c>
      <c r="AE644" s="34">
        <v>149.39482590046163</v>
      </c>
    </row>
    <row r="645" spans="1:31" x14ac:dyDescent="0.25">
      <c r="A645" s="18">
        <v>45957</v>
      </c>
      <c r="B645" s="2">
        <v>9</v>
      </c>
      <c r="C645" s="2" t="s">
        <v>178</v>
      </c>
      <c r="D645" s="9">
        <v>62.933515999999997</v>
      </c>
      <c r="E645">
        <v>8.2094779999999992E-3</v>
      </c>
      <c r="G645" s="34">
        <v>39.271999999999998</v>
      </c>
      <c r="H645" s="34">
        <v>0.30114771740223412</v>
      </c>
      <c r="I645" s="34">
        <v>39.573147717402236</v>
      </c>
      <c r="J645" s="34">
        <v>39.248272831825467</v>
      </c>
      <c r="K645" s="34">
        <v>3.7239999999999998</v>
      </c>
      <c r="L645" s="34">
        <v>2.8556582287785692E-2</v>
      </c>
      <c r="M645" s="34">
        <v>3.7525565822877853</v>
      </c>
      <c r="N645" s="34">
        <v>3.7217500515817385</v>
      </c>
      <c r="O645" s="34">
        <v>42.995999999999995</v>
      </c>
      <c r="P645" s="34">
        <v>0.3297042996900198</v>
      </c>
      <c r="Q645" s="34">
        <v>43.325704299690024</v>
      </c>
      <c r="R645" s="34">
        <v>42.970022883407204</v>
      </c>
      <c r="S645" s="34"/>
      <c r="T645" s="34">
        <v>143.47900000000001</v>
      </c>
      <c r="U645" s="34">
        <v>1.1002335848735778</v>
      </c>
      <c r="V645" s="34">
        <v>144.57923358487358</v>
      </c>
      <c r="W645" s="34">
        <v>143.39231354750169</v>
      </c>
      <c r="X645" s="34">
        <v>14.943999999999997</v>
      </c>
      <c r="Y645" s="34">
        <v>0.11459440539975009</v>
      </c>
      <c r="Z645" s="34">
        <v>15.058594405399747</v>
      </c>
      <c r="AA645" s="34">
        <v>14.934971205917694</v>
      </c>
      <c r="AB645" s="34">
        <v>158.423</v>
      </c>
      <c r="AC645" s="34">
        <v>1.2148279902733279</v>
      </c>
      <c r="AD645" s="34">
        <v>159.63782799027334</v>
      </c>
      <c r="AE645" s="34">
        <v>158.32728475341938</v>
      </c>
    </row>
    <row r="646" spans="1:31" x14ac:dyDescent="0.25">
      <c r="A646" s="18">
        <v>45957</v>
      </c>
      <c r="B646" s="2">
        <v>10</v>
      </c>
      <c r="C646" s="2" t="s">
        <v>178</v>
      </c>
      <c r="D646" s="9">
        <v>35.367263999999999</v>
      </c>
      <c r="E646">
        <v>8.3432509999999994E-3</v>
      </c>
      <c r="G646" s="34">
        <v>40.449999999999996</v>
      </c>
      <c r="H646" s="34">
        <v>-9.7599161879914881E-2</v>
      </c>
      <c r="I646" s="34">
        <v>40.352400838120083</v>
      </c>
      <c r="J646" s="34">
        <v>40.015730629475037</v>
      </c>
      <c r="K646" s="34">
        <v>3.738</v>
      </c>
      <c r="L646" s="34">
        <v>-9.0191759482601205E-3</v>
      </c>
      <c r="M646" s="34">
        <v>3.7289808240517397</v>
      </c>
      <c r="N646" s="34">
        <v>3.6978690010624891</v>
      </c>
      <c r="O646" s="34">
        <v>44.187999999999995</v>
      </c>
      <c r="P646" s="34">
        <v>-0.10661833782817501</v>
      </c>
      <c r="Q646" s="34">
        <v>44.081381662171822</v>
      </c>
      <c r="R646" s="34">
        <v>43.713599630537523</v>
      </c>
      <c r="S646" s="34"/>
      <c r="T646" s="34">
        <v>148.14500000000004</v>
      </c>
      <c r="U646" s="34">
        <v>-0.35744939027688494</v>
      </c>
      <c r="V646" s="34">
        <v>147.78755060972316</v>
      </c>
      <c r="W646" s="34">
        <v>146.55452198031102</v>
      </c>
      <c r="X646" s="34">
        <v>14.812999999999997</v>
      </c>
      <c r="Y646" s="34">
        <v>-3.5741319775702815E-2</v>
      </c>
      <c r="Z646" s="34">
        <v>14.777258680224294</v>
      </c>
      <c r="AA646" s="34">
        <v>14.653968301963255</v>
      </c>
      <c r="AB646" s="34">
        <v>162.95800000000003</v>
      </c>
      <c r="AC646" s="34">
        <v>-0.39319071005258777</v>
      </c>
      <c r="AD646" s="34">
        <v>162.56480928994745</v>
      </c>
      <c r="AE646" s="34">
        <v>161.20849028227428</v>
      </c>
    </row>
    <row r="647" spans="1:31" x14ac:dyDescent="0.25">
      <c r="A647" s="18">
        <v>45957</v>
      </c>
      <c r="B647" s="2">
        <v>11</v>
      </c>
      <c r="C647" s="2" t="s">
        <v>178</v>
      </c>
      <c r="D647" s="9">
        <v>39.732404000000002</v>
      </c>
      <c r="E647">
        <v>8.513652E-3</v>
      </c>
      <c r="G647" s="34">
        <v>40.762000000000008</v>
      </c>
      <c r="H647" s="34">
        <v>6.9963252307759377E-2</v>
      </c>
      <c r="I647" s="34">
        <v>40.831963252307766</v>
      </c>
      <c r="J647" s="34">
        <v>40.48433412670083</v>
      </c>
      <c r="K647" s="34">
        <v>3.81</v>
      </c>
      <c r="L647" s="34">
        <v>6.5394237596919482E-3</v>
      </c>
      <c r="M647" s="34">
        <v>3.8165394237596919</v>
      </c>
      <c r="N647" s="34">
        <v>3.7840467352615215</v>
      </c>
      <c r="O647" s="34">
        <v>44.57200000000001</v>
      </c>
      <c r="P647" s="34">
        <v>7.6502676067451328E-2</v>
      </c>
      <c r="Q647" s="34">
        <v>44.648502676067459</v>
      </c>
      <c r="R647" s="34">
        <v>44.268380861962349</v>
      </c>
      <c r="S647" s="34"/>
      <c r="T647" s="34">
        <v>150.21900000000002</v>
      </c>
      <c r="U647" s="34">
        <v>0.25783351647169683</v>
      </c>
      <c r="V647" s="34">
        <v>150.47683351647171</v>
      </c>
      <c r="W647" s="34">
        <v>149.19572612185053</v>
      </c>
      <c r="X647" s="34">
        <v>14.459999999999997</v>
      </c>
      <c r="Y647" s="34">
        <v>2.481891537142928E-2</v>
      </c>
      <c r="Z647" s="34">
        <v>14.484818915371427</v>
      </c>
      <c r="AA647" s="34">
        <v>14.361500207842937</v>
      </c>
      <c r="AB647" s="34">
        <v>164.67900000000003</v>
      </c>
      <c r="AC647" s="34">
        <v>0.28265243184312611</v>
      </c>
      <c r="AD647" s="34">
        <v>164.96165243184313</v>
      </c>
      <c r="AE647" s="34">
        <v>163.55722632969346</v>
      </c>
    </row>
    <row r="648" spans="1:31" x14ac:dyDescent="0.25">
      <c r="A648" s="18">
        <v>45957</v>
      </c>
      <c r="B648" s="2">
        <v>12</v>
      </c>
      <c r="C648" s="2" t="s">
        <v>178</v>
      </c>
      <c r="D648" s="9">
        <v>41.200648000000001</v>
      </c>
      <c r="E648">
        <v>8.6296169999999991E-3</v>
      </c>
      <c r="G648" s="34">
        <v>40.542000000000009</v>
      </c>
      <c r="H648" s="34">
        <v>0.1823298614046853</v>
      </c>
      <c r="I648" s="34">
        <v>40.724329861404691</v>
      </c>
      <c r="J648" s="34">
        <v>40.372894492119109</v>
      </c>
      <c r="K648" s="34">
        <v>3.6440000000000001</v>
      </c>
      <c r="L648" s="34">
        <v>1.6388190394126412E-2</v>
      </c>
      <c r="M648" s="34">
        <v>3.6603881903941264</v>
      </c>
      <c r="N648" s="34">
        <v>3.6288004422397022</v>
      </c>
      <c r="O648" s="34">
        <v>44.186000000000007</v>
      </c>
      <c r="P648" s="34">
        <v>0.19871805179881172</v>
      </c>
      <c r="Q648" s="34">
        <v>44.384718051798814</v>
      </c>
      <c r="R648" s="34">
        <v>44.00169493435881</v>
      </c>
      <c r="S648" s="34"/>
      <c r="T648" s="34">
        <v>151.28800000000001</v>
      </c>
      <c r="U648" s="34">
        <v>0.68038873445296288</v>
      </c>
      <c r="V648" s="34">
        <v>151.96838873445299</v>
      </c>
      <c r="W648" s="34">
        <v>150.65695974356754</v>
      </c>
      <c r="X648" s="34">
        <v>13.842999999999996</v>
      </c>
      <c r="Y648" s="34">
        <v>6.22562348040318E-2</v>
      </c>
      <c r="Z648" s="34">
        <v>13.905256234804028</v>
      </c>
      <c r="AA648" s="34">
        <v>13.785259199210808</v>
      </c>
      <c r="AB648" s="34">
        <v>165.131</v>
      </c>
      <c r="AC648" s="34">
        <v>0.74264496925699464</v>
      </c>
      <c r="AD648" s="34">
        <v>165.87364496925701</v>
      </c>
      <c r="AE648" s="34">
        <v>164.44221894277834</v>
      </c>
    </row>
    <row r="649" spans="1:31" x14ac:dyDescent="0.25">
      <c r="A649" s="18">
        <v>45957</v>
      </c>
      <c r="B649" s="2">
        <v>13</v>
      </c>
      <c r="C649" s="2" t="s">
        <v>178</v>
      </c>
      <c r="D649" s="9">
        <v>33.245299000000003</v>
      </c>
      <c r="E649">
        <v>8.8344359999999993E-3</v>
      </c>
      <c r="G649" s="34">
        <v>40.5</v>
      </c>
      <c r="H649" s="34">
        <v>0.39934046686671765</v>
      </c>
      <c r="I649" s="34">
        <v>40.899340466866718</v>
      </c>
      <c r="J649" s="34">
        <v>40.538017861069974</v>
      </c>
      <c r="K649" s="34">
        <v>3.4840000000000004</v>
      </c>
      <c r="L649" s="34">
        <v>3.4353140408978876E-2</v>
      </c>
      <c r="M649" s="34">
        <v>3.5183531404089794</v>
      </c>
      <c r="N649" s="34">
        <v>3.487270474764637</v>
      </c>
      <c r="O649" s="34">
        <v>43.984000000000002</v>
      </c>
      <c r="P649" s="34">
        <v>0.4336936072756965</v>
      </c>
      <c r="Q649" s="34">
        <v>44.417693607275694</v>
      </c>
      <c r="R649" s="34">
        <v>44.02528833583461</v>
      </c>
      <c r="S649" s="34"/>
      <c r="T649" s="34">
        <v>150.30100000000002</v>
      </c>
      <c r="U649" s="34">
        <v>1.4820067039638158</v>
      </c>
      <c r="V649" s="34">
        <v>151.78300670396382</v>
      </c>
      <c r="W649" s="34">
        <v>150.44208944535009</v>
      </c>
      <c r="X649" s="34">
        <v>13.398</v>
      </c>
      <c r="Y649" s="34">
        <v>0.13210774259457489</v>
      </c>
      <c r="Z649" s="34">
        <v>13.530107742594575</v>
      </c>
      <c r="AA649" s="34">
        <v>13.41057687166952</v>
      </c>
      <c r="AB649" s="34">
        <v>163.69900000000001</v>
      </c>
      <c r="AC649" s="34">
        <v>1.6141144465583908</v>
      </c>
      <c r="AD649" s="34">
        <v>165.31311444655839</v>
      </c>
      <c r="AE649" s="34">
        <v>163.85266631701961</v>
      </c>
    </row>
    <row r="650" spans="1:31" x14ac:dyDescent="0.25">
      <c r="A650" s="18">
        <v>45957</v>
      </c>
      <c r="B650" s="2">
        <v>14</v>
      </c>
      <c r="C650" s="2" t="s">
        <v>178</v>
      </c>
      <c r="D650" s="9">
        <v>30.168835000000001</v>
      </c>
      <c r="E650">
        <v>8.9762450000000008E-3</v>
      </c>
      <c r="G650" s="34">
        <v>40.28</v>
      </c>
      <c r="H650" s="34">
        <v>0.43800663057118849</v>
      </c>
      <c r="I650" s="34">
        <v>40.718006630571189</v>
      </c>
      <c r="J650" s="34">
        <v>40.352511827143559</v>
      </c>
      <c r="K650" s="34">
        <v>3.4580000000000002</v>
      </c>
      <c r="L650" s="34">
        <v>3.7602456020734108E-2</v>
      </c>
      <c r="M650" s="34">
        <v>3.4956024560207344</v>
      </c>
      <c r="N650" s="34">
        <v>3.4642250719528902</v>
      </c>
      <c r="O650" s="34">
        <v>43.738</v>
      </c>
      <c r="P650" s="34">
        <v>0.47560908659192258</v>
      </c>
      <c r="Q650" s="34">
        <v>44.213609086591923</v>
      </c>
      <c r="R650" s="34">
        <v>43.816736899096448</v>
      </c>
      <c r="S650" s="34"/>
      <c r="T650" s="34">
        <v>150.55500000000001</v>
      </c>
      <c r="U650" s="34">
        <v>1.6371422111629912</v>
      </c>
      <c r="V650" s="34">
        <v>152.192142211163</v>
      </c>
      <c r="W650" s="34">
        <v>150.82602825560076</v>
      </c>
      <c r="X650" s="34">
        <v>13.123999999999997</v>
      </c>
      <c r="Y650" s="34">
        <v>0.14271099850090058</v>
      </c>
      <c r="Z650" s="34">
        <v>13.266710998500898</v>
      </c>
      <c r="AA650" s="34">
        <v>13.147625750234159</v>
      </c>
      <c r="AB650" s="34">
        <v>163.679</v>
      </c>
      <c r="AC650" s="34">
        <v>1.7798532096638917</v>
      </c>
      <c r="AD650" s="34">
        <v>165.45885320966391</v>
      </c>
      <c r="AE650" s="34">
        <v>163.97365400583493</v>
      </c>
    </row>
    <row r="651" spans="1:31" x14ac:dyDescent="0.25">
      <c r="A651" s="18">
        <v>45957</v>
      </c>
      <c r="B651" s="2">
        <v>15</v>
      </c>
      <c r="C651" s="2" t="s">
        <v>178</v>
      </c>
      <c r="D651" s="9">
        <v>32.829619999999998</v>
      </c>
      <c r="E651">
        <v>9.1491379999999994E-3</v>
      </c>
      <c r="G651" s="34">
        <v>39.750000000000007</v>
      </c>
      <c r="H651" s="34">
        <v>0.50387529078700122</v>
      </c>
      <c r="I651" s="34">
        <v>40.253875290787008</v>
      </c>
      <c r="J651" s="34">
        <v>39.885587030716806</v>
      </c>
      <c r="K651" s="34">
        <v>3.4239999999999999</v>
      </c>
      <c r="L651" s="34">
        <v>4.3402993601375901E-2</v>
      </c>
      <c r="M651" s="34">
        <v>3.4674029936013757</v>
      </c>
      <c r="N651" s="34">
        <v>3.4356792451113036</v>
      </c>
      <c r="O651" s="34">
        <v>43.174000000000007</v>
      </c>
      <c r="P651" s="34">
        <v>0.54727828438837711</v>
      </c>
      <c r="Q651" s="34">
        <v>43.721278284388383</v>
      </c>
      <c r="R651" s="34">
        <v>43.321266275828108</v>
      </c>
      <c r="S651" s="34"/>
      <c r="T651" s="34">
        <v>147.50600000000009</v>
      </c>
      <c r="U651" s="34">
        <v>1.8698019784359103</v>
      </c>
      <c r="V651" s="34">
        <v>149.37580197843599</v>
      </c>
      <c r="W651" s="34">
        <v>148.00914215227462</v>
      </c>
      <c r="X651" s="34">
        <v>12.957000000000004</v>
      </c>
      <c r="Y651" s="34">
        <v>0.16424433063464594</v>
      </c>
      <c r="Z651" s="34">
        <v>13.121244330634649</v>
      </c>
      <c r="AA651" s="34">
        <v>13.001196255521956</v>
      </c>
      <c r="AB651" s="34">
        <v>160.46300000000008</v>
      </c>
      <c r="AC651" s="34">
        <v>2.0340463090705563</v>
      </c>
      <c r="AD651" s="34">
        <v>162.49704630907064</v>
      </c>
      <c r="AE651" s="34">
        <v>161.01033840779658</v>
      </c>
    </row>
    <row r="652" spans="1:31" x14ac:dyDescent="0.25">
      <c r="A652" s="18">
        <v>45957</v>
      </c>
      <c r="B652" s="2">
        <v>16</v>
      </c>
      <c r="C652" s="2" t="s">
        <v>178</v>
      </c>
      <c r="D652" s="9">
        <v>41.512655000000002</v>
      </c>
      <c r="E652">
        <v>8.9533930000000005E-3</v>
      </c>
      <c r="G652" s="34">
        <v>38.584000000000003</v>
      </c>
      <c r="H652" s="34">
        <v>0.7583104921939503</v>
      </c>
      <c r="I652" s="34">
        <v>39.342310492193953</v>
      </c>
      <c r="J652" s="34">
        <v>38.990063324829315</v>
      </c>
      <c r="K652" s="34">
        <v>3.32</v>
      </c>
      <c r="L652" s="34">
        <v>6.5249606937692176E-2</v>
      </c>
      <c r="M652" s="34">
        <v>3.3852496069376921</v>
      </c>
      <c r="N652" s="34">
        <v>3.3549401368036835</v>
      </c>
      <c r="O652" s="34">
        <v>41.904000000000003</v>
      </c>
      <c r="P652" s="34">
        <v>0.82356009913164252</v>
      </c>
      <c r="Q652" s="34">
        <v>42.727560099131644</v>
      </c>
      <c r="R652" s="34">
        <v>42.345003461632999</v>
      </c>
      <c r="S652" s="34"/>
      <c r="T652" s="34">
        <v>142.01400000000007</v>
      </c>
      <c r="U652" s="34">
        <v>2.7910715902558496</v>
      </c>
      <c r="V652" s="34">
        <v>144.80507159025592</v>
      </c>
      <c r="W652" s="34">
        <v>143.50857487591523</v>
      </c>
      <c r="X652" s="34">
        <v>12.615000000000002</v>
      </c>
      <c r="Y652" s="34">
        <v>0.24792885286716473</v>
      </c>
      <c r="Z652" s="34">
        <v>12.862928852867167</v>
      </c>
      <c r="AA652" s="34">
        <v>12.747761995716409</v>
      </c>
      <c r="AB652" s="34">
        <v>154.62900000000008</v>
      </c>
      <c r="AC652" s="34">
        <v>3.0390004431230144</v>
      </c>
      <c r="AD652" s="34">
        <v>157.66800044312308</v>
      </c>
      <c r="AE652" s="34">
        <v>156.25633687163165</v>
      </c>
    </row>
    <row r="653" spans="1:31" x14ac:dyDescent="0.25">
      <c r="A653" s="18">
        <v>45957</v>
      </c>
      <c r="B653" s="2">
        <v>17</v>
      </c>
      <c r="C653" s="2" t="s">
        <v>178</v>
      </c>
      <c r="D653" s="9">
        <v>40.701968999999998</v>
      </c>
      <c r="E653">
        <v>9.2304320000000002E-3</v>
      </c>
      <c r="G653" s="34">
        <v>36.79</v>
      </c>
      <c r="H653" s="34">
        <v>0.45244320302803742</v>
      </c>
      <c r="I653" s="34">
        <v>37.242443203028039</v>
      </c>
      <c r="J653" s="34">
        <v>36.898679363528629</v>
      </c>
      <c r="K653" s="34">
        <v>3.222</v>
      </c>
      <c r="L653" s="34">
        <v>3.962413699799773E-2</v>
      </c>
      <c r="M653" s="34">
        <v>3.2616241369979977</v>
      </c>
      <c r="N653" s="34">
        <v>3.231517937191879</v>
      </c>
      <c r="O653" s="34">
        <v>40.012</v>
      </c>
      <c r="P653" s="34">
        <v>0.49206734002603514</v>
      </c>
      <c r="Q653" s="34">
        <v>40.504067340026033</v>
      </c>
      <c r="R653" s="34">
        <v>40.130197300720511</v>
      </c>
      <c r="S653" s="34"/>
      <c r="T653" s="34">
        <v>134.75199999999995</v>
      </c>
      <c r="U653" s="34">
        <v>1.6571793012893197</v>
      </c>
      <c r="V653" s="34">
        <v>136.40917930128927</v>
      </c>
      <c r="W653" s="34">
        <v>135.15006364757292</v>
      </c>
      <c r="X653" s="34">
        <v>12.330000000000004</v>
      </c>
      <c r="Y653" s="34">
        <v>0.15163426728284052</v>
      </c>
      <c r="Z653" s="34">
        <v>12.481634267282844</v>
      </c>
      <c r="AA653" s="34">
        <v>12.366423390929821</v>
      </c>
      <c r="AB653" s="34">
        <v>147.08199999999997</v>
      </c>
      <c r="AC653" s="34">
        <v>1.8088135685721602</v>
      </c>
      <c r="AD653" s="34">
        <v>148.89081356857213</v>
      </c>
      <c r="AE653" s="34">
        <v>147.51648703850273</v>
      </c>
    </row>
    <row r="654" spans="1:31" x14ac:dyDescent="0.25">
      <c r="A654" s="18">
        <v>45957</v>
      </c>
      <c r="B654" s="2">
        <v>18</v>
      </c>
      <c r="C654" s="2" t="s">
        <v>178</v>
      </c>
      <c r="D654" s="9">
        <v>39.234184999999997</v>
      </c>
      <c r="E654">
        <v>8.8014259999999993E-3</v>
      </c>
      <c r="G654" s="34">
        <v>34.338000000000001</v>
      </c>
      <c r="H654" s="34">
        <v>0.40670074498548742</v>
      </c>
      <c r="I654" s="34">
        <v>34.744700744985487</v>
      </c>
      <c r="J654" s="34">
        <v>34.438897832486354</v>
      </c>
      <c r="K654" s="34">
        <v>3.1939999999999995</v>
      </c>
      <c r="L654" s="34">
        <v>3.7829873011929839E-2</v>
      </c>
      <c r="M654" s="34">
        <v>3.2318298730119293</v>
      </c>
      <c r="N654" s="34">
        <v>3.2033851615400253</v>
      </c>
      <c r="O654" s="34">
        <v>37.532000000000004</v>
      </c>
      <c r="P654" s="34">
        <v>0.44453061799741728</v>
      </c>
      <c r="Q654" s="34">
        <v>37.976530617997419</v>
      </c>
      <c r="R654" s="34">
        <v>37.642282994026381</v>
      </c>
      <c r="S654" s="34"/>
      <c r="T654" s="34">
        <v>129.08399999999997</v>
      </c>
      <c r="U654" s="34">
        <v>1.5288764332723703</v>
      </c>
      <c r="V654" s="34">
        <v>130.61287643327233</v>
      </c>
      <c r="W654" s="34">
        <v>129.46329686669773</v>
      </c>
      <c r="X654" s="34">
        <v>12.472</v>
      </c>
      <c r="Y654" s="34">
        <v>0.14771890300713492</v>
      </c>
      <c r="Z654" s="34">
        <v>12.619718903007135</v>
      </c>
      <c r="AA654" s="34">
        <v>12.508647380941516</v>
      </c>
      <c r="AB654" s="34">
        <v>141.55599999999998</v>
      </c>
      <c r="AC654" s="34">
        <v>1.6765953362795052</v>
      </c>
      <c r="AD654" s="34">
        <v>143.23259533627947</v>
      </c>
      <c r="AE654" s="34">
        <v>141.97194424763924</v>
      </c>
    </row>
    <row r="655" spans="1:31" x14ac:dyDescent="0.25">
      <c r="A655" s="18">
        <v>45957</v>
      </c>
      <c r="B655" s="2">
        <v>19</v>
      </c>
      <c r="C655" s="2" t="s">
        <v>178</v>
      </c>
      <c r="D655" s="9">
        <v>54.652118000000002</v>
      </c>
      <c r="E655">
        <v>8.336998E-3</v>
      </c>
      <c r="G655" s="34">
        <v>34.038000000000011</v>
      </c>
      <c r="H655" s="34">
        <v>0.28935234080897737</v>
      </c>
      <c r="I655" s="34">
        <v>34.327352340808986</v>
      </c>
      <c r="J655" s="34">
        <v>34.04116527299837</v>
      </c>
      <c r="K655" s="34">
        <v>3.1959999999999997</v>
      </c>
      <c r="L655" s="34">
        <v>2.7168754956974302E-2</v>
      </c>
      <c r="M655" s="34">
        <v>3.2231687549569741</v>
      </c>
      <c r="N655" s="34">
        <v>3.1962972034932355</v>
      </c>
      <c r="O655" s="34">
        <v>37.234000000000009</v>
      </c>
      <c r="P655" s="34">
        <v>0.31652109576595167</v>
      </c>
      <c r="Q655" s="34">
        <v>37.550521095765959</v>
      </c>
      <c r="R655" s="34">
        <v>37.237462476491608</v>
      </c>
      <c r="S655" s="34"/>
      <c r="T655" s="34">
        <v>128.87700000000001</v>
      </c>
      <c r="U655" s="34">
        <v>1.0955655921745864</v>
      </c>
      <c r="V655" s="34">
        <v>129.97256559217459</v>
      </c>
      <c r="W655" s="34">
        <v>128.88898457277776</v>
      </c>
      <c r="X655" s="34">
        <v>12.666999999999998</v>
      </c>
      <c r="Y655" s="34">
        <v>0.10768041897371509</v>
      </c>
      <c r="Z655" s="34">
        <v>12.774680418973713</v>
      </c>
      <c r="AA655" s="34">
        <v>12.668177933870091</v>
      </c>
      <c r="AB655" s="34">
        <v>141.54400000000001</v>
      </c>
      <c r="AC655" s="34">
        <v>1.2032460111483014</v>
      </c>
      <c r="AD655" s="34">
        <v>142.74724601114829</v>
      </c>
      <c r="AE655" s="34">
        <v>141.55716250664784</v>
      </c>
    </row>
    <row r="656" spans="1:31" x14ac:dyDescent="0.25">
      <c r="A656" s="18">
        <v>45957</v>
      </c>
      <c r="B656" s="2">
        <v>20</v>
      </c>
      <c r="C656" s="2" t="s">
        <v>178</v>
      </c>
      <c r="D656" s="9">
        <v>47.572868</v>
      </c>
      <c r="E656">
        <v>8.2993949999999993E-3</v>
      </c>
      <c r="G656" s="34">
        <v>33.241999999999997</v>
      </c>
      <c r="H656" s="34">
        <v>0.15723305796111292</v>
      </c>
      <c r="I656" s="34">
        <v>33.399233057961112</v>
      </c>
      <c r="J656" s="34">
        <v>33.122039630116035</v>
      </c>
      <c r="K656" s="34">
        <v>3.1779999999999999</v>
      </c>
      <c r="L656" s="34">
        <v>1.5031786841959478E-2</v>
      </c>
      <c r="M656" s="34">
        <v>3.1930317868419595</v>
      </c>
      <c r="N656" s="34">
        <v>3.1665315547954025</v>
      </c>
      <c r="O656" s="34">
        <v>36.419999999999995</v>
      </c>
      <c r="P656" s="34">
        <v>0.17226484480307239</v>
      </c>
      <c r="Q656" s="34">
        <v>36.592264844803069</v>
      </c>
      <c r="R656" s="34">
        <v>36.28857118491144</v>
      </c>
      <c r="S656" s="34"/>
      <c r="T656" s="34">
        <v>126.16300000000005</v>
      </c>
      <c r="U656" s="34">
        <v>0.59674490979928707</v>
      </c>
      <c r="V656" s="34">
        <v>126.75974490979934</v>
      </c>
      <c r="W656" s="34">
        <v>125.70771571669367</v>
      </c>
      <c r="X656" s="34">
        <v>12.539999999999997</v>
      </c>
      <c r="Y656" s="34">
        <v>5.9313595657071054E-2</v>
      </c>
      <c r="Z656" s="34">
        <v>12.599313595657069</v>
      </c>
      <c r="AA656" s="34">
        <v>12.49474691539784</v>
      </c>
      <c r="AB656" s="34">
        <v>138.70300000000006</v>
      </c>
      <c r="AC656" s="34">
        <v>0.65605850545635813</v>
      </c>
      <c r="AD656" s="34">
        <v>139.3590585054564</v>
      </c>
      <c r="AE656" s="34">
        <v>138.20246263209151</v>
      </c>
    </row>
    <row r="657" spans="1:31" x14ac:dyDescent="0.25">
      <c r="A657" s="18">
        <v>45957</v>
      </c>
      <c r="B657" s="2">
        <v>21</v>
      </c>
      <c r="C657" s="2" t="s">
        <v>178</v>
      </c>
      <c r="D657" s="9">
        <v>45.132665000000003</v>
      </c>
      <c r="E657">
        <v>8.4509230000000008E-3</v>
      </c>
      <c r="G657" s="34">
        <v>31.396000000000001</v>
      </c>
      <c r="H657" s="34">
        <v>0.15448000294876155</v>
      </c>
      <c r="I657" s="34">
        <v>31.550480002948763</v>
      </c>
      <c r="J657" s="34">
        <v>31.283849325830801</v>
      </c>
      <c r="K657" s="34">
        <v>3.032</v>
      </c>
      <c r="L657" s="34">
        <v>1.4918568255212291E-2</v>
      </c>
      <c r="M657" s="34">
        <v>3.0469185682552125</v>
      </c>
      <c r="N657" s="34">
        <v>3.0211692940476174</v>
      </c>
      <c r="O657" s="34">
        <v>34.427999999999997</v>
      </c>
      <c r="P657" s="34">
        <v>0.16939857120397384</v>
      </c>
      <c r="Q657" s="34">
        <v>34.597398571203975</v>
      </c>
      <c r="R657" s="34">
        <v>34.305018619878417</v>
      </c>
      <c r="S657" s="34"/>
      <c r="T657" s="34">
        <v>119.90100000000012</v>
      </c>
      <c r="U657" s="34">
        <v>0.58995753706075549</v>
      </c>
      <c r="V657" s="34">
        <v>120.49095753706088</v>
      </c>
      <c r="W657" s="34">
        <v>119.4726977327189</v>
      </c>
      <c r="X657" s="34">
        <v>11.959</v>
      </c>
      <c r="Y657" s="34">
        <v>5.8842730133273007E-2</v>
      </c>
      <c r="Z657" s="34">
        <v>12.017842730133273</v>
      </c>
      <c r="AA657" s="34">
        <v>11.916280866594807</v>
      </c>
      <c r="AB657" s="34">
        <v>131.86000000000013</v>
      </c>
      <c r="AC657" s="34">
        <v>0.6488002671940285</v>
      </c>
      <c r="AD657" s="34">
        <v>132.50880026719415</v>
      </c>
      <c r="AE657" s="34">
        <v>131.3889785993137</v>
      </c>
    </row>
    <row r="658" spans="1:31" x14ac:dyDescent="0.25">
      <c r="A658" s="18">
        <v>45957</v>
      </c>
      <c r="B658" s="2">
        <v>22</v>
      </c>
      <c r="C658" s="2" t="s">
        <v>178</v>
      </c>
      <c r="D658" s="9">
        <v>35.876598000000001</v>
      </c>
      <c r="E658">
        <v>8.2693990000000002E-3</v>
      </c>
      <c r="G658" s="34">
        <v>29.324000000000009</v>
      </c>
      <c r="H658" s="34">
        <v>0.1339424271562818</v>
      </c>
      <c r="I658" s="34">
        <v>29.45794242715629</v>
      </c>
      <c r="J658" s="34">
        <v>29.214342947507106</v>
      </c>
      <c r="K658" s="34">
        <v>2.92</v>
      </c>
      <c r="L658" s="34">
        <v>1.3337603577149868E-2</v>
      </c>
      <c r="M658" s="34">
        <v>2.9333376035771499</v>
      </c>
      <c r="N658" s="34">
        <v>2.9090806645314666</v>
      </c>
      <c r="O658" s="34">
        <v>32.244000000000007</v>
      </c>
      <c r="P658" s="34">
        <v>0.14728003073343165</v>
      </c>
      <c r="Q658" s="34">
        <v>32.391280030733441</v>
      </c>
      <c r="R658" s="34">
        <v>32.123423612038572</v>
      </c>
      <c r="S658" s="34"/>
      <c r="T658" s="34">
        <v>112.76800000000009</v>
      </c>
      <c r="U658" s="34">
        <v>0.51508728773562917</v>
      </c>
      <c r="V658" s="34">
        <v>113.28308728773571</v>
      </c>
      <c r="W658" s="34">
        <v>112.3463042390016</v>
      </c>
      <c r="X658" s="34">
        <v>11.648999999999997</v>
      </c>
      <c r="Y658" s="34">
        <v>5.3208816462403684E-2</v>
      </c>
      <c r="Z658" s="34">
        <v>11.702208816462401</v>
      </c>
      <c r="AA658" s="34">
        <v>11.605438582577754</v>
      </c>
      <c r="AB658" s="34">
        <v>124.41700000000009</v>
      </c>
      <c r="AC658" s="34">
        <v>0.56829610419803289</v>
      </c>
      <c r="AD658" s="34">
        <v>124.98529610419811</v>
      </c>
      <c r="AE658" s="34">
        <v>123.95174282157936</v>
      </c>
    </row>
    <row r="659" spans="1:31" x14ac:dyDescent="0.25">
      <c r="A659" s="18">
        <v>45957</v>
      </c>
      <c r="B659" s="2">
        <v>23</v>
      </c>
      <c r="C659" s="2" t="s">
        <v>178</v>
      </c>
      <c r="D659" s="9">
        <v>37.582422000000001</v>
      </c>
      <c r="E659">
        <v>9.6018309999999999E-3</v>
      </c>
      <c r="G659" s="34">
        <v>27.309999999999995</v>
      </c>
      <c r="H659" s="34">
        <v>0.19447421803322662</v>
      </c>
      <c r="I659" s="34">
        <v>27.504474218033224</v>
      </c>
      <c r="J659" s="34">
        <v>27.240380904847811</v>
      </c>
      <c r="K659" s="34">
        <v>2.7839999999999998</v>
      </c>
      <c r="L659" s="34">
        <v>1.9824834236708274E-2</v>
      </c>
      <c r="M659" s="34">
        <v>2.8038248342367083</v>
      </c>
      <c r="N659" s="34">
        <v>2.7769029820247644</v>
      </c>
      <c r="O659" s="34">
        <v>30.093999999999994</v>
      </c>
      <c r="P659" s="34">
        <v>0.2142990522699349</v>
      </c>
      <c r="Q659" s="34">
        <v>30.30829905226993</v>
      </c>
      <c r="R659" s="34">
        <v>30.017283886872576</v>
      </c>
      <c r="S659" s="34"/>
      <c r="T659" s="34">
        <v>104.642</v>
      </c>
      <c r="U659" s="34">
        <v>0.74515456328937768</v>
      </c>
      <c r="V659" s="34">
        <v>105.38715456328937</v>
      </c>
      <c r="W659" s="34">
        <v>104.37524491560178</v>
      </c>
      <c r="X659" s="34">
        <v>10.971</v>
      </c>
      <c r="Y659" s="34">
        <v>7.8124373710821302E-2</v>
      </c>
      <c r="Z659" s="34">
        <v>11.049124373710821</v>
      </c>
      <c r="AA659" s="34">
        <v>10.943032548776468</v>
      </c>
      <c r="AB659" s="34">
        <v>115.613</v>
      </c>
      <c r="AC659" s="34">
        <v>0.82327893700019894</v>
      </c>
      <c r="AD659" s="34">
        <v>116.4362789370002</v>
      </c>
      <c r="AE659" s="34">
        <v>115.31827746437826</v>
      </c>
    </row>
    <row r="660" spans="1:31" x14ac:dyDescent="0.25">
      <c r="A660" s="18">
        <v>45957</v>
      </c>
      <c r="B660" s="2">
        <v>24</v>
      </c>
      <c r="C660" s="2" t="s">
        <v>23</v>
      </c>
      <c r="D660" s="9">
        <v>32.698953000000003</v>
      </c>
      <c r="E660">
        <v>9.4499530000000005E-3</v>
      </c>
      <c r="G660" s="34">
        <v>26.206</v>
      </c>
      <c r="H660" s="34">
        <v>0.20794768611323955</v>
      </c>
      <c r="I660" s="34">
        <v>26.413947686113239</v>
      </c>
      <c r="J660" s="34">
        <v>26.164337121935013</v>
      </c>
      <c r="K660" s="34">
        <v>2.6919999999999997</v>
      </c>
      <c r="L660" s="34">
        <v>2.1361335992400247E-2</v>
      </c>
      <c r="M660" s="34">
        <v>2.7133613359924</v>
      </c>
      <c r="N660" s="34">
        <v>2.6877201988952546</v>
      </c>
      <c r="O660" s="34">
        <v>28.898</v>
      </c>
      <c r="P660" s="34">
        <v>0.2293090221056398</v>
      </c>
      <c r="Q660" s="34">
        <v>29.127309022105639</v>
      </c>
      <c r="R660" s="34">
        <v>28.852057320830269</v>
      </c>
      <c r="S660" s="34"/>
      <c r="T660" s="34">
        <v>98.849000000000018</v>
      </c>
      <c r="U660" s="34">
        <v>0.78437841809538356</v>
      </c>
      <c r="V660" s="34">
        <v>99.633378418095404</v>
      </c>
      <c r="W660" s="34">
        <v>98.691847674813189</v>
      </c>
      <c r="X660" s="34">
        <v>10.429000000000002</v>
      </c>
      <c r="Y660" s="34">
        <v>8.2755339177095932E-2</v>
      </c>
      <c r="Z660" s="34">
        <v>10.511755339177098</v>
      </c>
      <c r="AA660" s="34">
        <v>10.412419745274375</v>
      </c>
      <c r="AB660" s="34">
        <v>109.27800000000002</v>
      </c>
      <c r="AC660" s="34">
        <v>0.86713375727247954</v>
      </c>
      <c r="AD660" s="34">
        <v>110.1451337572725</v>
      </c>
      <c r="AE660" s="34">
        <v>109.10426742008757</v>
      </c>
    </row>
    <row r="661" spans="1:31" x14ac:dyDescent="0.25">
      <c r="A661" s="18">
        <v>45958</v>
      </c>
      <c r="B661" s="2">
        <v>1</v>
      </c>
      <c r="C661" s="2" t="s">
        <v>23</v>
      </c>
      <c r="D661" s="9">
        <v>31.689900999999999</v>
      </c>
      <c r="E661">
        <v>9.5436040000000007E-3</v>
      </c>
      <c r="G661" s="34">
        <v>25.538</v>
      </c>
      <c r="H661" s="34">
        <v>0.24606949651106427</v>
      </c>
      <c r="I661" s="34">
        <v>25.784069496511066</v>
      </c>
      <c r="J661" s="34">
        <v>25.537996547727886</v>
      </c>
      <c r="K661" s="34">
        <v>2.61</v>
      </c>
      <c r="L661" s="34">
        <v>2.5148460564409027E-2</v>
      </c>
      <c r="M661" s="34">
        <v>2.6351484605644089</v>
      </c>
      <c r="N661" s="34">
        <v>2.6099996471755724</v>
      </c>
      <c r="O661" s="34">
        <v>28.148</v>
      </c>
      <c r="P661" s="34">
        <v>0.2712179570754733</v>
      </c>
      <c r="Q661" s="34">
        <v>28.419217957075475</v>
      </c>
      <c r="R661" s="34">
        <v>28.14799619490346</v>
      </c>
      <c r="S661" s="34"/>
      <c r="T661" s="34">
        <v>95.459999999999965</v>
      </c>
      <c r="U661" s="34">
        <v>0.91979771857413217</v>
      </c>
      <c r="V661" s="34">
        <v>96.379797718574096</v>
      </c>
      <c r="W661" s="34">
        <v>95.459987095547916</v>
      </c>
      <c r="X661" s="34">
        <v>10.309000000000001</v>
      </c>
      <c r="Y661" s="34">
        <v>9.933160151666387E-2</v>
      </c>
      <c r="Z661" s="34">
        <v>10.408331601516664</v>
      </c>
      <c r="AA661" s="34">
        <v>10.308998606411103</v>
      </c>
      <c r="AB661" s="34">
        <v>105.76899999999996</v>
      </c>
      <c r="AC661" s="34">
        <v>1.019129320090796</v>
      </c>
      <c r="AD661" s="34">
        <v>106.78812932009076</v>
      </c>
      <c r="AE661" s="34">
        <v>105.76898570195902</v>
      </c>
    </row>
    <row r="662" spans="1:31" x14ac:dyDescent="0.25">
      <c r="A662" s="18">
        <v>45958</v>
      </c>
      <c r="B662" s="2">
        <v>2</v>
      </c>
      <c r="C662" s="2" t="s">
        <v>23</v>
      </c>
      <c r="D662" s="9">
        <v>29.561572999999999</v>
      </c>
      <c r="E662">
        <v>9.416532E-3</v>
      </c>
      <c r="G662" s="34">
        <v>25.186</v>
      </c>
      <c r="H662" s="34">
        <v>0.23804250720261383</v>
      </c>
      <c r="I662" s="34">
        <v>25.424042507202614</v>
      </c>
      <c r="J662" s="34">
        <v>25.184636197364181</v>
      </c>
      <c r="K662" s="34">
        <v>2.6019999999999999</v>
      </c>
      <c r="L662" s="34">
        <v>2.4592495979560116E-2</v>
      </c>
      <c r="M662" s="34">
        <v>2.6265924959795601</v>
      </c>
      <c r="N662" s="34">
        <v>2.6018591036902086</v>
      </c>
      <c r="O662" s="34">
        <v>27.788</v>
      </c>
      <c r="P662" s="34">
        <v>0.26263500318217392</v>
      </c>
      <c r="Q662" s="34">
        <v>28.050635003182173</v>
      </c>
      <c r="R662" s="34">
        <v>27.786495301054391</v>
      </c>
      <c r="S662" s="34"/>
      <c r="T662" s="34">
        <v>94.203000000000031</v>
      </c>
      <c r="U662" s="34">
        <v>0.89034853910933998</v>
      </c>
      <c r="V662" s="34">
        <v>95.093348539109371</v>
      </c>
      <c r="W662" s="34">
        <v>94.197898979603693</v>
      </c>
      <c r="X662" s="34">
        <v>10.241000000000003</v>
      </c>
      <c r="Y662" s="34">
        <v>9.6791603123241837E-2</v>
      </c>
      <c r="Z662" s="34">
        <v>10.337791603123245</v>
      </c>
      <c r="AA662" s="34">
        <v>10.240445457683103</v>
      </c>
      <c r="AB662" s="34">
        <v>104.44400000000003</v>
      </c>
      <c r="AC662" s="34">
        <v>0.98714014223258184</v>
      </c>
      <c r="AD662" s="34">
        <v>105.43114014223262</v>
      </c>
      <c r="AE662" s="34">
        <v>104.4383444372868</v>
      </c>
    </row>
    <row r="663" spans="1:31" x14ac:dyDescent="0.25">
      <c r="A663" s="18">
        <v>45958</v>
      </c>
      <c r="B663" s="2">
        <v>3</v>
      </c>
      <c r="C663" s="2" t="s">
        <v>23</v>
      </c>
      <c r="D663" s="9">
        <v>28.050706000000002</v>
      </c>
      <c r="E663">
        <v>9.1394200000000005E-3</v>
      </c>
      <c r="G663" s="34">
        <v>25.189999999999998</v>
      </c>
      <c r="H663" s="34">
        <v>0.2752197602981164</v>
      </c>
      <c r="I663" s="34">
        <v>25.465219760298115</v>
      </c>
      <c r="J663" s="34">
        <v>25.232482421516451</v>
      </c>
      <c r="K663" s="34">
        <v>2.698</v>
      </c>
      <c r="L663" s="34">
        <v>2.9477686116884404E-2</v>
      </c>
      <c r="M663" s="34">
        <v>2.7274776861168846</v>
      </c>
      <c r="N663" s="34">
        <v>2.7025501220028341</v>
      </c>
      <c r="O663" s="34">
        <v>27.887999999999998</v>
      </c>
      <c r="P663" s="34">
        <v>0.30469744641500079</v>
      </c>
      <c r="Q663" s="34">
        <v>28.192697446415</v>
      </c>
      <c r="R663" s="34">
        <v>27.935032543519284</v>
      </c>
      <c r="S663" s="34"/>
      <c r="T663" s="34">
        <v>93.827000000000027</v>
      </c>
      <c r="U663" s="34">
        <v>1.0251307840210948</v>
      </c>
      <c r="V663" s="34">
        <v>94.852130784021128</v>
      </c>
      <c r="W663" s="34">
        <v>93.985237322891024</v>
      </c>
      <c r="X663" s="34">
        <v>10.359000000000004</v>
      </c>
      <c r="Y663" s="34">
        <v>0.11317989269266332</v>
      </c>
      <c r="Z663" s="34">
        <v>10.472179892692667</v>
      </c>
      <c r="AA663" s="34">
        <v>10.376470242337794</v>
      </c>
      <c r="AB663" s="34">
        <v>104.18600000000004</v>
      </c>
      <c r="AC663" s="34">
        <v>1.1383106767137581</v>
      </c>
      <c r="AD663" s="34">
        <v>105.32431067671379</v>
      </c>
      <c r="AE663" s="34">
        <v>104.36170756522881</v>
      </c>
    </row>
    <row r="664" spans="1:31" x14ac:dyDescent="0.25">
      <c r="A664" s="18">
        <v>45958</v>
      </c>
      <c r="B664" s="2">
        <v>4</v>
      </c>
      <c r="C664" s="2" t="s">
        <v>23</v>
      </c>
      <c r="D664" s="9">
        <v>27.658608000000001</v>
      </c>
      <c r="E664">
        <v>9.3317899999999995E-3</v>
      </c>
      <c r="G664" s="34">
        <v>25.565999999999999</v>
      </c>
      <c r="H664" s="34">
        <v>0.24948715772291821</v>
      </c>
      <c r="I664" s="34">
        <v>25.815487157722917</v>
      </c>
      <c r="J664" s="34">
        <v>25.574582452819349</v>
      </c>
      <c r="K664" s="34">
        <v>2.7520000000000002</v>
      </c>
      <c r="L664" s="34">
        <v>2.6855536965245681E-2</v>
      </c>
      <c r="M664" s="34">
        <v>2.7788555369652461</v>
      </c>
      <c r="N664" s="34">
        <v>2.7529238406539491</v>
      </c>
      <c r="O664" s="34">
        <v>28.317999999999998</v>
      </c>
      <c r="P664" s="34">
        <v>0.27634269468816391</v>
      </c>
      <c r="Q664" s="34">
        <v>28.594342694688162</v>
      </c>
      <c r="R664" s="34">
        <v>28.327506293473299</v>
      </c>
      <c r="S664" s="34"/>
      <c r="T664" s="34">
        <v>94.531000000000006</v>
      </c>
      <c r="U664" s="34">
        <v>0.92248574304565378</v>
      </c>
      <c r="V664" s="34">
        <v>95.453485743045661</v>
      </c>
      <c r="W664" s="34">
        <v>94.562733859323572</v>
      </c>
      <c r="X664" s="34">
        <v>10.601999999999999</v>
      </c>
      <c r="Y664" s="34">
        <v>0.10346017547439486</v>
      </c>
      <c r="Z664" s="34">
        <v>10.705460175474393</v>
      </c>
      <c r="AA664" s="34">
        <v>10.605559069263503</v>
      </c>
      <c r="AB664" s="34">
        <v>105.13300000000001</v>
      </c>
      <c r="AC664" s="34">
        <v>1.0259459185200486</v>
      </c>
      <c r="AD664" s="34">
        <v>106.15894591852006</v>
      </c>
      <c r="AE664" s="34">
        <v>105.16829292858708</v>
      </c>
    </row>
    <row r="665" spans="1:31" x14ac:dyDescent="0.25">
      <c r="A665" s="18">
        <v>45958</v>
      </c>
      <c r="B665" s="2">
        <v>5</v>
      </c>
      <c r="C665" s="2" t="s">
        <v>23</v>
      </c>
      <c r="D665" s="9">
        <v>29.921348999999999</v>
      </c>
      <c r="E665">
        <v>9.4411960000000007E-3</v>
      </c>
      <c r="G665" s="34">
        <v>26.535999999999998</v>
      </c>
      <c r="H665" s="34">
        <v>0.30449628179899302</v>
      </c>
      <c r="I665" s="34">
        <v>26.840496281798991</v>
      </c>
      <c r="J665" s="34">
        <v>26.587089895665255</v>
      </c>
      <c r="K665" s="34">
        <v>2.8780000000000001</v>
      </c>
      <c r="L665" s="34">
        <v>3.3024581663306525E-2</v>
      </c>
      <c r="M665" s="34">
        <v>2.9110245816633067</v>
      </c>
      <c r="N665" s="34">
        <v>2.8835410280270053</v>
      </c>
      <c r="O665" s="34">
        <v>29.413999999999998</v>
      </c>
      <c r="P665" s="34">
        <v>0.33752086346229954</v>
      </c>
      <c r="Q665" s="34">
        <v>29.751520863462297</v>
      </c>
      <c r="R665" s="34">
        <v>29.470630923692259</v>
      </c>
      <c r="S665" s="34"/>
      <c r="T665" s="34">
        <v>98.608999999999966</v>
      </c>
      <c r="U665" s="34">
        <v>1.1315222283658763</v>
      </c>
      <c r="V665" s="34">
        <v>99.740522228365847</v>
      </c>
      <c r="W665" s="34">
        <v>98.798852408865486</v>
      </c>
      <c r="X665" s="34">
        <v>11.233999999999998</v>
      </c>
      <c r="Y665" s="34">
        <v>0.12890832189214227</v>
      </c>
      <c r="Z665" s="34">
        <v>11.362908321892141</v>
      </c>
      <c r="AA665" s="34">
        <v>11.255628877295125</v>
      </c>
      <c r="AB665" s="34">
        <v>109.84299999999996</v>
      </c>
      <c r="AC665" s="34">
        <v>1.2604305502580186</v>
      </c>
      <c r="AD665" s="34">
        <v>111.10343055025798</v>
      </c>
      <c r="AE665" s="34">
        <v>110.05448128616061</v>
      </c>
    </row>
    <row r="666" spans="1:31" x14ac:dyDescent="0.25">
      <c r="A666" s="18">
        <v>45958</v>
      </c>
      <c r="B666" s="2">
        <v>6</v>
      </c>
      <c r="C666" s="2" t="s">
        <v>23</v>
      </c>
      <c r="D666" s="9">
        <v>35.497036000000001</v>
      </c>
      <c r="E666">
        <v>9.0418489999999994E-3</v>
      </c>
      <c r="G666" s="34">
        <v>28.994000000000003</v>
      </c>
      <c r="H666" s="34">
        <v>0.26718772796117879</v>
      </c>
      <c r="I666" s="34">
        <v>29.261187727961183</v>
      </c>
      <c r="J666" s="34">
        <v>28.996612486964302</v>
      </c>
      <c r="K666" s="34">
        <v>3.0380000000000003</v>
      </c>
      <c r="L666" s="34">
        <v>2.7996010124372667E-2</v>
      </c>
      <c r="M666" s="34">
        <v>3.0659960101243731</v>
      </c>
      <c r="N666" s="34">
        <v>3.0382737371662261</v>
      </c>
      <c r="O666" s="34">
        <v>32.032000000000004</v>
      </c>
      <c r="P666" s="34">
        <v>0.29518373808555143</v>
      </c>
      <c r="Q666" s="34">
        <v>32.327183738085559</v>
      </c>
      <c r="R666" s="34">
        <v>32.034886224130531</v>
      </c>
      <c r="S666" s="34"/>
      <c r="T666" s="34">
        <v>106.84300000000006</v>
      </c>
      <c r="U666" s="34">
        <v>0.9845877912173634</v>
      </c>
      <c r="V666" s="34">
        <v>107.82758779121743</v>
      </c>
      <c r="W666" s="34">
        <v>106.85262702437498</v>
      </c>
      <c r="X666" s="34">
        <v>11.811999999999999</v>
      </c>
      <c r="Y666" s="34">
        <v>0.10885084647435479</v>
      </c>
      <c r="Z666" s="34">
        <v>11.920850846474353</v>
      </c>
      <c r="AA666" s="34">
        <v>11.81306431316901</v>
      </c>
      <c r="AB666" s="34">
        <v>118.65500000000006</v>
      </c>
      <c r="AC666" s="34">
        <v>1.0934386376917182</v>
      </c>
      <c r="AD666" s="34">
        <v>119.74843863769178</v>
      </c>
      <c r="AE666" s="34">
        <v>118.66569133754399</v>
      </c>
    </row>
    <row r="667" spans="1:31" x14ac:dyDescent="0.25">
      <c r="A667" s="18">
        <v>45958</v>
      </c>
      <c r="B667" s="2">
        <v>7</v>
      </c>
      <c r="C667" s="2" t="s">
        <v>23</v>
      </c>
      <c r="D667" s="9">
        <v>89.396432000000004</v>
      </c>
      <c r="E667">
        <v>8.2991799999999998E-3</v>
      </c>
      <c r="G667" s="34">
        <v>33.025999999999996</v>
      </c>
      <c r="H667" s="34">
        <v>0.29428030723709331</v>
      </c>
      <c r="I667" s="34">
        <v>33.320280307237091</v>
      </c>
      <c r="J667" s="34">
        <v>33.043749303316879</v>
      </c>
      <c r="K667" s="34">
        <v>3.3919999999999999</v>
      </c>
      <c r="L667" s="34">
        <v>3.0224635200999835E-2</v>
      </c>
      <c r="M667" s="34">
        <v>3.4222246352009997</v>
      </c>
      <c r="N667" s="34">
        <v>3.3938229769530324</v>
      </c>
      <c r="O667" s="34">
        <v>36.417999999999999</v>
      </c>
      <c r="P667" s="34">
        <v>0.32450494243809314</v>
      </c>
      <c r="Q667" s="34">
        <v>36.742504942438089</v>
      </c>
      <c r="R667" s="34">
        <v>36.437572280269912</v>
      </c>
      <c r="S667" s="34"/>
      <c r="T667" s="34">
        <v>120.631</v>
      </c>
      <c r="U667" s="34">
        <v>1.0748903210294254</v>
      </c>
      <c r="V667" s="34">
        <v>121.70589032102943</v>
      </c>
      <c r="W667" s="34">
        <v>120.69583123019495</v>
      </c>
      <c r="X667" s="34">
        <v>13.22</v>
      </c>
      <c r="Y667" s="34">
        <v>0.11779766431521752</v>
      </c>
      <c r="Z667" s="34">
        <v>13.337797664315218</v>
      </c>
      <c r="AA667" s="34">
        <v>13.227104880695487</v>
      </c>
      <c r="AB667" s="34">
        <v>133.851</v>
      </c>
      <c r="AC667" s="34">
        <v>1.1926879853446428</v>
      </c>
      <c r="AD667" s="34">
        <v>135.04368798534466</v>
      </c>
      <c r="AE667" s="34">
        <v>133.92293611089045</v>
      </c>
    </row>
    <row r="668" spans="1:31" x14ac:dyDescent="0.25">
      <c r="A668" s="18">
        <v>45958</v>
      </c>
      <c r="B668" s="2">
        <v>8</v>
      </c>
      <c r="C668" s="2" t="s">
        <v>178</v>
      </c>
      <c r="D668" s="9">
        <v>80.102643</v>
      </c>
      <c r="E668">
        <v>8.6341720000000007E-3</v>
      </c>
      <c r="G668" s="34">
        <v>37.082000000000001</v>
      </c>
      <c r="H668" s="34">
        <v>0.38413084902601335</v>
      </c>
      <c r="I668" s="34">
        <v>37.466130849026015</v>
      </c>
      <c r="J668" s="34">
        <v>37.142641831101017</v>
      </c>
      <c r="K668" s="34">
        <v>3.5979999999999999</v>
      </c>
      <c r="L668" s="34">
        <v>3.7271527824701903E-2</v>
      </c>
      <c r="M668" s="34">
        <v>3.6352715278247016</v>
      </c>
      <c r="N668" s="34">
        <v>3.6038839681867603</v>
      </c>
      <c r="O668" s="34">
        <v>40.68</v>
      </c>
      <c r="P668" s="34">
        <v>0.42140237685071524</v>
      </c>
      <c r="Q668" s="34">
        <v>41.101402376850714</v>
      </c>
      <c r="R668" s="34">
        <v>40.746525799287774</v>
      </c>
      <c r="S668" s="34"/>
      <c r="T668" s="34">
        <v>134.857</v>
      </c>
      <c r="U668" s="34">
        <v>1.3969778843401401</v>
      </c>
      <c r="V668" s="34">
        <v>136.25397788434015</v>
      </c>
      <c r="W668" s="34">
        <v>135.07753760360254</v>
      </c>
      <c r="X668" s="34">
        <v>14.097999999999999</v>
      </c>
      <c r="Y668" s="34">
        <v>0.14604057789678918</v>
      </c>
      <c r="Z668" s="34">
        <v>14.244040577896788</v>
      </c>
      <c r="AA668" s="34">
        <v>14.121055081572248</v>
      </c>
      <c r="AB668" s="34">
        <v>148.95499999999998</v>
      </c>
      <c r="AC668" s="34">
        <v>1.5430184622369294</v>
      </c>
      <c r="AD668" s="34">
        <v>150.49801846223693</v>
      </c>
      <c r="AE668" s="34">
        <v>149.19859268517479</v>
      </c>
    </row>
    <row r="669" spans="1:31" x14ac:dyDescent="0.25">
      <c r="A669" s="18">
        <v>45958</v>
      </c>
      <c r="B669" s="2">
        <v>9</v>
      </c>
      <c r="C669" s="2" t="s">
        <v>178</v>
      </c>
      <c r="D669" s="9">
        <v>60.073723000000001</v>
      </c>
      <c r="E669">
        <v>8.3302849999999998E-3</v>
      </c>
      <c r="G669" s="34">
        <v>39.417999999999999</v>
      </c>
      <c r="H669" s="34">
        <v>0.17935892881461726</v>
      </c>
      <c r="I669" s="34">
        <v>39.597358928814614</v>
      </c>
      <c r="J669" s="34">
        <v>39.267501643690295</v>
      </c>
      <c r="K669" s="34">
        <v>3.7120000000000002</v>
      </c>
      <c r="L669" s="34">
        <v>1.6890261904710015E-2</v>
      </c>
      <c r="M669" s="34">
        <v>3.7288902619047102</v>
      </c>
      <c r="N669" s="34">
        <v>3.6978275432893195</v>
      </c>
      <c r="O669" s="34">
        <v>43.13</v>
      </c>
      <c r="P669" s="34">
        <v>0.19624919071932728</v>
      </c>
      <c r="Q669" s="34">
        <v>43.326249190719324</v>
      </c>
      <c r="R669" s="34">
        <v>42.965329186979616</v>
      </c>
      <c r="S669" s="34"/>
      <c r="T669" s="34">
        <v>143.99099999999996</v>
      </c>
      <c r="U669" s="34">
        <v>0.65518472573305464</v>
      </c>
      <c r="V669" s="34">
        <v>144.64618472573301</v>
      </c>
      <c r="W669" s="34">
        <v>143.44124078280501</v>
      </c>
      <c r="X669" s="34">
        <v>14.443999999999999</v>
      </c>
      <c r="Y669" s="34">
        <v>6.5722775579642082E-2</v>
      </c>
      <c r="Z669" s="34">
        <v>14.509722775579641</v>
      </c>
      <c r="AA669" s="34">
        <v>14.388852649588072</v>
      </c>
      <c r="AB669" s="34">
        <v>158.43499999999995</v>
      </c>
      <c r="AC669" s="34">
        <v>0.72090750131269676</v>
      </c>
      <c r="AD669" s="34">
        <v>159.15590750131264</v>
      </c>
      <c r="AE669" s="34">
        <v>157.83009343239308</v>
      </c>
    </row>
    <row r="670" spans="1:31" x14ac:dyDescent="0.25">
      <c r="A670" s="18">
        <v>45958</v>
      </c>
      <c r="B670" s="2">
        <v>10</v>
      </c>
      <c r="C670" s="2" t="s">
        <v>178</v>
      </c>
      <c r="D670" s="9">
        <v>61.270837999999998</v>
      </c>
      <c r="E670">
        <v>8.357906E-3</v>
      </c>
      <c r="G670" s="34">
        <v>40.582000000000001</v>
      </c>
      <c r="H670" s="34">
        <v>-0.15398656188483895</v>
      </c>
      <c r="I670" s="34">
        <v>40.428013438115158</v>
      </c>
      <c r="J670" s="34">
        <v>40.090119902032654</v>
      </c>
      <c r="K670" s="34">
        <v>3.8100000000000005</v>
      </c>
      <c r="L670" s="34">
        <v>-1.4456872524302312E-2</v>
      </c>
      <c r="M670" s="34">
        <v>3.7955431274756983</v>
      </c>
      <c r="N670" s="34">
        <v>3.7638203347973107</v>
      </c>
      <c r="O670" s="34">
        <v>44.392000000000003</v>
      </c>
      <c r="P670" s="34">
        <v>-0.16844343440914125</v>
      </c>
      <c r="Q670" s="34">
        <v>44.223556565590854</v>
      </c>
      <c r="R670" s="34">
        <v>43.853940236829963</v>
      </c>
      <c r="S670" s="34"/>
      <c r="T670" s="34">
        <v>149.184</v>
      </c>
      <c r="U670" s="34">
        <v>-0.56607193455787819</v>
      </c>
      <c r="V670" s="34">
        <v>148.61792806544213</v>
      </c>
      <c r="W670" s="34">
        <v>147.37579339275641</v>
      </c>
      <c r="X670" s="34">
        <v>14.379999999999999</v>
      </c>
      <c r="Y670" s="34">
        <v>-5.4564259028731549E-2</v>
      </c>
      <c r="Z670" s="34">
        <v>14.325435740971267</v>
      </c>
      <c r="AA670" s="34">
        <v>14.205705095639189</v>
      </c>
      <c r="AB670" s="34">
        <v>163.56399999999999</v>
      </c>
      <c r="AC670" s="34">
        <v>-0.62063619358660971</v>
      </c>
      <c r="AD670" s="34">
        <v>162.9433638064134</v>
      </c>
      <c r="AE670" s="34">
        <v>161.5814984883956</v>
      </c>
    </row>
    <row r="671" spans="1:31" x14ac:dyDescent="0.25">
      <c r="A671" s="18">
        <v>45958</v>
      </c>
      <c r="B671" s="2">
        <v>11</v>
      </c>
      <c r="C671" s="2" t="s">
        <v>178</v>
      </c>
      <c r="D671" s="9">
        <v>48.86947</v>
      </c>
      <c r="E671">
        <v>8.7150319999999993E-3</v>
      </c>
      <c r="G671" s="34">
        <v>41.307999999999993</v>
      </c>
      <c r="H671" s="34">
        <v>-0.13731786279508118</v>
      </c>
      <c r="I671" s="34">
        <v>41.170682137204913</v>
      </c>
      <c r="J671" s="34">
        <v>40.811878324917345</v>
      </c>
      <c r="K671" s="34">
        <v>3.8040000000000003</v>
      </c>
      <c r="L671" s="34">
        <v>-1.2645423406422218E-2</v>
      </c>
      <c r="M671" s="34">
        <v>3.7913545765935779</v>
      </c>
      <c r="N671" s="34">
        <v>3.7583128001352182</v>
      </c>
      <c r="O671" s="34">
        <v>45.111999999999995</v>
      </c>
      <c r="P671" s="34">
        <v>-0.1499632862015034</v>
      </c>
      <c r="Q671" s="34">
        <v>44.96203671379849</v>
      </c>
      <c r="R671" s="34">
        <v>44.57019112505256</v>
      </c>
      <c r="S671" s="34"/>
      <c r="T671" s="34">
        <v>151.52100000000007</v>
      </c>
      <c r="U671" s="34">
        <v>-0.50369274447016343</v>
      </c>
      <c r="V671" s="34">
        <v>151.01730725552991</v>
      </c>
      <c r="W671" s="34">
        <v>149.70118659024413</v>
      </c>
      <c r="X671" s="34">
        <v>14.175000000000001</v>
      </c>
      <c r="Y671" s="34">
        <v>-4.7121155832290998E-2</v>
      </c>
      <c r="Z671" s="34">
        <v>14.127878844167709</v>
      </c>
      <c r="AA671" s="34">
        <v>14.004753927948665</v>
      </c>
      <c r="AB671" s="34">
        <v>165.69600000000008</v>
      </c>
      <c r="AC671" s="34">
        <v>-0.55081390030245447</v>
      </c>
      <c r="AD671" s="34">
        <v>165.14518609969761</v>
      </c>
      <c r="AE671" s="34">
        <v>163.70594051819279</v>
      </c>
    </row>
    <row r="672" spans="1:31" x14ac:dyDescent="0.25">
      <c r="A672" s="18">
        <v>45958</v>
      </c>
      <c r="B672" s="2">
        <v>12</v>
      </c>
      <c r="C672" s="2" t="s">
        <v>178</v>
      </c>
      <c r="D672" s="9">
        <v>45.471660999999997</v>
      </c>
      <c r="E672">
        <v>8.8648519999999995E-3</v>
      </c>
      <c r="G672" s="34">
        <v>41.558000000000007</v>
      </c>
      <c r="H672" s="34">
        <v>0.13081825325643753</v>
      </c>
      <c r="I672" s="34">
        <v>41.688818253256443</v>
      </c>
      <c r="J672" s="34">
        <v>41.319253049386425</v>
      </c>
      <c r="K672" s="34">
        <v>3.6839999999999997</v>
      </c>
      <c r="L672" s="34">
        <v>1.1596670797360695E-2</v>
      </c>
      <c r="M672" s="34">
        <v>3.6955966707973604</v>
      </c>
      <c r="N672" s="34">
        <v>3.6628357532590492</v>
      </c>
      <c r="O672" s="34">
        <v>45.242000000000004</v>
      </c>
      <c r="P672" s="34">
        <v>0.14241492405379824</v>
      </c>
      <c r="Q672" s="34">
        <v>45.3844149240538</v>
      </c>
      <c r="R672" s="34">
        <v>44.982088802645478</v>
      </c>
      <c r="S672" s="34"/>
      <c r="T672" s="34">
        <v>151.94699999999995</v>
      </c>
      <c r="U672" s="34">
        <v>0.47830600913316096</v>
      </c>
      <c r="V672" s="34">
        <v>152.4253060091331</v>
      </c>
      <c r="W672" s="34">
        <v>151.07407823030744</v>
      </c>
      <c r="X672" s="34">
        <v>13.832000000000003</v>
      </c>
      <c r="Y672" s="34">
        <v>4.3541028900405315E-2</v>
      </c>
      <c r="Z672" s="34">
        <v>13.875541028900408</v>
      </c>
      <c r="AA672" s="34">
        <v>13.752536411259278</v>
      </c>
      <c r="AB672" s="34">
        <v>165.77899999999994</v>
      </c>
      <c r="AC672" s="34">
        <v>0.52184703803356625</v>
      </c>
      <c r="AD672" s="34">
        <v>166.30084703803351</v>
      </c>
      <c r="AE672" s="34">
        <v>164.82661464156672</v>
      </c>
    </row>
    <row r="673" spans="1:31" x14ac:dyDescent="0.25">
      <c r="A673" s="18">
        <v>45958</v>
      </c>
      <c r="B673" s="2">
        <v>13</v>
      </c>
      <c r="C673" s="2" t="s">
        <v>178</v>
      </c>
      <c r="D673" s="9">
        <v>47.789451</v>
      </c>
      <c r="E673">
        <v>8.7940190000000001E-3</v>
      </c>
      <c r="G673" s="34">
        <v>41.09</v>
      </c>
      <c r="H673" s="34">
        <v>0.30972282197993029</v>
      </c>
      <c r="I673" s="34">
        <v>41.399722821979935</v>
      </c>
      <c r="J673" s="34">
        <v>41.035652872888711</v>
      </c>
      <c r="K673" s="34">
        <v>3.6339999999999999</v>
      </c>
      <c r="L673" s="34">
        <v>2.739188939097266E-2</v>
      </c>
      <c r="M673" s="34">
        <v>3.6613918893909725</v>
      </c>
      <c r="N673" s="34">
        <v>3.6291935395492225</v>
      </c>
      <c r="O673" s="34">
        <v>44.724000000000004</v>
      </c>
      <c r="P673" s="34">
        <v>0.33711471137090293</v>
      </c>
      <c r="Q673" s="34">
        <v>45.061114711370905</v>
      </c>
      <c r="R673" s="34">
        <v>44.664846412437932</v>
      </c>
      <c r="S673" s="34"/>
      <c r="T673" s="34">
        <v>150.76699999999994</v>
      </c>
      <c r="U673" s="34">
        <v>1.1364317522863987</v>
      </c>
      <c r="V673" s="34">
        <v>151.90343175228634</v>
      </c>
      <c r="W673" s="34">
        <v>150.56759008729153</v>
      </c>
      <c r="X673" s="34">
        <v>13.475</v>
      </c>
      <c r="Y673" s="34">
        <v>0.10157009068336725</v>
      </c>
      <c r="Z673" s="34">
        <v>13.576570090683367</v>
      </c>
      <c r="AA673" s="34">
        <v>13.457177475351065</v>
      </c>
      <c r="AB673" s="34">
        <v>164.24199999999993</v>
      </c>
      <c r="AC673" s="34">
        <v>1.2380018429697659</v>
      </c>
      <c r="AD673" s="34">
        <v>165.4800018429697</v>
      </c>
      <c r="AE673" s="34">
        <v>164.02476756264261</v>
      </c>
    </row>
    <row r="674" spans="1:31" x14ac:dyDescent="0.25">
      <c r="A674" s="18">
        <v>45958</v>
      </c>
      <c r="B674" s="2">
        <v>14</v>
      </c>
      <c r="C674" s="2" t="s">
        <v>178</v>
      </c>
      <c r="D674" s="9">
        <v>42.032429</v>
      </c>
      <c r="E674">
        <v>8.9652410000000005E-3</v>
      </c>
      <c r="G674" s="34">
        <v>40.909999999999997</v>
      </c>
      <c r="H674" s="34">
        <v>0.34229116016195954</v>
      </c>
      <c r="I674" s="34">
        <v>41.252291160161953</v>
      </c>
      <c r="J674" s="34">
        <v>40.882454428108936</v>
      </c>
      <c r="K674" s="34">
        <v>3.5379999999999998</v>
      </c>
      <c r="L674" s="34">
        <v>2.9602202998118138E-2</v>
      </c>
      <c r="M674" s="34">
        <v>3.5676022029981178</v>
      </c>
      <c r="N674" s="34">
        <v>3.5356177894561087</v>
      </c>
      <c r="O674" s="34">
        <v>44.447999999999993</v>
      </c>
      <c r="P674" s="34">
        <v>0.37189336316007771</v>
      </c>
      <c r="Q674" s="34">
        <v>44.81989336316007</v>
      </c>
      <c r="R674" s="34">
        <v>44.418072217565047</v>
      </c>
      <c r="S674" s="34"/>
      <c r="T674" s="34">
        <v>150.53499999999997</v>
      </c>
      <c r="U674" s="34">
        <v>1.2595160057438419</v>
      </c>
      <c r="V674" s="34">
        <v>151.79451600574382</v>
      </c>
      <c r="W674" s="34">
        <v>150.43364158727397</v>
      </c>
      <c r="X674" s="34">
        <v>13.198999999999998</v>
      </c>
      <c r="Y674" s="34">
        <v>0.11043512644775615</v>
      </c>
      <c r="Z674" s="34">
        <v>13.309435126447754</v>
      </c>
      <c r="AA674" s="34">
        <v>13.190112832965285</v>
      </c>
      <c r="AB674" s="34">
        <v>163.73399999999998</v>
      </c>
      <c r="AC674" s="34">
        <v>1.369951132191598</v>
      </c>
      <c r="AD674" s="34">
        <v>165.10395113219158</v>
      </c>
      <c r="AE674" s="34">
        <v>163.62375442023927</v>
      </c>
    </row>
    <row r="675" spans="1:31" x14ac:dyDescent="0.25">
      <c r="A675" s="18">
        <v>45958</v>
      </c>
      <c r="B675" s="2">
        <v>15</v>
      </c>
      <c r="C675" s="2" t="s">
        <v>178</v>
      </c>
      <c r="D675" s="9">
        <v>39.593195000000001</v>
      </c>
      <c r="E675">
        <v>9.3642959999999994E-3</v>
      </c>
      <c r="G675" s="34">
        <v>40.32800000000001</v>
      </c>
      <c r="H675" s="34">
        <v>0.36425176451646779</v>
      </c>
      <c r="I675" s="34">
        <v>40.692251764516477</v>
      </c>
      <c r="J675" s="34">
        <v>40.311197474087024</v>
      </c>
      <c r="K675" s="34">
        <v>3.4980000000000007</v>
      </c>
      <c r="L675" s="34">
        <v>3.1594739939461526E-2</v>
      </c>
      <c r="M675" s="34">
        <v>3.529594739939462</v>
      </c>
      <c r="N675" s="34">
        <v>3.496542570034626</v>
      </c>
      <c r="O675" s="34">
        <v>43.826000000000008</v>
      </c>
      <c r="P675" s="34">
        <v>0.39584650445592934</v>
      </c>
      <c r="Q675" s="34">
        <v>44.221846504455939</v>
      </c>
      <c r="R675" s="34">
        <v>43.807740044121651</v>
      </c>
      <c r="S675" s="34"/>
      <c r="T675" s="34">
        <v>148.35699999999997</v>
      </c>
      <c r="U675" s="34">
        <v>1.3399945206399917</v>
      </c>
      <c r="V675" s="34">
        <v>149.69699452063998</v>
      </c>
      <c r="W675" s="34">
        <v>148.29518755363833</v>
      </c>
      <c r="X675" s="34">
        <v>12.950999999999997</v>
      </c>
      <c r="Y675" s="34">
        <v>0.11697640850656546</v>
      </c>
      <c r="Z675" s="34">
        <v>13.067976408506562</v>
      </c>
      <c r="AA675" s="34">
        <v>12.945604009296289</v>
      </c>
      <c r="AB675" s="34">
        <v>161.30799999999996</v>
      </c>
      <c r="AC675" s="34">
        <v>1.4569709291465571</v>
      </c>
      <c r="AD675" s="34">
        <v>162.76497092914653</v>
      </c>
      <c r="AE675" s="34">
        <v>161.24079156293462</v>
      </c>
    </row>
    <row r="676" spans="1:31" x14ac:dyDescent="0.25">
      <c r="A676" s="18">
        <v>45958</v>
      </c>
      <c r="B676" s="2">
        <v>16</v>
      </c>
      <c r="C676" s="2" t="s">
        <v>178</v>
      </c>
      <c r="D676" s="9">
        <v>38.503205999999999</v>
      </c>
      <c r="E676">
        <v>9.7661320000000003E-3</v>
      </c>
      <c r="G676" s="34">
        <v>39.007999999999996</v>
      </c>
      <c r="H676" s="34">
        <v>0.52293235560475282</v>
      </c>
      <c r="I676" s="34">
        <v>39.530932355604747</v>
      </c>
      <c r="J676" s="34">
        <v>39.144868052136843</v>
      </c>
      <c r="K676" s="34">
        <v>3.3839999999999999</v>
      </c>
      <c r="L676" s="34">
        <v>4.5365132571946368E-2</v>
      </c>
      <c r="M676" s="34">
        <v>3.4293651325719461</v>
      </c>
      <c r="N676" s="34">
        <v>3.3958735000110511</v>
      </c>
      <c r="O676" s="34">
        <v>42.391999999999996</v>
      </c>
      <c r="P676" s="34">
        <v>0.56829748817669923</v>
      </c>
      <c r="Q676" s="34">
        <v>42.960297488176693</v>
      </c>
      <c r="R676" s="34">
        <v>42.540741552147892</v>
      </c>
      <c r="S676" s="34"/>
      <c r="T676" s="34">
        <v>143.18100000000015</v>
      </c>
      <c r="U676" s="34">
        <v>1.9194518459763177</v>
      </c>
      <c r="V676" s="34">
        <v>145.10045184597647</v>
      </c>
      <c r="W676" s="34">
        <v>143.68338167998903</v>
      </c>
      <c r="X676" s="34">
        <v>12.692</v>
      </c>
      <c r="Y676" s="34">
        <v>0.17014605868887211</v>
      </c>
      <c r="Z676" s="34">
        <v>12.862146058688872</v>
      </c>
      <c r="AA676" s="34">
        <v>12.736532642476437</v>
      </c>
      <c r="AB676" s="34">
        <v>155.87300000000016</v>
      </c>
      <c r="AC676" s="34">
        <v>2.0895979046651898</v>
      </c>
      <c r="AD676" s="34">
        <v>157.96259790466533</v>
      </c>
      <c r="AE676" s="34">
        <v>156.41991432246547</v>
      </c>
    </row>
    <row r="677" spans="1:31" x14ac:dyDescent="0.25">
      <c r="A677" s="18">
        <v>45958</v>
      </c>
      <c r="B677" s="2">
        <v>17</v>
      </c>
      <c r="C677" s="2" t="s">
        <v>178</v>
      </c>
      <c r="D677" s="9">
        <v>34.856209999999997</v>
      </c>
      <c r="E677">
        <v>1.0320434E-2</v>
      </c>
      <c r="G677" s="34">
        <v>37.230000000000004</v>
      </c>
      <c r="H677" s="34">
        <v>0.61645660943317748</v>
      </c>
      <c r="I677" s="34">
        <v>37.846456609433183</v>
      </c>
      <c r="J677" s="34">
        <v>37.455864751861661</v>
      </c>
      <c r="K677" s="34">
        <v>3.262</v>
      </c>
      <c r="L677" s="34">
        <v>5.4012394842090382E-2</v>
      </c>
      <c r="M677" s="34">
        <v>3.3160123948420903</v>
      </c>
      <c r="N677" s="34">
        <v>3.2817897077779405</v>
      </c>
      <c r="O677" s="34">
        <v>40.492000000000004</v>
      </c>
      <c r="P677" s="34">
        <v>0.6704690042752679</v>
      </c>
      <c r="Q677" s="34">
        <v>41.162469004275273</v>
      </c>
      <c r="R677" s="34">
        <v>40.7376544596396</v>
      </c>
      <c r="S677" s="34"/>
      <c r="T677" s="34">
        <v>136.03800000000001</v>
      </c>
      <c r="U677" s="34">
        <v>2.2525254964832282</v>
      </c>
      <c r="V677" s="34">
        <v>138.29052549648324</v>
      </c>
      <c r="W677" s="34">
        <v>136.86330725527145</v>
      </c>
      <c r="X677" s="34">
        <v>12.489000000000001</v>
      </c>
      <c r="Y677" s="34">
        <v>0.20679362329333745</v>
      </c>
      <c r="Z677" s="34">
        <v>12.695793623293339</v>
      </c>
      <c r="AA677" s="34">
        <v>12.564767523126518</v>
      </c>
      <c r="AB677" s="34">
        <v>148.52700000000002</v>
      </c>
      <c r="AC677" s="34">
        <v>2.4593191197765658</v>
      </c>
      <c r="AD677" s="34">
        <v>150.98631911977657</v>
      </c>
      <c r="AE677" s="34">
        <v>149.42807477839796</v>
      </c>
    </row>
    <row r="678" spans="1:31" x14ac:dyDescent="0.25">
      <c r="A678" s="18">
        <v>45958</v>
      </c>
      <c r="B678" s="2">
        <v>18</v>
      </c>
      <c r="C678" s="2" t="s">
        <v>178</v>
      </c>
      <c r="D678" s="9">
        <v>47.147010999999999</v>
      </c>
      <c r="E678">
        <v>9.362726E-3</v>
      </c>
      <c r="G678" s="34">
        <v>34.976000000000006</v>
      </c>
      <c r="H678" s="34">
        <v>0.50357343901424612</v>
      </c>
      <c r="I678" s="34">
        <v>35.479573439014253</v>
      </c>
      <c r="J678" s="34">
        <v>35.147387914307885</v>
      </c>
      <c r="K678" s="34">
        <v>3.1920000000000002</v>
      </c>
      <c r="L678" s="34">
        <v>4.595741129155631E-2</v>
      </c>
      <c r="M678" s="34">
        <v>3.2379574112915566</v>
      </c>
      <c r="N678" s="34">
        <v>3.2076413032499644</v>
      </c>
      <c r="O678" s="34">
        <v>38.168000000000006</v>
      </c>
      <c r="P678" s="34">
        <v>0.5495308503058024</v>
      </c>
      <c r="Q678" s="34">
        <v>38.717530850305806</v>
      </c>
      <c r="R678" s="34">
        <v>38.355029217557849</v>
      </c>
      <c r="S678" s="34"/>
      <c r="T678" s="34">
        <v>130.68599999999998</v>
      </c>
      <c r="U678" s="34">
        <v>1.8815758934988491</v>
      </c>
      <c r="V678" s="34">
        <v>132.56757589349883</v>
      </c>
      <c r="W678" s="34">
        <v>131.32638200392378</v>
      </c>
      <c r="X678" s="34">
        <v>12.466000000000001</v>
      </c>
      <c r="Y678" s="34">
        <v>0.17948154422322712</v>
      </c>
      <c r="Z678" s="34">
        <v>12.645481544223228</v>
      </c>
      <c r="AA678" s="34">
        <v>12.527085365386609</v>
      </c>
      <c r="AB678" s="34">
        <v>143.15199999999999</v>
      </c>
      <c r="AC678" s="34">
        <v>2.0610574377220763</v>
      </c>
      <c r="AD678" s="34">
        <v>145.21305743772206</v>
      </c>
      <c r="AE678" s="34">
        <v>143.85346736931038</v>
      </c>
    </row>
    <row r="679" spans="1:31" x14ac:dyDescent="0.25">
      <c r="A679" s="18">
        <v>45958</v>
      </c>
      <c r="B679" s="2">
        <v>19</v>
      </c>
      <c r="C679" s="2" t="s">
        <v>178</v>
      </c>
      <c r="D679" s="9">
        <v>53.806815</v>
      </c>
      <c r="E679">
        <v>9.2802010000000001E-3</v>
      </c>
      <c r="G679" s="34">
        <v>34.808</v>
      </c>
      <c r="H679" s="34">
        <v>0.35955254213686466</v>
      </c>
      <c r="I679" s="34">
        <v>35.167552542136868</v>
      </c>
      <c r="J679" s="34">
        <v>34.841190585867778</v>
      </c>
      <c r="K679" s="34">
        <v>3.2360000000000002</v>
      </c>
      <c r="L679" s="34">
        <v>3.3426569362068899E-2</v>
      </c>
      <c r="M679" s="34">
        <v>3.2694265693620692</v>
      </c>
      <c r="N679" s="34">
        <v>3.2390856336436484</v>
      </c>
      <c r="O679" s="34">
        <v>38.043999999999997</v>
      </c>
      <c r="P679" s="34">
        <v>0.39297911149893355</v>
      </c>
      <c r="Q679" s="34">
        <v>38.436979111498935</v>
      </c>
      <c r="R679" s="34">
        <v>38.080276219511425</v>
      </c>
      <c r="S679" s="34"/>
      <c r="T679" s="34">
        <v>130.52799999999999</v>
      </c>
      <c r="U679" s="34">
        <v>1.3483013738232783</v>
      </c>
      <c r="V679" s="34">
        <v>131.87630137382328</v>
      </c>
      <c r="W679" s="34">
        <v>130.65246278993763</v>
      </c>
      <c r="X679" s="34">
        <v>12.574</v>
      </c>
      <c r="Y679" s="34">
        <v>0.12988432730489935</v>
      </c>
      <c r="Z679" s="34">
        <v>12.7038843273049</v>
      </c>
      <c r="AA679" s="34">
        <v>12.58598972726676</v>
      </c>
      <c r="AB679" s="34">
        <v>143.102</v>
      </c>
      <c r="AC679" s="34">
        <v>1.4781857011281776</v>
      </c>
      <c r="AD679" s="34">
        <v>144.58018570112819</v>
      </c>
      <c r="AE679" s="34">
        <v>143.23845251720439</v>
      </c>
    </row>
    <row r="680" spans="1:31" x14ac:dyDescent="0.25">
      <c r="A680" s="18">
        <v>45958</v>
      </c>
      <c r="B680" s="2">
        <v>20</v>
      </c>
      <c r="C680" s="2" t="s">
        <v>178</v>
      </c>
      <c r="D680" s="9">
        <v>123.464727</v>
      </c>
      <c r="E680">
        <v>9.2962860000000008E-3</v>
      </c>
      <c r="G680" s="34">
        <v>34.430000000000007</v>
      </c>
      <c r="H680" s="34">
        <v>0.17238849801993292</v>
      </c>
      <c r="I680" s="34">
        <v>34.602388498019941</v>
      </c>
      <c r="J680" s="34">
        <v>34.28071479825924</v>
      </c>
      <c r="K680" s="34">
        <v>3.1560000000000001</v>
      </c>
      <c r="L680" s="34">
        <v>1.5801861741240434E-2</v>
      </c>
      <c r="M680" s="34">
        <v>3.1718018617412405</v>
      </c>
      <c r="N680" s="34">
        <v>3.1423158844991614</v>
      </c>
      <c r="O680" s="34">
        <v>37.586000000000006</v>
      </c>
      <c r="P680" s="34">
        <v>0.18819035976117335</v>
      </c>
      <c r="Q680" s="34">
        <v>37.774190359761178</v>
      </c>
      <c r="R680" s="34">
        <v>37.423030682758402</v>
      </c>
      <c r="S680" s="34"/>
      <c r="T680" s="34">
        <v>128.09100000000001</v>
      </c>
      <c r="U680" s="34">
        <v>0.64134229160241718</v>
      </c>
      <c r="V680" s="34">
        <v>128.73234229160244</v>
      </c>
      <c r="W680" s="34">
        <v>127.53560962020981</v>
      </c>
      <c r="X680" s="34">
        <v>12.489999999999998</v>
      </c>
      <c r="Y680" s="34">
        <v>6.253651874147434E-2</v>
      </c>
      <c r="Z680" s="34">
        <v>12.552536518741473</v>
      </c>
      <c r="AA680" s="34">
        <v>12.435844549237808</v>
      </c>
      <c r="AB680" s="34">
        <v>140.58100000000002</v>
      </c>
      <c r="AC680" s="34">
        <v>0.70387881034389155</v>
      </c>
      <c r="AD680" s="34">
        <v>141.28487881034391</v>
      </c>
      <c r="AE680" s="34">
        <v>139.97145416944761</v>
      </c>
    </row>
    <row r="681" spans="1:31" x14ac:dyDescent="0.25">
      <c r="A681" s="18">
        <v>45958</v>
      </c>
      <c r="B681" s="2">
        <v>21</v>
      </c>
      <c r="C681" s="2" t="s">
        <v>178</v>
      </c>
      <c r="D681" s="9">
        <v>51.742044999999997</v>
      </c>
      <c r="E681">
        <v>9.0524639999999996E-3</v>
      </c>
      <c r="G681" s="34">
        <v>32.286000000000008</v>
      </c>
      <c r="H681" s="34">
        <v>0.12586681291391569</v>
      </c>
      <c r="I681" s="34">
        <v>32.411866812913921</v>
      </c>
      <c r="J681" s="34">
        <v>32.118459555417225</v>
      </c>
      <c r="K681" s="34">
        <v>3.028</v>
      </c>
      <c r="L681" s="34">
        <v>1.1804643173615084E-2</v>
      </c>
      <c r="M681" s="34">
        <v>3.039804643173615</v>
      </c>
      <c r="N681" s="34">
        <v>3.0122869210742529</v>
      </c>
      <c r="O681" s="34">
        <v>35.314000000000007</v>
      </c>
      <c r="P681" s="34">
        <v>0.13767145608753079</v>
      </c>
      <c r="Q681" s="34">
        <v>35.451671456087539</v>
      </c>
      <c r="R681" s="34">
        <v>35.130746476491481</v>
      </c>
      <c r="S681" s="34"/>
      <c r="T681" s="34">
        <v>121.20100000000002</v>
      </c>
      <c r="U681" s="34">
        <v>0.47250150504799282</v>
      </c>
      <c r="V681" s="34">
        <v>121.67350150504801</v>
      </c>
      <c r="W681" s="34">
        <v>120.57205651291962</v>
      </c>
      <c r="X681" s="34">
        <v>12.157000000000004</v>
      </c>
      <c r="Y681" s="34">
        <v>4.7394004974121079E-2</v>
      </c>
      <c r="Z681" s="34">
        <v>12.204394004974125</v>
      </c>
      <c r="AA681" s="34">
        <v>12.09391416760228</v>
      </c>
      <c r="AB681" s="34">
        <v>133.35800000000003</v>
      </c>
      <c r="AC681" s="34">
        <v>0.51989551002211387</v>
      </c>
      <c r="AD681" s="34">
        <v>133.87789551002214</v>
      </c>
      <c r="AE681" s="34">
        <v>132.66597068052189</v>
      </c>
    </row>
    <row r="682" spans="1:31" x14ac:dyDescent="0.25">
      <c r="A682" s="18">
        <v>45958</v>
      </c>
      <c r="B682" s="2">
        <v>22</v>
      </c>
      <c r="C682" s="2" t="s">
        <v>178</v>
      </c>
      <c r="D682" s="9">
        <v>42.716034000000001</v>
      </c>
      <c r="E682">
        <v>9.0624290000000003E-3</v>
      </c>
      <c r="G682" s="34">
        <v>29.963999999999995</v>
      </c>
      <c r="H682" s="34">
        <v>0.11974345526718896</v>
      </c>
      <c r="I682" s="34">
        <v>30.083743455267182</v>
      </c>
      <c r="J682" s="34">
        <v>29.81111166614961</v>
      </c>
      <c r="K682" s="34">
        <v>2.9279999999999999</v>
      </c>
      <c r="L682" s="34">
        <v>1.1701002437002046E-2</v>
      </c>
      <c r="M682" s="34">
        <v>2.9397010024370021</v>
      </c>
      <c r="N682" s="34">
        <v>2.9130601708211881</v>
      </c>
      <c r="O682" s="34">
        <v>32.891999999999996</v>
      </c>
      <c r="P682" s="34">
        <v>0.131444457704191</v>
      </c>
      <c r="Q682" s="34">
        <v>33.023444457704187</v>
      </c>
      <c r="R682" s="34">
        <v>32.724171836970797</v>
      </c>
      <c r="S682" s="34"/>
      <c r="T682" s="34">
        <v>113.117</v>
      </c>
      <c r="U682" s="34">
        <v>0.45204313274124336</v>
      </c>
      <c r="V682" s="34">
        <v>113.56904313274124</v>
      </c>
      <c r="W682" s="34">
        <v>112.53983174275284</v>
      </c>
      <c r="X682" s="34">
        <v>11.795999999999998</v>
      </c>
      <c r="Y682" s="34">
        <v>4.7139694244151681E-2</v>
      </c>
      <c r="Z682" s="34">
        <v>11.843139694244149</v>
      </c>
      <c r="AA682" s="34">
        <v>11.73581208162798</v>
      </c>
      <c r="AB682" s="34">
        <v>124.913</v>
      </c>
      <c r="AC682" s="34">
        <v>0.49918282698539507</v>
      </c>
      <c r="AD682" s="34">
        <v>125.41218282698539</v>
      </c>
      <c r="AE682" s="34">
        <v>124.27564382438082</v>
      </c>
    </row>
    <row r="683" spans="1:31" x14ac:dyDescent="0.25">
      <c r="A683" s="18">
        <v>45958</v>
      </c>
      <c r="B683" s="2">
        <v>23</v>
      </c>
      <c r="C683" s="2" t="s">
        <v>178</v>
      </c>
      <c r="D683" s="9">
        <v>38.293784000000002</v>
      </c>
      <c r="E683">
        <v>1.0408992000000001E-2</v>
      </c>
      <c r="G683" s="34">
        <v>27.988000000000003</v>
      </c>
      <c r="H683" s="34">
        <v>0.1549920509680891</v>
      </c>
      <c r="I683" s="34">
        <v>28.142992050968093</v>
      </c>
      <c r="J683" s="34">
        <v>27.850051871853502</v>
      </c>
      <c r="K683" s="34">
        <v>2.786</v>
      </c>
      <c r="L683" s="34">
        <v>1.5428321208985858E-2</v>
      </c>
      <c r="M683" s="34">
        <v>2.8014283212089861</v>
      </c>
      <c r="N683" s="34">
        <v>2.7722682762249482</v>
      </c>
      <c r="O683" s="34">
        <v>30.774000000000004</v>
      </c>
      <c r="P683" s="34">
        <v>0.17042037217707495</v>
      </c>
      <c r="Q683" s="34">
        <v>30.944420372177078</v>
      </c>
      <c r="R683" s="34">
        <v>30.622320148078451</v>
      </c>
      <c r="S683" s="34"/>
      <c r="T683" s="34">
        <v>105.78400000000003</v>
      </c>
      <c r="U683" s="34">
        <v>0.58581103042762406</v>
      </c>
      <c r="V683" s="34">
        <v>106.36981103042766</v>
      </c>
      <c r="W683" s="34">
        <v>105.26260851837043</v>
      </c>
      <c r="X683" s="34">
        <v>11.093999999999999</v>
      </c>
      <c r="Y683" s="34">
        <v>6.143639464913464E-2</v>
      </c>
      <c r="Z683" s="34">
        <v>11.155436394649135</v>
      </c>
      <c r="AA683" s="34">
        <v>11.039319546460723</v>
      </c>
      <c r="AB683" s="34">
        <v>116.87800000000003</v>
      </c>
      <c r="AC683" s="34">
        <v>0.6472474250767587</v>
      </c>
      <c r="AD683" s="34">
        <v>117.52524742507678</v>
      </c>
      <c r="AE683" s="34">
        <v>116.30192806483115</v>
      </c>
    </row>
    <row r="684" spans="1:31" x14ac:dyDescent="0.25">
      <c r="A684" s="18">
        <v>45958</v>
      </c>
      <c r="B684" s="2">
        <v>24</v>
      </c>
      <c r="C684" s="2" t="s">
        <v>23</v>
      </c>
      <c r="D684" s="9">
        <v>37.378979000000001</v>
      </c>
      <c r="E684">
        <v>1.0551437E-2</v>
      </c>
      <c r="G684" s="34">
        <v>26.796000000000003</v>
      </c>
      <c r="H684" s="34">
        <v>0.17538246694824722</v>
      </c>
      <c r="I684" s="34">
        <v>26.971382466948249</v>
      </c>
      <c r="J684" s="34">
        <v>26.686795624045338</v>
      </c>
      <c r="K684" s="34">
        <v>2.6839999999999997</v>
      </c>
      <c r="L684" s="34">
        <v>1.7567045129463183E-2</v>
      </c>
      <c r="M684" s="34">
        <v>2.7015670451294631</v>
      </c>
      <c r="N684" s="34">
        <v>2.6730616306515032</v>
      </c>
      <c r="O684" s="34">
        <v>29.480000000000004</v>
      </c>
      <c r="P684" s="34">
        <v>0.19294951207771041</v>
      </c>
      <c r="Q684" s="34">
        <v>29.672949512077711</v>
      </c>
      <c r="R684" s="34">
        <v>29.359857254696841</v>
      </c>
      <c r="S684" s="34"/>
      <c r="T684" s="34">
        <v>100.11900000000001</v>
      </c>
      <c r="U684" s="34">
        <v>0.65528874490190947</v>
      </c>
      <c r="V684" s="34">
        <v>100.77428874490192</v>
      </c>
      <c r="W684" s="34">
        <v>99.710975185990279</v>
      </c>
      <c r="X684" s="34">
        <v>10.656000000000002</v>
      </c>
      <c r="Y684" s="34">
        <v>6.9744572615335232E-2</v>
      </c>
      <c r="Z684" s="34">
        <v>10.725744572615337</v>
      </c>
      <c r="AA684" s="34">
        <v>10.612572554479295</v>
      </c>
      <c r="AB684" s="34">
        <v>110.77500000000002</v>
      </c>
      <c r="AC684" s="34">
        <v>0.72503331751724476</v>
      </c>
      <c r="AD684" s="34">
        <v>111.50003331751726</v>
      </c>
      <c r="AE684" s="34">
        <v>110.32354774046958</v>
      </c>
    </row>
    <row r="685" spans="1:31" x14ac:dyDescent="0.25">
      <c r="A685" s="18">
        <v>45959</v>
      </c>
      <c r="B685" s="2">
        <v>1</v>
      </c>
      <c r="C685" s="2" t="s">
        <v>23</v>
      </c>
      <c r="D685" s="9">
        <v>31.862579</v>
      </c>
      <c r="E685">
        <v>1.031666E-2</v>
      </c>
      <c r="G685" s="34">
        <v>26.134000000000004</v>
      </c>
      <c r="H685" s="34">
        <v>0.23691425441623409</v>
      </c>
      <c r="I685" s="34">
        <v>26.370914254416238</v>
      </c>
      <c r="J685" s="34">
        <v>26.098854498164272</v>
      </c>
      <c r="K685" s="34">
        <v>2.6279999999999997</v>
      </c>
      <c r="L685" s="34">
        <v>2.382377977369951E-2</v>
      </c>
      <c r="M685" s="34">
        <v>2.6518237797736992</v>
      </c>
      <c r="N685" s="34">
        <v>2.6244658154578593</v>
      </c>
      <c r="O685" s="34">
        <v>28.762000000000004</v>
      </c>
      <c r="P685" s="34">
        <v>0.26073803418993358</v>
      </c>
      <c r="Q685" s="34">
        <v>29.022738034189938</v>
      </c>
      <c r="R685" s="34">
        <v>28.723320313622132</v>
      </c>
      <c r="S685" s="34"/>
      <c r="T685" s="34">
        <v>96.616000000000014</v>
      </c>
      <c r="U685" s="34">
        <v>0.87585932519625287</v>
      </c>
      <c r="V685" s="34">
        <v>97.491859325196273</v>
      </c>
      <c r="W685" s="34">
        <v>96.486068959770392</v>
      </c>
      <c r="X685" s="34">
        <v>10.436999999999998</v>
      </c>
      <c r="Y685" s="34">
        <v>9.4615216703996113E-2</v>
      </c>
      <c r="Z685" s="34">
        <v>10.531615216703994</v>
      </c>
      <c r="AA685" s="34">
        <v>10.422964123262433</v>
      </c>
      <c r="AB685" s="34">
        <v>107.05300000000001</v>
      </c>
      <c r="AC685" s="34">
        <v>0.97047454190024895</v>
      </c>
      <c r="AD685" s="34">
        <v>108.02347454190027</v>
      </c>
      <c r="AE685" s="34">
        <v>106.90903308303282</v>
      </c>
    </row>
    <row r="686" spans="1:31" x14ac:dyDescent="0.25">
      <c r="A686" s="18">
        <v>45959</v>
      </c>
      <c r="B686" s="2">
        <v>2</v>
      </c>
      <c r="C686" s="2" t="s">
        <v>23</v>
      </c>
      <c r="D686" s="9">
        <v>34.087046999999998</v>
      </c>
      <c r="E686">
        <v>1.0111151000000001E-2</v>
      </c>
      <c r="G686" s="34">
        <v>25.884000000000004</v>
      </c>
      <c r="H686" s="34">
        <v>0.25314230831840773</v>
      </c>
      <c r="I686" s="34">
        <v>26.137142308318413</v>
      </c>
      <c r="J686" s="34">
        <v>25.872865715730516</v>
      </c>
      <c r="K686" s="34">
        <v>2.6320000000000001</v>
      </c>
      <c r="L686" s="34">
        <v>2.5740633421961406E-2</v>
      </c>
      <c r="M686" s="34">
        <v>2.6577406334219615</v>
      </c>
      <c r="N686" s="34">
        <v>2.6308678165585961</v>
      </c>
      <c r="O686" s="34">
        <v>28.516000000000005</v>
      </c>
      <c r="P686" s="34">
        <v>0.27888294174036915</v>
      </c>
      <c r="Q686" s="34">
        <v>28.794882941740376</v>
      </c>
      <c r="R686" s="34">
        <v>28.503733532289111</v>
      </c>
      <c r="S686" s="34"/>
      <c r="T686" s="34">
        <v>95.091999999999985</v>
      </c>
      <c r="U686" s="34">
        <v>0.92998796100347769</v>
      </c>
      <c r="V686" s="34">
        <v>96.021987961003461</v>
      </c>
      <c r="W686" s="34">
        <v>95.051095141409576</v>
      </c>
      <c r="X686" s="34">
        <v>10.41</v>
      </c>
      <c r="Y686" s="34">
        <v>0.10180850832926223</v>
      </c>
      <c r="Z686" s="34">
        <v>10.511808508329262</v>
      </c>
      <c r="AA686" s="34">
        <v>10.40552202521846</v>
      </c>
      <c r="AB686" s="34">
        <v>105.50199999999998</v>
      </c>
      <c r="AC686" s="34">
        <v>1.0317964693327399</v>
      </c>
      <c r="AD686" s="34">
        <v>106.53379646933273</v>
      </c>
      <c r="AE686" s="34">
        <v>105.45661716662804</v>
      </c>
    </row>
    <row r="687" spans="1:31" x14ac:dyDescent="0.25">
      <c r="A687" s="18">
        <v>45959</v>
      </c>
      <c r="B687" s="2">
        <v>3</v>
      </c>
      <c r="C687" s="2" t="s">
        <v>23</v>
      </c>
      <c r="D687" s="9">
        <v>31.978909999999999</v>
      </c>
      <c r="E687">
        <v>1.0023976E-2</v>
      </c>
      <c r="G687" s="34">
        <v>25.790000000000003</v>
      </c>
      <c r="H687" s="34">
        <v>0.2822324411400462</v>
      </c>
      <c r="I687" s="34">
        <v>26.072232441140049</v>
      </c>
      <c r="J687" s="34">
        <v>25.810885008883638</v>
      </c>
      <c r="K687" s="34">
        <v>2.6659999999999995</v>
      </c>
      <c r="L687" s="34">
        <v>2.9175327184155213E-2</v>
      </c>
      <c r="M687" s="34">
        <v>2.6951753271841548</v>
      </c>
      <c r="N687" s="34">
        <v>2.6681589543886686</v>
      </c>
      <c r="O687" s="34">
        <v>28.456000000000003</v>
      </c>
      <c r="P687" s="34">
        <v>0.31140776832420142</v>
      </c>
      <c r="Q687" s="34">
        <v>28.767407768324205</v>
      </c>
      <c r="R687" s="34">
        <v>28.479043963272307</v>
      </c>
      <c r="S687" s="34"/>
      <c r="T687" s="34">
        <v>94.801000000000045</v>
      </c>
      <c r="U687" s="34">
        <v>1.0374531854407727</v>
      </c>
      <c r="V687" s="34">
        <v>95.838453185440812</v>
      </c>
      <c r="W687" s="34">
        <v>94.87777083083283</v>
      </c>
      <c r="X687" s="34">
        <v>10.581</v>
      </c>
      <c r="Y687" s="34">
        <v>0.11579299960073006</v>
      </c>
      <c r="Z687" s="34">
        <v>10.69679299960073</v>
      </c>
      <c r="AA687" s="34">
        <v>10.589568603295763</v>
      </c>
      <c r="AB687" s="34">
        <v>105.38200000000005</v>
      </c>
      <c r="AC687" s="34">
        <v>1.1532461850415028</v>
      </c>
      <c r="AD687" s="34">
        <v>106.53524618504154</v>
      </c>
      <c r="AE687" s="34">
        <v>105.46733943412859</v>
      </c>
    </row>
    <row r="688" spans="1:31" x14ac:dyDescent="0.25">
      <c r="A688" s="18">
        <v>45959</v>
      </c>
      <c r="B688" s="2">
        <v>4</v>
      </c>
      <c r="C688" s="2" t="s">
        <v>23</v>
      </c>
      <c r="D688" s="9">
        <v>32.010769000000003</v>
      </c>
      <c r="E688">
        <v>1.010022E-2</v>
      </c>
      <c r="G688" s="34">
        <v>26.166000000000004</v>
      </c>
      <c r="H688" s="34">
        <v>0.25918082672845238</v>
      </c>
      <c r="I688" s="34">
        <v>26.425180826728457</v>
      </c>
      <c r="J688" s="34">
        <v>26.158280686838719</v>
      </c>
      <c r="K688" s="34">
        <v>2.7520000000000002</v>
      </c>
      <c r="L688" s="34">
        <v>2.7259253808633376E-2</v>
      </c>
      <c r="M688" s="34">
        <v>2.7792592538086338</v>
      </c>
      <c r="N688" s="34">
        <v>2.7511881239081308</v>
      </c>
      <c r="O688" s="34">
        <v>28.918000000000003</v>
      </c>
      <c r="P688" s="34">
        <v>0.28644008053708575</v>
      </c>
      <c r="Q688" s="34">
        <v>29.20444008053709</v>
      </c>
      <c r="R688" s="34">
        <v>28.909468810746851</v>
      </c>
      <c r="S688" s="34"/>
      <c r="T688" s="34">
        <v>95.726000000000028</v>
      </c>
      <c r="U688" s="34">
        <v>0.94819016354841545</v>
      </c>
      <c r="V688" s="34">
        <v>96.674190163548445</v>
      </c>
      <c r="W688" s="34">
        <v>95.697759574574775</v>
      </c>
      <c r="X688" s="34">
        <v>10.795000000000002</v>
      </c>
      <c r="Y688" s="34">
        <v>0.10692719653495542</v>
      </c>
      <c r="Z688" s="34">
        <v>10.901927196534958</v>
      </c>
      <c r="AA688" s="34">
        <v>10.791815333425971</v>
      </c>
      <c r="AB688" s="34">
        <v>106.52100000000003</v>
      </c>
      <c r="AC688" s="34">
        <v>1.0551173600833708</v>
      </c>
      <c r="AD688" s="34">
        <v>107.5761173600834</v>
      </c>
      <c r="AE688" s="34">
        <v>106.48957490800075</v>
      </c>
    </row>
    <row r="689" spans="1:31" x14ac:dyDescent="0.25">
      <c r="A689" s="18">
        <v>45959</v>
      </c>
      <c r="B689" s="2">
        <v>5</v>
      </c>
      <c r="C689" s="2" t="s">
        <v>23</v>
      </c>
      <c r="D689" s="9">
        <v>33.030692999999999</v>
      </c>
      <c r="E689">
        <v>1.0306063000000001E-2</v>
      </c>
      <c r="G689" s="34">
        <v>27.187999999999999</v>
      </c>
      <c r="H689" s="34">
        <v>0.29891562122962873</v>
      </c>
      <c r="I689" s="34">
        <v>27.486915621229628</v>
      </c>
      <c r="J689" s="34">
        <v>27.20363373716155</v>
      </c>
      <c r="K689" s="34">
        <v>2.8779999999999997</v>
      </c>
      <c r="L689" s="34">
        <v>3.1641869865340275E-2</v>
      </c>
      <c r="M689" s="34">
        <v>2.9096418698653399</v>
      </c>
      <c r="N689" s="34">
        <v>2.8796549174470698</v>
      </c>
      <c r="O689" s="34">
        <v>30.065999999999999</v>
      </c>
      <c r="P689" s="34">
        <v>0.33055749109496901</v>
      </c>
      <c r="Q689" s="34">
        <v>30.396557491094967</v>
      </c>
      <c r="R689" s="34">
        <v>30.083288654608619</v>
      </c>
      <c r="S689" s="34"/>
      <c r="T689" s="34">
        <v>99.794999999999945</v>
      </c>
      <c r="U689" s="34">
        <v>1.0971856856190518</v>
      </c>
      <c r="V689" s="34">
        <v>100.892185685619</v>
      </c>
      <c r="W689" s="34">
        <v>99.852384463735305</v>
      </c>
      <c r="X689" s="34">
        <v>11.511999999999999</v>
      </c>
      <c r="Y689" s="34">
        <v>0.1265674794613611</v>
      </c>
      <c r="Z689" s="34">
        <v>11.63856747946136</v>
      </c>
      <c r="AA689" s="34">
        <v>11.518619669788279</v>
      </c>
      <c r="AB689" s="34">
        <v>111.30699999999995</v>
      </c>
      <c r="AC689" s="34">
        <v>1.223753165080413</v>
      </c>
      <c r="AD689" s="34">
        <v>112.53075316508036</v>
      </c>
      <c r="AE689" s="34">
        <v>111.37100413352358</v>
      </c>
    </row>
    <row r="690" spans="1:31" x14ac:dyDescent="0.25">
      <c r="A690" s="18">
        <v>45959</v>
      </c>
      <c r="B690" s="2">
        <v>6</v>
      </c>
      <c r="C690" s="2" t="s">
        <v>23</v>
      </c>
      <c r="D690" s="9">
        <v>34.913555000000002</v>
      </c>
      <c r="E690">
        <v>9.6572110000000006E-3</v>
      </c>
      <c r="G690" s="34">
        <v>29.534000000000002</v>
      </c>
      <c r="H690" s="34">
        <v>0.27162441844843255</v>
      </c>
      <c r="I690" s="34">
        <v>29.805624418448435</v>
      </c>
      <c r="J690" s="34">
        <v>29.517785214452726</v>
      </c>
      <c r="K690" s="34">
        <v>3.0439999999999996</v>
      </c>
      <c r="L690" s="34">
        <v>2.7995690721102071E-2</v>
      </c>
      <c r="M690" s="34">
        <v>3.0719956907211015</v>
      </c>
      <c r="N690" s="34">
        <v>3.0423287801447167</v>
      </c>
      <c r="O690" s="34">
        <v>32.578000000000003</v>
      </c>
      <c r="P690" s="34">
        <v>0.29962010916953463</v>
      </c>
      <c r="Q690" s="34">
        <v>32.877620109169534</v>
      </c>
      <c r="R690" s="34">
        <v>32.560113994597444</v>
      </c>
      <c r="S690" s="34"/>
      <c r="T690" s="34">
        <v>107.91000000000004</v>
      </c>
      <c r="U690" s="34">
        <v>0.99244907546456174</v>
      </c>
      <c r="V690" s="34">
        <v>108.9024490754646</v>
      </c>
      <c r="W690" s="34">
        <v>107.85075514632608</v>
      </c>
      <c r="X690" s="34">
        <v>12.126999999999995</v>
      </c>
      <c r="Y690" s="34">
        <v>0.1115321095186612</v>
      </c>
      <c r="Z690" s="34">
        <v>12.238532109518657</v>
      </c>
      <c r="AA690" s="34">
        <v>12.12034202260676</v>
      </c>
      <c r="AB690" s="34">
        <v>120.03700000000003</v>
      </c>
      <c r="AC690" s="34">
        <v>1.1039811849832228</v>
      </c>
      <c r="AD690" s="34">
        <v>121.14098118498326</v>
      </c>
      <c r="AE690" s="34">
        <v>119.97109716893284</v>
      </c>
    </row>
    <row r="691" spans="1:31" x14ac:dyDescent="0.25">
      <c r="A691" s="18">
        <v>45959</v>
      </c>
      <c r="B691" s="2">
        <v>7</v>
      </c>
      <c r="C691" s="2" t="s">
        <v>23</v>
      </c>
      <c r="D691" s="9">
        <v>94.396653000000001</v>
      </c>
      <c r="E691">
        <v>8.5472499999999993E-3</v>
      </c>
      <c r="G691" s="34">
        <v>33.817999999999998</v>
      </c>
      <c r="H691" s="34">
        <v>0.25717028915593398</v>
      </c>
      <c r="I691" s="34">
        <v>34.075170289155935</v>
      </c>
      <c r="J691" s="34">
        <v>33.783921289901947</v>
      </c>
      <c r="K691" s="34">
        <v>3.3139999999999996</v>
      </c>
      <c r="L691" s="34">
        <v>2.5201441192937643E-2</v>
      </c>
      <c r="M691" s="34">
        <v>3.3392014411929374</v>
      </c>
      <c r="N691" s="34">
        <v>3.3106604516747011</v>
      </c>
      <c r="O691" s="34">
        <v>37.131999999999998</v>
      </c>
      <c r="P691" s="34">
        <v>0.28237173034887164</v>
      </c>
      <c r="Q691" s="34">
        <v>37.414371730348876</v>
      </c>
      <c r="R691" s="34">
        <v>37.094581741576647</v>
      </c>
      <c r="S691" s="34"/>
      <c r="T691" s="34">
        <v>121.35200000000003</v>
      </c>
      <c r="U691" s="34">
        <v>0.92282597816697953</v>
      </c>
      <c r="V691" s="34">
        <v>122.27482597816702</v>
      </c>
      <c r="W691" s="34">
        <v>121.22971247182512</v>
      </c>
      <c r="X691" s="34">
        <v>13.232999999999999</v>
      </c>
      <c r="Y691" s="34">
        <v>0.1006308603820591</v>
      </c>
      <c r="Z691" s="34">
        <v>13.333630860382058</v>
      </c>
      <c r="AA691" s="34">
        <v>13.219664984010658</v>
      </c>
      <c r="AB691" s="34">
        <v>134.58500000000004</v>
      </c>
      <c r="AC691" s="34">
        <v>1.0234568385490386</v>
      </c>
      <c r="AD691" s="34">
        <v>135.60845683854907</v>
      </c>
      <c r="AE691" s="34">
        <v>134.44937745583579</v>
      </c>
    </row>
    <row r="692" spans="1:31" x14ac:dyDescent="0.25">
      <c r="A692" s="18">
        <v>45959</v>
      </c>
      <c r="B692" s="2">
        <v>8</v>
      </c>
      <c r="C692" s="2" t="s">
        <v>178</v>
      </c>
      <c r="D692" s="9">
        <v>83.301377000000002</v>
      </c>
      <c r="E692">
        <v>8.3712609999999996E-3</v>
      </c>
      <c r="G692" s="34">
        <v>37.932000000000009</v>
      </c>
      <c r="H692" s="34">
        <v>0.39660892651985313</v>
      </c>
      <c r="I692" s="34">
        <v>38.328608926519863</v>
      </c>
      <c r="J692" s="34">
        <v>38.007750137429035</v>
      </c>
      <c r="K692" s="34">
        <v>3.5679999999999996</v>
      </c>
      <c r="L692" s="34">
        <v>3.7306249336255287E-2</v>
      </c>
      <c r="M692" s="34">
        <v>3.6053062493362549</v>
      </c>
      <c r="N692" s="34">
        <v>3.5751252897381303</v>
      </c>
      <c r="O692" s="34">
        <v>41.500000000000007</v>
      </c>
      <c r="P692" s="34">
        <v>0.43391517585610839</v>
      </c>
      <c r="Q692" s="34">
        <v>41.933915175856114</v>
      </c>
      <c r="R692" s="34">
        <v>41.582875427167167</v>
      </c>
      <c r="S692" s="34"/>
      <c r="T692" s="34">
        <v>135.72900000000004</v>
      </c>
      <c r="U692" s="34">
        <v>1.4191535639463553</v>
      </c>
      <c r="V692" s="34">
        <v>137.14815356394641</v>
      </c>
      <c r="W692" s="34">
        <v>136.00005057479453</v>
      </c>
      <c r="X692" s="34">
        <v>14.154999999999999</v>
      </c>
      <c r="Y692" s="34">
        <v>0.14800167022272803</v>
      </c>
      <c r="Z692" s="34">
        <v>14.303001670222727</v>
      </c>
      <c r="AA692" s="34">
        <v>14.183267510157858</v>
      </c>
      <c r="AB692" s="34">
        <v>149.88400000000004</v>
      </c>
      <c r="AC692" s="34">
        <v>1.5671552341690833</v>
      </c>
      <c r="AD692" s="34">
        <v>151.45115523416914</v>
      </c>
      <c r="AE692" s="34">
        <v>150.18331808495239</v>
      </c>
    </row>
    <row r="693" spans="1:31" x14ac:dyDescent="0.25">
      <c r="A693" s="18">
        <v>45959</v>
      </c>
      <c r="B693" s="2">
        <v>9</v>
      </c>
      <c r="C693" s="2" t="s">
        <v>178</v>
      </c>
      <c r="D693" s="9">
        <v>105.070643</v>
      </c>
      <c r="E693">
        <v>8.4940420000000003E-3</v>
      </c>
      <c r="G693" s="34">
        <v>40.272000000000006</v>
      </c>
      <c r="H693" s="34">
        <v>0.23315975087950092</v>
      </c>
      <c r="I693" s="34">
        <v>40.505159750879507</v>
      </c>
      <c r="J693" s="34">
        <v>40.161107222738828</v>
      </c>
      <c r="K693" s="34">
        <v>3.7439999999999998</v>
      </c>
      <c r="L693" s="34">
        <v>2.1676353478666349E-2</v>
      </c>
      <c r="M693" s="34">
        <v>3.7656763534786659</v>
      </c>
      <c r="N693" s="34">
        <v>3.7336905403738112</v>
      </c>
      <c r="O693" s="34">
        <v>44.016000000000005</v>
      </c>
      <c r="P693" s="34">
        <v>0.25483610435816728</v>
      </c>
      <c r="Q693" s="34">
        <v>44.270836104358175</v>
      </c>
      <c r="R693" s="34">
        <v>43.894797763112642</v>
      </c>
      <c r="S693" s="34"/>
      <c r="T693" s="34">
        <v>145.12599999999995</v>
      </c>
      <c r="U693" s="34">
        <v>0.84022502001734289</v>
      </c>
      <c r="V693" s="34">
        <v>145.9662250200173</v>
      </c>
      <c r="W693" s="34">
        <v>144.72638177411582</v>
      </c>
      <c r="X693" s="34">
        <v>14.780999999999999</v>
      </c>
      <c r="Y693" s="34">
        <v>8.5576437170984856E-2</v>
      </c>
      <c r="Z693" s="34">
        <v>14.866576437170984</v>
      </c>
      <c r="AA693" s="34">
        <v>14.740299112517443</v>
      </c>
      <c r="AB693" s="34">
        <v>159.90699999999995</v>
      </c>
      <c r="AC693" s="34">
        <v>0.92580145718832774</v>
      </c>
      <c r="AD693" s="34">
        <v>160.83280145718828</v>
      </c>
      <c r="AE693" s="34">
        <v>159.46668088663327</v>
      </c>
    </row>
    <row r="694" spans="1:31" x14ac:dyDescent="0.25">
      <c r="A694" s="18">
        <v>45959</v>
      </c>
      <c r="B694" s="2">
        <v>10</v>
      </c>
      <c r="C694" s="2" t="s">
        <v>178</v>
      </c>
      <c r="D694" s="9">
        <v>97.427350000000004</v>
      </c>
      <c r="E694">
        <v>8.8135829999999998E-3</v>
      </c>
      <c r="G694" s="34">
        <v>41.9</v>
      </c>
      <c r="H694" s="34">
        <v>-8.3810945007968041E-2</v>
      </c>
      <c r="I694" s="34">
        <v>41.81618905499203</v>
      </c>
      <c r="J694" s="34">
        <v>41.447638602012162</v>
      </c>
      <c r="K694" s="34">
        <v>3.8540000000000001</v>
      </c>
      <c r="L694" s="34">
        <v>-7.7090067317591611E-3</v>
      </c>
      <c r="M694" s="34">
        <v>3.8462909932682408</v>
      </c>
      <c r="N694" s="34">
        <v>3.8123913883569185</v>
      </c>
      <c r="O694" s="34">
        <v>45.753999999999998</v>
      </c>
      <c r="P694" s="34">
        <v>-9.1519951739727198E-2</v>
      </c>
      <c r="Q694" s="34">
        <v>45.662480048260271</v>
      </c>
      <c r="R694" s="34">
        <v>45.260029990369084</v>
      </c>
      <c r="S694" s="34"/>
      <c r="T694" s="34">
        <v>151.39599999999999</v>
      </c>
      <c r="U694" s="34">
        <v>-0.30283154726554484</v>
      </c>
      <c r="V694" s="34">
        <v>151.09316845273443</v>
      </c>
      <c r="W694" s="34">
        <v>149.76149627184327</v>
      </c>
      <c r="X694" s="34">
        <v>14.907000000000004</v>
      </c>
      <c r="Y694" s="34">
        <v>-2.9817893967393313E-2</v>
      </c>
      <c r="Z694" s="34">
        <v>14.87718210603261</v>
      </c>
      <c r="AA694" s="34">
        <v>14.746060826734976</v>
      </c>
      <c r="AB694" s="34">
        <v>166.303</v>
      </c>
      <c r="AC694" s="34">
        <v>-0.33264944123293816</v>
      </c>
      <c r="AD694" s="34">
        <v>165.97035055876705</v>
      </c>
      <c r="AE694" s="34">
        <v>164.50755709857825</v>
      </c>
    </row>
    <row r="695" spans="1:31" x14ac:dyDescent="0.25">
      <c r="A695" s="18">
        <v>45959</v>
      </c>
      <c r="B695" s="2">
        <v>11</v>
      </c>
      <c r="C695" s="2" t="s">
        <v>178</v>
      </c>
      <c r="D695" s="9">
        <v>42.624595999999997</v>
      </c>
      <c r="E695">
        <v>8.9723449999999996E-3</v>
      </c>
      <c r="G695" s="34">
        <v>42.002000000000002</v>
      </c>
      <c r="H695" s="34">
        <v>2.5497672577022616E-2</v>
      </c>
      <c r="I695" s="34">
        <v>42.027497672577027</v>
      </c>
      <c r="J695" s="34">
        <v>41.650412463971968</v>
      </c>
      <c r="K695" s="34">
        <v>3.8360000000000003</v>
      </c>
      <c r="L695" s="34">
        <v>2.3286765393423828E-3</v>
      </c>
      <c r="M695" s="34">
        <v>3.8383286765393425</v>
      </c>
      <c r="N695" s="34">
        <v>3.8038898674300383</v>
      </c>
      <c r="O695" s="34">
        <v>45.838000000000001</v>
      </c>
      <c r="P695" s="34">
        <v>2.7826349116364998E-2</v>
      </c>
      <c r="Q695" s="34">
        <v>45.865826349116368</v>
      </c>
      <c r="R695" s="34">
        <v>45.454302331402005</v>
      </c>
      <c r="S695" s="34"/>
      <c r="T695" s="34">
        <v>152.47999999999999</v>
      </c>
      <c r="U695" s="34">
        <v>9.2564285380324948E-2</v>
      </c>
      <c r="V695" s="34">
        <v>152.57256428538031</v>
      </c>
      <c r="W695" s="34">
        <v>151.20363060107721</v>
      </c>
      <c r="X695" s="34">
        <v>14.719000000000003</v>
      </c>
      <c r="Y695" s="34">
        <v>8.9352945731440408E-3</v>
      </c>
      <c r="Z695" s="34">
        <v>14.727935294573147</v>
      </c>
      <c r="AA695" s="34">
        <v>14.59579117797256</v>
      </c>
      <c r="AB695" s="34">
        <v>167.19899999999998</v>
      </c>
      <c r="AC695" s="34">
        <v>0.10149957995346899</v>
      </c>
      <c r="AD695" s="34">
        <v>167.30049957995345</v>
      </c>
      <c r="AE695" s="34">
        <v>165.79942177904977</v>
      </c>
    </row>
    <row r="696" spans="1:31" x14ac:dyDescent="0.25">
      <c r="A696" s="18">
        <v>45959</v>
      </c>
      <c r="B696" s="2">
        <v>12</v>
      </c>
      <c r="C696" s="2" t="s">
        <v>178</v>
      </c>
      <c r="D696" s="9">
        <v>38.555073</v>
      </c>
      <c r="E696">
        <v>9.1084970000000001E-3</v>
      </c>
      <c r="G696" s="34">
        <v>41.964000000000006</v>
      </c>
      <c r="H696" s="34">
        <v>0.4202628520497797</v>
      </c>
      <c r="I696" s="34">
        <v>42.384262852049787</v>
      </c>
      <c r="J696" s="34">
        <v>41.99820592101468</v>
      </c>
      <c r="K696" s="34">
        <v>3.7539999999999996</v>
      </c>
      <c r="L696" s="34">
        <v>3.7595718868431813E-2</v>
      </c>
      <c r="M696" s="34">
        <v>3.7915957188684315</v>
      </c>
      <c r="N696" s="34">
        <v>3.7570599806379055</v>
      </c>
      <c r="O696" s="34">
        <v>45.718000000000004</v>
      </c>
      <c r="P696" s="34">
        <v>0.45785857091821153</v>
      </c>
      <c r="Q696" s="34">
        <v>46.175858570918216</v>
      </c>
      <c r="R696" s="34">
        <v>45.755265901652585</v>
      </c>
      <c r="S696" s="34"/>
      <c r="T696" s="34">
        <v>151.93600000000006</v>
      </c>
      <c r="U696" s="34">
        <v>1.5216151150756685</v>
      </c>
      <c r="V696" s="34">
        <v>153.45761511507573</v>
      </c>
      <c r="W696" s="34">
        <v>152.0598468881729</v>
      </c>
      <c r="X696" s="34">
        <v>14.146000000000003</v>
      </c>
      <c r="Y696" s="34">
        <v>0.14166996247012165</v>
      </c>
      <c r="Z696" s="34">
        <v>14.287669962470124</v>
      </c>
      <c r="AA696" s="34">
        <v>14.157530763479974</v>
      </c>
      <c r="AB696" s="34">
        <v>166.08200000000008</v>
      </c>
      <c r="AC696" s="34">
        <v>1.6632850775457901</v>
      </c>
      <c r="AD696" s="34">
        <v>167.74528507754584</v>
      </c>
      <c r="AE696" s="34">
        <v>166.21737765165287</v>
      </c>
    </row>
    <row r="697" spans="1:31" x14ac:dyDescent="0.25">
      <c r="A697" s="18">
        <v>45959</v>
      </c>
      <c r="B697" s="2">
        <v>13</v>
      </c>
      <c r="C697" s="2" t="s">
        <v>178</v>
      </c>
      <c r="D697" s="9">
        <v>33.209398</v>
      </c>
      <c r="E697">
        <v>8.9350790000000003E-3</v>
      </c>
      <c r="G697" s="34">
        <v>41.845999999999997</v>
      </c>
      <c r="H697" s="34">
        <v>0.29271713848952541</v>
      </c>
      <c r="I697" s="34">
        <v>42.138717138489525</v>
      </c>
      <c r="J697" s="34">
        <v>41.76220437189847</v>
      </c>
      <c r="K697" s="34">
        <v>3.6819999999999999</v>
      </c>
      <c r="L697" s="34">
        <v>2.5755974380309531E-2</v>
      </c>
      <c r="M697" s="34">
        <v>3.7077559743803095</v>
      </c>
      <c r="N697" s="34">
        <v>3.6746268818364993</v>
      </c>
      <c r="O697" s="34">
        <v>45.527999999999999</v>
      </c>
      <c r="P697" s="34">
        <v>0.31847311286983493</v>
      </c>
      <c r="Q697" s="34">
        <v>45.846473112869838</v>
      </c>
      <c r="R697" s="34">
        <v>45.436831253734972</v>
      </c>
      <c r="S697" s="34"/>
      <c r="T697" s="34">
        <v>150.67599999999996</v>
      </c>
      <c r="U697" s="34">
        <v>1.0539943497358821</v>
      </c>
      <c r="V697" s="34">
        <v>151.72999434973585</v>
      </c>
      <c r="W697" s="34">
        <v>150.37427486355139</v>
      </c>
      <c r="X697" s="34">
        <v>13.805</v>
      </c>
      <c r="Y697" s="34">
        <v>9.6567416165174669E-2</v>
      </c>
      <c r="Z697" s="34">
        <v>13.901567416165175</v>
      </c>
      <c r="AA697" s="34">
        <v>13.777355813077913</v>
      </c>
      <c r="AB697" s="34">
        <v>164.48099999999997</v>
      </c>
      <c r="AC697" s="34">
        <v>1.1505617659010567</v>
      </c>
      <c r="AD697" s="34">
        <v>165.63156176590101</v>
      </c>
      <c r="AE697" s="34">
        <v>164.15163067662931</v>
      </c>
    </row>
    <row r="698" spans="1:31" x14ac:dyDescent="0.25">
      <c r="A698" s="18">
        <v>45959</v>
      </c>
      <c r="B698" s="2">
        <v>14</v>
      </c>
      <c r="C698" s="2" t="s">
        <v>178</v>
      </c>
      <c r="D698" s="9">
        <v>38.274439000000001</v>
      </c>
      <c r="E698">
        <v>8.7510130000000002E-3</v>
      </c>
      <c r="G698" s="34">
        <v>41.640000000000008</v>
      </c>
      <c r="H698" s="34">
        <v>0.24153234088561198</v>
      </c>
      <c r="I698" s="34">
        <v>41.88153234088562</v>
      </c>
      <c r="J698" s="34">
        <v>41.515026506910608</v>
      </c>
      <c r="K698" s="34">
        <v>3.5840000000000001</v>
      </c>
      <c r="L698" s="34">
        <v>2.0788950762104543E-2</v>
      </c>
      <c r="M698" s="34">
        <v>3.6047889507621047</v>
      </c>
      <c r="N698" s="34">
        <v>3.5732433957917289</v>
      </c>
      <c r="O698" s="34">
        <v>45.224000000000011</v>
      </c>
      <c r="P698" s="34">
        <v>0.2623212916477165</v>
      </c>
      <c r="Q698" s="34">
        <v>45.486321291647727</v>
      </c>
      <c r="R698" s="34">
        <v>45.088269902702336</v>
      </c>
      <c r="S698" s="34"/>
      <c r="T698" s="34">
        <v>149.60300000000007</v>
      </c>
      <c r="U698" s="34">
        <v>0.86777048015154234</v>
      </c>
      <c r="V698" s="34">
        <v>150.4707704801516</v>
      </c>
      <c r="W698" s="34">
        <v>149.15399881155977</v>
      </c>
      <c r="X698" s="34">
        <v>13.374000000000001</v>
      </c>
      <c r="Y698" s="34">
        <v>7.7575733117295251E-2</v>
      </c>
      <c r="Z698" s="34">
        <v>13.451575733117295</v>
      </c>
      <c r="AA698" s="34">
        <v>13.333860819006301</v>
      </c>
      <c r="AB698" s="34">
        <v>162.97700000000006</v>
      </c>
      <c r="AC698" s="34">
        <v>0.94534621326883761</v>
      </c>
      <c r="AD698" s="34">
        <v>163.9223462132689</v>
      </c>
      <c r="AE698" s="34">
        <v>162.48785963056608</v>
      </c>
    </row>
    <row r="699" spans="1:31" x14ac:dyDescent="0.25">
      <c r="A699" s="18">
        <v>45959</v>
      </c>
      <c r="B699" s="2">
        <v>15</v>
      </c>
      <c r="C699" s="2" t="s">
        <v>178</v>
      </c>
      <c r="D699" s="9">
        <v>39.156948</v>
      </c>
      <c r="E699">
        <v>8.8347949999999995E-3</v>
      </c>
      <c r="G699" s="34">
        <v>41.311999999999998</v>
      </c>
      <c r="H699" s="34">
        <v>0.37098176185831067</v>
      </c>
      <c r="I699" s="34">
        <v>41.682981761858308</v>
      </c>
      <c r="J699" s="34">
        <v>41.314721163003554</v>
      </c>
      <c r="K699" s="34">
        <v>3.5920000000000001</v>
      </c>
      <c r="L699" s="34">
        <v>3.2256160161576591E-2</v>
      </c>
      <c r="M699" s="34">
        <v>3.6242561601615768</v>
      </c>
      <c r="N699" s="34">
        <v>3.5922365999590622</v>
      </c>
      <c r="O699" s="34">
        <v>44.903999999999996</v>
      </c>
      <c r="P699" s="34">
        <v>0.40323792201988728</v>
      </c>
      <c r="Q699" s="34">
        <v>45.307237922019887</v>
      </c>
      <c r="R699" s="34">
        <v>44.90695776296262</v>
      </c>
      <c r="S699" s="34"/>
      <c r="T699" s="34">
        <v>146.89699999999993</v>
      </c>
      <c r="U699" s="34">
        <v>1.3191350666077712</v>
      </c>
      <c r="V699" s="34">
        <v>148.21613506660771</v>
      </c>
      <c r="W699" s="34">
        <v>146.90667589760193</v>
      </c>
      <c r="X699" s="34">
        <v>12.969999999999997</v>
      </c>
      <c r="Y699" s="34">
        <v>0.116470600583421</v>
      </c>
      <c r="Z699" s="34">
        <v>13.086470600583418</v>
      </c>
      <c r="AA699" s="34">
        <v>12.970854315553737</v>
      </c>
      <c r="AB699" s="34">
        <v>159.86699999999993</v>
      </c>
      <c r="AC699" s="34">
        <v>1.4356056671911923</v>
      </c>
      <c r="AD699" s="34">
        <v>161.30260566719113</v>
      </c>
      <c r="AE699" s="34">
        <v>159.87753021315567</v>
      </c>
    </row>
    <row r="700" spans="1:31" x14ac:dyDescent="0.25">
      <c r="A700" s="18">
        <v>45959</v>
      </c>
      <c r="B700" s="2">
        <v>16</v>
      </c>
      <c r="C700" s="2" t="s">
        <v>178</v>
      </c>
      <c r="D700" s="9">
        <v>82.710794000000007</v>
      </c>
      <c r="E700">
        <v>8.7374140000000006E-3</v>
      </c>
      <c r="G700" s="34">
        <v>39.919999999999995</v>
      </c>
      <c r="H700" s="34">
        <v>0.54560787990240145</v>
      </c>
      <c r="I700" s="34">
        <v>40.465607879902393</v>
      </c>
      <c r="J700" s="34">
        <v>40.112043111094025</v>
      </c>
      <c r="K700" s="34">
        <v>3.5420000000000003</v>
      </c>
      <c r="L700" s="34">
        <v>4.8410398562482616E-2</v>
      </c>
      <c r="M700" s="34">
        <v>3.5904103985624829</v>
      </c>
      <c r="N700" s="34">
        <v>3.5590394964803371</v>
      </c>
      <c r="O700" s="34">
        <v>43.461999999999996</v>
      </c>
      <c r="P700" s="34">
        <v>0.59401827846488409</v>
      </c>
      <c r="Q700" s="34">
        <v>44.056018278464876</v>
      </c>
      <c r="R700" s="34">
        <v>43.671082607574363</v>
      </c>
      <c r="S700" s="34"/>
      <c r="T700" s="34">
        <v>141.45699999999994</v>
      </c>
      <c r="U700" s="34">
        <v>1.9333680828495483</v>
      </c>
      <c r="V700" s="34">
        <v>143.39036808284948</v>
      </c>
      <c r="W700" s="34">
        <v>142.13750707329723</v>
      </c>
      <c r="X700" s="34">
        <v>12.763</v>
      </c>
      <c r="Y700" s="34">
        <v>0.17443871170326528</v>
      </c>
      <c r="Z700" s="34">
        <v>12.937438711703265</v>
      </c>
      <c r="AA700" s="34">
        <v>12.824398953579486</v>
      </c>
      <c r="AB700" s="34">
        <v>154.21999999999994</v>
      </c>
      <c r="AC700" s="34">
        <v>2.1078067945528134</v>
      </c>
      <c r="AD700" s="34">
        <v>156.32780679455274</v>
      </c>
      <c r="AE700" s="34">
        <v>154.9619060268767</v>
      </c>
    </row>
    <row r="701" spans="1:31" x14ac:dyDescent="0.25">
      <c r="A701" s="18">
        <v>45959</v>
      </c>
      <c r="B701" s="2">
        <v>17</v>
      </c>
      <c r="C701" s="2" t="s">
        <v>178</v>
      </c>
      <c r="D701" s="9">
        <v>54.868423999999997</v>
      </c>
      <c r="E701">
        <v>8.9073239999999995E-3</v>
      </c>
      <c r="G701" s="34">
        <v>37.690000000000005</v>
      </c>
      <c r="H701" s="34">
        <v>0.37244485709247044</v>
      </c>
      <c r="I701" s="34">
        <v>38.062444857092473</v>
      </c>
      <c r="J701" s="34">
        <v>37.723410328518213</v>
      </c>
      <c r="K701" s="34">
        <v>3.472</v>
      </c>
      <c r="L701" s="34">
        <v>3.4309592566332106E-2</v>
      </c>
      <c r="M701" s="34">
        <v>3.5063095925663319</v>
      </c>
      <c r="N701" s="34">
        <v>3.4750777569810354</v>
      </c>
      <c r="O701" s="34">
        <v>41.162000000000006</v>
      </c>
      <c r="P701" s="34">
        <v>0.40675444965880253</v>
      </c>
      <c r="Q701" s="34">
        <v>41.568754449658805</v>
      </c>
      <c r="R701" s="34">
        <v>41.19848808549925</v>
      </c>
      <c r="S701" s="34"/>
      <c r="T701" s="34">
        <v>134.98799999999997</v>
      </c>
      <c r="U701" s="34">
        <v>1.3339237561474762</v>
      </c>
      <c r="V701" s="34">
        <v>136.32192375614744</v>
      </c>
      <c r="W701" s="34">
        <v>135.10766021294813</v>
      </c>
      <c r="X701" s="34">
        <v>12.747999999999996</v>
      </c>
      <c r="Y701" s="34">
        <v>0.12597312385818019</v>
      </c>
      <c r="Z701" s="34">
        <v>12.873973123858176</v>
      </c>
      <c r="AA701" s="34">
        <v>12.75930047407668</v>
      </c>
      <c r="AB701" s="34">
        <v>147.73599999999996</v>
      </c>
      <c r="AC701" s="34">
        <v>1.4598968800056564</v>
      </c>
      <c r="AD701" s="34">
        <v>149.19589688000562</v>
      </c>
      <c r="AE701" s="34">
        <v>147.8669606870248</v>
      </c>
    </row>
    <row r="702" spans="1:31" x14ac:dyDescent="0.25">
      <c r="A702" s="18">
        <v>45959</v>
      </c>
      <c r="B702" s="2">
        <v>18</v>
      </c>
      <c r="C702" s="2" t="s">
        <v>178</v>
      </c>
      <c r="D702" s="9">
        <v>44.181153999999999</v>
      </c>
      <c r="E702">
        <v>8.7683750000000001E-3</v>
      </c>
      <c r="G702" s="34">
        <v>36.074000000000005</v>
      </c>
      <c r="H702" s="34">
        <v>0.17115964375243517</v>
      </c>
      <c r="I702" s="34">
        <v>36.245159643752437</v>
      </c>
      <c r="J702" s="34">
        <v>35.927348492061149</v>
      </c>
      <c r="K702" s="34">
        <v>3.4779999999999998</v>
      </c>
      <c r="L702" s="34">
        <v>1.6502002577229287E-2</v>
      </c>
      <c r="M702" s="34">
        <v>3.4945020025772289</v>
      </c>
      <c r="N702" s="34">
        <v>3.4638608985803807</v>
      </c>
      <c r="O702" s="34">
        <v>39.552000000000007</v>
      </c>
      <c r="P702" s="34">
        <v>0.18766164632966445</v>
      </c>
      <c r="Q702" s="34">
        <v>39.739661646329665</v>
      </c>
      <c r="R702" s="34">
        <v>39.391209390641528</v>
      </c>
      <c r="S702" s="34"/>
      <c r="T702" s="34">
        <v>130.685</v>
      </c>
      <c r="U702" s="34">
        <v>0.6200587138600373</v>
      </c>
      <c r="V702" s="34">
        <v>131.30505871386003</v>
      </c>
      <c r="W702" s="34">
        <v>130.15372671965989</v>
      </c>
      <c r="X702" s="34">
        <v>12.777999999999999</v>
      </c>
      <c r="Y702" s="34">
        <v>6.0627541383506574E-2</v>
      </c>
      <c r="Z702" s="34">
        <v>12.838627541383506</v>
      </c>
      <c r="AA702" s="34">
        <v>12.726053640615326</v>
      </c>
      <c r="AB702" s="34">
        <v>143.46299999999999</v>
      </c>
      <c r="AC702" s="34">
        <v>0.68068625524354387</v>
      </c>
      <c r="AD702" s="34">
        <v>144.14368625524355</v>
      </c>
      <c r="AE702" s="34">
        <v>142.87978036027522</v>
      </c>
    </row>
    <row r="703" spans="1:31" x14ac:dyDescent="0.25">
      <c r="A703" s="18">
        <v>45959</v>
      </c>
      <c r="B703" s="2">
        <v>19</v>
      </c>
      <c r="C703" s="2" t="s">
        <v>178</v>
      </c>
      <c r="D703" s="9">
        <v>50.705317000000001</v>
      </c>
      <c r="E703">
        <v>8.5225909999999995E-3</v>
      </c>
      <c r="G703" s="34">
        <v>35.567999999999998</v>
      </c>
      <c r="H703" s="34">
        <v>0.25728562028529489</v>
      </c>
      <c r="I703" s="34">
        <v>35.825285620285293</v>
      </c>
      <c r="J703" s="34">
        <v>35.519961363485422</v>
      </c>
      <c r="K703" s="34">
        <v>3.4340000000000002</v>
      </c>
      <c r="L703" s="34">
        <v>2.4840272718727588E-2</v>
      </c>
      <c r="M703" s="34">
        <v>3.458840272718728</v>
      </c>
      <c r="N703" s="34">
        <v>3.4293619917400178</v>
      </c>
      <c r="O703" s="34">
        <v>39.001999999999995</v>
      </c>
      <c r="P703" s="34">
        <v>0.28212589300402247</v>
      </c>
      <c r="Q703" s="34">
        <v>39.284125893004017</v>
      </c>
      <c r="R703" s="34">
        <v>38.949323355225438</v>
      </c>
      <c r="S703" s="34"/>
      <c r="T703" s="34">
        <v>131.84800000000001</v>
      </c>
      <c r="U703" s="34">
        <v>0.9537391605762362</v>
      </c>
      <c r="V703" s="34">
        <v>132.80173916057626</v>
      </c>
      <c r="W703" s="34">
        <v>131.66992425362199</v>
      </c>
      <c r="X703" s="34">
        <v>13.134999999999998</v>
      </c>
      <c r="Y703" s="34">
        <v>9.5013681467817926E-2</v>
      </c>
      <c r="Z703" s="34">
        <v>13.230013681467815</v>
      </c>
      <c r="AA703" s="34">
        <v>13.117259685936261</v>
      </c>
      <c r="AB703" s="34">
        <v>144.983</v>
      </c>
      <c r="AC703" s="34">
        <v>1.0487528420440542</v>
      </c>
      <c r="AD703" s="34">
        <v>146.03175284204409</v>
      </c>
      <c r="AE703" s="34">
        <v>144.78718393955825</v>
      </c>
    </row>
    <row r="704" spans="1:31" x14ac:dyDescent="0.25">
      <c r="A704" s="18">
        <v>45959</v>
      </c>
      <c r="B704" s="2">
        <v>20</v>
      </c>
      <c r="C704" s="2" t="s">
        <v>178</v>
      </c>
      <c r="D704" s="9">
        <v>65.668890000000005</v>
      </c>
      <c r="E704">
        <v>8.4159379999999995E-3</v>
      </c>
      <c r="G704" s="34">
        <v>34.771999999999998</v>
      </c>
      <c r="H704" s="34">
        <v>0.11184560890902577</v>
      </c>
      <c r="I704" s="34">
        <v>34.883845608909027</v>
      </c>
      <c r="J704" s="34">
        <v>34.59026532706288</v>
      </c>
      <c r="K704" s="34">
        <v>3.3779999999999997</v>
      </c>
      <c r="L704" s="34">
        <v>1.086547989459016E-2</v>
      </c>
      <c r="M704" s="34">
        <v>3.3888654798945899</v>
      </c>
      <c r="N704" s="34">
        <v>3.360344998125457</v>
      </c>
      <c r="O704" s="34">
        <v>38.15</v>
      </c>
      <c r="P704" s="34">
        <v>0.12271108880361593</v>
      </c>
      <c r="Q704" s="34">
        <v>38.272711088803618</v>
      </c>
      <c r="R704" s="34">
        <v>37.950610325188336</v>
      </c>
      <c r="S704" s="34"/>
      <c r="T704" s="34">
        <v>128.49800000000005</v>
      </c>
      <c r="U704" s="34">
        <v>0.41331925266283215</v>
      </c>
      <c r="V704" s="34">
        <v>128.91131925266288</v>
      </c>
      <c r="W704" s="34">
        <v>127.82640958233426</v>
      </c>
      <c r="X704" s="34">
        <v>12.763999999999998</v>
      </c>
      <c r="Y704" s="34">
        <v>4.1055945936811368E-2</v>
      </c>
      <c r="Z704" s="34">
        <v>12.805055945936809</v>
      </c>
      <c r="AA704" s="34">
        <v>12.697289389009274</v>
      </c>
      <c r="AB704" s="34">
        <v>141.26200000000006</v>
      </c>
      <c r="AC704" s="34">
        <v>0.45437519859964354</v>
      </c>
      <c r="AD704" s="34">
        <v>141.71637519859968</v>
      </c>
      <c r="AE704" s="34">
        <v>140.52369897134355</v>
      </c>
    </row>
    <row r="705" spans="1:31" x14ac:dyDescent="0.25">
      <c r="A705" s="18">
        <v>45959</v>
      </c>
      <c r="B705" s="2">
        <v>21</v>
      </c>
      <c r="C705" s="2" t="s">
        <v>178</v>
      </c>
      <c r="D705" s="9">
        <v>51.513910000000003</v>
      </c>
      <c r="E705">
        <v>8.1114350000000002E-3</v>
      </c>
      <c r="G705" s="34">
        <v>32.613999999999997</v>
      </c>
      <c r="H705" s="34">
        <v>0.11868874704893967</v>
      </c>
      <c r="I705" s="34">
        <v>32.73268874704894</v>
      </c>
      <c r="J705" s="34">
        <v>32.467179669902023</v>
      </c>
      <c r="K705" s="34">
        <v>3.2459999999999996</v>
      </c>
      <c r="L705" s="34">
        <v>1.1812831082383582E-2</v>
      </c>
      <c r="M705" s="34">
        <v>3.2578128310823833</v>
      </c>
      <c r="N705" s="34">
        <v>3.2313872940608928</v>
      </c>
      <c r="O705" s="34">
        <v>35.86</v>
      </c>
      <c r="P705" s="34">
        <v>0.13050157813132324</v>
      </c>
      <c r="Q705" s="34">
        <v>35.990501578131322</v>
      </c>
      <c r="R705" s="34">
        <v>35.698566963962918</v>
      </c>
      <c r="S705" s="34"/>
      <c r="T705" s="34">
        <v>122.34499999999998</v>
      </c>
      <c r="U705" s="34">
        <v>0.44523746727486729</v>
      </c>
      <c r="V705" s="34">
        <v>122.79023746727485</v>
      </c>
      <c r="W705" s="34">
        <v>121.79423243742448</v>
      </c>
      <c r="X705" s="34">
        <v>12.007999999999997</v>
      </c>
      <c r="Y705" s="34">
        <v>4.3699468773032053E-2</v>
      </c>
      <c r="Z705" s="34">
        <v>12.051699468773029</v>
      </c>
      <c r="AA705" s="34">
        <v>11.953942891892542</v>
      </c>
      <c r="AB705" s="34">
        <v>134.35299999999998</v>
      </c>
      <c r="AC705" s="34">
        <v>0.48893693604789934</v>
      </c>
      <c r="AD705" s="34">
        <v>134.84193693604789</v>
      </c>
      <c r="AE705" s="34">
        <v>133.74817532931704</v>
      </c>
    </row>
    <row r="706" spans="1:31" x14ac:dyDescent="0.25">
      <c r="A706" s="18">
        <v>45959</v>
      </c>
      <c r="B706" s="2">
        <v>22</v>
      </c>
      <c r="C706" s="2" t="s">
        <v>178</v>
      </c>
      <c r="D706" s="9">
        <v>53.447163000000003</v>
      </c>
      <c r="E706">
        <v>7.9470280000000001E-3</v>
      </c>
      <c r="G706" s="34">
        <v>30.327999999999999</v>
      </c>
      <c r="H706" s="34">
        <v>0.15409765275708012</v>
      </c>
      <c r="I706" s="34">
        <v>30.48209765275708</v>
      </c>
      <c r="J706" s="34">
        <v>30.239855569211883</v>
      </c>
      <c r="K706" s="34">
        <v>3.0859999999999994</v>
      </c>
      <c r="L706" s="34">
        <v>1.5680076378539607E-2</v>
      </c>
      <c r="M706" s="34">
        <v>3.101680076378539</v>
      </c>
      <c r="N706" s="34">
        <v>3.0770309379645164</v>
      </c>
      <c r="O706" s="34">
        <v>33.414000000000001</v>
      </c>
      <c r="P706" s="34">
        <v>0.16977772913561973</v>
      </c>
      <c r="Q706" s="34">
        <v>33.583777729135619</v>
      </c>
      <c r="R706" s="34">
        <v>33.316886507176399</v>
      </c>
      <c r="S706" s="34"/>
      <c r="T706" s="34">
        <v>114.20800000000008</v>
      </c>
      <c r="U706" s="34">
        <v>0.58029493293592127</v>
      </c>
      <c r="V706" s="34">
        <v>114.78829493293601</v>
      </c>
      <c r="W706" s="34">
        <v>113.87606913903171</v>
      </c>
      <c r="X706" s="34">
        <v>11.565000000000007</v>
      </c>
      <c r="Y706" s="34">
        <v>5.8762178651267233E-2</v>
      </c>
      <c r="Z706" s="34">
        <v>11.623762178651274</v>
      </c>
      <c r="AA706" s="34">
        <v>11.531387815152192</v>
      </c>
      <c r="AB706" s="34">
        <v>125.7730000000001</v>
      </c>
      <c r="AC706" s="34">
        <v>0.63905711158718848</v>
      </c>
      <c r="AD706" s="34">
        <v>126.41205711158729</v>
      </c>
      <c r="AE706" s="34">
        <v>125.4074569541839</v>
      </c>
    </row>
    <row r="707" spans="1:31" x14ac:dyDescent="0.25">
      <c r="A707" s="18">
        <v>45959</v>
      </c>
      <c r="B707" s="2">
        <v>23</v>
      </c>
      <c r="C707" s="2" t="s">
        <v>178</v>
      </c>
      <c r="D707" s="9">
        <v>42.677695999999997</v>
      </c>
      <c r="E707">
        <v>8.9904159999999993E-3</v>
      </c>
      <c r="G707" s="34">
        <v>28.144000000000002</v>
      </c>
      <c r="H707" s="34">
        <v>0.17232046550844296</v>
      </c>
      <c r="I707" s="34">
        <v>28.316320465508444</v>
      </c>
      <c r="J707" s="34">
        <v>28.06174496493421</v>
      </c>
      <c r="K707" s="34">
        <v>2.9159999999999995</v>
      </c>
      <c r="L707" s="34">
        <v>1.7854124410979944E-2</v>
      </c>
      <c r="M707" s="34">
        <v>2.9338541244109795</v>
      </c>
      <c r="N707" s="34">
        <v>2.9074775553492094</v>
      </c>
      <c r="O707" s="34">
        <v>31.060000000000002</v>
      </c>
      <c r="P707" s="34">
        <v>0.1901745899194229</v>
      </c>
      <c r="Q707" s="34">
        <v>31.250174589919425</v>
      </c>
      <c r="R707" s="34">
        <v>30.96922252028342</v>
      </c>
      <c r="S707" s="34"/>
      <c r="T707" s="34">
        <v>106.84600000000005</v>
      </c>
      <c r="U707" s="34">
        <v>0.65419814019738143</v>
      </c>
      <c r="V707" s="34">
        <v>107.50019814019743</v>
      </c>
      <c r="W707" s="34">
        <v>106.53372663883464</v>
      </c>
      <c r="X707" s="34">
        <v>11.063000000000002</v>
      </c>
      <c r="Y707" s="34">
        <v>6.7736686679928396E-2</v>
      </c>
      <c r="Z707" s="34">
        <v>11.130736686679931</v>
      </c>
      <c r="AA707" s="34">
        <v>11.030666733480217</v>
      </c>
      <c r="AB707" s="34">
        <v>117.90900000000005</v>
      </c>
      <c r="AC707" s="34">
        <v>0.72193482687730981</v>
      </c>
      <c r="AD707" s="34">
        <v>118.63093482687736</v>
      </c>
      <c r="AE707" s="34">
        <v>117.56439337231485</v>
      </c>
    </row>
    <row r="708" spans="1:31" x14ac:dyDescent="0.25">
      <c r="A708" s="18">
        <v>45959</v>
      </c>
      <c r="B708" s="2">
        <v>24</v>
      </c>
      <c r="C708" s="2" t="s">
        <v>23</v>
      </c>
      <c r="D708" s="9">
        <v>32.345785999999997</v>
      </c>
      <c r="E708">
        <v>9.1853279999999995E-3</v>
      </c>
      <c r="G708" s="34">
        <v>27.017999999999997</v>
      </c>
      <c r="H708" s="34">
        <v>0.20603757805952994</v>
      </c>
      <c r="I708" s="34">
        <v>27.224037578059527</v>
      </c>
      <c r="J708" s="34">
        <v>26.973975863420723</v>
      </c>
      <c r="K708" s="34">
        <v>2.7919999999999998</v>
      </c>
      <c r="L708" s="34">
        <v>2.129161736406128E-2</v>
      </c>
      <c r="M708" s="34">
        <v>2.8132916173640612</v>
      </c>
      <c r="N708" s="34">
        <v>2.7874506110989214</v>
      </c>
      <c r="O708" s="34">
        <v>29.809999999999995</v>
      </c>
      <c r="P708" s="34">
        <v>0.2273291954235912</v>
      </c>
      <c r="Q708" s="34">
        <v>30.037329195423588</v>
      </c>
      <c r="R708" s="34">
        <v>29.761426474519645</v>
      </c>
      <c r="S708" s="34"/>
      <c r="T708" s="34">
        <v>100.315</v>
      </c>
      <c r="U708" s="34">
        <v>0.7649959154282977</v>
      </c>
      <c r="V708" s="34">
        <v>101.0799959154283</v>
      </c>
      <c r="W708" s="34">
        <v>100.15154299870642</v>
      </c>
      <c r="X708" s="34">
        <v>10.568</v>
      </c>
      <c r="Y708" s="34">
        <v>8.0590906985458316E-2</v>
      </c>
      <c r="Z708" s="34">
        <v>10.648590906985458</v>
      </c>
      <c r="AA708" s="34">
        <v>10.550780106766979</v>
      </c>
      <c r="AB708" s="34">
        <v>110.883</v>
      </c>
      <c r="AC708" s="34">
        <v>0.84558682241375605</v>
      </c>
      <c r="AD708" s="34">
        <v>111.72858682241376</v>
      </c>
      <c r="AE708" s="34">
        <v>110.7023231054734</v>
      </c>
    </row>
    <row r="709" spans="1:31" x14ac:dyDescent="0.25">
      <c r="A709" s="18">
        <v>45960</v>
      </c>
      <c r="B709" s="2">
        <v>1</v>
      </c>
      <c r="C709" s="2" t="s">
        <v>23</v>
      </c>
      <c r="D709" s="9">
        <v>32.744866000000002</v>
      </c>
      <c r="E709">
        <v>9.3712259999999999E-3</v>
      </c>
      <c r="G709" s="34">
        <v>26.056000000000001</v>
      </c>
      <c r="H709" s="34">
        <v>0.2353415124748022</v>
      </c>
      <c r="I709" s="34">
        <v>26.291341512474805</v>
      </c>
      <c r="J709" s="34">
        <v>26.044959409318224</v>
      </c>
      <c r="K709" s="34">
        <v>2.7039999999999997</v>
      </c>
      <c r="L709" s="34">
        <v>2.4422914097784198E-2</v>
      </c>
      <c r="M709" s="34">
        <v>2.7284229140977838</v>
      </c>
      <c r="N709" s="34">
        <v>2.7028542463461949</v>
      </c>
      <c r="O709" s="34">
        <v>28.76</v>
      </c>
      <c r="P709" s="34">
        <v>0.25976442657258642</v>
      </c>
      <c r="Q709" s="34">
        <v>29.019764426572589</v>
      </c>
      <c r="R709" s="34">
        <v>28.747813655664419</v>
      </c>
      <c r="S709" s="34"/>
      <c r="T709" s="34">
        <v>96.97499999999998</v>
      </c>
      <c r="U709" s="34">
        <v>0.87589204683159116</v>
      </c>
      <c r="V709" s="34">
        <v>97.850892046831575</v>
      </c>
      <c r="W709" s="34">
        <v>96.93390922315912</v>
      </c>
      <c r="X709" s="34">
        <v>10.338000000000001</v>
      </c>
      <c r="Y709" s="34">
        <v>9.33742921386439E-2</v>
      </c>
      <c r="Z709" s="34">
        <v>10.431374292138646</v>
      </c>
      <c r="AA709" s="34">
        <v>10.333619526156426</v>
      </c>
      <c r="AB709" s="34">
        <v>107.31299999999999</v>
      </c>
      <c r="AC709" s="34">
        <v>0.96926633897023506</v>
      </c>
      <c r="AD709" s="34">
        <v>108.28226633897022</v>
      </c>
      <c r="AE709" s="34">
        <v>107.26752874931555</v>
      </c>
    </row>
    <row r="710" spans="1:31" x14ac:dyDescent="0.25">
      <c r="A710" s="18">
        <v>45960</v>
      </c>
      <c r="B710" s="2">
        <v>2</v>
      </c>
      <c r="C710" s="2" t="s">
        <v>23</v>
      </c>
      <c r="D710" s="9">
        <v>30.860133000000001</v>
      </c>
      <c r="E710">
        <v>9.3217899999999999E-3</v>
      </c>
      <c r="G710" s="34">
        <v>25.53</v>
      </c>
      <c r="H710" s="34">
        <v>0.28196522627921661</v>
      </c>
      <c r="I710" s="34">
        <v>25.811965226279217</v>
      </c>
      <c r="J710" s="34">
        <v>25.571351506952539</v>
      </c>
      <c r="K710" s="34">
        <v>2.7119999999999997</v>
      </c>
      <c r="L710" s="34">
        <v>2.9952592779836872E-2</v>
      </c>
      <c r="M710" s="34">
        <v>2.7419525927798367</v>
      </c>
      <c r="N710" s="34">
        <v>2.7163926865199874</v>
      </c>
      <c r="O710" s="34">
        <v>28.242000000000001</v>
      </c>
      <c r="P710" s="34">
        <v>0.31191781905905347</v>
      </c>
      <c r="Q710" s="34">
        <v>28.553917819059052</v>
      </c>
      <c r="R710" s="34">
        <v>28.287744193472527</v>
      </c>
      <c r="S710" s="34"/>
      <c r="T710" s="34">
        <v>95.026999999999973</v>
      </c>
      <c r="U710" s="34">
        <v>1.0495225051952648</v>
      </c>
      <c r="V710" s="34">
        <v>96.076522505195243</v>
      </c>
      <c r="W710" s="34">
        <v>95.180917338471545</v>
      </c>
      <c r="X710" s="34">
        <v>10.366000000000001</v>
      </c>
      <c r="Y710" s="34">
        <v>0.11448693833178064</v>
      </c>
      <c r="Z710" s="34">
        <v>10.480486938331783</v>
      </c>
      <c r="AA710" s="34">
        <v>10.38279003999491</v>
      </c>
      <c r="AB710" s="34">
        <v>105.39299999999997</v>
      </c>
      <c r="AC710" s="34">
        <v>1.1640094435270454</v>
      </c>
      <c r="AD710" s="34">
        <v>106.55700944352702</v>
      </c>
      <c r="AE710" s="34">
        <v>105.56370737846646</v>
      </c>
    </row>
    <row r="711" spans="1:31" x14ac:dyDescent="0.25">
      <c r="A711" s="18">
        <v>45960</v>
      </c>
      <c r="B711" s="2">
        <v>3</v>
      </c>
      <c r="C711" s="2" t="s">
        <v>23</v>
      </c>
      <c r="D711" s="9">
        <v>28.923323</v>
      </c>
      <c r="E711">
        <v>9.3278119999999996E-3</v>
      </c>
      <c r="G711" s="34">
        <v>25.400000000000006</v>
      </c>
      <c r="H711" s="34">
        <v>0.3087821174395321</v>
      </c>
      <c r="I711" s="34">
        <v>25.708782117439537</v>
      </c>
      <c r="J711" s="34">
        <v>25.4689754310991</v>
      </c>
      <c r="K711" s="34">
        <v>2.69</v>
      </c>
      <c r="L711" s="34">
        <v>3.270172818552524E-2</v>
      </c>
      <c r="M711" s="34">
        <v>2.722701728185525</v>
      </c>
      <c r="N711" s="34">
        <v>2.6973048783329352</v>
      </c>
      <c r="O711" s="34">
        <v>28.090000000000007</v>
      </c>
      <c r="P711" s="34">
        <v>0.34148384562505735</v>
      </c>
      <c r="Q711" s="34">
        <v>28.43148384562506</v>
      </c>
      <c r="R711" s="34">
        <v>28.166280309432036</v>
      </c>
      <c r="S711" s="34"/>
      <c r="T711" s="34">
        <v>94.638000000000019</v>
      </c>
      <c r="U711" s="34">
        <v>1.1504929933166315</v>
      </c>
      <c r="V711" s="34">
        <v>95.788492993316652</v>
      </c>
      <c r="W711" s="34">
        <v>94.894995938911677</v>
      </c>
      <c r="X711" s="34">
        <v>10.391</v>
      </c>
      <c r="Y711" s="34">
        <v>0.12632106229583373</v>
      </c>
      <c r="Z711" s="34">
        <v>10.517321062295833</v>
      </c>
      <c r="AA711" s="34">
        <v>10.419217468683097</v>
      </c>
      <c r="AB711" s="34">
        <v>105.02900000000002</v>
      </c>
      <c r="AC711" s="34">
        <v>1.2768140556124652</v>
      </c>
      <c r="AD711" s="34">
        <v>106.30581405561249</v>
      </c>
      <c r="AE711" s="34">
        <v>105.31421340759478</v>
      </c>
    </row>
    <row r="712" spans="1:31" x14ac:dyDescent="0.25">
      <c r="A712" s="18">
        <v>45960</v>
      </c>
      <c r="B712" s="2">
        <v>4</v>
      </c>
      <c r="C712" s="2" t="s">
        <v>23</v>
      </c>
      <c r="D712" s="9">
        <v>31.383845000000001</v>
      </c>
      <c r="E712">
        <v>9.1052289999999994E-3</v>
      </c>
      <c r="G712" s="34">
        <v>25.618000000000002</v>
      </c>
      <c r="H712" s="34">
        <v>0.29105916888713429</v>
      </c>
      <c r="I712" s="34">
        <v>25.909059168887136</v>
      </c>
      <c r="J712" s="34">
        <v>25.673151251979871</v>
      </c>
      <c r="K712" s="34">
        <v>2.6719999999999993</v>
      </c>
      <c r="L712" s="34">
        <v>3.0357955315263585E-2</v>
      </c>
      <c r="M712" s="34">
        <v>2.702357955315263</v>
      </c>
      <c r="N712" s="34">
        <v>2.6777523672921459</v>
      </c>
      <c r="O712" s="34">
        <v>28.290000000000003</v>
      </c>
      <c r="P712" s="34">
        <v>0.32141712420239787</v>
      </c>
      <c r="Q712" s="34">
        <v>28.611417124202401</v>
      </c>
      <c r="R712" s="34">
        <v>28.350903619272017</v>
      </c>
      <c r="S712" s="34"/>
      <c r="T712" s="34">
        <v>94.987000000000009</v>
      </c>
      <c r="U712" s="34">
        <v>1.0791957715310416</v>
      </c>
      <c r="V712" s="34">
        <v>96.066195771531056</v>
      </c>
      <c r="W712" s="34">
        <v>95.191491059872433</v>
      </c>
      <c r="X712" s="34">
        <v>10.467999999999995</v>
      </c>
      <c r="Y712" s="34">
        <v>0.11893228901204309</v>
      </c>
      <c r="Z712" s="34">
        <v>10.586932289012038</v>
      </c>
      <c r="AA712" s="34">
        <v>10.49053584611309</v>
      </c>
      <c r="AB712" s="34">
        <v>105.455</v>
      </c>
      <c r="AC712" s="34">
        <v>1.1981280605430846</v>
      </c>
      <c r="AD712" s="34">
        <v>106.6531280605431</v>
      </c>
      <c r="AE712" s="34">
        <v>105.68202690598552</v>
      </c>
    </row>
    <row r="713" spans="1:31" x14ac:dyDescent="0.25">
      <c r="A713" s="18">
        <v>45960</v>
      </c>
      <c r="B713" s="2">
        <v>5</v>
      </c>
      <c r="C713" s="2" t="s">
        <v>23</v>
      </c>
      <c r="D713" s="9">
        <v>33.778891000000002</v>
      </c>
      <c r="E713">
        <v>9.2361690000000007E-3</v>
      </c>
      <c r="G713" s="34">
        <v>26.434000000000001</v>
      </c>
      <c r="H713" s="34">
        <v>0.36702484495334819</v>
      </c>
      <c r="I713" s="34">
        <v>26.80102484495335</v>
      </c>
      <c r="J713" s="34">
        <v>26.553486050112163</v>
      </c>
      <c r="K713" s="34">
        <v>2.754</v>
      </c>
      <c r="L713" s="34">
        <v>3.8238118445998372E-2</v>
      </c>
      <c r="M713" s="34">
        <v>2.7922381184459986</v>
      </c>
      <c r="N713" s="34">
        <v>2.766448535295789</v>
      </c>
      <c r="O713" s="34">
        <v>29.188000000000002</v>
      </c>
      <c r="P713" s="34">
        <v>0.40526296339934659</v>
      </c>
      <c r="Q713" s="34">
        <v>29.593262963399347</v>
      </c>
      <c r="R713" s="34">
        <v>29.319934585407953</v>
      </c>
      <c r="S713" s="34"/>
      <c r="T713" s="34">
        <v>98.590000000000018</v>
      </c>
      <c r="U713" s="34">
        <v>1.3688802097280248</v>
      </c>
      <c r="V713" s="34">
        <v>99.958880209728036</v>
      </c>
      <c r="W713" s="34">
        <v>99.035643099060238</v>
      </c>
      <c r="X713" s="34">
        <v>10.832999999999998</v>
      </c>
      <c r="Y713" s="34">
        <v>0.15041159663235304</v>
      </c>
      <c r="Z713" s="34">
        <v>10.983411596632351</v>
      </c>
      <c r="AA713" s="34">
        <v>10.881966950929295</v>
      </c>
      <c r="AB713" s="34">
        <v>109.42300000000002</v>
      </c>
      <c r="AC713" s="34">
        <v>1.519291806360378</v>
      </c>
      <c r="AD713" s="34">
        <v>110.94229180636039</v>
      </c>
      <c r="AE713" s="34">
        <v>109.91761004998953</v>
      </c>
    </row>
    <row r="714" spans="1:31" x14ac:dyDescent="0.25">
      <c r="A714" s="18">
        <v>45960</v>
      </c>
      <c r="B714" s="2">
        <v>6</v>
      </c>
      <c r="C714" s="2" t="s">
        <v>23</v>
      </c>
      <c r="D714" s="9">
        <v>31.74006</v>
      </c>
      <c r="E714">
        <v>8.5090740000000002E-3</v>
      </c>
      <c r="G714" s="34">
        <v>28.588000000000001</v>
      </c>
      <c r="H714" s="34">
        <v>0.34758562846791002</v>
      </c>
      <c r="I714" s="34">
        <v>28.935585628467912</v>
      </c>
      <c r="J714" s="34">
        <v>28.689370589121943</v>
      </c>
      <c r="K714" s="34">
        <v>2.8820000000000001</v>
      </c>
      <c r="L714" s="34">
        <v>3.5040638773069704E-2</v>
      </c>
      <c r="M714" s="34">
        <v>2.9170406387730696</v>
      </c>
      <c r="N714" s="34">
        <v>2.8922193241167422</v>
      </c>
      <c r="O714" s="34">
        <v>31.470000000000002</v>
      </c>
      <c r="P714" s="34">
        <v>0.3826262672409797</v>
      </c>
      <c r="Q714" s="34">
        <v>31.852626267240982</v>
      </c>
      <c r="R714" s="34">
        <v>31.581589913238684</v>
      </c>
      <c r="S714" s="34"/>
      <c r="T714" s="34">
        <v>106.25500000000005</v>
      </c>
      <c r="U714" s="34">
        <v>1.2918955839113544</v>
      </c>
      <c r="V714" s="34">
        <v>107.54689558391141</v>
      </c>
      <c r="W714" s="34">
        <v>106.63177109091764</v>
      </c>
      <c r="X714" s="34">
        <v>11.33</v>
      </c>
      <c r="Y714" s="34">
        <v>0.13775518296283129</v>
      </c>
      <c r="Z714" s="34">
        <v>11.467755182962831</v>
      </c>
      <c r="AA714" s="34">
        <v>11.370175205497116</v>
      </c>
      <c r="AB714" s="34">
        <v>117.58500000000005</v>
      </c>
      <c r="AC714" s="34">
        <v>1.4296507668741856</v>
      </c>
      <c r="AD714" s="34">
        <v>119.01465076687424</v>
      </c>
      <c r="AE714" s="34">
        <v>118.00194629641476</v>
      </c>
    </row>
    <row r="715" spans="1:31" x14ac:dyDescent="0.25">
      <c r="A715" s="18">
        <v>45960</v>
      </c>
      <c r="B715" s="2">
        <v>7</v>
      </c>
      <c r="C715" s="2" t="s">
        <v>23</v>
      </c>
      <c r="D715" s="9">
        <v>73.830579</v>
      </c>
      <c r="E715">
        <v>8.0876130000000004E-3</v>
      </c>
      <c r="G715" s="34">
        <v>32.576000000000001</v>
      </c>
      <c r="H715" s="34">
        <v>0.31322298950033384</v>
      </c>
      <c r="I715" s="34">
        <v>32.889222989500333</v>
      </c>
      <c r="J715" s="34">
        <v>32.623227682090551</v>
      </c>
      <c r="K715" s="34">
        <v>3.0760000000000001</v>
      </c>
      <c r="L715" s="34">
        <v>2.9576188473201957E-2</v>
      </c>
      <c r="M715" s="34">
        <v>3.105576188473202</v>
      </c>
      <c r="N715" s="34">
        <v>3.0804594901188156</v>
      </c>
      <c r="O715" s="34">
        <v>35.652000000000001</v>
      </c>
      <c r="P715" s="34">
        <v>0.34279917797353582</v>
      </c>
      <c r="Q715" s="34">
        <v>35.994799177973533</v>
      </c>
      <c r="R715" s="34">
        <v>35.703687172209364</v>
      </c>
      <c r="S715" s="34"/>
      <c r="T715" s="34">
        <v>119.74100000000001</v>
      </c>
      <c r="U715" s="34">
        <v>1.1513271729420271</v>
      </c>
      <c r="V715" s="34">
        <v>120.89232717294205</v>
      </c>
      <c r="W715" s="34">
        <v>119.9145968160979</v>
      </c>
      <c r="X715" s="34">
        <v>12.193</v>
      </c>
      <c r="Y715" s="34">
        <v>0.11723747270928199</v>
      </c>
      <c r="Z715" s="34">
        <v>12.310237472709282</v>
      </c>
      <c r="AA715" s="34">
        <v>12.21067703609191</v>
      </c>
      <c r="AB715" s="34">
        <v>131.93400000000003</v>
      </c>
      <c r="AC715" s="34">
        <v>1.2685646456513091</v>
      </c>
      <c r="AD715" s="34">
        <v>133.20256464565134</v>
      </c>
      <c r="AE715" s="34">
        <v>132.12527385218982</v>
      </c>
    </row>
    <row r="716" spans="1:31" x14ac:dyDescent="0.25">
      <c r="A716" s="18">
        <v>45960</v>
      </c>
      <c r="B716" s="2">
        <v>8</v>
      </c>
      <c r="C716" s="2" t="s">
        <v>178</v>
      </c>
      <c r="D716" s="9">
        <v>145.35610600000001</v>
      </c>
      <c r="E716">
        <v>8.0681160000000002E-3</v>
      </c>
      <c r="G716" s="34">
        <v>36.292000000000009</v>
      </c>
      <c r="H716" s="34">
        <v>0.43893252258670035</v>
      </c>
      <c r="I716" s="34">
        <v>36.730932522586706</v>
      </c>
      <c r="J716" s="34">
        <v>36.434583098206303</v>
      </c>
      <c r="K716" s="34">
        <v>3.266</v>
      </c>
      <c r="L716" s="34">
        <v>3.9500540581069186E-2</v>
      </c>
      <c r="M716" s="34">
        <v>3.3055005405810691</v>
      </c>
      <c r="N716" s="34">
        <v>3.2788313787815984</v>
      </c>
      <c r="O716" s="34">
        <v>39.558000000000007</v>
      </c>
      <c r="P716" s="34">
        <v>0.47843306316776951</v>
      </c>
      <c r="Q716" s="34">
        <v>40.036433063167777</v>
      </c>
      <c r="R716" s="34">
        <v>39.7134144769879</v>
      </c>
      <c r="S716" s="34"/>
      <c r="T716" s="34">
        <v>133.62699999999995</v>
      </c>
      <c r="U716" s="34">
        <v>1.6161478065604811</v>
      </c>
      <c r="V716" s="34">
        <v>135.24314780656044</v>
      </c>
      <c r="W716" s="34">
        <v>134.15199040185198</v>
      </c>
      <c r="X716" s="34">
        <v>13.077999999999998</v>
      </c>
      <c r="Y716" s="34">
        <v>0.15817148491096839</v>
      </c>
      <c r="Z716" s="34">
        <v>13.236171484910965</v>
      </c>
      <c r="AA716" s="34">
        <v>13.129380517974811</v>
      </c>
      <c r="AB716" s="34">
        <v>146.70499999999996</v>
      </c>
      <c r="AC716" s="34">
        <v>1.7743192914714494</v>
      </c>
      <c r="AD716" s="34">
        <v>148.4793192914714</v>
      </c>
      <c r="AE716" s="34">
        <v>147.2813709198268</v>
      </c>
    </row>
    <row r="717" spans="1:31" x14ac:dyDescent="0.25">
      <c r="A717" s="18">
        <v>45960</v>
      </c>
      <c r="B717" s="2">
        <v>9</v>
      </c>
      <c r="C717" s="2" t="s">
        <v>178</v>
      </c>
      <c r="D717" s="9">
        <v>55.674152999999997</v>
      </c>
      <c r="E717">
        <v>7.960155E-3</v>
      </c>
      <c r="G717" s="34">
        <v>38.800000000000004</v>
      </c>
      <c r="H717" s="34">
        <v>0.25064444611175551</v>
      </c>
      <c r="I717" s="34">
        <v>39.050644446111761</v>
      </c>
      <c r="J717" s="34">
        <v>38.739795263470825</v>
      </c>
      <c r="K717" s="34">
        <v>3.46</v>
      </c>
      <c r="L717" s="34">
        <v>2.2351283081099845E-2</v>
      </c>
      <c r="M717" s="34">
        <v>3.4823512830810999</v>
      </c>
      <c r="N717" s="34">
        <v>3.4546312271033255</v>
      </c>
      <c r="O717" s="34">
        <v>42.260000000000005</v>
      </c>
      <c r="P717" s="34">
        <v>0.27299572919285536</v>
      </c>
      <c r="Q717" s="34">
        <v>42.532995729192862</v>
      </c>
      <c r="R717" s="34">
        <v>42.194426490574152</v>
      </c>
      <c r="S717" s="34"/>
      <c r="T717" s="34">
        <v>142.23000000000005</v>
      </c>
      <c r="U717" s="34">
        <v>0.91879277243492252</v>
      </c>
      <c r="V717" s="34">
        <v>143.14879277243497</v>
      </c>
      <c r="W717" s="34">
        <v>142.00930619390351</v>
      </c>
      <c r="X717" s="34">
        <v>13.522</v>
      </c>
      <c r="Y717" s="34">
        <v>8.7350881451627782E-2</v>
      </c>
      <c r="Z717" s="34">
        <v>13.609350881451627</v>
      </c>
      <c r="AA717" s="34">
        <v>13.501018338985885</v>
      </c>
      <c r="AB717" s="34">
        <v>155.75200000000004</v>
      </c>
      <c r="AC717" s="34">
        <v>1.0061436538865502</v>
      </c>
      <c r="AD717" s="34">
        <v>156.75814365388661</v>
      </c>
      <c r="AE717" s="34">
        <v>155.5103245328894</v>
      </c>
    </row>
    <row r="718" spans="1:31" x14ac:dyDescent="0.25">
      <c r="A718" s="18">
        <v>45960</v>
      </c>
      <c r="B718" s="2">
        <v>10</v>
      </c>
      <c r="C718" s="2" t="s">
        <v>178</v>
      </c>
      <c r="D718" s="9">
        <v>101.035983</v>
      </c>
      <c r="E718">
        <v>8.0776430000000007E-3</v>
      </c>
      <c r="G718" s="34">
        <v>40.745999999999995</v>
      </c>
      <c r="H718" s="34">
        <v>0.23548412121105214</v>
      </c>
      <c r="I718" s="34">
        <v>40.981484121211047</v>
      </c>
      <c r="J718" s="34">
        <v>40.650450322869737</v>
      </c>
      <c r="K718" s="34">
        <v>3.5920000000000001</v>
      </c>
      <c r="L718" s="34">
        <v>2.0759312899182723E-2</v>
      </c>
      <c r="M718" s="34">
        <v>3.6127593128991826</v>
      </c>
      <c r="N718" s="34">
        <v>3.5835767329246577</v>
      </c>
      <c r="O718" s="34">
        <v>44.337999999999994</v>
      </c>
      <c r="P718" s="34">
        <v>0.25624343411023487</v>
      </c>
      <c r="Q718" s="34">
        <v>44.594243434110226</v>
      </c>
      <c r="R718" s="34">
        <v>44.234027055794392</v>
      </c>
      <c r="S718" s="34"/>
      <c r="T718" s="34">
        <v>148.227</v>
      </c>
      <c r="U718" s="34">
        <v>0.85665107825923115</v>
      </c>
      <c r="V718" s="34">
        <v>149.08365107825924</v>
      </c>
      <c r="W718" s="34">
        <v>147.87940656771249</v>
      </c>
      <c r="X718" s="34">
        <v>13.781999999999998</v>
      </c>
      <c r="Y718" s="34">
        <v>7.9650570817521235E-2</v>
      </c>
      <c r="Z718" s="34">
        <v>13.861650570817519</v>
      </c>
      <c r="AA718" s="34">
        <v>13.749681106115709</v>
      </c>
      <c r="AB718" s="34">
        <v>162.00900000000001</v>
      </c>
      <c r="AC718" s="34">
        <v>0.9363016490767524</v>
      </c>
      <c r="AD718" s="34">
        <v>162.94530164907675</v>
      </c>
      <c r="AE718" s="34">
        <v>161.6290876738282</v>
      </c>
    </row>
    <row r="719" spans="1:31" x14ac:dyDescent="0.25">
      <c r="A719" s="18">
        <v>45960</v>
      </c>
      <c r="B719" s="2">
        <v>11</v>
      </c>
      <c r="C719" s="2" t="s">
        <v>178</v>
      </c>
      <c r="D719" s="9">
        <v>99.338121000000001</v>
      </c>
      <c r="E719">
        <v>8.1618630000000001E-3</v>
      </c>
      <c r="G719" s="34">
        <v>41.933999999999997</v>
      </c>
      <c r="H719" s="34">
        <v>0.29367300607387936</v>
      </c>
      <c r="I719" s="34">
        <v>42.227673006073879</v>
      </c>
      <c r="J719" s="34">
        <v>41.883016524189507</v>
      </c>
      <c r="K719" s="34">
        <v>3.742</v>
      </c>
      <c r="L719" s="34">
        <v>2.6206047329814863E-2</v>
      </c>
      <c r="M719" s="34">
        <v>3.7682060473298149</v>
      </c>
      <c r="N719" s="34">
        <v>3.7374504658157375</v>
      </c>
      <c r="O719" s="34">
        <v>45.675999999999995</v>
      </c>
      <c r="P719" s="34">
        <v>0.31987905340369421</v>
      </c>
      <c r="Q719" s="34">
        <v>45.995879053403691</v>
      </c>
      <c r="R719" s="34">
        <v>45.620466990005248</v>
      </c>
      <c r="S719" s="34"/>
      <c r="T719" s="34">
        <v>151.02799999999999</v>
      </c>
      <c r="U719" s="34">
        <v>1.0576822330644786</v>
      </c>
      <c r="V719" s="34">
        <v>152.08568223306446</v>
      </c>
      <c r="W719" s="34">
        <v>150.84437973041665</v>
      </c>
      <c r="X719" s="34">
        <v>13.815999999999997</v>
      </c>
      <c r="Y719" s="34">
        <v>9.6756480467322839E-2</v>
      </c>
      <c r="Z719" s="34">
        <v>13.912756480467319</v>
      </c>
      <c r="AA719" s="34">
        <v>13.799202468121383</v>
      </c>
      <c r="AB719" s="34">
        <v>164.84399999999999</v>
      </c>
      <c r="AC719" s="34">
        <v>1.1544387135318015</v>
      </c>
      <c r="AD719" s="34">
        <v>165.99843871353178</v>
      </c>
      <c r="AE719" s="34">
        <v>164.64358219853804</v>
      </c>
    </row>
    <row r="720" spans="1:31" x14ac:dyDescent="0.25">
      <c r="A720" s="18">
        <v>45960</v>
      </c>
      <c r="B720" s="2">
        <v>12</v>
      </c>
      <c r="C720" s="2" t="s">
        <v>178</v>
      </c>
      <c r="D720" s="9">
        <v>41.020375999999999</v>
      </c>
      <c r="E720">
        <v>8.3364000000000008E-3</v>
      </c>
      <c r="G720" s="34">
        <v>41.938000000000002</v>
      </c>
      <c r="H720" s="34">
        <v>0.26997233641342011</v>
      </c>
      <c r="I720" s="34">
        <v>42.20797233641342</v>
      </c>
      <c r="J720" s="34">
        <v>41.856109795828139</v>
      </c>
      <c r="K720" s="34">
        <v>3.7280000000000002</v>
      </c>
      <c r="L720" s="34">
        <v>2.3998685443970387E-2</v>
      </c>
      <c r="M720" s="34">
        <v>3.7519986854439704</v>
      </c>
      <c r="N720" s="34">
        <v>3.7207205236026351</v>
      </c>
      <c r="O720" s="34">
        <v>45.666000000000004</v>
      </c>
      <c r="P720" s="34">
        <v>0.29397102185739049</v>
      </c>
      <c r="Q720" s="34">
        <v>45.959971021857392</v>
      </c>
      <c r="R720" s="34">
        <v>45.576830319430776</v>
      </c>
      <c r="S720" s="34"/>
      <c r="T720" s="34">
        <v>151.54800000000003</v>
      </c>
      <c r="U720" s="34">
        <v>0.97557746289238867</v>
      </c>
      <c r="V720" s="34">
        <v>152.5235774628924</v>
      </c>
      <c r="W720" s="34">
        <v>151.25207991173073</v>
      </c>
      <c r="X720" s="34">
        <v>13.712999999999999</v>
      </c>
      <c r="Y720" s="34">
        <v>8.8276280443445779E-2</v>
      </c>
      <c r="Z720" s="34">
        <v>13.801276280443444</v>
      </c>
      <c r="AA720" s="34">
        <v>13.686223320859154</v>
      </c>
      <c r="AB720" s="34">
        <v>165.26100000000002</v>
      </c>
      <c r="AC720" s="34">
        <v>1.0638537433358344</v>
      </c>
      <c r="AD720" s="34">
        <v>166.32485374333584</v>
      </c>
      <c r="AE720" s="34">
        <v>164.93830323258987</v>
      </c>
    </row>
    <row r="721" spans="1:31" x14ac:dyDescent="0.25">
      <c r="A721" s="18">
        <v>45960</v>
      </c>
      <c r="B721" s="2">
        <v>13</v>
      </c>
      <c r="C721" s="2" t="s">
        <v>178</v>
      </c>
      <c r="D721" s="9">
        <v>36.925949000000003</v>
      </c>
      <c r="E721">
        <v>8.1898449999999994E-3</v>
      </c>
      <c r="G721" s="34">
        <v>42.074000000000012</v>
      </c>
      <c r="H721" s="34">
        <v>0.2922367536408324</v>
      </c>
      <c r="I721" s="34">
        <v>42.366236753640848</v>
      </c>
      <c r="J721" s="34">
        <v>42.01926384139523</v>
      </c>
      <c r="K721" s="34">
        <v>3.6920000000000006</v>
      </c>
      <c r="L721" s="34">
        <v>2.5643820279553954E-2</v>
      </c>
      <c r="M721" s="34">
        <v>3.7176438202795548</v>
      </c>
      <c r="N721" s="34">
        <v>3.6871968936262576</v>
      </c>
      <c r="O721" s="34">
        <v>45.766000000000012</v>
      </c>
      <c r="P721" s="34">
        <v>0.31788057392038638</v>
      </c>
      <c r="Q721" s="34">
        <v>46.083880573920403</v>
      </c>
      <c r="R721" s="34">
        <v>45.706460735021487</v>
      </c>
      <c r="S721" s="34"/>
      <c r="T721" s="34">
        <v>151.19500000000005</v>
      </c>
      <c r="U721" s="34">
        <v>1.050167228376804</v>
      </c>
      <c r="V721" s="34">
        <v>152.24516722837686</v>
      </c>
      <c r="W721" s="34">
        <v>150.99830290677738</v>
      </c>
      <c r="X721" s="34">
        <v>13.856999999999996</v>
      </c>
      <c r="Y721" s="34">
        <v>9.624767541001597E-2</v>
      </c>
      <c r="Z721" s="34">
        <v>13.953247675410012</v>
      </c>
      <c r="AA721" s="34">
        <v>13.838972739701793</v>
      </c>
      <c r="AB721" s="34">
        <v>165.05200000000005</v>
      </c>
      <c r="AC721" s="34">
        <v>1.1464149037868199</v>
      </c>
      <c r="AD721" s="34">
        <v>166.19841490378687</v>
      </c>
      <c r="AE721" s="34">
        <v>164.83727564647918</v>
      </c>
    </row>
    <row r="722" spans="1:31" x14ac:dyDescent="0.25">
      <c r="A722" s="18">
        <v>45960</v>
      </c>
      <c r="B722" s="2">
        <v>14</v>
      </c>
      <c r="C722" s="2" t="s">
        <v>178</v>
      </c>
      <c r="D722" s="9">
        <v>38.612054000000001</v>
      </c>
      <c r="E722">
        <v>7.9900609999999997E-3</v>
      </c>
      <c r="G722" s="34">
        <v>42.292000000000002</v>
      </c>
      <c r="H722" s="34">
        <v>0.26725706509393254</v>
      </c>
      <c r="I722" s="34">
        <v>42.559257065093931</v>
      </c>
      <c r="J722" s="34">
        <v>42.21920600502915</v>
      </c>
      <c r="K722" s="34">
        <v>3.7320000000000002</v>
      </c>
      <c r="L722" s="34">
        <v>2.3583736095019299E-2</v>
      </c>
      <c r="M722" s="34">
        <v>3.7555837360950197</v>
      </c>
      <c r="N722" s="34">
        <v>3.7255763929530126</v>
      </c>
      <c r="O722" s="34">
        <v>46.024000000000001</v>
      </c>
      <c r="P722" s="34">
        <v>0.29084080118895184</v>
      </c>
      <c r="Q722" s="34">
        <v>46.31484080118895</v>
      </c>
      <c r="R722" s="34">
        <v>45.944782397982166</v>
      </c>
      <c r="S722" s="34"/>
      <c r="T722" s="34">
        <v>151.56199999999998</v>
      </c>
      <c r="U722" s="34">
        <v>0.95777015274204569</v>
      </c>
      <c r="V722" s="34">
        <v>152.51977015274204</v>
      </c>
      <c r="W722" s="34">
        <v>151.30112788551565</v>
      </c>
      <c r="X722" s="34">
        <v>13.672000000000002</v>
      </c>
      <c r="Y722" s="34">
        <v>8.6397867066212192E-2</v>
      </c>
      <c r="Z722" s="34">
        <v>13.758397867066215</v>
      </c>
      <c r="AA722" s="34">
        <v>13.648467428846086</v>
      </c>
      <c r="AB722" s="34">
        <v>165.23399999999998</v>
      </c>
      <c r="AC722" s="34">
        <v>1.0441680198082579</v>
      </c>
      <c r="AD722" s="34">
        <v>166.27816801980825</v>
      </c>
      <c r="AE722" s="34">
        <v>164.94959531436174</v>
      </c>
    </row>
    <row r="723" spans="1:31" x14ac:dyDescent="0.25">
      <c r="A723" s="18">
        <v>45960</v>
      </c>
      <c r="B723" s="2">
        <v>15</v>
      </c>
      <c r="C723" s="2" t="s">
        <v>178</v>
      </c>
      <c r="D723" s="9">
        <v>36.680619</v>
      </c>
      <c r="E723">
        <v>7.8223579999999997E-3</v>
      </c>
      <c r="G723" s="34">
        <v>41.216000000000001</v>
      </c>
      <c r="H723" s="34">
        <v>8.521608816848715E-2</v>
      </c>
      <c r="I723" s="34">
        <v>41.301216088168488</v>
      </c>
      <c r="J723" s="34">
        <v>40.978143190091473</v>
      </c>
      <c r="K723" s="34">
        <v>3.63</v>
      </c>
      <c r="L723" s="34">
        <v>7.5052018646061805E-3</v>
      </c>
      <c r="M723" s="34">
        <v>3.6375052018646059</v>
      </c>
      <c r="N723" s="34">
        <v>3.6090513339487589</v>
      </c>
      <c r="O723" s="34">
        <v>44.846000000000004</v>
      </c>
      <c r="P723" s="34">
        <v>9.2721290033093332E-2</v>
      </c>
      <c r="Q723" s="34">
        <v>44.938721290033094</v>
      </c>
      <c r="R723" s="34">
        <v>44.587194524040228</v>
      </c>
      <c r="S723" s="34"/>
      <c r="T723" s="34">
        <v>147.858</v>
      </c>
      <c r="U723" s="34">
        <v>0.30570361909006633</v>
      </c>
      <c r="V723" s="34">
        <v>148.16370361909006</v>
      </c>
      <c r="W723" s="34">
        <v>147.00471408677564</v>
      </c>
      <c r="X723" s="34">
        <v>13.271999999999997</v>
      </c>
      <c r="Y723" s="34">
        <v>2.7440506652080775E-2</v>
      </c>
      <c r="Z723" s="34">
        <v>13.299440506652077</v>
      </c>
      <c r="AA723" s="34">
        <v>13.195407521809344</v>
      </c>
      <c r="AB723" s="34">
        <v>161.13</v>
      </c>
      <c r="AC723" s="34">
        <v>0.33314412574214708</v>
      </c>
      <c r="AD723" s="34">
        <v>161.46314412574213</v>
      </c>
      <c r="AE723" s="34">
        <v>160.20012160858499</v>
      </c>
    </row>
    <row r="724" spans="1:31" x14ac:dyDescent="0.25">
      <c r="A724" s="18">
        <v>45960</v>
      </c>
      <c r="B724" s="2">
        <v>16</v>
      </c>
      <c r="C724" s="2" t="s">
        <v>178</v>
      </c>
      <c r="D724" s="9">
        <v>34.554465999999998</v>
      </c>
      <c r="E724">
        <v>7.9262250000000003E-3</v>
      </c>
      <c r="G724" s="34">
        <v>39.899999999999991</v>
      </c>
      <c r="H724" s="34">
        <v>0.142439459200848</v>
      </c>
      <c r="I724" s="34">
        <v>40.042439459200843</v>
      </c>
      <c r="J724" s="34">
        <v>39.725054074498338</v>
      </c>
      <c r="K724" s="34">
        <v>3.5779999999999998</v>
      </c>
      <c r="L724" s="34">
        <v>1.2773142481720156E-2</v>
      </c>
      <c r="M724" s="34">
        <v>3.5907731424817202</v>
      </c>
      <c r="N724" s="34">
        <v>3.5623118666304534</v>
      </c>
      <c r="O724" s="34">
        <v>43.477999999999994</v>
      </c>
      <c r="P724" s="34">
        <v>0.15521260168256815</v>
      </c>
      <c r="Q724" s="34">
        <v>43.633212601682565</v>
      </c>
      <c r="R724" s="34">
        <v>43.28736594112879</v>
      </c>
      <c r="S724" s="34"/>
      <c r="T724" s="34">
        <v>142.149</v>
      </c>
      <c r="U724" s="34">
        <v>0.50745931543712652</v>
      </c>
      <c r="V724" s="34">
        <v>142.65645931543713</v>
      </c>
      <c r="W724" s="34">
        <v>141.52573212119964</v>
      </c>
      <c r="X724" s="34">
        <v>13.013000000000002</v>
      </c>
      <c r="Y724" s="34">
        <v>4.6455255202522194E-2</v>
      </c>
      <c r="Z724" s="34">
        <v>13.059455255202524</v>
      </c>
      <c r="AA724" s="34">
        <v>12.955943074472357</v>
      </c>
      <c r="AB724" s="34">
        <v>155.16200000000001</v>
      </c>
      <c r="AC724" s="34">
        <v>0.55391457063964866</v>
      </c>
      <c r="AD724" s="34">
        <v>155.71591457063965</v>
      </c>
      <c r="AE724" s="34">
        <v>154.48167519567198</v>
      </c>
    </row>
    <row r="725" spans="1:31" x14ac:dyDescent="0.25">
      <c r="A725" s="18">
        <v>45960</v>
      </c>
      <c r="B725" s="2">
        <v>17</v>
      </c>
      <c r="C725" s="2" t="s">
        <v>178</v>
      </c>
      <c r="D725" s="9">
        <v>39.503936000000003</v>
      </c>
      <c r="E725">
        <v>8.0131300000000003E-3</v>
      </c>
      <c r="G725" s="34">
        <v>37.68</v>
      </c>
      <c r="H725" s="34">
        <v>0.45107286574163313</v>
      </c>
      <c r="I725" s="34">
        <v>38.131072865741636</v>
      </c>
      <c r="J725" s="34">
        <v>37.825523621828978</v>
      </c>
      <c r="K725" s="34">
        <v>3.4379999999999997</v>
      </c>
      <c r="L725" s="34">
        <v>4.1156807654451552E-2</v>
      </c>
      <c r="M725" s="34">
        <v>3.4791568076544515</v>
      </c>
      <c r="N725" s="34">
        <v>3.4512778718643311</v>
      </c>
      <c r="O725" s="34">
        <v>41.118000000000002</v>
      </c>
      <c r="P725" s="34">
        <v>0.4922296733960847</v>
      </c>
      <c r="Q725" s="34">
        <v>41.610229673396091</v>
      </c>
      <c r="R725" s="34">
        <v>41.276801493693313</v>
      </c>
      <c r="S725" s="34"/>
      <c r="T725" s="34">
        <v>135.32600000000005</v>
      </c>
      <c r="U725" s="34">
        <v>1.6200076069361007</v>
      </c>
      <c r="V725" s="34">
        <v>136.94600760693615</v>
      </c>
      <c r="W725" s="34">
        <v>135.84864144500077</v>
      </c>
      <c r="X725" s="34">
        <v>12.74</v>
      </c>
      <c r="Y725" s="34">
        <v>0.15251242859735686</v>
      </c>
      <c r="Z725" s="34">
        <v>12.892512428597357</v>
      </c>
      <c r="AA725" s="34">
        <v>12.78920305048039</v>
      </c>
      <c r="AB725" s="34">
        <v>148.06600000000006</v>
      </c>
      <c r="AC725" s="34">
        <v>1.7725200355334576</v>
      </c>
      <c r="AD725" s="34">
        <v>149.83852003553352</v>
      </c>
      <c r="AE725" s="34">
        <v>148.63784449548115</v>
      </c>
    </row>
    <row r="726" spans="1:31" x14ac:dyDescent="0.25">
      <c r="A726" s="18">
        <v>45960</v>
      </c>
      <c r="B726" s="2">
        <v>18</v>
      </c>
      <c r="C726" s="2" t="s">
        <v>178</v>
      </c>
      <c r="D726" s="9">
        <v>52.187722999999998</v>
      </c>
      <c r="E726">
        <v>8.2991680000000009E-3</v>
      </c>
      <c r="G726" s="34">
        <v>36.274000000000008</v>
      </c>
      <c r="H726" s="34">
        <v>0.19304712533838217</v>
      </c>
      <c r="I726" s="34">
        <v>36.467047125338389</v>
      </c>
      <c r="J726" s="34">
        <v>36.164400974781287</v>
      </c>
      <c r="K726" s="34">
        <v>3.3579999999999997</v>
      </c>
      <c r="L726" s="34">
        <v>1.7870988776707477E-2</v>
      </c>
      <c r="M726" s="34">
        <v>3.3758709887767071</v>
      </c>
      <c r="N726" s="34">
        <v>3.3478540682945233</v>
      </c>
      <c r="O726" s="34">
        <v>39.632000000000005</v>
      </c>
      <c r="P726" s="34">
        <v>0.21091811411508965</v>
      </c>
      <c r="Q726" s="34">
        <v>39.842918114115093</v>
      </c>
      <c r="R726" s="34">
        <v>39.512255043075811</v>
      </c>
      <c r="S726" s="34"/>
      <c r="T726" s="34">
        <v>131.49300000000002</v>
      </c>
      <c r="U726" s="34">
        <v>0.6997944988730187</v>
      </c>
      <c r="V726" s="34">
        <v>132.19279449887304</v>
      </c>
      <c r="W726" s="34">
        <v>131.09570428893741</v>
      </c>
      <c r="X726" s="34">
        <v>12.739000000000003</v>
      </c>
      <c r="Y726" s="34">
        <v>6.7795868381916799E-2</v>
      </c>
      <c r="Z726" s="34">
        <v>12.806795868381919</v>
      </c>
      <c r="AA726" s="34">
        <v>12.700510117928511</v>
      </c>
      <c r="AB726" s="34">
        <v>144.23200000000003</v>
      </c>
      <c r="AC726" s="34">
        <v>0.76759036725493546</v>
      </c>
      <c r="AD726" s="34">
        <v>144.99959036725497</v>
      </c>
      <c r="AE726" s="34">
        <v>143.79621440686591</v>
      </c>
    </row>
    <row r="727" spans="1:31" x14ac:dyDescent="0.25">
      <c r="A727" s="18">
        <v>45960</v>
      </c>
      <c r="B727" s="2">
        <v>19</v>
      </c>
      <c r="C727" s="2" t="s">
        <v>178</v>
      </c>
      <c r="D727" s="9">
        <v>107.608012</v>
      </c>
      <c r="E727">
        <v>8.2060970000000007E-3</v>
      </c>
      <c r="G727" s="34">
        <v>36.082000000000001</v>
      </c>
      <c r="H727" s="34">
        <v>0.281188190176757</v>
      </c>
      <c r="I727" s="34">
        <v>36.363188190176757</v>
      </c>
      <c r="J727" s="34">
        <v>36.064788340658914</v>
      </c>
      <c r="K727" s="34">
        <v>3.3959999999999995</v>
      </c>
      <c r="L727" s="34">
        <v>2.6465137571095466E-2</v>
      </c>
      <c r="M727" s="34">
        <v>3.4224651375710948</v>
      </c>
      <c r="N727" s="34">
        <v>3.394380056673068</v>
      </c>
      <c r="O727" s="34">
        <v>39.478000000000002</v>
      </c>
      <c r="P727" s="34">
        <v>0.30765332774785248</v>
      </c>
      <c r="Q727" s="34">
        <v>39.785653327747852</v>
      </c>
      <c r="R727" s="34">
        <v>39.459168397331979</v>
      </c>
      <c r="S727" s="34"/>
      <c r="T727" s="34">
        <v>131.66900000000004</v>
      </c>
      <c r="U727" s="34">
        <v>1.0261007652675413</v>
      </c>
      <c r="V727" s="34">
        <v>132.69510076526757</v>
      </c>
      <c r="W727" s="34">
        <v>131.60619189696303</v>
      </c>
      <c r="X727" s="34">
        <v>12.766000000000004</v>
      </c>
      <c r="Y727" s="34">
        <v>9.9485849891815331E-2</v>
      </c>
      <c r="Z727" s="34">
        <v>12.865485849891819</v>
      </c>
      <c r="AA727" s="34">
        <v>12.75991042505548</v>
      </c>
      <c r="AB727" s="34">
        <v>144.43500000000003</v>
      </c>
      <c r="AC727" s="34">
        <v>1.1255866151593568</v>
      </c>
      <c r="AD727" s="34">
        <v>145.56058661515939</v>
      </c>
      <c r="AE727" s="34">
        <v>144.36610232201849</v>
      </c>
    </row>
    <row r="728" spans="1:31" x14ac:dyDescent="0.25">
      <c r="A728" s="18">
        <v>45960</v>
      </c>
      <c r="B728" s="2">
        <v>20</v>
      </c>
      <c r="C728" s="2" t="s">
        <v>178</v>
      </c>
      <c r="D728" s="9">
        <v>53.835312000000002</v>
      </c>
      <c r="E728">
        <v>8.0991629999999995E-3</v>
      </c>
      <c r="G728" s="34">
        <v>35.06</v>
      </c>
      <c r="H728" s="34">
        <v>0.13838947389073544</v>
      </c>
      <c r="I728" s="34">
        <v>35.198389473890735</v>
      </c>
      <c r="J728" s="34">
        <v>34.913311980204206</v>
      </c>
      <c r="K728" s="34">
        <v>3.3159999999999998</v>
      </c>
      <c r="L728" s="34">
        <v>1.3088975910487128E-2</v>
      </c>
      <c r="M728" s="34">
        <v>3.3290889759104871</v>
      </c>
      <c r="N728" s="34">
        <v>3.3021261416530852</v>
      </c>
      <c r="O728" s="34">
        <v>38.376000000000005</v>
      </c>
      <c r="P728" s="34">
        <v>0.15147844980122258</v>
      </c>
      <c r="Q728" s="34">
        <v>38.527478449801222</v>
      </c>
      <c r="R728" s="34">
        <v>38.215438121857289</v>
      </c>
      <c r="S728" s="34"/>
      <c r="T728" s="34">
        <v>128.50799999999998</v>
      </c>
      <c r="U728" s="34">
        <v>0.50724913036938468</v>
      </c>
      <c r="V728" s="34">
        <v>129.01524913036937</v>
      </c>
      <c r="W728" s="34">
        <v>127.97033359817689</v>
      </c>
      <c r="X728" s="34">
        <v>12.738000000000001</v>
      </c>
      <c r="Y728" s="34">
        <v>5.0279666811756656E-2</v>
      </c>
      <c r="Z728" s="34">
        <v>12.788279666811757</v>
      </c>
      <c r="AA728" s="34">
        <v>12.684705305300662</v>
      </c>
      <c r="AB728" s="34">
        <v>141.24599999999998</v>
      </c>
      <c r="AC728" s="34">
        <v>0.55752879718114134</v>
      </c>
      <c r="AD728" s="34">
        <v>141.80352879718112</v>
      </c>
      <c r="AE728" s="34">
        <v>140.65503890347756</v>
      </c>
    </row>
    <row r="729" spans="1:31" x14ac:dyDescent="0.25">
      <c r="A729" s="18">
        <v>45960</v>
      </c>
      <c r="B729" s="2">
        <v>21</v>
      </c>
      <c r="C729" s="2" t="s">
        <v>178</v>
      </c>
      <c r="D729" s="9">
        <v>49.822153</v>
      </c>
      <c r="E729">
        <v>8.0530170000000009E-3</v>
      </c>
      <c r="G729" s="34">
        <v>32.885999999999996</v>
      </c>
      <c r="H729" s="34">
        <v>0.12113997287930652</v>
      </c>
      <c r="I729" s="34">
        <v>33.007139972879301</v>
      </c>
      <c r="J729" s="34">
        <v>32.74133291355632</v>
      </c>
      <c r="K729" s="34">
        <v>3.198</v>
      </c>
      <c r="L729" s="34">
        <v>1.1780260088427363E-2</v>
      </c>
      <c r="M729" s="34">
        <v>3.2097802600884275</v>
      </c>
      <c r="N729" s="34">
        <v>3.1839318450876708</v>
      </c>
      <c r="O729" s="34">
        <v>36.083999999999996</v>
      </c>
      <c r="P729" s="34">
        <v>0.13292023296773386</v>
      </c>
      <c r="Q729" s="34">
        <v>36.21692023296773</v>
      </c>
      <c r="R729" s="34">
        <v>35.925264758643991</v>
      </c>
      <c r="S729" s="34"/>
      <c r="T729" s="34">
        <v>122.88100000000003</v>
      </c>
      <c r="U729" s="34">
        <v>0.45264857408569209</v>
      </c>
      <c r="V729" s="34">
        <v>123.33364857408571</v>
      </c>
      <c r="W729" s="34">
        <v>122.34044060544657</v>
      </c>
      <c r="X729" s="34">
        <v>12.296000000000001</v>
      </c>
      <c r="Y729" s="34">
        <v>4.529395811360315E-2</v>
      </c>
      <c r="Z729" s="34">
        <v>12.341293958113605</v>
      </c>
      <c r="AA729" s="34">
        <v>12.241909308066917</v>
      </c>
      <c r="AB729" s="34">
        <v>135.17700000000002</v>
      </c>
      <c r="AC729" s="34">
        <v>0.49794253219929524</v>
      </c>
      <c r="AD729" s="34">
        <v>135.67494253219931</v>
      </c>
      <c r="AE729" s="34">
        <v>134.5823499135135</v>
      </c>
    </row>
    <row r="730" spans="1:31" x14ac:dyDescent="0.25">
      <c r="A730" s="18">
        <v>45960</v>
      </c>
      <c r="B730" s="2">
        <v>22</v>
      </c>
      <c r="C730" s="2" t="s">
        <v>178</v>
      </c>
      <c r="D730" s="9">
        <v>41.612412999999997</v>
      </c>
      <c r="E730">
        <v>8.1336970000000005E-3</v>
      </c>
      <c r="G730" s="34">
        <v>30.718000000000004</v>
      </c>
      <c r="H730" s="34">
        <v>0.14849518038391471</v>
      </c>
      <c r="I730" s="34">
        <v>30.866495180383918</v>
      </c>
      <c r="J730" s="34">
        <v>30.615436461134713</v>
      </c>
      <c r="K730" s="34">
        <v>3.1079999999999997</v>
      </c>
      <c r="L730" s="34">
        <v>1.5024513986366523E-2</v>
      </c>
      <c r="M730" s="34">
        <v>3.1230245139863664</v>
      </c>
      <c r="N730" s="34">
        <v>3.0976227788660289</v>
      </c>
      <c r="O730" s="34">
        <v>33.826000000000001</v>
      </c>
      <c r="P730" s="34">
        <v>0.16351969437028124</v>
      </c>
      <c r="Q730" s="34">
        <v>33.989519694370287</v>
      </c>
      <c r="R730" s="34">
        <v>33.713059240000746</v>
      </c>
      <c r="S730" s="34"/>
      <c r="T730" s="34">
        <v>115.34099999999999</v>
      </c>
      <c r="U730" s="34">
        <v>0.55757479655775455</v>
      </c>
      <c r="V730" s="34">
        <v>115.89857479655775</v>
      </c>
      <c r="W730" s="34">
        <v>114.95589090643071</v>
      </c>
      <c r="X730" s="34">
        <v>11.868</v>
      </c>
      <c r="Y730" s="34">
        <v>5.7371599739445917E-2</v>
      </c>
      <c r="Z730" s="34">
        <v>11.925371599739446</v>
      </c>
      <c r="AA730" s="34">
        <v>11.82837424053476</v>
      </c>
      <c r="AB730" s="34">
        <v>127.20899999999999</v>
      </c>
      <c r="AC730" s="34">
        <v>0.61494639629720049</v>
      </c>
      <c r="AD730" s="34">
        <v>127.8239463962972</v>
      </c>
      <c r="AE730" s="34">
        <v>126.78426514696547</v>
      </c>
    </row>
    <row r="731" spans="1:31" x14ac:dyDescent="0.25">
      <c r="A731" s="18">
        <v>45960</v>
      </c>
      <c r="B731" s="2">
        <v>23</v>
      </c>
      <c r="C731" s="2" t="s">
        <v>178</v>
      </c>
      <c r="D731" s="9">
        <v>40.144005999999997</v>
      </c>
      <c r="E731">
        <v>8.9430080000000006E-3</v>
      </c>
      <c r="G731" s="34">
        <v>28.574000000000002</v>
      </c>
      <c r="H731" s="34">
        <v>0.20156886992786627</v>
      </c>
      <c r="I731" s="34">
        <v>28.775568869927866</v>
      </c>
      <c r="J731" s="34">
        <v>28.518228727319549</v>
      </c>
      <c r="K731" s="34">
        <v>2.8779999999999997</v>
      </c>
      <c r="L731" s="34">
        <v>2.0302205069377719E-2</v>
      </c>
      <c r="M731" s="34">
        <v>2.8983022050693772</v>
      </c>
      <c r="N731" s="34">
        <v>2.8723826652630242</v>
      </c>
      <c r="O731" s="34">
        <v>31.452000000000002</v>
      </c>
      <c r="P731" s="34">
        <v>0.22187107499724398</v>
      </c>
      <c r="Q731" s="34">
        <v>31.673871074997244</v>
      </c>
      <c r="R731" s="34">
        <v>31.390611392582574</v>
      </c>
      <c r="S731" s="34"/>
      <c r="T731" s="34">
        <v>106.94399999999997</v>
      </c>
      <c r="U731" s="34">
        <v>0.75441244577468058</v>
      </c>
      <c r="V731" s="34">
        <v>107.69841244577465</v>
      </c>
      <c r="W731" s="34">
        <v>106.73526468168478</v>
      </c>
      <c r="X731" s="34">
        <v>11.384000000000002</v>
      </c>
      <c r="Y731" s="34">
        <v>8.030587300548854E-2</v>
      </c>
      <c r="Z731" s="34">
        <v>11.464305873005491</v>
      </c>
      <c r="AA731" s="34">
        <v>11.361780493868755</v>
      </c>
      <c r="AB731" s="34">
        <v>118.32799999999997</v>
      </c>
      <c r="AC731" s="34">
        <v>0.83471831878016911</v>
      </c>
      <c r="AD731" s="34">
        <v>119.16271831878014</v>
      </c>
      <c r="AE731" s="34">
        <v>118.09704517555353</v>
      </c>
    </row>
    <row r="732" spans="1:31" x14ac:dyDescent="0.25">
      <c r="A732" s="18">
        <v>45960</v>
      </c>
      <c r="B732" s="2">
        <v>24</v>
      </c>
      <c r="C732" s="2" t="s">
        <v>23</v>
      </c>
      <c r="D732" s="9">
        <v>33.617956</v>
      </c>
      <c r="E732">
        <v>9.0400919999999996E-3</v>
      </c>
      <c r="G732" s="34">
        <v>27.036000000000001</v>
      </c>
      <c r="H732" s="34">
        <v>0.17940663985365771</v>
      </c>
      <c r="I732" s="34">
        <v>27.215406639853658</v>
      </c>
      <c r="J732" s="34">
        <v>26.96937686001197</v>
      </c>
      <c r="K732" s="34">
        <v>2.754</v>
      </c>
      <c r="L732" s="34">
        <v>1.8275110451138232E-2</v>
      </c>
      <c r="M732" s="34">
        <v>2.7722751104511381</v>
      </c>
      <c r="N732" s="34">
        <v>2.7472134884033497</v>
      </c>
      <c r="O732" s="34">
        <v>29.790000000000003</v>
      </c>
      <c r="P732" s="34">
        <v>0.19768175030479593</v>
      </c>
      <c r="Q732" s="34">
        <v>29.987681750304795</v>
      </c>
      <c r="R732" s="34">
        <v>29.71659034841532</v>
      </c>
      <c r="S732" s="34"/>
      <c r="T732" s="34">
        <v>101.09900000000005</v>
      </c>
      <c r="U732" s="34">
        <v>0.67087704847480945</v>
      </c>
      <c r="V732" s="34">
        <v>101.76987704847485</v>
      </c>
      <c r="W732" s="34">
        <v>100.84986799712796</v>
      </c>
      <c r="X732" s="34">
        <v>10.883999999999999</v>
      </c>
      <c r="Y732" s="34">
        <v>7.2224510584672663E-2</v>
      </c>
      <c r="Z732" s="34">
        <v>10.956224510584672</v>
      </c>
      <c r="AA732" s="34">
        <v>10.857179233036332</v>
      </c>
      <c r="AB732" s="34">
        <v>111.98300000000005</v>
      </c>
      <c r="AC732" s="34">
        <v>0.74310155905948205</v>
      </c>
      <c r="AD732" s="34">
        <v>112.72610155905953</v>
      </c>
      <c r="AE732" s="34">
        <v>111.70704723016429</v>
      </c>
    </row>
    <row r="733" spans="1:31" x14ac:dyDescent="0.25">
      <c r="A733" s="18">
        <v>45961</v>
      </c>
      <c r="B733" s="2">
        <v>1</v>
      </c>
      <c r="C733" s="2" t="s">
        <v>23</v>
      </c>
      <c r="D733" s="9">
        <v>33.511921000000001</v>
      </c>
      <c r="E733">
        <v>9.1180289999999997E-3</v>
      </c>
      <c r="G733" s="34">
        <v>26.552</v>
      </c>
      <c r="H733" s="34">
        <v>0.18413104123300633</v>
      </c>
      <c r="I733" s="34">
        <v>26.736131041233005</v>
      </c>
      <c r="J733" s="34">
        <v>26.49235022305124</v>
      </c>
      <c r="K733" s="34">
        <v>2.7159999999999997</v>
      </c>
      <c r="L733" s="34">
        <v>1.8834735914011944E-2</v>
      </c>
      <c r="M733" s="34">
        <v>2.7348347359140117</v>
      </c>
      <c r="N733" s="34">
        <v>2.7098984334817402</v>
      </c>
      <c r="O733" s="34">
        <v>29.268000000000001</v>
      </c>
      <c r="P733" s="34">
        <v>0.20296577714701827</v>
      </c>
      <c r="Q733" s="34">
        <v>29.470965777147015</v>
      </c>
      <c r="R733" s="34">
        <v>29.20224865653298</v>
      </c>
      <c r="S733" s="34"/>
      <c r="T733" s="34">
        <v>97.865000000000009</v>
      </c>
      <c r="U733" s="34">
        <v>0.67866768417701739</v>
      </c>
      <c r="V733" s="34">
        <v>98.543667684177024</v>
      </c>
      <c r="W733" s="34">
        <v>97.645143664466332</v>
      </c>
      <c r="X733" s="34">
        <v>10.678000000000001</v>
      </c>
      <c r="Y733" s="34">
        <v>7.4049083243674374E-2</v>
      </c>
      <c r="Z733" s="34">
        <v>10.752049083243675</v>
      </c>
      <c r="AA733" s="34">
        <v>10.654011587893235</v>
      </c>
      <c r="AB733" s="34">
        <v>108.54300000000001</v>
      </c>
      <c r="AC733" s="34">
        <v>0.75271676742069182</v>
      </c>
      <c r="AD733" s="34">
        <v>109.2957167674207</v>
      </c>
      <c r="AE733" s="34">
        <v>108.29915525235957</v>
      </c>
    </row>
    <row r="734" spans="1:31" x14ac:dyDescent="0.25">
      <c r="A734" s="18">
        <v>45961</v>
      </c>
      <c r="B734" s="2">
        <v>2</v>
      </c>
      <c r="C734" s="2" t="s">
        <v>23</v>
      </c>
      <c r="D734" s="9">
        <v>27.895444000000001</v>
      </c>
      <c r="E734">
        <v>9.1580840000000004E-3</v>
      </c>
      <c r="G734" s="34">
        <v>26.150000000000002</v>
      </c>
      <c r="H734" s="34">
        <v>0.23313131402097634</v>
      </c>
      <c r="I734" s="34">
        <v>26.383131314020979</v>
      </c>
      <c r="J734" s="34">
        <v>26.141512381264146</v>
      </c>
      <c r="K734" s="34">
        <v>2.718</v>
      </c>
      <c r="L734" s="34">
        <v>2.4231392409522511E-2</v>
      </c>
      <c r="M734" s="34">
        <v>2.7422313924095225</v>
      </c>
      <c r="N734" s="34">
        <v>2.7171178069703994</v>
      </c>
      <c r="O734" s="34">
        <v>28.868000000000002</v>
      </c>
      <c r="P734" s="34">
        <v>0.25736270643049886</v>
      </c>
      <c r="Q734" s="34">
        <v>29.125362706430501</v>
      </c>
      <c r="R734" s="34">
        <v>28.858630188234546</v>
      </c>
      <c r="S734" s="34"/>
      <c r="T734" s="34">
        <v>95.944999999999979</v>
      </c>
      <c r="U734" s="34">
        <v>0.85536458599397969</v>
      </c>
      <c r="V734" s="34">
        <v>96.800364585993961</v>
      </c>
      <c r="W734" s="34">
        <v>95.913858715884814</v>
      </c>
      <c r="X734" s="34">
        <v>10.664999999999999</v>
      </c>
      <c r="Y734" s="34">
        <v>9.5080132467828385E-2</v>
      </c>
      <c r="Z734" s="34">
        <v>10.760080132467827</v>
      </c>
      <c r="AA734" s="34">
        <v>10.661538414767957</v>
      </c>
      <c r="AB734" s="34">
        <v>106.60999999999999</v>
      </c>
      <c r="AC734" s="34">
        <v>0.95044471846180811</v>
      </c>
      <c r="AD734" s="34">
        <v>107.56044471846178</v>
      </c>
      <c r="AE734" s="34">
        <v>106.57539713065277</v>
      </c>
    </row>
    <row r="735" spans="1:31" x14ac:dyDescent="0.25">
      <c r="A735" s="18">
        <v>45961</v>
      </c>
      <c r="B735" s="2">
        <v>3</v>
      </c>
      <c r="C735" s="2" t="s">
        <v>23</v>
      </c>
      <c r="D735" s="9">
        <v>27.455458</v>
      </c>
      <c r="E735">
        <v>9.334462E-3</v>
      </c>
      <c r="G735" s="34">
        <v>26.006000000000004</v>
      </c>
      <c r="H735" s="34">
        <v>0.21180869362034185</v>
      </c>
      <c r="I735" s="34">
        <v>26.217808693620345</v>
      </c>
      <c r="J735" s="34">
        <v>25.973079554646475</v>
      </c>
      <c r="K735" s="34">
        <v>2.69</v>
      </c>
      <c r="L735" s="34">
        <v>2.1908997379017133E-2</v>
      </c>
      <c r="M735" s="34">
        <v>2.7119089973790169</v>
      </c>
      <c r="N735" s="34">
        <v>2.6865947858955246</v>
      </c>
      <c r="O735" s="34">
        <v>28.696000000000005</v>
      </c>
      <c r="P735" s="34">
        <v>0.23371769099935899</v>
      </c>
      <c r="Q735" s="34">
        <v>28.929717690999361</v>
      </c>
      <c r="R735" s="34">
        <v>28.659674340542001</v>
      </c>
      <c r="S735" s="34"/>
      <c r="T735" s="34">
        <v>95.489000000000061</v>
      </c>
      <c r="U735" s="34">
        <v>0.77772053930296214</v>
      </c>
      <c r="V735" s="34">
        <v>96.266720539303023</v>
      </c>
      <c r="W735" s="34">
        <v>95.368122494564275</v>
      </c>
      <c r="X735" s="34">
        <v>10.728999999999996</v>
      </c>
      <c r="Y735" s="34">
        <v>8.7383506646644862E-2</v>
      </c>
      <c r="Z735" s="34">
        <v>10.816383506646641</v>
      </c>
      <c r="AA735" s="34">
        <v>10.715418385826421</v>
      </c>
      <c r="AB735" s="34">
        <v>106.21800000000006</v>
      </c>
      <c r="AC735" s="34">
        <v>0.86510404594960699</v>
      </c>
      <c r="AD735" s="34">
        <v>107.08310404594967</v>
      </c>
      <c r="AE735" s="34">
        <v>106.0835408803907</v>
      </c>
    </row>
    <row r="736" spans="1:31" x14ac:dyDescent="0.25">
      <c r="A736" s="18">
        <v>45961</v>
      </c>
      <c r="B736" s="2">
        <v>4</v>
      </c>
      <c r="C736" s="2" t="s">
        <v>23</v>
      </c>
      <c r="D736" s="9">
        <v>28.056224</v>
      </c>
      <c r="E736">
        <v>9.4286249999999995E-3</v>
      </c>
      <c r="G736" s="34">
        <v>26.286000000000001</v>
      </c>
      <c r="H736" s="34">
        <v>0.22432535887769561</v>
      </c>
      <c r="I736" s="34">
        <v>26.510325358877697</v>
      </c>
      <c r="J736" s="34">
        <v>26.260369442440851</v>
      </c>
      <c r="K736" s="34">
        <v>2.7360000000000002</v>
      </c>
      <c r="L736" s="34">
        <v>2.334909008176882E-2</v>
      </c>
      <c r="M736" s="34">
        <v>2.759349090081769</v>
      </c>
      <c r="N736" s="34">
        <v>2.7333322222672969</v>
      </c>
      <c r="O736" s="34">
        <v>29.022000000000002</v>
      </c>
      <c r="P736" s="34">
        <v>0.24767444895946444</v>
      </c>
      <c r="Q736" s="34">
        <v>29.269674448959467</v>
      </c>
      <c r="R736" s="34">
        <v>28.993701664708148</v>
      </c>
      <c r="S736" s="34"/>
      <c r="T736" s="34">
        <v>95.961999999999975</v>
      </c>
      <c r="U736" s="34">
        <v>0.81894202574075248</v>
      </c>
      <c r="V736" s="34">
        <v>96.780942025740728</v>
      </c>
      <c r="W736" s="34">
        <v>95.868430816233285</v>
      </c>
      <c r="X736" s="34">
        <v>10.774000000000001</v>
      </c>
      <c r="Y736" s="34">
        <v>9.1945576221117417E-2</v>
      </c>
      <c r="Z736" s="34">
        <v>10.865945576221119</v>
      </c>
      <c r="AA736" s="34">
        <v>10.763494650112522</v>
      </c>
      <c r="AB736" s="34">
        <v>106.73599999999998</v>
      </c>
      <c r="AC736" s="34">
        <v>0.91088760196186991</v>
      </c>
      <c r="AD736" s="34">
        <v>107.64688760196185</v>
      </c>
      <c r="AE736" s="34">
        <v>106.63192546634581</v>
      </c>
    </row>
    <row r="737" spans="1:31" x14ac:dyDescent="0.25">
      <c r="A737" s="18">
        <v>45961</v>
      </c>
      <c r="B737" s="2">
        <v>5</v>
      </c>
      <c r="C737" s="2" t="s">
        <v>23</v>
      </c>
      <c r="D737" s="9">
        <v>27.549700000000001</v>
      </c>
      <c r="E737">
        <v>9.4400209999999998E-3</v>
      </c>
      <c r="G737" s="34">
        <v>26.986000000000004</v>
      </c>
      <c r="H737" s="34">
        <v>0.24500003475046028</v>
      </c>
      <c r="I737" s="34">
        <v>27.231000034750465</v>
      </c>
      <c r="J737" s="34">
        <v>26.973938822571423</v>
      </c>
      <c r="K737" s="34">
        <v>2.8540000000000001</v>
      </c>
      <c r="L737" s="34">
        <v>2.5910846334314588E-2</v>
      </c>
      <c r="M737" s="34">
        <v>2.8799108463343148</v>
      </c>
      <c r="N737" s="34">
        <v>2.8527244274667911</v>
      </c>
      <c r="O737" s="34">
        <v>29.840000000000003</v>
      </c>
      <c r="P737" s="34">
        <v>0.27091088108477485</v>
      </c>
      <c r="Q737" s="34">
        <v>30.110910881084781</v>
      </c>
      <c r="R737" s="34">
        <v>29.826663250038216</v>
      </c>
      <c r="S737" s="34"/>
      <c r="T737" s="34">
        <v>99.51900000000002</v>
      </c>
      <c r="U737" s="34">
        <v>0.90351139325320751</v>
      </c>
      <c r="V737" s="34">
        <v>100.42251139325323</v>
      </c>
      <c r="W737" s="34">
        <v>99.474520776828186</v>
      </c>
      <c r="X737" s="34">
        <v>11.386999999999999</v>
      </c>
      <c r="Y737" s="34">
        <v>0.10338010063379124</v>
      </c>
      <c r="Z737" s="34">
        <v>11.490380100633789</v>
      </c>
      <c r="AA737" s="34">
        <v>11.381910671185825</v>
      </c>
      <c r="AB737" s="34">
        <v>110.90600000000002</v>
      </c>
      <c r="AC737" s="34">
        <v>1.0068914938869988</v>
      </c>
      <c r="AD737" s="34">
        <v>111.91289149388702</v>
      </c>
      <c r="AE737" s="34">
        <v>110.85643144801401</v>
      </c>
    </row>
    <row r="738" spans="1:31" x14ac:dyDescent="0.25">
      <c r="A738" s="18">
        <v>45961</v>
      </c>
      <c r="B738" s="2">
        <v>6</v>
      </c>
      <c r="C738" s="2" t="s">
        <v>23</v>
      </c>
      <c r="D738" s="9">
        <v>27.378784</v>
      </c>
      <c r="E738">
        <v>9.0286380000000003E-3</v>
      </c>
      <c r="G738" s="34">
        <v>29.045999999999999</v>
      </c>
      <c r="H738" s="34">
        <v>0.23602659951613622</v>
      </c>
      <c r="I738" s="34">
        <v>29.282026599516136</v>
      </c>
      <c r="J738" s="34">
        <v>29.017649781442735</v>
      </c>
      <c r="K738" s="34">
        <v>3.0340000000000003</v>
      </c>
      <c r="L738" s="34">
        <v>2.4654159021275126E-2</v>
      </c>
      <c r="M738" s="34">
        <v>3.0586541590212755</v>
      </c>
      <c r="N738" s="34">
        <v>3.031038677852278</v>
      </c>
      <c r="O738" s="34">
        <v>32.08</v>
      </c>
      <c r="P738" s="34">
        <v>0.26068075853741135</v>
      </c>
      <c r="Q738" s="34">
        <v>32.34068075853741</v>
      </c>
      <c r="R738" s="34">
        <v>32.048688459295015</v>
      </c>
      <c r="S738" s="34"/>
      <c r="T738" s="34">
        <v>107.01600000000001</v>
      </c>
      <c r="U738" s="34">
        <v>0.86960760771943935</v>
      </c>
      <c r="V738" s="34">
        <v>107.88560760771945</v>
      </c>
      <c r="W738" s="34">
        <v>106.91154751121931</v>
      </c>
      <c r="X738" s="34">
        <v>11.892000000000001</v>
      </c>
      <c r="Y738" s="34">
        <v>9.6633902136125188E-2</v>
      </c>
      <c r="Z738" s="34">
        <v>11.988633902136126</v>
      </c>
      <c r="AA738" s="34">
        <v>11.880392866519212</v>
      </c>
      <c r="AB738" s="34">
        <v>118.908</v>
      </c>
      <c r="AC738" s="34">
        <v>0.96624150985556456</v>
      </c>
      <c r="AD738" s="34">
        <v>119.87424150985558</v>
      </c>
      <c r="AE738" s="34">
        <v>118.79194037773853</v>
      </c>
    </row>
    <row r="739" spans="1:31" x14ac:dyDescent="0.25">
      <c r="A739" s="18">
        <v>45961</v>
      </c>
      <c r="B739" s="2">
        <v>7</v>
      </c>
      <c r="C739" s="2" t="s">
        <v>23</v>
      </c>
      <c r="D739" s="9">
        <v>38.56588</v>
      </c>
      <c r="E739">
        <v>8.6973099999999998E-3</v>
      </c>
      <c r="G739" s="34">
        <v>33.309999999999995</v>
      </c>
      <c r="H739" s="34">
        <v>0.2014429611084966</v>
      </c>
      <c r="I739" s="34">
        <v>33.511442961108493</v>
      </c>
      <c r="J739" s="34">
        <v>33.219983553128415</v>
      </c>
      <c r="K739" s="34">
        <v>3.2980000000000005</v>
      </c>
      <c r="L739" s="34">
        <v>1.9944727881591778E-2</v>
      </c>
      <c r="M739" s="34">
        <v>3.3179447278815921</v>
      </c>
      <c r="N739" s="34">
        <v>3.2890875340203403</v>
      </c>
      <c r="O739" s="34">
        <v>36.607999999999997</v>
      </c>
      <c r="P739" s="34">
        <v>0.22138768899008837</v>
      </c>
      <c r="Q739" s="34">
        <v>36.829387688990082</v>
      </c>
      <c r="R739" s="34">
        <v>36.509071087148754</v>
      </c>
      <c r="S739" s="34"/>
      <c r="T739" s="34">
        <v>119.47499999999997</v>
      </c>
      <c r="U739" s="34">
        <v>0.7225277027450504</v>
      </c>
      <c r="V739" s="34">
        <v>120.19752770274502</v>
      </c>
      <c r="W739" s="34">
        <v>119.15213254308067</v>
      </c>
      <c r="X739" s="34">
        <v>12.936999999999998</v>
      </c>
      <c r="Y739" s="34">
        <v>7.8236793391192452E-2</v>
      </c>
      <c r="Z739" s="34">
        <v>13.015236793391191</v>
      </c>
      <c r="AA739" s="34">
        <v>12.902039244275663</v>
      </c>
      <c r="AB739" s="34">
        <v>132.41199999999998</v>
      </c>
      <c r="AC739" s="34">
        <v>0.8007644961362429</v>
      </c>
      <c r="AD739" s="34">
        <v>133.2127644961362</v>
      </c>
      <c r="AE739" s="34">
        <v>132.05417178735632</v>
      </c>
    </row>
    <row r="740" spans="1:31" x14ac:dyDescent="0.25">
      <c r="A740" s="18">
        <v>45961</v>
      </c>
      <c r="B740" s="2">
        <v>8</v>
      </c>
      <c r="C740" s="2" t="s">
        <v>178</v>
      </c>
      <c r="D740" s="9">
        <v>82.763554999999997</v>
      </c>
      <c r="E740">
        <v>8.6051180000000001E-3</v>
      </c>
      <c r="G740" s="34">
        <v>37.105999999999995</v>
      </c>
      <c r="H740" s="34">
        <v>0.36636999665607406</v>
      </c>
      <c r="I740" s="34">
        <v>37.47236999665607</v>
      </c>
      <c r="J740" s="34">
        <v>37.149915831095186</v>
      </c>
      <c r="K740" s="34">
        <v>3.5500000000000003</v>
      </c>
      <c r="L740" s="34">
        <v>3.5051298661377218E-2</v>
      </c>
      <c r="M740" s="34">
        <v>3.5850512986613774</v>
      </c>
      <c r="N740" s="34">
        <v>3.5542015092003432</v>
      </c>
      <c r="O740" s="34">
        <v>40.655999999999992</v>
      </c>
      <c r="P740" s="34">
        <v>0.4014212953174513</v>
      </c>
      <c r="Q740" s="34">
        <v>41.057421295317447</v>
      </c>
      <c r="R740" s="34">
        <v>40.704117340295525</v>
      </c>
      <c r="S740" s="34"/>
      <c r="T740" s="34">
        <v>132.73799999999997</v>
      </c>
      <c r="U740" s="34">
        <v>1.3106026145672924</v>
      </c>
      <c r="V740" s="34">
        <v>134.04860261456727</v>
      </c>
      <c r="W740" s="34">
        <v>132.89509857133382</v>
      </c>
      <c r="X740" s="34">
        <v>13.765999999999998</v>
      </c>
      <c r="Y740" s="34">
        <v>0.13592004996408977</v>
      </c>
      <c r="Z740" s="34">
        <v>13.901920049964088</v>
      </c>
      <c r="AA740" s="34">
        <v>13.782292387507582</v>
      </c>
      <c r="AB740" s="34">
        <v>146.50399999999996</v>
      </c>
      <c r="AC740" s="34">
        <v>1.4465226645313822</v>
      </c>
      <c r="AD740" s="34">
        <v>147.95052266453135</v>
      </c>
      <c r="AE740" s="34">
        <v>146.67739095884139</v>
      </c>
    </row>
    <row r="741" spans="1:31" x14ac:dyDescent="0.25">
      <c r="A741" s="18">
        <v>45961</v>
      </c>
      <c r="B741" s="2">
        <v>9</v>
      </c>
      <c r="C741" s="2" t="s">
        <v>178</v>
      </c>
      <c r="D741" s="9">
        <v>40.361739999999998</v>
      </c>
      <c r="E741">
        <v>8.1726469999999999E-3</v>
      </c>
      <c r="G741" s="34">
        <v>39.849999999999994</v>
      </c>
      <c r="H741" s="34">
        <v>9.2524841435698474E-2</v>
      </c>
      <c r="I741" s="34">
        <v>39.942524841435691</v>
      </c>
      <c r="J741" s="34">
        <v>39.61608868561791</v>
      </c>
      <c r="K741" s="34">
        <v>3.6919999999999997</v>
      </c>
      <c r="L741" s="34">
        <v>8.5721885716586888E-3</v>
      </c>
      <c r="M741" s="34">
        <v>3.7005721885716585</v>
      </c>
      <c r="N741" s="34">
        <v>3.670328718376445</v>
      </c>
      <c r="O741" s="34">
        <v>43.541999999999994</v>
      </c>
      <c r="P741" s="34">
        <v>0.10109703000735716</v>
      </c>
      <c r="Q741" s="34">
        <v>43.643097030007347</v>
      </c>
      <c r="R741" s="34">
        <v>43.286417403994356</v>
      </c>
      <c r="S741" s="34"/>
      <c r="T741" s="34">
        <v>141.53500000000003</v>
      </c>
      <c r="U741" s="34">
        <v>0.3286199104793372</v>
      </c>
      <c r="V741" s="34">
        <v>141.86361991047937</v>
      </c>
      <c r="W741" s="34">
        <v>140.70421862280887</v>
      </c>
      <c r="X741" s="34">
        <v>14.312999999999997</v>
      </c>
      <c r="Y741" s="34">
        <v>3.3232322596465545E-2</v>
      </c>
      <c r="Z741" s="34">
        <v>14.346232322596462</v>
      </c>
      <c r="AA741" s="34">
        <v>14.228985630043891</v>
      </c>
      <c r="AB741" s="34">
        <v>155.84800000000001</v>
      </c>
      <c r="AC741" s="34">
        <v>0.36185223307580272</v>
      </c>
      <c r="AD741" s="34">
        <v>156.20985223307582</v>
      </c>
      <c r="AE741" s="34">
        <v>154.93320425285276</v>
      </c>
    </row>
    <row r="742" spans="1:31" x14ac:dyDescent="0.25">
      <c r="A742" s="18">
        <v>45961</v>
      </c>
      <c r="B742" s="2">
        <v>10</v>
      </c>
      <c r="C742" s="2" t="s">
        <v>178</v>
      </c>
      <c r="D742" s="9">
        <v>29.483609000000001</v>
      </c>
      <c r="E742">
        <v>8.1092839999999996E-3</v>
      </c>
      <c r="G742" s="34">
        <v>41.097999999999999</v>
      </c>
      <c r="H742" s="34">
        <v>-9.6923965640340934E-2</v>
      </c>
      <c r="I742" s="34">
        <v>41.001076034359656</v>
      </c>
      <c r="J742" s="34">
        <v>40.668586664491443</v>
      </c>
      <c r="K742" s="34">
        <v>3.7780000000000005</v>
      </c>
      <c r="L742" s="34">
        <v>-8.9098920188137639E-3</v>
      </c>
      <c r="M742" s="34">
        <v>3.7690901079811865</v>
      </c>
      <c r="N742" s="34">
        <v>3.7385254858739763</v>
      </c>
      <c r="O742" s="34">
        <v>44.875999999999998</v>
      </c>
      <c r="P742" s="34">
        <v>-0.10583385765915469</v>
      </c>
      <c r="Q742" s="34">
        <v>44.770166142340841</v>
      </c>
      <c r="R742" s="34">
        <v>44.407112150365421</v>
      </c>
      <c r="S742" s="34"/>
      <c r="T742" s="34">
        <v>146.88199999999998</v>
      </c>
      <c r="U742" s="34">
        <v>-0.3464009421671263</v>
      </c>
      <c r="V742" s="34">
        <v>146.53559905783285</v>
      </c>
      <c r="W742" s="34">
        <v>145.34730026896275</v>
      </c>
      <c r="X742" s="34">
        <v>14.378000000000005</v>
      </c>
      <c r="Y742" s="34">
        <v>-3.3908530292880976E-2</v>
      </c>
      <c r="Z742" s="34">
        <v>14.344091469707125</v>
      </c>
      <c r="AA742" s="34">
        <v>14.227771158257292</v>
      </c>
      <c r="AB742" s="34">
        <v>161.26</v>
      </c>
      <c r="AC742" s="34">
        <v>-0.38030947246000729</v>
      </c>
      <c r="AD742" s="34">
        <v>160.87969052753999</v>
      </c>
      <c r="AE742" s="34">
        <v>159.57507142722005</v>
      </c>
    </row>
    <row r="743" spans="1:31" x14ac:dyDescent="0.25">
      <c r="A743" s="18">
        <v>45961</v>
      </c>
      <c r="B743" s="2">
        <v>11</v>
      </c>
      <c r="C743" s="2" t="s">
        <v>178</v>
      </c>
      <c r="D743" s="9">
        <v>38.042985999999999</v>
      </c>
      <c r="E743">
        <v>8.4442040000000003E-3</v>
      </c>
      <c r="G743" s="34">
        <v>41.385999999999996</v>
      </c>
      <c r="H743" s="34">
        <v>-9.9275141295634112E-2</v>
      </c>
      <c r="I743" s="34">
        <v>41.28672485870436</v>
      </c>
      <c r="J743" s="34">
        <v>40.938091331505589</v>
      </c>
      <c r="K743" s="34">
        <v>3.9119999999999999</v>
      </c>
      <c r="L743" s="34">
        <v>-9.3839547853989437E-3</v>
      </c>
      <c r="M743" s="34">
        <v>3.902616045214601</v>
      </c>
      <c r="N743" s="34">
        <v>3.8696615591951358</v>
      </c>
      <c r="O743" s="34">
        <v>45.297999999999995</v>
      </c>
      <c r="P743" s="34">
        <v>-0.10865909608103305</v>
      </c>
      <c r="Q743" s="34">
        <v>45.189340903918961</v>
      </c>
      <c r="R743" s="34">
        <v>44.807752890700726</v>
      </c>
      <c r="S743" s="34"/>
      <c r="T743" s="34">
        <v>149.31400000000002</v>
      </c>
      <c r="U743" s="34">
        <v>-0.35816866687808235</v>
      </c>
      <c r="V743" s="34">
        <v>148.95583133312195</v>
      </c>
      <c r="W743" s="34">
        <v>147.69801790635546</v>
      </c>
      <c r="X743" s="34">
        <v>14.472000000000001</v>
      </c>
      <c r="Y743" s="34">
        <v>-3.4714875678500387E-2</v>
      </c>
      <c r="Z743" s="34">
        <v>14.437285124321502</v>
      </c>
      <c r="AA743" s="34">
        <v>14.315373743525566</v>
      </c>
      <c r="AB743" s="34">
        <v>163.78600000000003</v>
      </c>
      <c r="AC743" s="34">
        <v>-0.39288354255658275</v>
      </c>
      <c r="AD743" s="34">
        <v>163.39311645744345</v>
      </c>
      <c r="AE743" s="34">
        <v>162.01339164988102</v>
      </c>
    </row>
    <row r="744" spans="1:31" x14ac:dyDescent="0.25">
      <c r="A744" s="18">
        <v>45961</v>
      </c>
      <c r="B744" s="2">
        <v>12</v>
      </c>
      <c r="C744" s="2" t="s">
        <v>178</v>
      </c>
      <c r="D744" s="9">
        <v>33.009692999999999</v>
      </c>
      <c r="E744">
        <v>8.5041249999999995E-3</v>
      </c>
      <c r="G744" s="34">
        <v>41.097999999999999</v>
      </c>
      <c r="H744" s="34">
        <v>-0.12147646176774729</v>
      </c>
      <c r="I744" s="34">
        <v>40.97652353823225</v>
      </c>
      <c r="J744" s="34">
        <v>40.62805405999768</v>
      </c>
      <c r="K744" s="34">
        <v>3.8</v>
      </c>
      <c r="L744" s="34">
        <v>-1.123194692484889E-2</v>
      </c>
      <c r="M744" s="34">
        <v>3.7887680530751511</v>
      </c>
      <c r="N744" s="34">
        <v>3.7565478959557934</v>
      </c>
      <c r="O744" s="34">
        <v>44.897999999999996</v>
      </c>
      <c r="P744" s="34">
        <v>-0.13270840869259617</v>
      </c>
      <c r="Q744" s="34">
        <v>44.765291591307403</v>
      </c>
      <c r="R744" s="34">
        <v>44.384601955953471</v>
      </c>
      <c r="S744" s="34"/>
      <c r="T744" s="34">
        <v>149.35000000000002</v>
      </c>
      <c r="U744" s="34">
        <v>-0.44144507190162685</v>
      </c>
      <c r="V744" s="34">
        <v>148.9085549280984</v>
      </c>
      <c r="W744" s="34">
        <v>147.64221796342048</v>
      </c>
      <c r="X744" s="34">
        <v>14.016999999999999</v>
      </c>
      <c r="Y744" s="34">
        <v>-4.1431105275159703E-2</v>
      </c>
      <c r="Z744" s="34">
        <v>13.975568894724839</v>
      </c>
      <c r="AA744" s="34">
        <v>13.856718909897987</v>
      </c>
      <c r="AB744" s="34">
        <v>163.36700000000002</v>
      </c>
      <c r="AC744" s="34">
        <v>-0.48287617717678655</v>
      </c>
      <c r="AD744" s="34">
        <v>162.88412382282323</v>
      </c>
      <c r="AE744" s="34">
        <v>161.49893687331846</v>
      </c>
    </row>
    <row r="745" spans="1:31" x14ac:dyDescent="0.25">
      <c r="A745" s="18">
        <v>45961</v>
      </c>
      <c r="B745" s="2">
        <v>13</v>
      </c>
      <c r="C745" s="2" t="s">
        <v>178</v>
      </c>
      <c r="D745" s="9">
        <v>28.836993</v>
      </c>
      <c r="E745">
        <v>8.4845919999999991E-3</v>
      </c>
      <c r="G745" s="34">
        <v>40.798000000000002</v>
      </c>
      <c r="H745" s="34">
        <v>0.44917237030345486</v>
      </c>
      <c r="I745" s="34">
        <v>41.24717237030346</v>
      </c>
      <c r="J745" s="34">
        <v>40.897206941587761</v>
      </c>
      <c r="K745" s="34">
        <v>3.6379999999999999</v>
      </c>
      <c r="L745" s="34">
        <v>4.005316640923498E-2</v>
      </c>
      <c r="M745" s="34">
        <v>3.6780531664092351</v>
      </c>
      <c r="N745" s="34">
        <v>3.6468463859379447</v>
      </c>
      <c r="O745" s="34">
        <v>44.436</v>
      </c>
      <c r="P745" s="34">
        <v>0.48922553671268987</v>
      </c>
      <c r="Q745" s="34">
        <v>44.925225536712695</v>
      </c>
      <c r="R745" s="34">
        <v>44.544053327525702</v>
      </c>
      <c r="S745" s="34"/>
      <c r="T745" s="34">
        <v>148.00999999999993</v>
      </c>
      <c r="U745" s="34">
        <v>1.6295407257369068</v>
      </c>
      <c r="V745" s="34">
        <v>149.63954072573685</v>
      </c>
      <c r="W745" s="34">
        <v>148.3699102756116</v>
      </c>
      <c r="X745" s="34">
        <v>13.639000000000003</v>
      </c>
      <c r="Y745" s="34">
        <v>0.1501608402021869</v>
      </c>
      <c r="Z745" s="34">
        <v>13.789160840202189</v>
      </c>
      <c r="AA745" s="34">
        <v>13.672165436450697</v>
      </c>
      <c r="AB745" s="34">
        <v>161.64899999999994</v>
      </c>
      <c r="AC745" s="34">
        <v>1.7797015659390936</v>
      </c>
      <c r="AD745" s="34">
        <v>163.42870156593904</v>
      </c>
      <c r="AE745" s="34">
        <v>162.04207571206229</v>
      </c>
    </row>
    <row r="746" spans="1:31" x14ac:dyDescent="0.25">
      <c r="A746" s="18">
        <v>45961</v>
      </c>
      <c r="B746" s="2">
        <v>14</v>
      </c>
      <c r="C746" s="2" t="s">
        <v>178</v>
      </c>
      <c r="D746" s="9">
        <v>29.00787</v>
      </c>
      <c r="E746">
        <v>8.2684630000000002E-3</v>
      </c>
      <c r="G746" s="34">
        <v>40.809999999999995</v>
      </c>
      <c r="H746" s="34">
        <v>0.44883811140621688</v>
      </c>
      <c r="I746" s="34">
        <v>41.258838111406213</v>
      </c>
      <c r="J746" s="34">
        <v>40.917690935059063</v>
      </c>
      <c r="K746" s="34">
        <v>3.6379999999999999</v>
      </c>
      <c r="L746" s="34">
        <v>4.0011591504430705E-2</v>
      </c>
      <c r="M746" s="34">
        <v>3.6780115915044305</v>
      </c>
      <c r="N746" s="34">
        <v>3.647600088746505</v>
      </c>
      <c r="O746" s="34">
        <v>44.447999999999993</v>
      </c>
      <c r="P746" s="34">
        <v>0.48884970291064755</v>
      </c>
      <c r="Q746" s="34">
        <v>44.936849702910642</v>
      </c>
      <c r="R746" s="34">
        <v>44.565291023805571</v>
      </c>
      <c r="S746" s="34"/>
      <c r="T746" s="34">
        <v>146.387</v>
      </c>
      <c r="U746" s="34">
        <v>1.6099991329189385</v>
      </c>
      <c r="V746" s="34">
        <v>147.99699913291894</v>
      </c>
      <c r="W746" s="34">
        <v>146.77329142147738</v>
      </c>
      <c r="X746" s="34">
        <v>13.497</v>
      </c>
      <c r="Y746" s="34">
        <v>0.14844322444620706</v>
      </c>
      <c r="Z746" s="34">
        <v>13.645443224446208</v>
      </c>
      <c r="AA746" s="34">
        <v>13.532616382026275</v>
      </c>
      <c r="AB746" s="34">
        <v>159.88400000000001</v>
      </c>
      <c r="AC746" s="34">
        <v>1.7584423573651455</v>
      </c>
      <c r="AD746" s="34">
        <v>161.64244235736516</v>
      </c>
      <c r="AE746" s="34">
        <v>160.30590780350366</v>
      </c>
    </row>
    <row r="747" spans="1:31" x14ac:dyDescent="0.25">
      <c r="A747" s="18">
        <v>45961</v>
      </c>
      <c r="B747" s="2">
        <v>15</v>
      </c>
      <c r="C747" s="2" t="s">
        <v>178</v>
      </c>
      <c r="D747" s="9">
        <v>29.204954000000001</v>
      </c>
      <c r="E747">
        <v>8.0976069999999997E-3</v>
      </c>
      <c r="G747" s="34">
        <v>40.031999999999996</v>
      </c>
      <c r="H747" s="34">
        <v>0.4897836223234816</v>
      </c>
      <c r="I747" s="34">
        <v>40.521783622323476</v>
      </c>
      <c r="J747" s="34">
        <v>40.193654143610864</v>
      </c>
      <c r="K747" s="34">
        <v>3.61</v>
      </c>
      <c r="L747" s="34">
        <v>4.4167637804450655E-2</v>
      </c>
      <c r="M747" s="34">
        <v>3.6541676378044503</v>
      </c>
      <c r="N747" s="34">
        <v>3.6245776243613919</v>
      </c>
      <c r="O747" s="34">
        <v>43.641999999999996</v>
      </c>
      <c r="P747" s="34">
        <v>0.53395126012793226</v>
      </c>
      <c r="Q747" s="34">
        <v>44.175951260127924</v>
      </c>
      <c r="R747" s="34">
        <v>43.818231767972257</v>
      </c>
      <c r="S747" s="34"/>
      <c r="T747" s="34">
        <v>142.51600000000005</v>
      </c>
      <c r="U747" s="34">
        <v>1.7436551438612442</v>
      </c>
      <c r="V747" s="34">
        <v>144.25965514386129</v>
      </c>
      <c r="W747" s="34">
        <v>143.09149715055079</v>
      </c>
      <c r="X747" s="34">
        <v>13.397</v>
      </c>
      <c r="Y747" s="34">
        <v>0.16390965198510399</v>
      </c>
      <c r="Z747" s="34">
        <v>13.560909651985105</v>
      </c>
      <c r="AA747" s="34">
        <v>13.451098735060823</v>
      </c>
      <c r="AB747" s="34">
        <v>155.91300000000004</v>
      </c>
      <c r="AC747" s="34">
        <v>1.9075647958463482</v>
      </c>
      <c r="AD747" s="34">
        <v>157.82056479584639</v>
      </c>
      <c r="AE747" s="34">
        <v>156.5425958856116</v>
      </c>
    </row>
    <row r="748" spans="1:31" x14ac:dyDescent="0.25">
      <c r="A748" s="18">
        <v>45961</v>
      </c>
      <c r="B748" s="2">
        <v>16</v>
      </c>
      <c r="C748" s="2" t="s">
        <v>178</v>
      </c>
      <c r="D748" s="9">
        <v>28.317481999999998</v>
      </c>
      <c r="E748">
        <v>8.1490529999999999E-3</v>
      </c>
      <c r="G748" s="34">
        <v>38.397999999999996</v>
      </c>
      <c r="H748" s="34">
        <v>0.19367554200437703</v>
      </c>
      <c r="I748" s="34">
        <v>38.591675542004374</v>
      </c>
      <c r="J748" s="34">
        <v>38.277189932653776</v>
      </c>
      <c r="K748" s="34">
        <v>3.5419999999999998</v>
      </c>
      <c r="L748" s="34">
        <v>1.7865481790184476E-2</v>
      </c>
      <c r="M748" s="34">
        <v>3.5598654817901845</v>
      </c>
      <c r="N748" s="34">
        <v>3.5308559493062055</v>
      </c>
      <c r="O748" s="34">
        <v>41.94</v>
      </c>
      <c r="P748" s="34">
        <v>0.21154102379456152</v>
      </c>
      <c r="Q748" s="34">
        <v>42.151541023794557</v>
      </c>
      <c r="R748" s="34">
        <v>41.808045881959984</v>
      </c>
      <c r="S748" s="34"/>
      <c r="T748" s="34">
        <v>136.59600000000006</v>
      </c>
      <c r="U748" s="34">
        <v>0.68897610124563524</v>
      </c>
      <c r="V748" s="34">
        <v>137.28497610124569</v>
      </c>
      <c r="W748" s="34">
        <v>136.1662335548929</v>
      </c>
      <c r="X748" s="34">
        <v>13.254000000000001</v>
      </c>
      <c r="Y748" s="34">
        <v>6.6851805659826388E-2</v>
      </c>
      <c r="Z748" s="34">
        <v>13.320851805659828</v>
      </c>
      <c r="AA748" s="34">
        <v>13.21229947829036</v>
      </c>
      <c r="AB748" s="34">
        <v>149.85000000000005</v>
      </c>
      <c r="AC748" s="34">
        <v>0.75582790690546164</v>
      </c>
      <c r="AD748" s="34">
        <v>150.60582790690552</v>
      </c>
      <c r="AE748" s="34">
        <v>149.37853303318326</v>
      </c>
    </row>
    <row r="749" spans="1:31" x14ac:dyDescent="0.25">
      <c r="A749" s="18">
        <v>45961</v>
      </c>
      <c r="B749" s="2">
        <v>17</v>
      </c>
      <c r="C749" s="2" t="s">
        <v>178</v>
      </c>
      <c r="D749" s="9">
        <v>30.767700000000001</v>
      </c>
      <c r="E749">
        <v>8.3659560000000008E-3</v>
      </c>
      <c r="G749" s="34">
        <v>36.088000000000001</v>
      </c>
      <c r="H749" s="34">
        <v>0.32015225043056206</v>
      </c>
      <c r="I749" s="34">
        <v>36.408152250430561</v>
      </c>
      <c r="J749" s="34">
        <v>36.103563250662155</v>
      </c>
      <c r="K749" s="34">
        <v>3.4079999999999999</v>
      </c>
      <c r="L749" s="34">
        <v>3.0233841428379392E-2</v>
      </c>
      <c r="M749" s="34">
        <v>3.4382338414283793</v>
      </c>
      <c r="N749" s="34">
        <v>3.4094697283932787</v>
      </c>
      <c r="O749" s="34">
        <v>39.496000000000002</v>
      </c>
      <c r="P749" s="34">
        <v>0.35038609185894143</v>
      </c>
      <c r="Q749" s="34">
        <v>39.846386091858939</v>
      </c>
      <c r="R749" s="34">
        <v>39.513032979055431</v>
      </c>
      <c r="S749" s="34"/>
      <c r="T749" s="34">
        <v>130.36699999999999</v>
      </c>
      <c r="U749" s="34">
        <v>1.1565420203912957</v>
      </c>
      <c r="V749" s="34">
        <v>131.52354202039129</v>
      </c>
      <c r="W749" s="34">
        <v>130.42322185488453</v>
      </c>
      <c r="X749" s="34">
        <v>12.981999999999998</v>
      </c>
      <c r="Y749" s="34">
        <v>0.11516893468991232</v>
      </c>
      <c r="Z749" s="34">
        <v>13.097168934689909</v>
      </c>
      <c r="AA749" s="34">
        <v>12.987598595657726</v>
      </c>
      <c r="AB749" s="34">
        <v>143.34899999999999</v>
      </c>
      <c r="AC749" s="34">
        <v>1.271710955081208</v>
      </c>
      <c r="AD749" s="34">
        <v>144.62071095508119</v>
      </c>
      <c r="AE749" s="34">
        <v>143.41082045054225</v>
      </c>
    </row>
    <row r="750" spans="1:31" x14ac:dyDescent="0.25">
      <c r="A750" s="18">
        <v>45961</v>
      </c>
      <c r="B750" s="2">
        <v>18</v>
      </c>
      <c r="C750" s="2" t="s">
        <v>178</v>
      </c>
      <c r="D750" s="9">
        <v>41.278683000000001</v>
      </c>
      <c r="E750">
        <v>8.9493469999999999E-3</v>
      </c>
      <c r="G750" s="34">
        <v>34.648000000000003</v>
      </c>
      <c r="H750" s="34">
        <v>6.5722634075019118E-2</v>
      </c>
      <c r="I750" s="34">
        <v>34.713722634075019</v>
      </c>
      <c r="J750" s="34">
        <v>34.403057484560925</v>
      </c>
      <c r="K750" s="34">
        <v>3.3380000000000001</v>
      </c>
      <c r="L750" s="34">
        <v>6.33174072218927E-3</v>
      </c>
      <c r="M750" s="34">
        <v>3.3443317407221893</v>
      </c>
      <c r="N750" s="34">
        <v>3.3144021554913521</v>
      </c>
      <c r="O750" s="34">
        <v>37.986000000000004</v>
      </c>
      <c r="P750" s="34">
        <v>7.2054374797208387E-2</v>
      </c>
      <c r="Q750" s="34">
        <v>38.058054374797209</v>
      </c>
      <c r="R750" s="34">
        <v>37.717459640052276</v>
      </c>
      <c r="S750" s="34"/>
      <c r="T750" s="34">
        <v>125.92299999999999</v>
      </c>
      <c r="U750" s="34">
        <v>0.23885913330144973</v>
      </c>
      <c r="V750" s="34">
        <v>126.16185913330143</v>
      </c>
      <c r="W750" s="34">
        <v>125.0327928777524</v>
      </c>
      <c r="X750" s="34">
        <v>12.919000000000002</v>
      </c>
      <c r="Y750" s="34">
        <v>2.4505619649479685E-2</v>
      </c>
      <c r="Z750" s="34">
        <v>12.943505619649482</v>
      </c>
      <c r="AA750" s="34">
        <v>12.827669696462788</v>
      </c>
      <c r="AB750" s="34">
        <v>138.84199999999998</v>
      </c>
      <c r="AC750" s="34">
        <v>0.26336475295092943</v>
      </c>
      <c r="AD750" s="34">
        <v>139.10536475295092</v>
      </c>
      <c r="AE750" s="34">
        <v>137.86046257421518</v>
      </c>
    </row>
    <row r="751" spans="1:31" x14ac:dyDescent="0.25">
      <c r="A751" s="18">
        <v>45961</v>
      </c>
      <c r="B751" s="2">
        <v>19</v>
      </c>
      <c r="C751" s="2" t="s">
        <v>178</v>
      </c>
      <c r="D751" s="9">
        <v>38.866121</v>
      </c>
      <c r="E751">
        <v>8.6837689999999992E-3</v>
      </c>
      <c r="G751" s="34">
        <v>34.151999999999994</v>
      </c>
      <c r="H751" s="34">
        <v>0.16808410317072323</v>
      </c>
      <c r="I751" s="34">
        <v>34.320084103170714</v>
      </c>
      <c r="J751" s="34">
        <v>34.022056420758204</v>
      </c>
      <c r="K751" s="34">
        <v>3.3260000000000001</v>
      </c>
      <c r="L751" s="34">
        <v>1.6369399365947109E-2</v>
      </c>
      <c r="M751" s="34">
        <v>3.3423693993659471</v>
      </c>
      <c r="N751" s="34">
        <v>3.3133450355891845</v>
      </c>
      <c r="O751" s="34">
        <v>37.477999999999994</v>
      </c>
      <c r="P751" s="34">
        <v>0.18445350253667034</v>
      </c>
      <c r="Q751" s="34">
        <v>37.662453502536664</v>
      </c>
      <c r="R751" s="34">
        <v>37.335401456347391</v>
      </c>
      <c r="S751" s="34"/>
      <c r="T751" s="34">
        <v>125.74999999999997</v>
      </c>
      <c r="U751" s="34">
        <v>0.61889716484300916</v>
      </c>
      <c r="V751" s="34">
        <v>126.36889716484298</v>
      </c>
      <c r="W751" s="34">
        <v>125.27153885307872</v>
      </c>
      <c r="X751" s="34">
        <v>12.883000000000001</v>
      </c>
      <c r="Y751" s="34">
        <v>6.3405583894015807E-2</v>
      </c>
      <c r="Z751" s="34">
        <v>12.946405583894016</v>
      </c>
      <c r="AA751" s="34">
        <v>12.833981988423171</v>
      </c>
      <c r="AB751" s="34">
        <v>138.63299999999998</v>
      </c>
      <c r="AC751" s="34">
        <v>0.68230274873702501</v>
      </c>
      <c r="AD751" s="34">
        <v>139.315302748737</v>
      </c>
      <c r="AE751" s="34">
        <v>138.10552084150189</v>
      </c>
    </row>
    <row r="752" spans="1:31" x14ac:dyDescent="0.25">
      <c r="A752" s="18">
        <v>45961</v>
      </c>
      <c r="B752" s="2">
        <v>20</v>
      </c>
      <c r="C752" s="2" t="s">
        <v>178</v>
      </c>
      <c r="D752" s="9">
        <v>36.183523999999998</v>
      </c>
      <c r="E752">
        <v>8.3285459999999992E-3</v>
      </c>
      <c r="G752" s="34">
        <v>33.48599999999999</v>
      </c>
      <c r="H752" s="34">
        <v>0.14202873666120519</v>
      </c>
      <c r="I752" s="34">
        <v>33.628028736661193</v>
      </c>
      <c r="J752" s="34">
        <v>33.347956152438591</v>
      </c>
      <c r="K752" s="34">
        <v>3.274</v>
      </c>
      <c r="L752" s="34">
        <v>1.3886462516537834E-2</v>
      </c>
      <c r="M752" s="34">
        <v>3.2878864625165378</v>
      </c>
      <c r="N752" s="34">
        <v>3.2605031488706917</v>
      </c>
      <c r="O752" s="34">
        <v>36.759999999999991</v>
      </c>
      <c r="P752" s="34">
        <v>0.15591519917774302</v>
      </c>
      <c r="Q752" s="34">
        <v>36.915915199177732</v>
      </c>
      <c r="R752" s="34">
        <v>36.608459301309281</v>
      </c>
      <c r="S752" s="34"/>
      <c r="T752" s="34">
        <v>124.09700000000002</v>
      </c>
      <c r="U752" s="34">
        <v>0.52634952318717043</v>
      </c>
      <c r="V752" s="34">
        <v>124.62334952318719</v>
      </c>
      <c r="W752" s="34">
        <v>123.58541822400925</v>
      </c>
      <c r="X752" s="34">
        <v>12.882000000000003</v>
      </c>
      <c r="Y752" s="34">
        <v>5.4638182693353833E-2</v>
      </c>
      <c r="Z752" s="34">
        <v>12.936638182693358</v>
      </c>
      <c r="AA752" s="34">
        <v>12.828894796503439</v>
      </c>
      <c r="AB752" s="34">
        <v>136.97900000000001</v>
      </c>
      <c r="AC752" s="34">
        <v>0.58098770588052429</v>
      </c>
      <c r="AD752" s="34">
        <v>137.55998770588053</v>
      </c>
      <c r="AE752" s="34">
        <v>136.41431302051268</v>
      </c>
    </row>
    <row r="753" spans="1:31" x14ac:dyDescent="0.25">
      <c r="A753" s="18">
        <v>45961</v>
      </c>
      <c r="B753" s="2">
        <v>21</v>
      </c>
      <c r="C753" s="2" t="s">
        <v>178</v>
      </c>
      <c r="D753" s="9">
        <v>39.558925000000002</v>
      </c>
      <c r="E753">
        <v>8.3455270000000002E-3</v>
      </c>
      <c r="G753" s="34">
        <v>32.221999999999994</v>
      </c>
      <c r="H753" s="34">
        <v>4.2794912624239206E-2</v>
      </c>
      <c r="I753" s="34">
        <v>32.264794912624232</v>
      </c>
      <c r="J753" s="34">
        <v>31.995528195531463</v>
      </c>
      <c r="K753" s="34">
        <v>3.278</v>
      </c>
      <c r="L753" s="34">
        <v>4.3536007566959273E-3</v>
      </c>
      <c r="M753" s="34">
        <v>3.282353600756696</v>
      </c>
      <c r="N753" s="34">
        <v>3.2549606301580338</v>
      </c>
      <c r="O753" s="34">
        <v>35.499999999999993</v>
      </c>
      <c r="P753" s="34">
        <v>4.7148513380935134E-2</v>
      </c>
      <c r="Q753" s="34">
        <v>35.547148513380925</v>
      </c>
      <c r="R753" s="34">
        <v>35.250488825689494</v>
      </c>
      <c r="S753" s="34"/>
      <c r="T753" s="34">
        <v>119.07099999999998</v>
      </c>
      <c r="U753" s="34">
        <v>0.15814142638820641</v>
      </c>
      <c r="V753" s="34">
        <v>119.2291414263882</v>
      </c>
      <c r="W753" s="34">
        <v>118.23411140742745</v>
      </c>
      <c r="X753" s="34">
        <v>12.450000000000001</v>
      </c>
      <c r="Y753" s="34">
        <v>1.6535182861764582E-2</v>
      </c>
      <c r="Z753" s="34">
        <v>12.466535182861765</v>
      </c>
      <c r="AA753" s="34">
        <v>12.362495376896742</v>
      </c>
      <c r="AB753" s="34">
        <v>131.52099999999999</v>
      </c>
      <c r="AC753" s="34">
        <v>0.174676609249971</v>
      </c>
      <c r="AD753" s="34">
        <v>131.69567660924997</v>
      </c>
      <c r="AE753" s="34">
        <v>130.59660678432419</v>
      </c>
    </row>
    <row r="754" spans="1:31" x14ac:dyDescent="0.25">
      <c r="A754" s="18">
        <v>45961</v>
      </c>
      <c r="B754" s="2">
        <v>22</v>
      </c>
      <c r="C754" s="2" t="s">
        <v>178</v>
      </c>
      <c r="D754" s="9">
        <v>38.508197000000003</v>
      </c>
      <c r="E754">
        <v>8.3523380000000008E-3</v>
      </c>
      <c r="G754" s="34">
        <v>30.686</v>
      </c>
      <c r="H754" s="34">
        <v>0.1349928394579982</v>
      </c>
      <c r="I754" s="34">
        <v>30.820992839457997</v>
      </c>
      <c r="J754" s="34">
        <v>30.563565489767264</v>
      </c>
      <c r="K754" s="34">
        <v>3.1219999999999999</v>
      </c>
      <c r="L754" s="34">
        <v>1.3734199465159042E-2</v>
      </c>
      <c r="M754" s="34">
        <v>3.1357341994651589</v>
      </c>
      <c r="N754" s="34">
        <v>3.1095434875530663</v>
      </c>
      <c r="O754" s="34">
        <v>33.808</v>
      </c>
      <c r="P754" s="34">
        <v>0.14872703892315725</v>
      </c>
      <c r="Q754" s="34">
        <v>33.956727038923155</v>
      </c>
      <c r="R754" s="34">
        <v>33.673108977320332</v>
      </c>
      <c r="S754" s="34"/>
      <c r="T754" s="34">
        <v>112.40599999999998</v>
      </c>
      <c r="U754" s="34">
        <v>0.4944927690841342</v>
      </c>
      <c r="V754" s="34">
        <v>112.90049276908411</v>
      </c>
      <c r="W754" s="34">
        <v>111.95750969311017</v>
      </c>
      <c r="X754" s="34">
        <v>12.136999999999997</v>
      </c>
      <c r="Y754" s="34">
        <v>5.339269023338733E-2</v>
      </c>
      <c r="Z754" s="34">
        <v>12.190392690233384</v>
      </c>
      <c r="AA754" s="34">
        <v>12.088574410131825</v>
      </c>
      <c r="AB754" s="34">
        <v>124.54299999999998</v>
      </c>
      <c r="AC754" s="34">
        <v>0.54788545931752153</v>
      </c>
      <c r="AD754" s="34">
        <v>125.09088545931749</v>
      </c>
      <c r="AE754" s="34">
        <v>124.04608410324199</v>
      </c>
    </row>
    <row r="755" spans="1:31" x14ac:dyDescent="0.25">
      <c r="A755" s="18">
        <v>45961</v>
      </c>
      <c r="B755" s="2">
        <v>23</v>
      </c>
      <c r="C755" s="2" t="s">
        <v>178</v>
      </c>
      <c r="D755" s="9">
        <v>33.655769999999997</v>
      </c>
      <c r="E755">
        <v>8.3868099999999998E-3</v>
      </c>
      <c r="G755" s="34">
        <v>28.478000000000005</v>
      </c>
      <c r="H755" s="34">
        <v>0.1346999278479995</v>
      </c>
      <c r="I755" s="34">
        <v>28.612699927848006</v>
      </c>
      <c r="J755" s="34">
        <v>28.372730649966133</v>
      </c>
      <c r="K755" s="34">
        <v>2.96</v>
      </c>
      <c r="L755" s="34">
        <v>1.4000694797039064E-2</v>
      </c>
      <c r="M755" s="34">
        <v>2.9740006947970392</v>
      </c>
      <c r="N755" s="34">
        <v>2.9490583160299084</v>
      </c>
      <c r="O755" s="34">
        <v>31.438000000000006</v>
      </c>
      <c r="P755" s="34">
        <v>0.14870062264503855</v>
      </c>
      <c r="Q755" s="34">
        <v>31.586700622645044</v>
      </c>
      <c r="R755" s="34">
        <v>31.321788965996042</v>
      </c>
      <c r="S755" s="34"/>
      <c r="T755" s="34">
        <v>105.95400000000002</v>
      </c>
      <c r="U755" s="34">
        <v>0.50115865423158013</v>
      </c>
      <c r="V755" s="34">
        <v>106.4551586542316</v>
      </c>
      <c r="W755" s="34">
        <v>105.56233946507871</v>
      </c>
      <c r="X755" s="34">
        <v>11.542</v>
      </c>
      <c r="Y755" s="34">
        <v>5.4593249779535433E-2</v>
      </c>
      <c r="Z755" s="34">
        <v>11.596593249779536</v>
      </c>
      <c r="AA755" s="34">
        <v>11.499334825546352</v>
      </c>
      <c r="AB755" s="34">
        <v>117.49600000000002</v>
      </c>
      <c r="AC755" s="34">
        <v>0.55575190401111552</v>
      </c>
      <c r="AD755" s="34">
        <v>118.05175190401113</v>
      </c>
      <c r="AE755" s="34">
        <v>117.06167429062506</v>
      </c>
    </row>
    <row r="756" spans="1:31" x14ac:dyDescent="0.25">
      <c r="A756" s="18">
        <v>45961</v>
      </c>
      <c r="B756" s="2">
        <v>24</v>
      </c>
      <c r="C756" s="2" t="s">
        <v>23</v>
      </c>
      <c r="D756" s="9">
        <v>36.252318000000002</v>
      </c>
      <c r="E756">
        <v>8.2491490000000008E-3</v>
      </c>
      <c r="G756" s="34">
        <v>27.216000000000005</v>
      </c>
      <c r="H756" s="34">
        <v>0.18332228020621918</v>
      </c>
      <c r="I756" s="34">
        <v>27.399322280206224</v>
      </c>
      <c r="J756" s="34">
        <v>27.173301188217785</v>
      </c>
      <c r="K756" s="34">
        <v>2.7839999999999998</v>
      </c>
      <c r="L756" s="34">
        <v>1.8752543654251694E-2</v>
      </c>
      <c r="M756" s="34">
        <v>2.8027525436542513</v>
      </c>
      <c r="N756" s="34">
        <v>2.7796322203115187</v>
      </c>
      <c r="O756" s="34">
        <v>30.000000000000004</v>
      </c>
      <c r="P756" s="34">
        <v>0.20207482386047088</v>
      </c>
      <c r="Q756" s="34">
        <v>30.202074823860475</v>
      </c>
      <c r="R756" s="34">
        <v>29.952933408529304</v>
      </c>
      <c r="S756" s="34"/>
      <c r="T756" s="34">
        <v>99.840000000000046</v>
      </c>
      <c r="U756" s="34">
        <v>0.67250501380764727</v>
      </c>
      <c r="V756" s="34">
        <v>100.5125050138077</v>
      </c>
      <c r="W756" s="34">
        <v>99.68336238358556</v>
      </c>
      <c r="X756" s="34">
        <v>10.967000000000001</v>
      </c>
      <c r="Y756" s="34">
        <v>7.3871819775926134E-2</v>
      </c>
      <c r="Z756" s="34">
        <v>11.040871819775926</v>
      </c>
      <c r="AA756" s="34">
        <v>10.949794023044694</v>
      </c>
      <c r="AB756" s="34">
        <v>110.80700000000004</v>
      </c>
      <c r="AC756" s="34">
        <v>0.74637683358357343</v>
      </c>
      <c r="AD756" s="34">
        <v>111.55337683358363</v>
      </c>
      <c r="AE756" s="34">
        <v>110.63315640663025</v>
      </c>
    </row>
    <row r="757" spans="1:31" x14ac:dyDescent="0.25">
      <c r="C757" s="2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  <c r="AA757" s="34"/>
      <c r="AB757" s="34"/>
      <c r="AC757" s="34"/>
      <c r="AD757" s="34"/>
      <c r="AE757" s="34"/>
    </row>
  </sheetData>
  <mergeCells count="6">
    <mergeCell ref="T11:W11"/>
    <mergeCell ref="X11:AA11"/>
    <mergeCell ref="AB11:AE11"/>
    <mergeCell ref="G11:J11"/>
    <mergeCell ref="K11:N11"/>
    <mergeCell ref="O11:R1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0:CN758"/>
  <sheetViews>
    <sheetView workbookViewId="0"/>
  </sheetViews>
  <sheetFormatPr defaultRowHeight="12.6" x14ac:dyDescent="0.25"/>
  <cols>
    <col min="1" max="1" width="10.109375" bestFit="1" customWidth="1"/>
    <col min="4" max="4" width="12" bestFit="1" customWidth="1"/>
    <col min="6" max="6" width="3.44140625" customWidth="1"/>
  </cols>
  <sheetData>
    <row r="10" spans="1:92" ht="13.2" x14ac:dyDescent="0.25">
      <c r="A10" s="31"/>
      <c r="B10" s="32"/>
      <c r="C10" s="32"/>
      <c r="D10" s="33"/>
      <c r="E10" s="23"/>
      <c r="F10" s="24"/>
      <c r="G10" s="149" t="s">
        <v>152</v>
      </c>
      <c r="H10" s="150"/>
      <c r="I10" s="150"/>
      <c r="J10" s="150"/>
      <c r="K10" s="150"/>
      <c r="L10" s="150"/>
      <c r="M10" s="150"/>
      <c r="N10" s="150"/>
      <c r="O10" s="150"/>
      <c r="P10" s="150"/>
      <c r="Q10" s="150"/>
      <c r="R10" s="150"/>
      <c r="S10" s="150"/>
      <c r="T10" s="150"/>
      <c r="U10" s="150"/>
      <c r="V10" s="150"/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150"/>
      <c r="AH10" s="151"/>
      <c r="AJ10" s="146" t="s">
        <v>153</v>
      </c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8"/>
      <c r="BM10" s="131" t="s">
        <v>154</v>
      </c>
      <c r="BN10" s="132"/>
      <c r="BO10" s="132"/>
      <c r="BP10" s="132"/>
      <c r="BQ10" s="132"/>
      <c r="BR10" s="132"/>
      <c r="BS10" s="132"/>
      <c r="BT10" s="132"/>
      <c r="BU10" s="132"/>
      <c r="BV10" s="132"/>
      <c r="BW10" s="132"/>
      <c r="BX10" s="132"/>
      <c r="BY10" s="132"/>
      <c r="BZ10" s="132"/>
      <c r="CA10" s="132"/>
      <c r="CB10" s="132"/>
      <c r="CC10" s="132"/>
      <c r="CD10" s="132"/>
      <c r="CE10" s="132"/>
      <c r="CF10" s="132"/>
      <c r="CG10" s="132"/>
      <c r="CH10" s="132"/>
      <c r="CI10" s="132"/>
      <c r="CJ10" s="132"/>
      <c r="CK10" s="132"/>
      <c r="CL10" s="132"/>
      <c r="CM10" s="132"/>
      <c r="CN10" s="133"/>
    </row>
    <row r="11" spans="1:92" ht="13.2" x14ac:dyDescent="0.25">
      <c r="A11" s="25"/>
      <c r="B11" s="26"/>
      <c r="C11" s="26"/>
      <c r="D11" s="24"/>
      <c r="E11" s="23"/>
      <c r="F11" s="27"/>
      <c r="G11" s="134" t="s">
        <v>149</v>
      </c>
      <c r="H11" s="135"/>
      <c r="I11" s="135"/>
      <c r="J11" s="136"/>
      <c r="K11" s="137" t="s">
        <v>150</v>
      </c>
      <c r="L11" s="138"/>
      <c r="M11" s="138"/>
      <c r="N11" s="139"/>
      <c r="O11" s="122" t="s">
        <v>4</v>
      </c>
      <c r="P11" s="123"/>
      <c r="Q11" s="123"/>
      <c r="R11" s="124"/>
      <c r="S11" s="125" t="s">
        <v>5</v>
      </c>
      <c r="T11" s="126"/>
      <c r="U11" s="126"/>
      <c r="V11" s="127"/>
      <c r="W11" s="140" t="s">
        <v>11</v>
      </c>
      <c r="X11" s="141"/>
      <c r="Y11" s="141"/>
      <c r="Z11" s="142"/>
      <c r="AA11" s="143" t="s">
        <v>12</v>
      </c>
      <c r="AB11" s="144"/>
      <c r="AC11" s="144"/>
      <c r="AD11" s="145"/>
      <c r="AE11" s="128" t="s">
        <v>27</v>
      </c>
      <c r="AF11" s="129"/>
      <c r="AG11" s="129"/>
      <c r="AH11" s="130"/>
      <c r="AJ11" s="134" t="s">
        <v>149</v>
      </c>
      <c r="AK11" s="135"/>
      <c r="AL11" s="135"/>
      <c r="AM11" s="136"/>
      <c r="AN11" s="137" t="s">
        <v>150</v>
      </c>
      <c r="AO11" s="138"/>
      <c r="AP11" s="138"/>
      <c r="AQ11" s="139"/>
      <c r="AR11" s="122" t="s">
        <v>4</v>
      </c>
      <c r="AS11" s="123"/>
      <c r="AT11" s="123"/>
      <c r="AU11" s="124"/>
      <c r="AV11" s="125" t="s">
        <v>5</v>
      </c>
      <c r="AW11" s="126"/>
      <c r="AX11" s="126"/>
      <c r="AY11" s="127"/>
      <c r="AZ11" s="140" t="s">
        <v>11</v>
      </c>
      <c r="BA11" s="141"/>
      <c r="BB11" s="141"/>
      <c r="BC11" s="142"/>
      <c r="BD11" s="143" t="s">
        <v>12</v>
      </c>
      <c r="BE11" s="144"/>
      <c r="BF11" s="144"/>
      <c r="BG11" s="145"/>
      <c r="BH11" s="128" t="s">
        <v>27</v>
      </c>
      <c r="BI11" s="129"/>
      <c r="BJ11" s="129"/>
      <c r="BK11" s="130"/>
      <c r="BM11" s="134" t="s">
        <v>149</v>
      </c>
      <c r="BN11" s="135"/>
      <c r="BO11" s="135"/>
      <c r="BP11" s="136"/>
      <c r="BQ11" s="137" t="s">
        <v>150</v>
      </c>
      <c r="BR11" s="138"/>
      <c r="BS11" s="138"/>
      <c r="BT11" s="139"/>
      <c r="BU11" s="122" t="s">
        <v>4</v>
      </c>
      <c r="BV11" s="123"/>
      <c r="BW11" s="123"/>
      <c r="BX11" s="124"/>
      <c r="BY11" s="125" t="s">
        <v>5</v>
      </c>
      <c r="BZ11" s="126"/>
      <c r="CA11" s="126"/>
      <c r="CB11" s="127"/>
      <c r="CC11" s="140" t="s">
        <v>11</v>
      </c>
      <c r="CD11" s="141"/>
      <c r="CE11" s="141"/>
      <c r="CF11" s="142"/>
      <c r="CG11" s="143" t="s">
        <v>12</v>
      </c>
      <c r="CH11" s="144"/>
      <c r="CI11" s="144"/>
      <c r="CJ11" s="145"/>
      <c r="CK11" s="128" t="s">
        <v>27</v>
      </c>
      <c r="CL11" s="129"/>
      <c r="CM11" s="129"/>
      <c r="CN11" s="130"/>
    </row>
    <row r="12" spans="1:92" ht="52.8" x14ac:dyDescent="0.25">
      <c r="A12" s="28" t="s">
        <v>21</v>
      </c>
      <c r="B12" s="29" t="s">
        <v>22</v>
      </c>
      <c r="C12" s="30" t="s">
        <v>29</v>
      </c>
      <c r="D12" s="27" t="s">
        <v>24</v>
      </c>
      <c r="E12" s="10" t="s">
        <v>30</v>
      </c>
      <c r="F12" s="27"/>
      <c r="G12" s="75" t="s">
        <v>32</v>
      </c>
      <c r="H12" s="75" t="s">
        <v>28</v>
      </c>
      <c r="I12" s="75" t="s">
        <v>33</v>
      </c>
      <c r="J12" s="75" t="s">
        <v>34</v>
      </c>
      <c r="K12" s="76" t="s">
        <v>32</v>
      </c>
      <c r="L12" s="76" t="s">
        <v>28</v>
      </c>
      <c r="M12" s="76" t="s">
        <v>33</v>
      </c>
      <c r="N12" s="76" t="s">
        <v>34</v>
      </c>
      <c r="O12" s="12" t="s">
        <v>32</v>
      </c>
      <c r="P12" s="12" t="s">
        <v>28</v>
      </c>
      <c r="Q12" s="12" t="s">
        <v>33</v>
      </c>
      <c r="R12" s="12" t="s">
        <v>34</v>
      </c>
      <c r="S12" s="13" t="s">
        <v>32</v>
      </c>
      <c r="T12" s="13" t="s">
        <v>28</v>
      </c>
      <c r="U12" s="13" t="s">
        <v>35</v>
      </c>
      <c r="V12" s="13" t="s">
        <v>34</v>
      </c>
      <c r="W12" s="53" t="s">
        <v>32</v>
      </c>
      <c r="X12" s="53" t="s">
        <v>28</v>
      </c>
      <c r="Y12" s="53" t="s">
        <v>35</v>
      </c>
      <c r="Z12" s="53" t="s">
        <v>34</v>
      </c>
      <c r="AA12" s="54" t="s">
        <v>32</v>
      </c>
      <c r="AB12" s="54" t="s">
        <v>28</v>
      </c>
      <c r="AC12" s="54" t="s">
        <v>35</v>
      </c>
      <c r="AD12" s="54" t="s">
        <v>34</v>
      </c>
      <c r="AE12" s="14" t="s">
        <v>32</v>
      </c>
      <c r="AF12" s="15" t="s">
        <v>28</v>
      </c>
      <c r="AG12" s="15" t="s">
        <v>33</v>
      </c>
      <c r="AH12" s="15" t="s">
        <v>34</v>
      </c>
      <c r="AJ12" s="75" t="s">
        <v>32</v>
      </c>
      <c r="AK12" s="75" t="s">
        <v>28</v>
      </c>
      <c r="AL12" s="75" t="s">
        <v>33</v>
      </c>
      <c r="AM12" s="75" t="s">
        <v>34</v>
      </c>
      <c r="AN12" s="76" t="s">
        <v>32</v>
      </c>
      <c r="AO12" s="76" t="s">
        <v>28</v>
      </c>
      <c r="AP12" s="76" t="s">
        <v>33</v>
      </c>
      <c r="AQ12" s="76" t="s">
        <v>34</v>
      </c>
      <c r="AR12" s="12" t="s">
        <v>32</v>
      </c>
      <c r="AS12" s="12" t="s">
        <v>28</v>
      </c>
      <c r="AT12" s="12" t="s">
        <v>33</v>
      </c>
      <c r="AU12" s="12" t="s">
        <v>34</v>
      </c>
      <c r="AV12" s="13" t="s">
        <v>32</v>
      </c>
      <c r="AW12" s="13" t="s">
        <v>28</v>
      </c>
      <c r="AX12" s="13" t="s">
        <v>35</v>
      </c>
      <c r="AY12" s="13" t="s">
        <v>34</v>
      </c>
      <c r="AZ12" s="53" t="s">
        <v>32</v>
      </c>
      <c r="BA12" s="53" t="s">
        <v>28</v>
      </c>
      <c r="BB12" s="53" t="s">
        <v>35</v>
      </c>
      <c r="BC12" s="53" t="s">
        <v>34</v>
      </c>
      <c r="BD12" s="54" t="s">
        <v>32</v>
      </c>
      <c r="BE12" s="54" t="s">
        <v>28</v>
      </c>
      <c r="BF12" s="54" t="s">
        <v>35</v>
      </c>
      <c r="BG12" s="54" t="s">
        <v>34</v>
      </c>
      <c r="BH12" s="14" t="s">
        <v>32</v>
      </c>
      <c r="BI12" s="15" t="s">
        <v>28</v>
      </c>
      <c r="BJ12" s="15" t="s">
        <v>33</v>
      </c>
      <c r="BK12" s="15" t="s">
        <v>34</v>
      </c>
      <c r="BM12" s="75" t="s">
        <v>32</v>
      </c>
      <c r="BN12" s="75" t="s">
        <v>28</v>
      </c>
      <c r="BO12" s="75" t="s">
        <v>33</v>
      </c>
      <c r="BP12" s="75" t="s">
        <v>34</v>
      </c>
      <c r="BQ12" s="76" t="s">
        <v>32</v>
      </c>
      <c r="BR12" s="76" t="s">
        <v>28</v>
      </c>
      <c r="BS12" s="76" t="s">
        <v>33</v>
      </c>
      <c r="BT12" s="76" t="s">
        <v>34</v>
      </c>
      <c r="BU12" s="12" t="s">
        <v>32</v>
      </c>
      <c r="BV12" s="12" t="s">
        <v>28</v>
      </c>
      <c r="BW12" s="12" t="s">
        <v>33</v>
      </c>
      <c r="BX12" s="12" t="s">
        <v>34</v>
      </c>
      <c r="BY12" s="13" t="s">
        <v>32</v>
      </c>
      <c r="BZ12" s="13" t="s">
        <v>28</v>
      </c>
      <c r="CA12" s="13" t="s">
        <v>35</v>
      </c>
      <c r="CB12" s="13" t="s">
        <v>34</v>
      </c>
      <c r="CC12" s="53" t="s">
        <v>32</v>
      </c>
      <c r="CD12" s="53" t="s">
        <v>28</v>
      </c>
      <c r="CE12" s="53" t="s">
        <v>35</v>
      </c>
      <c r="CF12" s="53" t="s">
        <v>34</v>
      </c>
      <c r="CG12" s="54" t="s">
        <v>32</v>
      </c>
      <c r="CH12" s="54" t="s">
        <v>28</v>
      </c>
      <c r="CI12" s="54" t="s">
        <v>35</v>
      </c>
      <c r="CJ12" s="54" t="s">
        <v>34</v>
      </c>
      <c r="CK12" s="14" t="s">
        <v>32</v>
      </c>
      <c r="CL12" s="15" t="s">
        <v>28</v>
      </c>
      <c r="CM12" s="15" t="s">
        <v>33</v>
      </c>
      <c r="CN12" s="15" t="s">
        <v>34</v>
      </c>
    </row>
    <row r="13" spans="1:92" x14ac:dyDescent="0.25">
      <c r="A13" s="18">
        <v>45931</v>
      </c>
      <c r="B13" s="2">
        <v>1</v>
      </c>
      <c r="C13" s="2" t="s">
        <v>23</v>
      </c>
      <c r="D13" s="9">
        <v>25.335426999999999</v>
      </c>
      <c r="E13">
        <v>1.6962907999999999E-2</v>
      </c>
      <c r="G13">
        <v>4.3619999999999992</v>
      </c>
      <c r="H13">
        <v>8.8490992704497534E-2</v>
      </c>
      <c r="I13" s="34">
        <v>4.4504909927044967</v>
      </c>
      <c r="J13" s="34">
        <v>4.3749977234404218</v>
      </c>
      <c r="K13">
        <v>0.29800000000000004</v>
      </c>
      <c r="L13">
        <v>6.0454644259377056E-3</v>
      </c>
      <c r="M13" s="34">
        <v>0.30404546442593777</v>
      </c>
      <c r="N13" s="34">
        <v>0.29888796918506333</v>
      </c>
      <c r="O13">
        <v>13.268000000000001</v>
      </c>
      <c r="P13">
        <v>0.26916517450785732</v>
      </c>
      <c r="Q13" s="34">
        <v>13.537165174507859</v>
      </c>
      <c r="R13" s="34">
        <v>13.307535487071878</v>
      </c>
      <c r="S13">
        <v>1.5539999999999998</v>
      </c>
      <c r="T13">
        <v>3.1525676905728835E-2</v>
      </c>
      <c r="U13" s="34">
        <v>1.5855256769057287</v>
      </c>
      <c r="V13" s="34">
        <v>1.5586305507167391</v>
      </c>
      <c r="W13">
        <v>0</v>
      </c>
      <c r="X13">
        <v>0</v>
      </c>
      <c r="Y13" s="34">
        <v>0</v>
      </c>
      <c r="Z13" s="34">
        <v>0</v>
      </c>
      <c r="AA13">
        <v>0.57399999999999995</v>
      </c>
      <c r="AB13">
        <v>1.1644619397611551E-2</v>
      </c>
      <c r="AC13" s="34">
        <v>0.58564461939761148</v>
      </c>
      <c r="AD13" s="34">
        <v>0.5757103835980748</v>
      </c>
      <c r="AE13">
        <v>20.056000000000001</v>
      </c>
      <c r="AF13">
        <v>0.40687192794163296</v>
      </c>
      <c r="AG13" s="34">
        <v>20.462871927941634</v>
      </c>
      <c r="AH13" s="34">
        <v>20.115762114012178</v>
      </c>
      <c r="AJ13">
        <v>43.589000000000013</v>
      </c>
      <c r="AK13">
        <v>0.88428103645033118</v>
      </c>
      <c r="AL13" s="34">
        <v>44.473281036450345</v>
      </c>
      <c r="AM13" s="34">
        <v>43.718884861770896</v>
      </c>
      <c r="AN13">
        <v>2.2860000000000005</v>
      </c>
      <c r="AO13">
        <v>4.6375609656689923E-2</v>
      </c>
      <c r="AP13" s="34">
        <v>2.3323756096566903</v>
      </c>
      <c r="AQ13" s="34">
        <v>2.2928117367686398</v>
      </c>
      <c r="AR13">
        <v>255.16200000000006</v>
      </c>
      <c r="AS13">
        <v>5.1764187713124734</v>
      </c>
      <c r="AT13" s="34">
        <v>260.33841877131255</v>
      </c>
      <c r="AU13" s="34">
        <v>255.92232212482929</v>
      </c>
      <c r="AV13">
        <v>20.608000000000004</v>
      </c>
      <c r="AW13">
        <v>0.41807023788498077</v>
      </c>
      <c r="AX13" s="34">
        <v>21.026070237884984</v>
      </c>
      <c r="AY13" s="34">
        <v>20.669406942838201</v>
      </c>
      <c r="AZ13">
        <v>148.702</v>
      </c>
      <c r="BA13">
        <v>3.0166867485429147</v>
      </c>
      <c r="BB13" s="34">
        <v>151.71868674854292</v>
      </c>
      <c r="BC13" s="34">
        <v>149.14509662334657</v>
      </c>
      <c r="BD13">
        <v>105.67700000000001</v>
      </c>
      <c r="BE13">
        <v>2.1438474635564391</v>
      </c>
      <c r="BF13" s="34">
        <v>107.82084746355645</v>
      </c>
      <c r="BG13" s="34">
        <v>105.99189234755011</v>
      </c>
      <c r="BH13">
        <v>576.02400000000011</v>
      </c>
      <c r="BI13">
        <v>11.685679867403829</v>
      </c>
      <c r="BJ13" s="34">
        <v>587.70967986740391</v>
      </c>
      <c r="BK13" s="34">
        <v>577.74041463710364</v>
      </c>
      <c r="BM13">
        <v>47.951000000000015</v>
      </c>
      <c r="BN13">
        <v>0.97277202915482874</v>
      </c>
      <c r="BO13">
        <v>48.92377202915484</v>
      </c>
      <c r="BP13">
        <v>48.093882585211318</v>
      </c>
      <c r="BQ13">
        <v>2.5840000000000005</v>
      </c>
      <c r="BR13">
        <v>5.2421074082627625E-2</v>
      </c>
      <c r="BS13">
        <v>2.6364210740826279</v>
      </c>
      <c r="BT13">
        <v>2.5916997059537032</v>
      </c>
      <c r="BU13">
        <v>268.43000000000006</v>
      </c>
      <c r="BV13">
        <v>5.4455839458203306</v>
      </c>
      <c r="BW13">
        <v>273.87558394582038</v>
      </c>
      <c r="BX13">
        <v>269.2298576119012</v>
      </c>
      <c r="BY13">
        <v>22.162000000000003</v>
      </c>
      <c r="BZ13">
        <v>0.44959591479070959</v>
      </c>
      <c r="CA13">
        <v>22.611595914790712</v>
      </c>
      <c r="CB13">
        <v>22.22803749355494</v>
      </c>
      <c r="CC13">
        <v>148.702</v>
      </c>
      <c r="CD13">
        <v>3.0166867485429147</v>
      </c>
      <c r="CE13">
        <v>151.71868674854292</v>
      </c>
      <c r="CF13">
        <v>149.14509662334657</v>
      </c>
      <c r="CG13">
        <v>106.251</v>
      </c>
      <c r="CH13">
        <v>2.1554920829540505</v>
      </c>
      <c r="CI13">
        <v>108.40649208295406</v>
      </c>
      <c r="CJ13">
        <v>106.56760273114818</v>
      </c>
      <c r="CK13">
        <v>596.08000000000015</v>
      </c>
      <c r="CL13">
        <v>12.092551795345463</v>
      </c>
      <c r="CM13">
        <v>608.1725517953455</v>
      </c>
      <c r="CN13">
        <v>597.85617675111587</v>
      </c>
    </row>
    <row r="14" spans="1:92" x14ac:dyDescent="0.25">
      <c r="A14" s="18">
        <v>45931</v>
      </c>
      <c r="B14" s="2">
        <v>2</v>
      </c>
      <c r="C14" s="2" t="s">
        <v>23</v>
      </c>
      <c r="D14" s="9">
        <v>21.995190000000001</v>
      </c>
      <c r="E14">
        <v>1.5848317000000001E-2</v>
      </c>
      <c r="G14">
        <v>4.34</v>
      </c>
      <c r="H14">
        <v>8.8393739154517204E-2</v>
      </c>
      <c r="I14" s="34">
        <v>4.428393739154517</v>
      </c>
      <c r="J14" s="34">
        <v>4.3582111513755812</v>
      </c>
      <c r="K14">
        <v>0.29600000000000004</v>
      </c>
      <c r="L14">
        <v>6.0286974169901138E-3</v>
      </c>
      <c r="M14" s="34">
        <v>0.30202869741699018</v>
      </c>
      <c r="N14" s="34">
        <v>0.29724205087722866</v>
      </c>
      <c r="O14">
        <v>12.709999999999999</v>
      </c>
      <c r="P14">
        <v>0.25886737895251466</v>
      </c>
      <c r="Q14" s="34">
        <v>12.968867378952513</v>
      </c>
      <c r="R14" s="34">
        <v>12.763332657599914</v>
      </c>
      <c r="S14">
        <v>1.5619999999999998</v>
      </c>
      <c r="T14">
        <v>3.1813599207224853E-2</v>
      </c>
      <c r="U14" s="34">
        <v>1.5938135992072247</v>
      </c>
      <c r="V14" s="34">
        <v>1.5685543360480776</v>
      </c>
      <c r="W14">
        <v>0</v>
      </c>
      <c r="X14">
        <v>0</v>
      </c>
      <c r="Y14" s="34">
        <v>0</v>
      </c>
      <c r="Z14" s="34">
        <v>0</v>
      </c>
      <c r="AA14">
        <v>0.56999999999999995</v>
      </c>
      <c r="AB14">
        <v>1.1609315971906637E-2</v>
      </c>
      <c r="AC14" s="34">
        <v>0.58160931597190657</v>
      </c>
      <c r="AD14" s="34">
        <v>0.5723917871622306</v>
      </c>
      <c r="AE14">
        <v>19.478000000000002</v>
      </c>
      <c r="AF14">
        <v>0.39671273070315344</v>
      </c>
      <c r="AG14" s="34">
        <v>19.874712730703148</v>
      </c>
      <c r="AH14" s="34">
        <v>19.559731983063035</v>
      </c>
      <c r="AJ14">
        <v>43.157000000000004</v>
      </c>
      <c r="AK14">
        <v>0.87898815684135922</v>
      </c>
      <c r="AL14" s="34">
        <v>44.035988156841363</v>
      </c>
      <c r="AM14" s="34">
        <v>43.338091857123494</v>
      </c>
      <c r="AN14">
        <v>2.2320000000000002</v>
      </c>
      <c r="AO14">
        <v>4.5459637279465996E-2</v>
      </c>
      <c r="AP14" s="34">
        <v>2.277459637279466</v>
      </c>
      <c r="AQ14" s="34">
        <v>2.2413657349931562</v>
      </c>
      <c r="AR14">
        <v>253.94199999999987</v>
      </c>
      <c r="AS14">
        <v>5.1720928360314273</v>
      </c>
      <c r="AT14" s="34">
        <v>259.11409283603132</v>
      </c>
      <c r="AU14" s="34">
        <v>255.00757055359847</v>
      </c>
      <c r="AV14">
        <v>20.393000000000001</v>
      </c>
      <c r="AW14">
        <v>0.41534873792121413</v>
      </c>
      <c r="AX14" s="34">
        <v>20.808348737921214</v>
      </c>
      <c r="AY14" s="34">
        <v>20.478571430876087</v>
      </c>
      <c r="AZ14">
        <v>173.03800000000001</v>
      </c>
      <c r="BA14">
        <v>3.5243031879768081</v>
      </c>
      <c r="BB14" s="34">
        <v>176.56230318797682</v>
      </c>
      <c r="BC14" s="34">
        <v>173.76408783680367</v>
      </c>
      <c r="BD14">
        <v>104.77999999999999</v>
      </c>
      <c r="BE14">
        <v>2.1340774167304861</v>
      </c>
      <c r="BF14" s="34">
        <v>106.91407741673048</v>
      </c>
      <c r="BG14" s="34">
        <v>105.21966922606759</v>
      </c>
      <c r="BH14">
        <v>597.5419999999998</v>
      </c>
      <c r="BI14">
        <v>12.17026997278076</v>
      </c>
      <c r="BJ14" s="34">
        <v>609.71226997278063</v>
      </c>
      <c r="BK14" s="34">
        <v>600.04935663946253</v>
      </c>
      <c r="BM14">
        <v>47.497</v>
      </c>
      <c r="BN14">
        <v>0.96738189599587643</v>
      </c>
      <c r="BO14">
        <v>48.464381895995878</v>
      </c>
      <c r="BP14">
        <v>47.696303008499072</v>
      </c>
      <c r="BQ14">
        <v>2.5280000000000005</v>
      </c>
      <c r="BR14">
        <v>5.1488334696456112E-2</v>
      </c>
      <c r="BS14">
        <v>2.5794883346964563</v>
      </c>
      <c r="BT14">
        <v>2.5386077858703846</v>
      </c>
      <c r="BU14">
        <v>266.65199999999987</v>
      </c>
      <c r="BV14">
        <v>5.4309602149839424</v>
      </c>
      <c r="BW14">
        <v>272.08296021498381</v>
      </c>
      <c r="BX14">
        <v>267.7709032111984</v>
      </c>
      <c r="BY14">
        <v>21.955000000000002</v>
      </c>
      <c r="BZ14">
        <v>0.447162337128439</v>
      </c>
      <c r="CA14">
        <v>22.402162337128438</v>
      </c>
      <c r="CB14">
        <v>22.047125766924164</v>
      </c>
      <c r="CC14">
        <v>173.03800000000001</v>
      </c>
      <c r="CD14">
        <v>3.5243031879768081</v>
      </c>
      <c r="CE14">
        <v>176.56230318797682</v>
      </c>
      <c r="CF14">
        <v>173.76408783680367</v>
      </c>
      <c r="CG14">
        <v>105.34999999999998</v>
      </c>
      <c r="CH14">
        <v>2.145686732702393</v>
      </c>
      <c r="CI14">
        <v>107.49568673270238</v>
      </c>
      <c r="CJ14">
        <v>105.79206101322983</v>
      </c>
      <c r="CK14">
        <v>617.01999999999975</v>
      </c>
      <c r="CL14">
        <v>12.566982703483914</v>
      </c>
      <c r="CM14">
        <v>629.58698270348373</v>
      </c>
      <c r="CN14">
        <v>619.60908862252552</v>
      </c>
    </row>
    <row r="15" spans="1:92" x14ac:dyDescent="0.25">
      <c r="A15" s="18">
        <v>45931</v>
      </c>
      <c r="B15" s="2">
        <v>3</v>
      </c>
      <c r="C15" s="2" t="s">
        <v>23</v>
      </c>
      <c r="D15" s="9">
        <v>20.261261000000001</v>
      </c>
      <c r="E15">
        <v>1.5471911E-2</v>
      </c>
      <c r="G15">
        <v>4.2519999999999998</v>
      </c>
      <c r="H15">
        <v>9.2445228359439899E-2</v>
      </c>
      <c r="I15" s="34">
        <v>4.3444452283594392</v>
      </c>
      <c r="J15" s="34">
        <v>4.2772283584418869</v>
      </c>
      <c r="K15">
        <v>0.29400000000000004</v>
      </c>
      <c r="L15">
        <v>6.3920266081080286E-3</v>
      </c>
      <c r="M15" s="34">
        <v>0.30039202660810804</v>
      </c>
      <c r="N15" s="34">
        <v>0.29574438790731777</v>
      </c>
      <c r="O15">
        <v>12.392000000000001</v>
      </c>
      <c r="P15">
        <v>0.26942174737304314</v>
      </c>
      <c r="Q15" s="34">
        <v>12.661421747373044</v>
      </c>
      <c r="R15" s="34">
        <v>12.465525356964223</v>
      </c>
      <c r="S15">
        <v>1.556</v>
      </c>
      <c r="T15">
        <v>3.3829909531347249E-2</v>
      </c>
      <c r="U15" s="34">
        <v>1.5898299095313473</v>
      </c>
      <c r="V15" s="34">
        <v>1.5652322026659402</v>
      </c>
      <c r="W15">
        <v>0</v>
      </c>
      <c r="X15">
        <v>0</v>
      </c>
      <c r="Y15" s="34">
        <v>0</v>
      </c>
      <c r="Z15" s="34">
        <v>0</v>
      </c>
      <c r="AA15">
        <v>0.57999999999999996</v>
      </c>
      <c r="AB15">
        <v>1.2610120519396787E-2</v>
      </c>
      <c r="AC15" s="34">
        <v>0.59261012051939677</v>
      </c>
      <c r="AD15" s="34">
        <v>0.58344130947702133</v>
      </c>
      <c r="AE15">
        <v>19.074000000000002</v>
      </c>
      <c r="AF15">
        <v>0.4146990323913351</v>
      </c>
      <c r="AG15" s="34">
        <v>19.488699032391334</v>
      </c>
      <c r="AH15" s="34">
        <v>19.187171615456389</v>
      </c>
      <c r="AJ15">
        <v>42.189000000000007</v>
      </c>
      <c r="AK15">
        <v>0.91725581826350211</v>
      </c>
      <c r="AL15" s="34">
        <v>43.106255818263506</v>
      </c>
      <c r="AM15" s="34">
        <v>42.439319664700101</v>
      </c>
      <c r="AN15">
        <v>2.2150000000000003</v>
      </c>
      <c r="AO15">
        <v>4.8157615431834291E-2</v>
      </c>
      <c r="AP15" s="34">
        <v>2.2631576154318345</v>
      </c>
      <c r="AQ15" s="34">
        <v>2.2281422422269008</v>
      </c>
      <c r="AR15">
        <v>251.34100000000004</v>
      </c>
      <c r="AS15">
        <v>5.4645522439063949</v>
      </c>
      <c r="AT15" s="34">
        <v>256.80555224390645</v>
      </c>
      <c r="AU15" s="34">
        <v>252.83227959528287</v>
      </c>
      <c r="AV15">
        <v>20.735999999999997</v>
      </c>
      <c r="AW15">
        <v>0.45083355015553755</v>
      </c>
      <c r="AX15" s="34">
        <v>21.186833550155534</v>
      </c>
      <c r="AY15" s="34">
        <v>20.859032747095714</v>
      </c>
      <c r="AZ15">
        <v>158.26999999999998</v>
      </c>
      <c r="BA15">
        <v>3.4410409906981547</v>
      </c>
      <c r="BB15" s="34">
        <v>161.71104099069814</v>
      </c>
      <c r="BC15" s="34">
        <v>159.20906215677272</v>
      </c>
      <c r="BD15">
        <v>103.16100000000002</v>
      </c>
      <c r="BE15">
        <v>2.2428838670715385</v>
      </c>
      <c r="BF15" s="34">
        <v>105.40388386707156</v>
      </c>
      <c r="BG15" s="34">
        <v>103.77308435682589</v>
      </c>
      <c r="BH15">
        <v>577.91200000000003</v>
      </c>
      <c r="BI15">
        <v>12.564724085526963</v>
      </c>
      <c r="BJ15" s="34">
        <v>590.47672408552694</v>
      </c>
      <c r="BK15" s="34">
        <v>581.34092076290415</v>
      </c>
      <c r="BM15">
        <v>46.44100000000001</v>
      </c>
      <c r="BN15">
        <v>1.0097010466229419</v>
      </c>
      <c r="BO15">
        <v>47.450701046622946</v>
      </c>
      <c r="BP15">
        <v>46.716548023141989</v>
      </c>
      <c r="BQ15">
        <v>2.5090000000000003</v>
      </c>
      <c r="BR15">
        <v>5.4549642039942323E-2</v>
      </c>
      <c r="BS15">
        <v>2.5635496420399426</v>
      </c>
      <c r="BT15">
        <v>2.5238866301342187</v>
      </c>
      <c r="BU15">
        <v>263.73300000000006</v>
      </c>
      <c r="BV15">
        <v>5.7339739912794379</v>
      </c>
      <c r="BW15">
        <v>269.46697399127947</v>
      </c>
      <c r="BX15">
        <v>265.29780495224708</v>
      </c>
      <c r="BY15">
        <v>22.291999999999998</v>
      </c>
      <c r="BZ15">
        <v>0.48466345968688479</v>
      </c>
      <c r="CA15">
        <v>22.77666345968688</v>
      </c>
      <c r="CB15">
        <v>22.424264949761653</v>
      </c>
      <c r="CC15">
        <v>158.26999999999998</v>
      </c>
      <c r="CD15">
        <v>3.4410409906981547</v>
      </c>
      <c r="CE15">
        <v>161.71104099069814</v>
      </c>
      <c r="CF15">
        <v>159.20906215677272</v>
      </c>
      <c r="CG15">
        <v>103.74100000000001</v>
      </c>
      <c r="CH15">
        <v>2.2554939875909352</v>
      </c>
      <c r="CI15">
        <v>105.99649398759095</v>
      </c>
      <c r="CJ15">
        <v>104.35652566630291</v>
      </c>
      <c r="CK15">
        <v>596.98599999999999</v>
      </c>
      <c r="CL15">
        <v>12.979423117918298</v>
      </c>
      <c r="CM15">
        <v>609.96542311791825</v>
      </c>
      <c r="CN15">
        <v>600.5280923783605</v>
      </c>
    </row>
    <row r="16" spans="1:92" x14ac:dyDescent="0.25">
      <c r="A16" s="18">
        <v>45931</v>
      </c>
      <c r="B16" s="2">
        <v>4</v>
      </c>
      <c r="C16" s="2" t="s">
        <v>23</v>
      </c>
      <c r="D16" s="9">
        <v>19.314883999999999</v>
      </c>
      <c r="E16">
        <v>1.5308848999999999E-2</v>
      </c>
      <c r="G16">
        <v>4.3239999999999998</v>
      </c>
      <c r="H16">
        <v>9.3954479418885697E-2</v>
      </c>
      <c r="I16" s="34">
        <v>4.4179544794188859</v>
      </c>
      <c r="J16" s="34">
        <v>4.3503206814045887</v>
      </c>
      <c r="K16">
        <v>0.28800000000000003</v>
      </c>
      <c r="L16">
        <v>6.2578376671228227E-3</v>
      </c>
      <c r="M16" s="34">
        <v>0.29425783766712288</v>
      </c>
      <c r="N16" s="34">
        <v>0.28975308886321038</v>
      </c>
      <c r="O16">
        <v>12.059999999999999</v>
      </c>
      <c r="P16">
        <v>0.26204695231076819</v>
      </c>
      <c r="Q16" s="34">
        <v>12.322046952310767</v>
      </c>
      <c r="R16" s="34">
        <v>12.133410596146932</v>
      </c>
      <c r="S16">
        <v>1.5499999999999998</v>
      </c>
      <c r="T16">
        <v>3.3679334666806851E-2</v>
      </c>
      <c r="U16" s="34">
        <v>1.5836793346668068</v>
      </c>
      <c r="V16" s="34">
        <v>1.5594350268679722</v>
      </c>
      <c r="W16">
        <v>0</v>
      </c>
      <c r="X16">
        <v>0</v>
      </c>
      <c r="Y16" s="34">
        <v>0</v>
      </c>
      <c r="Z16" s="34">
        <v>0</v>
      </c>
      <c r="AA16">
        <v>0.57199999999999995</v>
      </c>
      <c r="AB16">
        <v>1.2428760922202272E-2</v>
      </c>
      <c r="AC16" s="34">
        <v>0.5844287609222022</v>
      </c>
      <c r="AD16" s="34">
        <v>0.57548182926998714</v>
      </c>
      <c r="AE16">
        <v>18.793999999999997</v>
      </c>
      <c r="AF16">
        <v>0.40836736498578585</v>
      </c>
      <c r="AG16" s="34">
        <v>19.202367364985786</v>
      </c>
      <c r="AH16" s="34">
        <v>18.908401222552691</v>
      </c>
      <c r="AJ16">
        <v>42.083000000000013</v>
      </c>
      <c r="AK16">
        <v>0.91440480050531181</v>
      </c>
      <c r="AL16" s="34">
        <v>42.997404800505322</v>
      </c>
      <c r="AM16" s="34">
        <v>42.339164023022512</v>
      </c>
      <c r="AN16">
        <v>2.1709999999999998</v>
      </c>
      <c r="AO16">
        <v>4.7172797136540434E-2</v>
      </c>
      <c r="AP16" s="34">
        <v>2.2181727971365404</v>
      </c>
      <c r="AQ16" s="34">
        <v>2.1842151247292696</v>
      </c>
      <c r="AR16">
        <v>251.34200000000001</v>
      </c>
      <c r="AS16">
        <v>5.4613105379513351</v>
      </c>
      <c r="AT16" s="34">
        <v>256.80331053795135</v>
      </c>
      <c r="AU16" s="34">
        <v>252.87194743422575</v>
      </c>
      <c r="AV16">
        <v>21.3</v>
      </c>
      <c r="AW16">
        <v>0.46281924413095876</v>
      </c>
      <c r="AX16" s="34">
        <v>21.762819244130959</v>
      </c>
      <c r="AY16" s="34">
        <v>21.429655530508267</v>
      </c>
      <c r="AZ16">
        <v>160.982</v>
      </c>
      <c r="BA16">
        <v>3.4979139698915493</v>
      </c>
      <c r="BB16" s="34">
        <v>164.47991396989156</v>
      </c>
      <c r="BC16" s="34">
        <v>161.96191580339351</v>
      </c>
      <c r="BD16">
        <v>102.751</v>
      </c>
      <c r="BE16">
        <v>2.232635687967143</v>
      </c>
      <c r="BF16" s="34">
        <v>104.98363568796715</v>
      </c>
      <c r="BG16" s="34">
        <v>103.37645706174905</v>
      </c>
      <c r="BH16">
        <v>580.62900000000002</v>
      </c>
      <c r="BI16">
        <v>12.616257037582839</v>
      </c>
      <c r="BJ16" s="34">
        <v>593.24525703758297</v>
      </c>
      <c r="BK16" s="34">
        <v>584.16335497762839</v>
      </c>
      <c r="BM16">
        <v>46.407000000000011</v>
      </c>
      <c r="BN16">
        <v>1.0083592799241976</v>
      </c>
      <c r="BO16">
        <v>47.415359279924211</v>
      </c>
      <c r="BP16">
        <v>46.689484704427102</v>
      </c>
      <c r="BQ16">
        <v>2.4589999999999996</v>
      </c>
      <c r="BR16">
        <v>5.3430634803663259E-2</v>
      </c>
      <c r="BS16">
        <v>2.5124306348036631</v>
      </c>
      <c r="BT16">
        <v>2.4739682135924799</v>
      </c>
      <c r="BU16">
        <v>263.40199999999999</v>
      </c>
      <c r="BV16">
        <v>5.7233574902621029</v>
      </c>
      <c r="BW16">
        <v>269.1253574902621</v>
      </c>
      <c r="BX16">
        <v>265.00535803037269</v>
      </c>
      <c r="BY16">
        <v>22.85</v>
      </c>
      <c r="BZ16">
        <v>0.4964985787977656</v>
      </c>
      <c r="CA16">
        <v>23.346498578797767</v>
      </c>
      <c r="CB16">
        <v>22.98909055737624</v>
      </c>
      <c r="CC16">
        <v>160.982</v>
      </c>
      <c r="CD16">
        <v>3.4979139698915493</v>
      </c>
      <c r="CE16">
        <v>164.47991396989156</v>
      </c>
      <c r="CF16">
        <v>161.96191580339351</v>
      </c>
      <c r="CG16">
        <v>103.32300000000001</v>
      </c>
      <c r="CH16">
        <v>2.2450644488893454</v>
      </c>
      <c r="CI16">
        <v>105.56806444888936</v>
      </c>
      <c r="CJ16">
        <v>103.95193889101904</v>
      </c>
      <c r="CK16">
        <v>599.423</v>
      </c>
      <c r="CL16">
        <v>13.024624402568625</v>
      </c>
      <c r="CM16">
        <v>612.44762440256875</v>
      </c>
      <c r="CN16">
        <v>603.07175620018108</v>
      </c>
    </row>
    <row r="17" spans="1:92" x14ac:dyDescent="0.25">
      <c r="A17" s="18">
        <v>45931</v>
      </c>
      <c r="B17" s="2">
        <v>5</v>
      </c>
      <c r="C17" s="2" t="s">
        <v>23</v>
      </c>
      <c r="D17" s="9">
        <v>22.503753</v>
      </c>
      <c r="E17">
        <v>1.5429236000000001E-2</v>
      </c>
      <c r="G17">
        <v>4.4219999999999997</v>
      </c>
      <c r="H17">
        <v>8.9820817881784157E-2</v>
      </c>
      <c r="I17" s="34">
        <v>4.5118208178817838</v>
      </c>
      <c r="J17" s="34">
        <v>4.4422068696929724</v>
      </c>
      <c r="K17">
        <v>0.27800000000000002</v>
      </c>
      <c r="L17">
        <v>5.6468085416408855E-3</v>
      </c>
      <c r="M17" s="34">
        <v>0.28364680854164093</v>
      </c>
      <c r="N17" s="34">
        <v>0.27927035499200514</v>
      </c>
      <c r="O17">
        <v>12.118</v>
      </c>
      <c r="P17">
        <v>0.24614397808490737</v>
      </c>
      <c r="Q17" s="34">
        <v>12.364143978084908</v>
      </c>
      <c r="R17" s="34">
        <v>12.173374682709056</v>
      </c>
      <c r="S17">
        <v>1.5720000000000001</v>
      </c>
      <c r="T17">
        <v>3.1930874199494502E-2</v>
      </c>
      <c r="U17" s="34">
        <v>1.6039308741994946</v>
      </c>
      <c r="V17" s="34">
        <v>1.5791834462137844</v>
      </c>
      <c r="W17">
        <v>0</v>
      </c>
      <c r="X17">
        <v>0</v>
      </c>
      <c r="Y17" s="34">
        <v>0</v>
      </c>
      <c r="Z17" s="34">
        <v>0</v>
      </c>
      <c r="AA17">
        <v>0.57599999999999996</v>
      </c>
      <c r="AB17">
        <v>1.1699862302104855E-2</v>
      </c>
      <c r="AC17" s="34">
        <v>0.5876998623021048</v>
      </c>
      <c r="AD17" s="34">
        <v>0.57863210242947816</v>
      </c>
      <c r="AE17">
        <v>18.965999999999998</v>
      </c>
      <c r="AF17">
        <v>0.38524234100993171</v>
      </c>
      <c r="AG17" s="34">
        <v>19.351242341009932</v>
      </c>
      <c r="AH17" s="34">
        <v>19.052667456037295</v>
      </c>
      <c r="AJ17">
        <v>42.977000000000004</v>
      </c>
      <c r="AK17">
        <v>0.87296003846798698</v>
      </c>
      <c r="AL17" s="34">
        <v>43.849960038467991</v>
      </c>
      <c r="AM17" s="34">
        <v>43.173388656443898</v>
      </c>
      <c r="AN17">
        <v>2.1980000000000004</v>
      </c>
      <c r="AO17">
        <v>4.464634954865708E-2</v>
      </c>
      <c r="AP17" s="34">
        <v>2.2426463495486573</v>
      </c>
      <c r="AQ17" s="34">
        <v>2.2080440297569326</v>
      </c>
      <c r="AR17">
        <v>255.63799999999998</v>
      </c>
      <c r="AS17">
        <v>5.1925857624747938</v>
      </c>
      <c r="AT17" s="34">
        <v>260.83058576247475</v>
      </c>
      <c r="AU17" s="34">
        <v>256.80616909872731</v>
      </c>
      <c r="AV17">
        <v>22.433000000000003</v>
      </c>
      <c r="AW17">
        <v>0.45566494969291371</v>
      </c>
      <c r="AX17" s="34">
        <v>22.888664949692917</v>
      </c>
      <c r="AY17" s="34">
        <v>22.535510336459176</v>
      </c>
      <c r="AZ17">
        <v>158.29699999999997</v>
      </c>
      <c r="BA17">
        <v>3.2153699702018956</v>
      </c>
      <c r="BB17" s="34">
        <v>161.51236997020186</v>
      </c>
      <c r="BC17" s="34">
        <v>159.0203574970123</v>
      </c>
      <c r="BD17">
        <v>107.846</v>
      </c>
      <c r="BE17">
        <v>2.1905960934597228</v>
      </c>
      <c r="BF17" s="34">
        <v>110.03659609345972</v>
      </c>
      <c r="BG17" s="34">
        <v>108.33881548369705</v>
      </c>
      <c r="BH17">
        <v>589.3889999999999</v>
      </c>
      <c r="BI17">
        <v>11.97182316384597</v>
      </c>
      <c r="BJ17" s="34">
        <v>601.36082316384591</v>
      </c>
      <c r="BK17" s="34">
        <v>592.08228510209665</v>
      </c>
      <c r="BM17">
        <v>47.399000000000001</v>
      </c>
      <c r="BN17">
        <v>0.96278085634977117</v>
      </c>
      <c r="BO17">
        <v>48.361780856349775</v>
      </c>
      <c r="BP17">
        <v>47.615595526136872</v>
      </c>
      <c r="BQ17">
        <v>2.4760000000000004</v>
      </c>
      <c r="BR17">
        <v>5.0293158090297968E-2</v>
      </c>
      <c r="BS17">
        <v>2.5262931580902981</v>
      </c>
      <c r="BT17">
        <v>2.4873143847489376</v>
      </c>
      <c r="BU17">
        <v>267.75599999999997</v>
      </c>
      <c r="BV17">
        <v>5.438729740559701</v>
      </c>
      <c r="BW17">
        <v>273.19472974055964</v>
      </c>
      <c r="BX17">
        <v>268.97954378143635</v>
      </c>
      <c r="BY17">
        <v>24.005000000000003</v>
      </c>
      <c r="BZ17">
        <v>0.48759582389240819</v>
      </c>
      <c r="CA17">
        <v>24.492595823892412</v>
      </c>
      <c r="CB17">
        <v>24.114693782672958</v>
      </c>
      <c r="CC17">
        <v>158.29699999999997</v>
      </c>
      <c r="CD17">
        <v>3.2153699702018956</v>
      </c>
      <c r="CE17">
        <v>161.51236997020186</v>
      </c>
      <c r="CF17">
        <v>159.0203574970123</v>
      </c>
      <c r="CG17">
        <v>108.422</v>
      </c>
      <c r="CH17">
        <v>2.2022959557618278</v>
      </c>
      <c r="CI17">
        <v>110.62429595576182</v>
      </c>
      <c r="CJ17">
        <v>108.91744758612653</v>
      </c>
      <c r="CK17">
        <v>608.3549999999999</v>
      </c>
      <c r="CL17">
        <v>12.357065504855901</v>
      </c>
      <c r="CM17">
        <v>620.71206550485579</v>
      </c>
      <c r="CN17">
        <v>611.13495255813393</v>
      </c>
    </row>
    <row r="18" spans="1:92" x14ac:dyDescent="0.25">
      <c r="A18" s="18">
        <v>45931</v>
      </c>
      <c r="B18" s="2">
        <v>6</v>
      </c>
      <c r="C18" s="2" t="s">
        <v>23</v>
      </c>
      <c r="D18" s="9">
        <v>26.219677999999998</v>
      </c>
      <c r="E18">
        <v>1.5655637999999999E-2</v>
      </c>
      <c r="G18">
        <v>4.9659999999999993</v>
      </c>
      <c r="H18">
        <v>0.10498479834247269</v>
      </c>
      <c r="I18" s="34">
        <v>5.0709847983424723</v>
      </c>
      <c r="J18" s="34">
        <v>4.9915952960361194</v>
      </c>
      <c r="K18">
        <v>0.38400000000000001</v>
      </c>
      <c r="L18">
        <v>8.1180351517336925E-3</v>
      </c>
      <c r="M18" s="34">
        <v>0.39211803515173371</v>
      </c>
      <c r="N18" s="34">
        <v>0.38597917714012686</v>
      </c>
      <c r="O18">
        <v>13.11</v>
      </c>
      <c r="P18">
        <v>0.27715479385215808</v>
      </c>
      <c r="Q18" s="34">
        <v>13.387154793852158</v>
      </c>
      <c r="R18" s="34">
        <v>13.177570344549643</v>
      </c>
      <c r="S18">
        <v>1.6419999999999999</v>
      </c>
      <c r="T18">
        <v>3.471305656027792E-2</v>
      </c>
      <c r="U18" s="34">
        <v>1.6767130565602779</v>
      </c>
      <c r="V18" s="34">
        <v>1.6504630439168966</v>
      </c>
      <c r="W18">
        <v>0</v>
      </c>
      <c r="X18">
        <v>0</v>
      </c>
      <c r="Y18" s="34">
        <v>0</v>
      </c>
      <c r="Z18" s="34">
        <v>0</v>
      </c>
      <c r="AA18">
        <v>0.57799999999999996</v>
      </c>
      <c r="AB18">
        <v>1.2219334160682483E-2</v>
      </c>
      <c r="AC18" s="34">
        <v>0.5902193341606824</v>
      </c>
      <c r="AD18" s="34">
        <v>0.58097907392446169</v>
      </c>
      <c r="AE18">
        <v>20.68</v>
      </c>
      <c r="AF18">
        <v>0.43719001806732488</v>
      </c>
      <c r="AG18" s="34">
        <v>21.117190018067326</v>
      </c>
      <c r="AH18" s="34">
        <v>20.786586935567247</v>
      </c>
      <c r="AJ18">
        <v>47.011999999999993</v>
      </c>
      <c r="AK18">
        <v>0.99386736602422987</v>
      </c>
      <c r="AL18" s="34">
        <v>48.005867366024226</v>
      </c>
      <c r="AM18" s="34">
        <v>47.254304884665736</v>
      </c>
      <c r="AN18">
        <v>2.3229999999999995</v>
      </c>
      <c r="AO18">
        <v>4.9109884524680639E-2</v>
      </c>
      <c r="AP18" s="34">
        <v>2.3721098845246802</v>
      </c>
      <c r="AQ18" s="34">
        <v>2.3349729908763401</v>
      </c>
      <c r="AR18">
        <v>268.37499999999994</v>
      </c>
      <c r="AS18">
        <v>5.6736398016836693</v>
      </c>
      <c r="AT18" s="34">
        <v>274.04863980168363</v>
      </c>
      <c r="AU18" s="34">
        <v>269.7582335025561</v>
      </c>
      <c r="AV18">
        <v>24.194999999999997</v>
      </c>
      <c r="AW18">
        <v>0.51149963670884546</v>
      </c>
      <c r="AX18" s="34">
        <v>24.706499636708841</v>
      </c>
      <c r="AY18" s="34">
        <v>24.319703622149394</v>
      </c>
      <c r="AZ18">
        <v>154.47199999999998</v>
      </c>
      <c r="BA18">
        <v>3.2656487655172053</v>
      </c>
      <c r="BB18" s="34">
        <v>157.73764876551718</v>
      </c>
      <c r="BC18" s="34">
        <v>155.26816523747308</v>
      </c>
      <c r="BD18">
        <v>106.46900000000001</v>
      </c>
      <c r="BE18">
        <v>2.2508309494008709</v>
      </c>
      <c r="BF18" s="34">
        <v>108.71983094940087</v>
      </c>
      <c r="BG18" s="34">
        <v>107.01775263263585</v>
      </c>
      <c r="BH18">
        <v>602.84599999999989</v>
      </c>
      <c r="BI18">
        <v>12.744596403859502</v>
      </c>
      <c r="BJ18" s="34">
        <v>615.59059640385942</v>
      </c>
      <c r="BK18" s="34">
        <v>605.95313287035651</v>
      </c>
      <c r="BM18">
        <v>51.977999999999994</v>
      </c>
      <c r="BN18">
        <v>1.0988521643667026</v>
      </c>
      <c r="BO18">
        <v>53.076852164366699</v>
      </c>
      <c r="BP18">
        <v>52.245900180701852</v>
      </c>
      <c r="BQ18">
        <v>2.7069999999999994</v>
      </c>
      <c r="BR18">
        <v>5.7227919676414329E-2</v>
      </c>
      <c r="BS18">
        <v>2.7642279196764141</v>
      </c>
      <c r="BT18">
        <v>2.720952168016467</v>
      </c>
      <c r="BU18">
        <v>281.48499999999996</v>
      </c>
      <c r="BV18">
        <v>5.950794595535827</v>
      </c>
      <c r="BW18">
        <v>287.43579459553581</v>
      </c>
      <c r="BX18">
        <v>282.93580384710572</v>
      </c>
      <c r="BY18">
        <v>25.836999999999996</v>
      </c>
      <c r="BZ18">
        <v>0.54621269326912336</v>
      </c>
      <c r="CA18">
        <v>26.383212693269119</v>
      </c>
      <c r="CB18">
        <v>25.970166666066291</v>
      </c>
      <c r="CC18">
        <v>154.47199999999998</v>
      </c>
      <c r="CD18">
        <v>3.2656487655172053</v>
      </c>
      <c r="CE18">
        <v>157.73764876551718</v>
      </c>
      <c r="CF18">
        <v>155.26816523747308</v>
      </c>
      <c r="CG18">
        <v>107.04700000000001</v>
      </c>
      <c r="CH18">
        <v>2.2630502835615536</v>
      </c>
      <c r="CI18">
        <v>109.31005028356155</v>
      </c>
      <c r="CJ18">
        <v>107.59873170656032</v>
      </c>
      <c r="CK18">
        <v>623.52599999999984</v>
      </c>
      <c r="CL18">
        <v>13.181786421926827</v>
      </c>
      <c r="CM18">
        <v>636.7077864219267</v>
      </c>
      <c r="CN18">
        <v>626.73971980592376</v>
      </c>
    </row>
    <row r="19" spans="1:92" x14ac:dyDescent="0.25">
      <c r="A19" s="18">
        <v>45931</v>
      </c>
      <c r="B19" s="2">
        <v>7</v>
      </c>
      <c r="C19" s="2" t="s">
        <v>23</v>
      </c>
      <c r="D19" s="9">
        <v>38.768895000000001</v>
      </c>
      <c r="E19">
        <v>1.6048073E-2</v>
      </c>
      <c r="G19">
        <v>5.3860000000000001</v>
      </c>
      <c r="H19">
        <v>0.11396083339407301</v>
      </c>
      <c r="I19" s="34">
        <v>5.4999608333940735</v>
      </c>
      <c r="J19" s="34">
        <v>5.4116970604426244</v>
      </c>
      <c r="K19">
        <v>0.41200000000000003</v>
      </c>
      <c r="L19">
        <v>8.7173901519417164E-3</v>
      </c>
      <c r="M19" s="34">
        <v>0.42071739015194176</v>
      </c>
      <c r="N19" s="34">
        <v>0.41396568676241391</v>
      </c>
      <c r="O19">
        <v>13.841999999999999</v>
      </c>
      <c r="P19">
        <v>0.29287891864848836</v>
      </c>
      <c r="Q19" s="34">
        <v>14.134878918648488</v>
      </c>
      <c r="R19" s="34">
        <v>13.908041349915855</v>
      </c>
      <c r="S19">
        <v>1.68</v>
      </c>
      <c r="T19">
        <v>3.5546639454519607E-2</v>
      </c>
      <c r="U19" s="34">
        <v>1.7155466394545196</v>
      </c>
      <c r="V19" s="34">
        <v>1.6880154217496488</v>
      </c>
      <c r="W19">
        <v>0</v>
      </c>
      <c r="X19">
        <v>0</v>
      </c>
      <c r="Y19" s="34">
        <v>0</v>
      </c>
      <c r="Z19" s="34">
        <v>0</v>
      </c>
      <c r="AA19">
        <v>0.55800000000000005</v>
      </c>
      <c r="AB19">
        <v>1.1806562390251159E-2</v>
      </c>
      <c r="AC19" s="34">
        <v>0.56980656239025118</v>
      </c>
      <c r="AD19" s="34">
        <v>0.56066226508113337</v>
      </c>
      <c r="AE19">
        <v>21.878</v>
      </c>
      <c r="AF19">
        <v>0.46291034403927384</v>
      </c>
      <c r="AG19" s="34">
        <v>22.340910344039273</v>
      </c>
      <c r="AH19" s="34">
        <v>21.982381783951677</v>
      </c>
      <c r="AJ19">
        <v>53.608000000000018</v>
      </c>
      <c r="AK19">
        <v>1.1342763380225525</v>
      </c>
      <c r="AL19" s="34">
        <v>54.74227633802257</v>
      </c>
      <c r="AM19" s="34">
        <v>53.863768291163815</v>
      </c>
      <c r="AN19">
        <v>2.8579999999999997</v>
      </c>
      <c r="AO19">
        <v>6.0471604500605382E-2</v>
      </c>
      <c r="AP19" s="34">
        <v>2.9184716045006049</v>
      </c>
      <c r="AQ19" s="34">
        <v>2.8716357591431523</v>
      </c>
      <c r="AR19">
        <v>288.45799999999997</v>
      </c>
      <c r="AS19">
        <v>6.1034003117689393</v>
      </c>
      <c r="AT19" s="34">
        <v>294.56140031176892</v>
      </c>
      <c r="AU19" s="34">
        <v>289.83425745658343</v>
      </c>
      <c r="AV19">
        <v>28.059000000000001</v>
      </c>
      <c r="AW19">
        <v>0.59369235503236062</v>
      </c>
      <c r="AX19" s="34">
        <v>28.652692355032361</v>
      </c>
      <c r="AY19" s="34">
        <v>28.192871856472259</v>
      </c>
      <c r="AZ19">
        <v>157.90799999999999</v>
      </c>
      <c r="BA19">
        <v>3.3411302041573112</v>
      </c>
      <c r="BB19" s="34">
        <v>161.2491302041573</v>
      </c>
      <c r="BC19" s="34">
        <v>158.66139239145448</v>
      </c>
      <c r="BD19">
        <v>101.94999999999999</v>
      </c>
      <c r="BE19">
        <v>2.1571308883263538</v>
      </c>
      <c r="BF19" s="34">
        <v>104.10713088832634</v>
      </c>
      <c r="BG19" s="34">
        <v>102.43641205200993</v>
      </c>
      <c r="BH19">
        <v>632.84099999999989</v>
      </c>
      <c r="BI19">
        <v>13.390101701808122</v>
      </c>
      <c r="BJ19" s="34">
        <v>646.23110170180803</v>
      </c>
      <c r="BK19" s="34">
        <v>635.86033780682703</v>
      </c>
      <c r="BM19">
        <v>58.994000000000021</v>
      </c>
      <c r="BN19">
        <v>1.2482371714166254</v>
      </c>
      <c r="BO19">
        <v>60.242237171416647</v>
      </c>
      <c r="BP19">
        <v>59.275465351606442</v>
      </c>
      <c r="BQ19">
        <v>3.2699999999999996</v>
      </c>
      <c r="BR19">
        <v>6.9188994652547103E-2</v>
      </c>
      <c r="BS19">
        <v>3.3391889946525466</v>
      </c>
      <c r="BT19">
        <v>3.285601445905566</v>
      </c>
      <c r="BU19">
        <v>302.29999999999995</v>
      </c>
      <c r="BV19">
        <v>6.3962792304174272</v>
      </c>
      <c r="BW19">
        <v>308.69627923041742</v>
      </c>
      <c r="BX19">
        <v>303.74229880649926</v>
      </c>
      <c r="BY19">
        <v>29.739000000000001</v>
      </c>
      <c r="BZ19">
        <v>0.62923899448688025</v>
      </c>
      <c r="CA19">
        <v>30.36823899448688</v>
      </c>
      <c r="CB19">
        <v>29.880887278221909</v>
      </c>
      <c r="CC19">
        <v>157.90799999999999</v>
      </c>
      <c r="CD19">
        <v>3.3411302041573112</v>
      </c>
      <c r="CE19">
        <v>161.2491302041573</v>
      </c>
      <c r="CF19">
        <v>158.66139239145448</v>
      </c>
      <c r="CG19">
        <v>102.508</v>
      </c>
      <c r="CH19">
        <v>2.168937450716605</v>
      </c>
      <c r="CI19">
        <v>104.67693745071659</v>
      </c>
      <c r="CJ19">
        <v>102.99707431709106</v>
      </c>
      <c r="CK19">
        <v>654.71899999999994</v>
      </c>
      <c r="CL19">
        <v>13.853012045847397</v>
      </c>
      <c r="CM19">
        <v>668.57201204584726</v>
      </c>
      <c r="CN19">
        <v>657.84271959077876</v>
      </c>
    </row>
    <row r="20" spans="1:92" x14ac:dyDescent="0.25">
      <c r="A20" s="18">
        <v>45931</v>
      </c>
      <c r="B20" s="2">
        <v>8</v>
      </c>
      <c r="C20" s="2" t="s">
        <v>178</v>
      </c>
      <c r="D20" s="9">
        <v>53.014736999999997</v>
      </c>
      <c r="E20">
        <v>1.4987069E-2</v>
      </c>
      <c r="G20">
        <v>5.6340000000000003</v>
      </c>
      <c r="H20">
        <v>0.1184407339793755</v>
      </c>
      <c r="I20" s="34">
        <v>5.7524407339793759</v>
      </c>
      <c r="J20" s="34">
        <v>5.6662285077808159</v>
      </c>
      <c r="K20">
        <v>0.66199999999999992</v>
      </c>
      <c r="L20">
        <v>1.3916891355049091E-2</v>
      </c>
      <c r="M20" s="34">
        <v>0.67591689135504907</v>
      </c>
      <c r="N20" s="34">
        <v>0.66578687826604543</v>
      </c>
      <c r="O20">
        <v>14.478</v>
      </c>
      <c r="P20">
        <v>0.30436367528459329</v>
      </c>
      <c r="Q20" s="34">
        <v>14.782363675284593</v>
      </c>
      <c r="R20" s="34">
        <v>14.560819370900008</v>
      </c>
      <c r="S20">
        <v>1.746</v>
      </c>
      <c r="T20">
        <v>3.6705275386579632E-2</v>
      </c>
      <c r="U20" s="34">
        <v>1.7827052753865795</v>
      </c>
      <c r="V20" s="34">
        <v>1.7559877484176969</v>
      </c>
      <c r="W20">
        <v>0</v>
      </c>
      <c r="X20">
        <v>0</v>
      </c>
      <c r="Y20" s="34">
        <v>0</v>
      </c>
      <c r="Z20" s="34">
        <v>0</v>
      </c>
      <c r="AA20">
        <v>0.59599999999999997</v>
      </c>
      <c r="AB20">
        <v>1.2529406718442989E-2</v>
      </c>
      <c r="AC20" s="34">
        <v>0.60852940671844291</v>
      </c>
      <c r="AD20" s="34">
        <v>0.59940933451142453</v>
      </c>
      <c r="AE20">
        <v>23.116</v>
      </c>
      <c r="AF20">
        <v>0.48595598272404056</v>
      </c>
      <c r="AG20" s="34">
        <v>23.601955982724039</v>
      </c>
      <c r="AH20" s="34">
        <v>23.248231839875988</v>
      </c>
      <c r="AJ20">
        <v>58.015999999999998</v>
      </c>
      <c r="AK20">
        <v>1.2196410405657525</v>
      </c>
      <c r="AL20" s="34">
        <v>59.235641040565753</v>
      </c>
      <c r="AM20" s="34">
        <v>58.347872401031559</v>
      </c>
      <c r="AN20">
        <v>3.157</v>
      </c>
      <c r="AO20">
        <v>6.636801511765858E-2</v>
      </c>
      <c r="AP20" s="34">
        <v>3.2233680151176585</v>
      </c>
      <c r="AQ20" s="34">
        <v>3.175059176262697</v>
      </c>
      <c r="AR20">
        <v>305.35300000000001</v>
      </c>
      <c r="AS20">
        <v>6.4192817612361113</v>
      </c>
      <c r="AT20" s="34">
        <v>311.77228176123612</v>
      </c>
      <c r="AU20" s="34">
        <v>307.09972906219303</v>
      </c>
      <c r="AV20">
        <v>30.124000000000013</v>
      </c>
      <c r="AW20">
        <v>0.63328162413821609</v>
      </c>
      <c r="AX20" s="34">
        <v>30.75728162413823</v>
      </c>
      <c r="AY20" s="34">
        <v>30.296320122184838</v>
      </c>
      <c r="AZ20">
        <v>148.81799999999998</v>
      </c>
      <c r="BA20">
        <v>3.1285255856128331</v>
      </c>
      <c r="BB20" s="34">
        <v>151.94652558561282</v>
      </c>
      <c r="BC20" s="34">
        <v>149.66929252235096</v>
      </c>
      <c r="BD20">
        <v>101.85600000000001</v>
      </c>
      <c r="BE20">
        <v>2.1412671991841092</v>
      </c>
      <c r="BF20" s="34">
        <v>103.99726719918412</v>
      </c>
      <c r="BG20" s="34">
        <v>102.43865297985852</v>
      </c>
      <c r="BH20">
        <v>647.32400000000007</v>
      </c>
      <c r="BI20">
        <v>13.60836522585468</v>
      </c>
      <c r="BJ20" s="34">
        <v>660.9323652258546</v>
      </c>
      <c r="BK20" s="34">
        <v>651.02692626388159</v>
      </c>
      <c r="BM20">
        <v>63.65</v>
      </c>
      <c r="BN20">
        <v>1.3380817745451281</v>
      </c>
      <c r="BO20">
        <v>64.988081774545122</v>
      </c>
      <c r="BP20">
        <v>64.014100908812381</v>
      </c>
      <c r="BQ20">
        <v>3.819</v>
      </c>
      <c r="BR20">
        <v>8.0284906472707668E-2</v>
      </c>
      <c r="BS20">
        <v>3.8992849064727073</v>
      </c>
      <c r="BT20">
        <v>3.8408460545287424</v>
      </c>
      <c r="BU20">
        <v>319.83100000000002</v>
      </c>
      <c r="BV20">
        <v>6.7236454365207043</v>
      </c>
      <c r="BW20">
        <v>326.55464543652073</v>
      </c>
      <c r="BX20">
        <v>321.66054843309303</v>
      </c>
      <c r="BY20">
        <v>31.870000000000012</v>
      </c>
      <c r="BZ20">
        <v>0.66998689952479573</v>
      </c>
      <c r="CA20">
        <v>32.539986899524813</v>
      </c>
      <c r="CB20">
        <v>32.052307870602533</v>
      </c>
      <c r="CC20">
        <v>148.81799999999998</v>
      </c>
      <c r="CD20">
        <v>3.1285255856128331</v>
      </c>
      <c r="CE20">
        <v>151.94652558561282</v>
      </c>
      <c r="CF20">
        <v>149.66929252235096</v>
      </c>
      <c r="CG20">
        <v>102.45200000000001</v>
      </c>
      <c r="CH20">
        <v>2.1537966059025524</v>
      </c>
      <c r="CI20">
        <v>104.60579660590257</v>
      </c>
      <c r="CJ20">
        <v>103.03806231436994</v>
      </c>
      <c r="CK20">
        <v>670.44</v>
      </c>
      <c r="CL20">
        <v>14.094321208578721</v>
      </c>
      <c r="CM20">
        <v>684.5343212085786</v>
      </c>
      <c r="CN20">
        <v>674.27515810375758</v>
      </c>
    </row>
    <row r="21" spans="1:92" x14ac:dyDescent="0.25">
      <c r="A21" s="18">
        <v>45931</v>
      </c>
      <c r="B21" s="2">
        <v>9</v>
      </c>
      <c r="C21" s="2" t="s">
        <v>178</v>
      </c>
      <c r="D21" s="9">
        <v>38.417245000000001</v>
      </c>
      <c r="E21">
        <v>1.4748864E-2</v>
      </c>
      <c r="G21">
        <v>6.0620000000000003</v>
      </c>
      <c r="H21">
        <v>7.4966494794955846E-2</v>
      </c>
      <c r="I21" s="34">
        <v>6.1369664947949563</v>
      </c>
      <c r="J21" s="34">
        <v>6.046453210590669</v>
      </c>
      <c r="K21">
        <v>0.68800000000000006</v>
      </c>
      <c r="L21">
        <v>8.5082395940167636E-3</v>
      </c>
      <c r="M21" s="34">
        <v>0.69650823959401686</v>
      </c>
      <c r="N21" s="34">
        <v>0.68623553429336537</v>
      </c>
      <c r="O21">
        <v>15.788</v>
      </c>
      <c r="P21">
        <v>0.19524431207897769</v>
      </c>
      <c r="Q21" s="34">
        <v>15.983244312078979</v>
      </c>
      <c r="R21" s="34">
        <v>15.747509615441352</v>
      </c>
      <c r="S21">
        <v>1.708</v>
      </c>
      <c r="T21">
        <v>2.1122199457239286E-2</v>
      </c>
      <c r="U21" s="34">
        <v>1.7291221994572392</v>
      </c>
      <c r="V21" s="34">
        <v>1.7036196112980635</v>
      </c>
      <c r="W21">
        <v>0</v>
      </c>
      <c r="X21">
        <v>0</v>
      </c>
      <c r="Y21" s="34">
        <v>0</v>
      </c>
      <c r="Z21" s="34">
        <v>0</v>
      </c>
      <c r="AA21">
        <v>0.57599999999999996</v>
      </c>
      <c r="AB21">
        <v>7.123177334525662E-3</v>
      </c>
      <c r="AC21" s="34">
        <v>0.58312317733452557</v>
      </c>
      <c r="AD21" s="34">
        <v>0.57452277289677078</v>
      </c>
      <c r="AE21">
        <v>24.821999999999999</v>
      </c>
      <c r="AF21">
        <v>0.30696442325971529</v>
      </c>
      <c r="AG21" s="34">
        <v>25.128964423259717</v>
      </c>
      <c r="AH21" s="34">
        <v>24.758340744520218</v>
      </c>
      <c r="AJ21">
        <v>62.439</v>
      </c>
      <c r="AK21">
        <v>0.77215984303897189</v>
      </c>
      <c r="AL21" s="34">
        <v>63.211159843038971</v>
      </c>
      <c r="AM21" s="34">
        <v>62.278867043231728</v>
      </c>
      <c r="AN21">
        <v>3.1279999999999997</v>
      </c>
      <c r="AO21">
        <v>3.8682810247215739E-2</v>
      </c>
      <c r="AP21" s="34">
        <v>3.1666828102472153</v>
      </c>
      <c r="AQ21" s="34">
        <v>3.1199778361477413</v>
      </c>
      <c r="AR21">
        <v>316.59399999999994</v>
      </c>
      <c r="AS21">
        <v>3.9152000087618348</v>
      </c>
      <c r="AT21" s="34">
        <v>320.50920000876175</v>
      </c>
      <c r="AU21" s="34">
        <v>315.78205340708371</v>
      </c>
      <c r="AV21">
        <v>31.253</v>
      </c>
      <c r="AW21">
        <v>0.38649420353460157</v>
      </c>
      <c r="AX21" s="34">
        <v>31.639494203534603</v>
      </c>
      <c r="AY21" s="34">
        <v>31.172847606497886</v>
      </c>
      <c r="AZ21">
        <v>141.11799999999999</v>
      </c>
      <c r="BA21">
        <v>1.7451537137041533</v>
      </c>
      <c r="BB21" s="34">
        <v>142.86315371370415</v>
      </c>
      <c r="BC21" s="34">
        <v>140.75608448896963</v>
      </c>
      <c r="BD21">
        <v>109.11399999999999</v>
      </c>
      <c r="BE21">
        <v>1.3493721730545714</v>
      </c>
      <c r="BF21" s="34">
        <v>110.46337217305457</v>
      </c>
      <c r="BG21" s="34">
        <v>108.8341629198928</v>
      </c>
      <c r="BH21">
        <v>663.64599999999996</v>
      </c>
      <c r="BI21">
        <v>8.2070627523413471</v>
      </c>
      <c r="BJ21" s="34">
        <v>671.85306275234132</v>
      </c>
      <c r="BK21" s="34">
        <v>661.94399330182353</v>
      </c>
      <c r="BM21">
        <v>68.501000000000005</v>
      </c>
      <c r="BN21">
        <v>0.84712633783392777</v>
      </c>
      <c r="BO21">
        <v>69.348126337833932</v>
      </c>
      <c r="BP21">
        <v>68.325320253822397</v>
      </c>
      <c r="BQ21">
        <v>3.8159999999999998</v>
      </c>
      <c r="BR21">
        <v>4.7191049841232499E-2</v>
      </c>
      <c r="BS21">
        <v>3.8631910498412321</v>
      </c>
      <c r="BT21">
        <v>3.8062133704411067</v>
      </c>
      <c r="BU21">
        <v>332.38199999999995</v>
      </c>
      <c r="BV21">
        <v>4.1104443208408128</v>
      </c>
      <c r="BW21">
        <v>336.49244432084072</v>
      </c>
      <c r="BX21">
        <v>331.52956302252505</v>
      </c>
      <c r="BY21">
        <v>32.960999999999999</v>
      </c>
      <c r="BZ21">
        <v>0.40761640299184088</v>
      </c>
      <c r="CA21">
        <v>33.36861640299184</v>
      </c>
      <c r="CB21">
        <v>32.876467217795948</v>
      </c>
      <c r="CC21">
        <v>141.11799999999999</v>
      </c>
      <c r="CD21">
        <v>1.7451537137041533</v>
      </c>
      <c r="CE21">
        <v>142.86315371370415</v>
      </c>
      <c r="CF21">
        <v>140.75608448896963</v>
      </c>
      <c r="CG21">
        <v>109.68999999999998</v>
      </c>
      <c r="CH21">
        <v>1.3564953503890971</v>
      </c>
      <c r="CI21">
        <v>111.04649535038909</v>
      </c>
      <c r="CJ21">
        <v>109.40868569278958</v>
      </c>
      <c r="CK21">
        <v>688.46799999999996</v>
      </c>
      <c r="CL21">
        <v>8.514027175601063</v>
      </c>
      <c r="CM21">
        <v>696.98202717560105</v>
      </c>
      <c r="CN21">
        <v>686.70233404634371</v>
      </c>
    </row>
    <row r="22" spans="1:92" x14ac:dyDescent="0.25">
      <c r="A22" s="18">
        <v>45931</v>
      </c>
      <c r="B22" s="2">
        <v>10</v>
      </c>
      <c r="C22" s="2" t="s">
        <v>178</v>
      </c>
      <c r="D22" s="9">
        <v>21.920356999999999</v>
      </c>
      <c r="E22">
        <v>1.3845378E-2</v>
      </c>
      <c r="G22">
        <v>6.194</v>
      </c>
      <c r="H22">
        <v>5.7995062183824775E-2</v>
      </c>
      <c r="I22" s="34">
        <v>6.2519950621838252</v>
      </c>
      <c r="J22" s="34">
        <v>6.1654338272937572</v>
      </c>
      <c r="K22">
        <v>0.68400000000000005</v>
      </c>
      <c r="L22">
        <v>6.4043626951462941E-3</v>
      </c>
      <c r="M22" s="34">
        <v>0.69040436269514638</v>
      </c>
      <c r="N22" s="34">
        <v>0.68084545332078306</v>
      </c>
      <c r="O22">
        <v>16.62</v>
      </c>
      <c r="P22">
        <v>0.15561477776802837</v>
      </c>
      <c r="Q22" s="34">
        <v>16.77561477776803</v>
      </c>
      <c r="R22" s="34">
        <v>16.543350049987446</v>
      </c>
      <c r="S22">
        <v>1.6139999999999999</v>
      </c>
      <c r="T22">
        <v>1.5112048815739937E-2</v>
      </c>
      <c r="U22" s="34">
        <v>1.6291120488157398</v>
      </c>
      <c r="V22" s="34">
        <v>1.6065563766955315</v>
      </c>
      <c r="W22">
        <v>0</v>
      </c>
      <c r="X22">
        <v>0</v>
      </c>
      <c r="Y22" s="34">
        <v>0</v>
      </c>
      <c r="Z22" s="34">
        <v>0</v>
      </c>
      <c r="AA22">
        <v>0.56200000000000006</v>
      </c>
      <c r="AB22">
        <v>5.262064085778095E-3</v>
      </c>
      <c r="AC22" s="34">
        <v>0.56726206408577817</v>
      </c>
      <c r="AD22" s="34">
        <v>0.5594081063834504</v>
      </c>
      <c r="AE22">
        <v>25.674000000000003</v>
      </c>
      <c r="AF22">
        <v>0.24038831554851747</v>
      </c>
      <c r="AG22" s="34">
        <v>25.914388315548518</v>
      </c>
      <c r="AH22" s="34">
        <v>25.555593813680968</v>
      </c>
      <c r="AJ22">
        <v>64.538000000000011</v>
      </c>
      <c r="AK22">
        <v>0.60427596435577713</v>
      </c>
      <c r="AL22" s="34">
        <v>65.14227596435579</v>
      </c>
      <c r="AM22" s="34">
        <v>64.240356529848967</v>
      </c>
      <c r="AN22">
        <v>3.1229999999999998</v>
      </c>
      <c r="AO22">
        <v>2.9240971779154787E-2</v>
      </c>
      <c r="AP22" s="34">
        <v>3.1522409717791544</v>
      </c>
      <c r="AQ22" s="34">
        <v>3.1085970039777848</v>
      </c>
      <c r="AR22">
        <v>325.65400000000005</v>
      </c>
      <c r="AS22">
        <v>3.0491320601245193</v>
      </c>
      <c r="AT22" s="34">
        <v>328.70313206012457</v>
      </c>
      <c r="AU22" s="34">
        <v>324.15211294696826</v>
      </c>
      <c r="AV22">
        <v>32.339000000000006</v>
      </c>
      <c r="AW22">
        <v>0.30279339941277195</v>
      </c>
      <c r="AX22" s="34">
        <v>32.641793399412776</v>
      </c>
      <c r="AY22" s="34">
        <v>32.189855431200002</v>
      </c>
      <c r="AZ22">
        <v>158.35</v>
      </c>
      <c r="BA22">
        <v>1.4826474163397887</v>
      </c>
      <c r="BB22" s="34">
        <v>159.8326474163398</v>
      </c>
      <c r="BC22" s="34">
        <v>157.61970399611985</v>
      </c>
      <c r="BD22">
        <v>108.999</v>
      </c>
      <c r="BE22">
        <v>1.0205689026436415</v>
      </c>
      <c r="BF22" s="34">
        <v>110.01956890264364</v>
      </c>
      <c r="BG22" s="34">
        <v>108.4963063837895</v>
      </c>
      <c r="BH22">
        <v>693.00300000000004</v>
      </c>
      <c r="BI22">
        <v>6.4886587146556538</v>
      </c>
      <c r="BJ22" s="34">
        <v>699.49165871465573</v>
      </c>
      <c r="BK22" s="34">
        <v>689.80693229190433</v>
      </c>
      <c r="BM22">
        <v>70.732000000000014</v>
      </c>
      <c r="BN22">
        <v>0.6622710265396019</v>
      </c>
      <c r="BO22">
        <v>71.394271026539613</v>
      </c>
      <c r="BP22">
        <v>70.40579035714272</v>
      </c>
      <c r="BQ22">
        <v>3.8069999999999999</v>
      </c>
      <c r="BR22">
        <v>3.5645334474301078E-2</v>
      </c>
      <c r="BS22">
        <v>3.8426453344743008</v>
      </c>
      <c r="BT22">
        <v>3.7894424572985681</v>
      </c>
      <c r="BU22">
        <v>342.27400000000006</v>
      </c>
      <c r="BV22">
        <v>3.2047468378925479</v>
      </c>
      <c r="BW22">
        <v>345.47874683789263</v>
      </c>
      <c r="BX22">
        <v>340.69546299695571</v>
      </c>
      <c r="BY22">
        <v>33.953000000000003</v>
      </c>
      <c r="BZ22">
        <v>0.31790544822851186</v>
      </c>
      <c r="CA22">
        <v>34.270905448228518</v>
      </c>
      <c r="CB22">
        <v>33.796411807895531</v>
      </c>
      <c r="CC22">
        <v>158.35</v>
      </c>
      <c r="CD22">
        <v>1.4826474163397887</v>
      </c>
      <c r="CE22">
        <v>159.8326474163398</v>
      </c>
      <c r="CF22">
        <v>157.61970399611985</v>
      </c>
      <c r="CG22">
        <v>109.56099999999999</v>
      </c>
      <c r="CH22">
        <v>1.0258309667294196</v>
      </c>
      <c r="CI22">
        <v>110.58683096672942</v>
      </c>
      <c r="CJ22">
        <v>109.05571449017295</v>
      </c>
      <c r="CK22">
        <v>718.67700000000002</v>
      </c>
      <c r="CL22">
        <v>6.7290470302041712</v>
      </c>
      <c r="CM22">
        <v>725.40604703020426</v>
      </c>
      <c r="CN22">
        <v>715.36252610558529</v>
      </c>
    </row>
    <row r="23" spans="1:92" x14ac:dyDescent="0.25">
      <c r="A23" s="18">
        <v>45931</v>
      </c>
      <c r="B23" s="2">
        <v>11</v>
      </c>
      <c r="C23" s="2" t="s">
        <v>178</v>
      </c>
      <c r="D23" s="9">
        <v>26.442018999999998</v>
      </c>
      <c r="E23">
        <v>1.3584409E-2</v>
      </c>
      <c r="G23">
        <v>6.5020000000000007</v>
      </c>
      <c r="H23">
        <v>5.94478599329126E-2</v>
      </c>
      <c r="I23" s="34">
        <v>6.5614478599329136</v>
      </c>
      <c r="J23" s="34">
        <v>6.47231446857141</v>
      </c>
      <c r="K23">
        <v>0.7380000000000001</v>
      </c>
      <c r="L23">
        <v>6.7475423916471084E-3</v>
      </c>
      <c r="M23" s="34">
        <v>0.7447475423916472</v>
      </c>
      <c r="N23" s="34">
        <v>0.73463058717405416</v>
      </c>
      <c r="O23">
        <v>16.260000000000002</v>
      </c>
      <c r="P23">
        <v>0.14866536488913545</v>
      </c>
      <c r="Q23" s="34">
        <v>16.408665364889139</v>
      </c>
      <c r="R23" s="34">
        <v>16.185763343428349</v>
      </c>
      <c r="S23">
        <v>1.5979999999999999</v>
      </c>
      <c r="T23">
        <v>1.4610532170531269E-2</v>
      </c>
      <c r="U23" s="34">
        <v>1.6126105321705311</v>
      </c>
      <c r="V23" s="34">
        <v>1.5907041711438188</v>
      </c>
      <c r="W23">
        <v>0</v>
      </c>
      <c r="X23">
        <v>0</v>
      </c>
      <c r="Y23" s="34">
        <v>0</v>
      </c>
      <c r="Z23" s="34">
        <v>0</v>
      </c>
      <c r="AA23">
        <v>0.57999999999999996</v>
      </c>
      <c r="AB23">
        <v>5.3029465950614118E-3</v>
      </c>
      <c r="AC23" s="34">
        <v>0.58530294659506132</v>
      </c>
      <c r="AD23" s="34">
        <v>0.57735195197960887</v>
      </c>
      <c r="AE23">
        <v>25.678000000000001</v>
      </c>
      <c r="AF23">
        <v>0.23477424597928787</v>
      </c>
      <c r="AG23" s="34">
        <v>25.912774245979293</v>
      </c>
      <c r="AH23" s="34">
        <v>25.560764522297241</v>
      </c>
      <c r="AJ23">
        <v>67.046999999999969</v>
      </c>
      <c r="AK23">
        <v>0.61301148337772826</v>
      </c>
      <c r="AL23" s="34">
        <v>67.660011483377701</v>
      </c>
      <c r="AM23" s="34">
        <v>66.7408902144428</v>
      </c>
      <c r="AN23">
        <v>3.2440000000000002</v>
      </c>
      <c r="AO23">
        <v>2.9659928886860733E-2</v>
      </c>
      <c r="AP23" s="34">
        <v>3.2736599288868611</v>
      </c>
      <c r="AQ23" s="34">
        <v>3.2291891934859511</v>
      </c>
      <c r="AR23">
        <v>333.07499999999999</v>
      </c>
      <c r="AS23">
        <v>3.0453085123277237</v>
      </c>
      <c r="AT23" s="34">
        <v>336.12030851232771</v>
      </c>
      <c r="AU23" s="34">
        <v>331.55431276829006</v>
      </c>
      <c r="AV23">
        <v>33.738000000000007</v>
      </c>
      <c r="AW23">
        <v>0.30846691762789996</v>
      </c>
      <c r="AX23" s="34">
        <v>34.046466917627903</v>
      </c>
      <c r="AY23" s="34">
        <v>33.583965786013877</v>
      </c>
      <c r="AZ23">
        <v>152.286</v>
      </c>
      <c r="BA23">
        <v>1.3923526296129694</v>
      </c>
      <c r="BB23" s="34">
        <v>153.67835262961296</v>
      </c>
      <c r="BC23" s="34">
        <v>151.59072303304606</v>
      </c>
      <c r="BD23">
        <v>108.73400000000001</v>
      </c>
      <c r="BE23">
        <v>0.99415619839208214</v>
      </c>
      <c r="BF23" s="34">
        <v>109.72815619839209</v>
      </c>
      <c r="BG23" s="34">
        <v>108.23756404577723</v>
      </c>
      <c r="BH23">
        <v>698.12400000000002</v>
      </c>
      <c r="BI23">
        <v>6.3829556702252646</v>
      </c>
      <c r="BJ23" s="34">
        <v>704.50695567022524</v>
      </c>
      <c r="BK23" s="34">
        <v>694.93664504105607</v>
      </c>
      <c r="BM23">
        <v>73.548999999999964</v>
      </c>
      <c r="BN23">
        <v>0.67245934331064083</v>
      </c>
      <c r="BO23">
        <v>74.221459343310613</v>
      </c>
      <c r="BP23">
        <v>73.213204683014212</v>
      </c>
      <c r="BQ23">
        <v>3.9820000000000002</v>
      </c>
      <c r="BR23">
        <v>3.6407471278507839E-2</v>
      </c>
      <c r="BS23">
        <v>4.0184074712785085</v>
      </c>
      <c r="BT23">
        <v>3.9638197806600051</v>
      </c>
      <c r="BU23">
        <v>349.33499999999998</v>
      </c>
      <c r="BV23">
        <v>3.1939738772168593</v>
      </c>
      <c r="BW23">
        <v>352.52897387721686</v>
      </c>
      <c r="BX23">
        <v>347.74007611171839</v>
      </c>
      <c r="BY23">
        <v>35.336000000000006</v>
      </c>
      <c r="BZ23">
        <v>0.32307744979843123</v>
      </c>
      <c r="CA23">
        <v>35.659077449798431</v>
      </c>
      <c r="CB23">
        <v>35.174669957157697</v>
      </c>
      <c r="CC23">
        <v>152.286</v>
      </c>
      <c r="CD23">
        <v>1.3923526296129694</v>
      </c>
      <c r="CE23">
        <v>153.67835262961296</v>
      </c>
      <c r="CF23">
        <v>151.59072303304606</v>
      </c>
      <c r="CG23">
        <v>109.31400000000001</v>
      </c>
      <c r="CH23">
        <v>0.9994591449871435</v>
      </c>
      <c r="CI23">
        <v>110.31345914498715</v>
      </c>
      <c r="CJ23">
        <v>108.81491599775684</v>
      </c>
      <c r="CK23">
        <v>723.80200000000002</v>
      </c>
      <c r="CL23">
        <v>6.6177299162045529</v>
      </c>
      <c r="CM23">
        <v>730.41972991620457</v>
      </c>
      <c r="CN23">
        <v>720.49740956335336</v>
      </c>
    </row>
    <row r="24" spans="1:92" x14ac:dyDescent="0.25">
      <c r="A24" s="18">
        <v>45931</v>
      </c>
      <c r="B24" s="2">
        <v>12</v>
      </c>
      <c r="C24" s="2" t="s">
        <v>178</v>
      </c>
      <c r="D24" s="9">
        <v>33.016755000000003</v>
      </c>
      <c r="E24">
        <v>1.3358988E-2</v>
      </c>
      <c r="G24">
        <v>6.8140000000000001</v>
      </c>
      <c r="H24">
        <v>9.3412993330215119E-2</v>
      </c>
      <c r="I24" s="34">
        <v>6.9074129933302153</v>
      </c>
      <c r="J24" s="34">
        <v>6.8151369460412727</v>
      </c>
      <c r="K24">
        <v>0.80800000000000005</v>
      </c>
      <c r="L24">
        <v>1.1076856268097127E-2</v>
      </c>
      <c r="M24" s="34">
        <v>0.81907685626809723</v>
      </c>
      <c r="N24" s="34">
        <v>0.80813481837413403</v>
      </c>
      <c r="O24">
        <v>16.049999999999997</v>
      </c>
      <c r="P24">
        <v>0.22002913750366193</v>
      </c>
      <c r="Q24" s="34">
        <v>16.270029137503659</v>
      </c>
      <c r="R24" s="34">
        <v>16.052678013496099</v>
      </c>
      <c r="S24">
        <v>1.59</v>
      </c>
      <c r="T24">
        <v>2.1797279042418852E-2</v>
      </c>
      <c r="U24" s="34">
        <v>1.6117972790424189</v>
      </c>
      <c r="V24" s="34">
        <v>1.5902652985332586</v>
      </c>
      <c r="W24">
        <v>0</v>
      </c>
      <c r="X24">
        <v>0</v>
      </c>
      <c r="Y24" s="34">
        <v>0</v>
      </c>
      <c r="Z24" s="34">
        <v>0</v>
      </c>
      <c r="AA24">
        <v>0.57399999999999995</v>
      </c>
      <c r="AB24">
        <v>7.8689548241185018E-3</v>
      </c>
      <c r="AC24" s="34">
        <v>0.58186895482411849</v>
      </c>
      <c r="AD24" s="34">
        <v>0.57409577443905058</v>
      </c>
      <c r="AE24">
        <v>25.835999999999999</v>
      </c>
      <c r="AF24">
        <v>0.35418522096851152</v>
      </c>
      <c r="AG24" s="34">
        <v>26.190185220968509</v>
      </c>
      <c r="AH24" s="34">
        <v>25.840310850883814</v>
      </c>
      <c r="AJ24">
        <v>68.319000000000003</v>
      </c>
      <c r="AK24">
        <v>0.93658384081698953</v>
      </c>
      <c r="AL24" s="34">
        <v>69.255583840816996</v>
      </c>
      <c r="AM24" s="34">
        <v>68.330399327354527</v>
      </c>
      <c r="AN24">
        <v>3.3179999999999996</v>
      </c>
      <c r="AO24">
        <v>4.5486397397953293E-2</v>
      </c>
      <c r="AP24" s="34">
        <v>3.3634863973979527</v>
      </c>
      <c r="AQ24" s="34">
        <v>3.3185536229769501</v>
      </c>
      <c r="AR24">
        <v>341.41899999999993</v>
      </c>
      <c r="AS24">
        <v>4.680506423511698</v>
      </c>
      <c r="AT24" s="34">
        <v>346.09950642351163</v>
      </c>
      <c r="AU24" s="34">
        <v>341.47596727039399</v>
      </c>
      <c r="AV24">
        <v>34.987000000000009</v>
      </c>
      <c r="AW24">
        <v>0.47963610179692362</v>
      </c>
      <c r="AX24" s="34">
        <v>35.466636101796929</v>
      </c>
      <c r="AY24" s="34">
        <v>34.992837735712655</v>
      </c>
      <c r="AZ24">
        <v>153.18199999999999</v>
      </c>
      <c r="BA24">
        <v>2.0999690555193733</v>
      </c>
      <c r="BB24" s="34">
        <v>155.28196905551937</v>
      </c>
      <c r="BC24" s="34">
        <v>153.2075590942903</v>
      </c>
      <c r="BD24">
        <v>110.30300000000001</v>
      </c>
      <c r="BE24">
        <v>1.512141679381086</v>
      </c>
      <c r="BF24" s="34">
        <v>111.8151416793811</v>
      </c>
      <c r="BG24" s="34">
        <v>110.32140454346795</v>
      </c>
      <c r="BH24">
        <v>711.52799999999991</v>
      </c>
      <c r="BI24">
        <v>9.754323498424025</v>
      </c>
      <c r="BJ24" s="34">
        <v>721.28232349842403</v>
      </c>
      <c r="BK24" s="34">
        <v>711.64672159419638</v>
      </c>
      <c r="BM24">
        <v>75.13300000000001</v>
      </c>
      <c r="BN24">
        <v>1.0299968341472046</v>
      </c>
      <c r="BO24">
        <v>76.162996834147208</v>
      </c>
      <c r="BP24">
        <v>75.145536273395805</v>
      </c>
      <c r="BQ24">
        <v>4.1259999999999994</v>
      </c>
      <c r="BR24">
        <v>5.6563253666050417E-2</v>
      </c>
      <c r="BS24">
        <v>4.18256325366605</v>
      </c>
      <c r="BT24">
        <v>4.1266884413510843</v>
      </c>
      <c r="BU24">
        <v>357.46899999999994</v>
      </c>
      <c r="BV24">
        <v>4.90053556101536</v>
      </c>
      <c r="BW24">
        <v>362.36953556101531</v>
      </c>
      <c r="BX24">
        <v>357.52864528389011</v>
      </c>
      <c r="BY24">
        <v>36.577000000000012</v>
      </c>
      <c r="BZ24">
        <v>0.50143338083934252</v>
      </c>
      <c r="CA24">
        <v>37.07843338083935</v>
      </c>
      <c r="CB24">
        <v>36.583103034245916</v>
      </c>
      <c r="CC24">
        <v>153.18199999999999</v>
      </c>
      <c r="CD24">
        <v>2.0999690555193733</v>
      </c>
      <c r="CE24">
        <v>155.28196905551937</v>
      </c>
      <c r="CF24">
        <v>153.2075590942903</v>
      </c>
      <c r="CG24">
        <v>110.87700000000001</v>
      </c>
      <c r="CH24">
        <v>1.5200106342052044</v>
      </c>
      <c r="CI24">
        <v>112.39701063420522</v>
      </c>
      <c r="CJ24">
        <v>110.89550031790699</v>
      </c>
      <c r="CK24">
        <v>737.36399999999992</v>
      </c>
      <c r="CL24">
        <v>10.108508719392537</v>
      </c>
      <c r="CM24">
        <v>747.47250871939252</v>
      </c>
      <c r="CN24">
        <v>737.48703244508022</v>
      </c>
    </row>
    <row r="25" spans="1:92" x14ac:dyDescent="0.25">
      <c r="A25" s="18">
        <v>45931</v>
      </c>
      <c r="B25" s="2">
        <v>13</v>
      </c>
      <c r="C25" s="2" t="s">
        <v>178</v>
      </c>
      <c r="D25" s="9">
        <v>27.83624</v>
      </c>
      <c r="E25">
        <v>1.3073576999999999E-2</v>
      </c>
      <c r="G25">
        <v>6.968</v>
      </c>
      <c r="H25">
        <v>0.10548187753200378</v>
      </c>
      <c r="I25" s="34">
        <v>7.0734818775320036</v>
      </c>
      <c r="J25" s="34">
        <v>6.9810061675479842</v>
      </c>
      <c r="K25">
        <v>0.73599999999999999</v>
      </c>
      <c r="L25">
        <v>1.1141599004528527E-2</v>
      </c>
      <c r="M25" s="34">
        <v>0.74714159900452848</v>
      </c>
      <c r="N25" s="34">
        <v>0.73737378578003965</v>
      </c>
      <c r="O25">
        <v>16.79</v>
      </c>
      <c r="P25">
        <v>0.25416772729080706</v>
      </c>
      <c r="Q25" s="34">
        <v>17.044167727290805</v>
      </c>
      <c r="R25" s="34">
        <v>16.821339488107153</v>
      </c>
      <c r="S25">
        <v>1.5680000000000001</v>
      </c>
      <c r="T25">
        <v>2.3736450053125996E-2</v>
      </c>
      <c r="U25" s="34">
        <v>1.5917364500531261</v>
      </c>
      <c r="V25" s="34">
        <v>1.57092676100965</v>
      </c>
      <c r="W25">
        <v>0</v>
      </c>
      <c r="X25">
        <v>0</v>
      </c>
      <c r="Y25" s="34">
        <v>0</v>
      </c>
      <c r="Z25" s="34">
        <v>0</v>
      </c>
      <c r="AA25">
        <v>0.55800000000000005</v>
      </c>
      <c r="AB25">
        <v>8.4470275061507057E-3</v>
      </c>
      <c r="AC25" s="34">
        <v>0.56644702750615072</v>
      </c>
      <c r="AD25" s="34">
        <v>0.55904153867562789</v>
      </c>
      <c r="AE25">
        <v>26.62</v>
      </c>
      <c r="AF25">
        <v>0.40297468138661613</v>
      </c>
      <c r="AG25" s="34">
        <v>27.022974681386614</v>
      </c>
      <c r="AH25" s="34">
        <v>26.669687741120455</v>
      </c>
      <c r="AJ25">
        <v>69.443999999999988</v>
      </c>
      <c r="AK25">
        <v>1.0512461973783682</v>
      </c>
      <c r="AL25" s="34">
        <v>70.49524619737835</v>
      </c>
      <c r="AM25" s="34">
        <v>69.573621168082965</v>
      </c>
      <c r="AN25">
        <v>3.2859999999999996</v>
      </c>
      <c r="AO25">
        <v>4.9743606425109707E-2</v>
      </c>
      <c r="AP25" s="34">
        <v>3.3357436064251091</v>
      </c>
      <c r="AQ25" s="34">
        <v>3.2921335055342529</v>
      </c>
      <c r="AR25">
        <v>346.238</v>
      </c>
      <c r="AS25">
        <v>5.2413654295243868</v>
      </c>
      <c r="AT25" s="34">
        <v>351.47936542952436</v>
      </c>
      <c r="AU25" s="34">
        <v>346.88427288167031</v>
      </c>
      <c r="AV25">
        <v>36.112000000000002</v>
      </c>
      <c r="AW25">
        <v>0.54666497724393237</v>
      </c>
      <c r="AX25" s="34">
        <v>36.658664977243937</v>
      </c>
      <c r="AY25" s="34">
        <v>36.179405097946734</v>
      </c>
      <c r="AZ25">
        <v>153.06299999999999</v>
      </c>
      <c r="BA25">
        <v>2.3170741418887908</v>
      </c>
      <c r="BB25" s="34">
        <v>155.38007414188877</v>
      </c>
      <c r="BC25" s="34">
        <v>153.34870077832909</v>
      </c>
      <c r="BD25">
        <v>111.56400000000001</v>
      </c>
      <c r="BE25">
        <v>1.6888605317136152</v>
      </c>
      <c r="BF25" s="34">
        <v>113.25286053171362</v>
      </c>
      <c r="BG25" s="34">
        <v>111.77224053908201</v>
      </c>
      <c r="BH25">
        <v>719.70699999999999</v>
      </c>
      <c r="BI25">
        <v>10.894954884174204</v>
      </c>
      <c r="BJ25" s="34">
        <v>730.60195488417412</v>
      </c>
      <c r="BK25" s="34">
        <v>721.05037397064541</v>
      </c>
      <c r="BM25">
        <v>76.411999999999992</v>
      </c>
      <c r="BN25">
        <v>1.1567280749103719</v>
      </c>
      <c r="BO25">
        <v>77.568728074910354</v>
      </c>
      <c r="BP25">
        <v>76.554627335630954</v>
      </c>
      <c r="BQ25">
        <v>4.0219999999999994</v>
      </c>
      <c r="BR25">
        <v>6.0885205429638233E-2</v>
      </c>
      <c r="BS25">
        <v>4.0828852054296378</v>
      </c>
      <c r="BT25">
        <v>4.0295072913142924</v>
      </c>
      <c r="BU25">
        <v>363.02800000000002</v>
      </c>
      <c r="BV25">
        <v>5.4955331568151937</v>
      </c>
      <c r="BW25">
        <v>368.52353315681518</v>
      </c>
      <c r="BX25">
        <v>363.70561236977744</v>
      </c>
      <c r="BY25">
        <v>37.68</v>
      </c>
      <c r="BZ25">
        <v>0.57040142729705834</v>
      </c>
      <c r="CA25">
        <v>38.250401427297064</v>
      </c>
      <c r="CB25">
        <v>37.750331858956386</v>
      </c>
      <c r="CC25">
        <v>153.06299999999999</v>
      </c>
      <c r="CD25">
        <v>2.3170741418887908</v>
      </c>
      <c r="CE25">
        <v>155.38007414188877</v>
      </c>
      <c r="CF25">
        <v>153.34870077832909</v>
      </c>
      <c r="CG25">
        <v>112.12200000000001</v>
      </c>
      <c r="CH25">
        <v>1.6973075592197659</v>
      </c>
      <c r="CI25">
        <v>113.81930755921978</v>
      </c>
      <c r="CJ25">
        <v>112.33128207775763</v>
      </c>
      <c r="CK25">
        <v>746.327</v>
      </c>
      <c r="CL25">
        <v>11.297929565560821</v>
      </c>
      <c r="CM25">
        <v>757.62492956556071</v>
      </c>
      <c r="CN25">
        <v>747.72006171176588</v>
      </c>
    </row>
    <row r="26" spans="1:92" x14ac:dyDescent="0.25">
      <c r="A26" s="18">
        <v>45931</v>
      </c>
      <c r="B26" s="2">
        <v>14</v>
      </c>
      <c r="C26" s="2" t="s">
        <v>178</v>
      </c>
      <c r="D26" s="9">
        <v>34.053145999999998</v>
      </c>
      <c r="E26">
        <v>1.2684081E-2</v>
      </c>
      <c r="G26">
        <v>7.347999999999999</v>
      </c>
      <c r="H26">
        <v>0.10352755245045596</v>
      </c>
      <c r="I26" s="34">
        <v>7.4515275524504547</v>
      </c>
      <c r="J26" s="34">
        <v>7.3570117734014415</v>
      </c>
      <c r="K26">
        <v>0.76200000000000001</v>
      </c>
      <c r="L26">
        <v>1.0735981895379351E-2</v>
      </c>
      <c r="M26" s="34">
        <v>0.7727359818953794</v>
      </c>
      <c r="N26" s="34">
        <v>0.76293453610940387</v>
      </c>
      <c r="O26">
        <v>16.724</v>
      </c>
      <c r="P26">
        <v>0.2356280330949137</v>
      </c>
      <c r="Q26" s="34">
        <v>16.959628033094916</v>
      </c>
      <c r="R26" s="34">
        <v>16.74451073739327</v>
      </c>
      <c r="S26">
        <v>1.528</v>
      </c>
      <c r="T26">
        <v>2.1528320651101898E-2</v>
      </c>
      <c r="U26" s="34">
        <v>1.5495283206511019</v>
      </c>
      <c r="V26" s="34">
        <v>1.5298739779201693</v>
      </c>
      <c r="W26">
        <v>0</v>
      </c>
      <c r="X26">
        <v>0</v>
      </c>
      <c r="Y26" s="34">
        <v>0</v>
      </c>
      <c r="Z26" s="34">
        <v>0</v>
      </c>
      <c r="AA26">
        <v>0.57799999999999996</v>
      </c>
      <c r="AB26">
        <v>8.14356631959221E-3</v>
      </c>
      <c r="AC26" s="34">
        <v>0.58614356631959219</v>
      </c>
      <c r="AD26" s="34">
        <v>0.57870887384676561</v>
      </c>
      <c r="AE26">
        <v>26.939999999999998</v>
      </c>
      <c r="AF26">
        <v>0.37956345441144312</v>
      </c>
      <c r="AG26" s="34">
        <v>27.319563454411444</v>
      </c>
      <c r="AH26" s="34">
        <v>26.973039898671047</v>
      </c>
      <c r="AJ26">
        <v>70.375000000000014</v>
      </c>
      <c r="AK26">
        <v>0.99152851166315203</v>
      </c>
      <c r="AL26" s="34">
        <v>71.366528511663162</v>
      </c>
      <c r="AM26" s="34">
        <v>70.461309683332416</v>
      </c>
      <c r="AN26">
        <v>3.4139999999999997</v>
      </c>
      <c r="AO26">
        <v>4.8100580302920075E-2</v>
      </c>
      <c r="AP26" s="34">
        <v>3.4621005803029199</v>
      </c>
      <c r="AQ26" s="34">
        <v>3.4181870161122108</v>
      </c>
      <c r="AR26">
        <v>350.34500000000003</v>
      </c>
      <c r="AS26">
        <v>4.9360860592344862</v>
      </c>
      <c r="AT26" s="34">
        <v>355.2810860592345</v>
      </c>
      <c r="AU26" s="34">
        <v>350.77467198589119</v>
      </c>
      <c r="AV26">
        <v>36.390999999999991</v>
      </c>
      <c r="AW26">
        <v>0.51272062618733572</v>
      </c>
      <c r="AX26" s="34">
        <v>36.903720626187329</v>
      </c>
      <c r="AY26" s="34">
        <v>36.435630844563399</v>
      </c>
      <c r="AZ26">
        <v>149.86500000000001</v>
      </c>
      <c r="BA26">
        <v>2.1114802188333677</v>
      </c>
      <c r="BB26" s="34">
        <v>151.97648021883339</v>
      </c>
      <c r="BC26" s="34">
        <v>150.04879823364283</v>
      </c>
      <c r="BD26">
        <v>113.85699999999999</v>
      </c>
      <c r="BE26">
        <v>1.6041557620238931</v>
      </c>
      <c r="BF26" s="34">
        <v>115.46115576202388</v>
      </c>
      <c r="BG26" s="34">
        <v>113.99663710998476</v>
      </c>
      <c r="BH26">
        <v>724.24699999999996</v>
      </c>
      <c r="BI26">
        <v>10.204071758245155</v>
      </c>
      <c r="BJ26" s="34">
        <v>734.45107175824512</v>
      </c>
      <c r="BK26" s="34">
        <v>725.13523487352677</v>
      </c>
      <c r="BM26">
        <v>77.723000000000013</v>
      </c>
      <c r="BN26">
        <v>1.095056064113608</v>
      </c>
      <c r="BO26">
        <v>78.81805606411362</v>
      </c>
      <c r="BP26">
        <v>77.818321456733855</v>
      </c>
      <c r="BQ26">
        <v>4.1760000000000002</v>
      </c>
      <c r="BR26">
        <v>5.8836562198299427E-2</v>
      </c>
      <c r="BS26">
        <v>4.2348365621982991</v>
      </c>
      <c r="BT26">
        <v>4.1811215522216143</v>
      </c>
      <c r="BU26">
        <v>367.06900000000002</v>
      </c>
      <c r="BV26">
        <v>5.1717140923293998</v>
      </c>
      <c r="BW26">
        <v>372.24071409232943</v>
      </c>
      <c r="BX26">
        <v>367.51918272328447</v>
      </c>
      <c r="BY26">
        <v>37.91899999999999</v>
      </c>
      <c r="BZ26">
        <v>0.5342489468384376</v>
      </c>
      <c r="CA26">
        <v>38.453248946838428</v>
      </c>
      <c r="CB26">
        <v>37.965504822483567</v>
      </c>
      <c r="CC26">
        <v>149.86500000000001</v>
      </c>
      <c r="CD26">
        <v>2.1114802188333677</v>
      </c>
      <c r="CE26">
        <v>151.97648021883339</v>
      </c>
      <c r="CF26">
        <v>150.04879823364283</v>
      </c>
      <c r="CG26">
        <v>114.43499999999999</v>
      </c>
      <c r="CH26">
        <v>1.6122993283434852</v>
      </c>
      <c r="CI26">
        <v>116.04729932834347</v>
      </c>
      <c r="CJ26">
        <v>114.57534598383153</v>
      </c>
      <c r="CK26">
        <v>751.1869999999999</v>
      </c>
      <c r="CL26">
        <v>10.583635212656597</v>
      </c>
      <c r="CM26">
        <v>761.77063521265654</v>
      </c>
      <c r="CN26">
        <v>752.10827477219777</v>
      </c>
    </row>
    <row r="27" spans="1:92" x14ac:dyDescent="0.25">
      <c r="A27" s="18">
        <v>45931</v>
      </c>
      <c r="B27" s="2">
        <v>15</v>
      </c>
      <c r="C27" s="2" t="s">
        <v>178</v>
      </c>
      <c r="D27" s="9">
        <v>32.945359000000003</v>
      </c>
      <c r="E27">
        <v>1.2924553E-2</v>
      </c>
      <c r="G27">
        <v>7.1539999999999999</v>
      </c>
      <c r="H27">
        <v>9.9827957236401046E-2</v>
      </c>
      <c r="I27" s="34">
        <v>7.2538279572364006</v>
      </c>
      <c r="J27" s="34">
        <v>7.1600754733502177</v>
      </c>
      <c r="K27">
        <v>0.79400000000000004</v>
      </c>
      <c r="L27">
        <v>1.1079591563559189E-2</v>
      </c>
      <c r="M27" s="34">
        <v>0.80507959156355924</v>
      </c>
      <c r="N27" s="34">
        <v>0.79467429771317766</v>
      </c>
      <c r="O27">
        <v>16.78</v>
      </c>
      <c r="P27">
        <v>0.23415056226262365</v>
      </c>
      <c r="Q27" s="34">
        <v>17.014150562262625</v>
      </c>
      <c r="R27" s="34">
        <v>16.794250271570682</v>
      </c>
      <c r="S27">
        <v>1.5760000000000001</v>
      </c>
      <c r="T27">
        <v>2.1991733380565846E-2</v>
      </c>
      <c r="U27" s="34">
        <v>1.597991733380566</v>
      </c>
      <c r="V27" s="34">
        <v>1.5773384045289272</v>
      </c>
      <c r="W27">
        <v>0</v>
      </c>
      <c r="X27">
        <v>0</v>
      </c>
      <c r="Y27" s="34">
        <v>0</v>
      </c>
      <c r="Z27" s="34">
        <v>0</v>
      </c>
      <c r="AA27">
        <v>0.57999999999999996</v>
      </c>
      <c r="AB27">
        <v>8.0934044167057032E-3</v>
      </c>
      <c r="AC27" s="34">
        <v>0.58809340441670566</v>
      </c>
      <c r="AD27" s="34">
        <v>0.58049256004237149</v>
      </c>
      <c r="AE27">
        <v>26.884</v>
      </c>
      <c r="AF27">
        <v>0.37514324885985545</v>
      </c>
      <c r="AG27" s="34">
        <v>27.259143248859861</v>
      </c>
      <c r="AH27" s="34">
        <v>26.906831007205376</v>
      </c>
      <c r="AJ27">
        <v>69.548999999999992</v>
      </c>
      <c r="AK27">
        <v>0.97049686858183604</v>
      </c>
      <c r="AL27" s="34">
        <v>70.519496868581825</v>
      </c>
      <c r="AM27" s="34">
        <v>69.608063893770506</v>
      </c>
      <c r="AN27">
        <v>3.3849999999999998</v>
      </c>
      <c r="AO27">
        <v>4.7234782673360017E-2</v>
      </c>
      <c r="AP27" s="34">
        <v>3.4322347826733597</v>
      </c>
      <c r="AQ27" s="34">
        <v>3.3878746823162547</v>
      </c>
      <c r="AR27">
        <v>346.05200000000002</v>
      </c>
      <c r="AS27">
        <v>4.8288599744997285</v>
      </c>
      <c r="AT27" s="34">
        <v>350.88085997449974</v>
      </c>
      <c r="AU27" s="34">
        <v>346.34588170307376</v>
      </c>
      <c r="AV27">
        <v>35.930999999999997</v>
      </c>
      <c r="AW27">
        <v>0.50138640361491837</v>
      </c>
      <c r="AX27" s="34">
        <v>36.432386403614913</v>
      </c>
      <c r="AY27" s="34">
        <v>35.961514094624917</v>
      </c>
      <c r="AZ27">
        <v>148.66899999999998</v>
      </c>
      <c r="BA27">
        <v>2.0745488641848624</v>
      </c>
      <c r="BB27" s="34">
        <v>150.74354886418485</v>
      </c>
      <c r="BC27" s="34">
        <v>148.79525587748159</v>
      </c>
      <c r="BD27">
        <v>116.358</v>
      </c>
      <c r="BE27">
        <v>1.6236764674466246</v>
      </c>
      <c r="BF27" s="34">
        <v>117.98167646744663</v>
      </c>
      <c r="BG27" s="34">
        <v>116.45681603691428</v>
      </c>
      <c r="BH27">
        <v>719.94399999999996</v>
      </c>
      <c r="BI27">
        <v>10.04620336100133</v>
      </c>
      <c r="BJ27" s="34">
        <v>729.99020336100136</v>
      </c>
      <c r="BK27" s="34">
        <v>720.5554062881813</v>
      </c>
      <c r="BM27">
        <v>76.702999999999989</v>
      </c>
      <c r="BN27">
        <v>1.0703248258182372</v>
      </c>
      <c r="BO27">
        <v>77.773324825818221</v>
      </c>
      <c r="BP27">
        <v>76.768139367120725</v>
      </c>
      <c r="BQ27">
        <v>4.1790000000000003</v>
      </c>
      <c r="BR27">
        <v>5.8314374236919209E-2</v>
      </c>
      <c r="BS27">
        <v>4.2373143742369193</v>
      </c>
      <c r="BT27">
        <v>4.1825489800294324</v>
      </c>
      <c r="BU27">
        <v>362.83199999999999</v>
      </c>
      <c r="BV27">
        <v>5.0630105367623521</v>
      </c>
      <c r="BW27">
        <v>367.89501053676236</v>
      </c>
      <c r="BX27">
        <v>363.14013197464442</v>
      </c>
      <c r="BY27">
        <v>37.506999999999998</v>
      </c>
      <c r="BZ27">
        <v>0.52337813699548419</v>
      </c>
      <c r="CA27">
        <v>38.030378136995481</v>
      </c>
      <c r="CB27">
        <v>37.538852499153847</v>
      </c>
      <c r="CC27">
        <v>148.66899999999998</v>
      </c>
      <c r="CD27">
        <v>2.0745488641848624</v>
      </c>
      <c r="CE27">
        <v>150.74354886418485</v>
      </c>
      <c r="CF27">
        <v>148.79525587748159</v>
      </c>
      <c r="CG27">
        <v>116.938</v>
      </c>
      <c r="CH27">
        <v>1.6317698718633304</v>
      </c>
      <c r="CI27">
        <v>118.56976987186334</v>
      </c>
      <c r="CJ27">
        <v>117.03730859695665</v>
      </c>
      <c r="CK27">
        <v>746.82799999999997</v>
      </c>
      <c r="CL27">
        <v>10.421346609861185</v>
      </c>
      <c r="CM27">
        <v>757.24934660986128</v>
      </c>
      <c r="CN27">
        <v>747.46223729538667</v>
      </c>
    </row>
    <row r="28" spans="1:92" x14ac:dyDescent="0.25">
      <c r="A28" s="18">
        <v>45931</v>
      </c>
      <c r="B28" s="2">
        <v>16</v>
      </c>
      <c r="C28" s="2" t="s">
        <v>178</v>
      </c>
      <c r="D28" s="9">
        <v>74.012718000000007</v>
      </c>
      <c r="E28">
        <v>1.2672335999999999E-2</v>
      </c>
      <c r="G28">
        <v>6.7539999999999996</v>
      </c>
      <c r="H28">
        <v>9.7682232507810732E-2</v>
      </c>
      <c r="I28" s="34">
        <v>6.8516822325078106</v>
      </c>
      <c r="J28" s="34">
        <v>6.764855413092242</v>
      </c>
      <c r="K28">
        <v>0.878</v>
      </c>
      <c r="L28">
        <v>1.2698400968590144E-2</v>
      </c>
      <c r="M28" s="34">
        <v>0.8906984009685901</v>
      </c>
      <c r="N28" s="34">
        <v>0.87941117155685344</v>
      </c>
      <c r="O28">
        <v>16.506</v>
      </c>
      <c r="P28">
        <v>0.23872415306098965</v>
      </c>
      <c r="Q28" s="34">
        <v>16.744724153060989</v>
      </c>
      <c r="R28" s="34">
        <v>16.532529382366086</v>
      </c>
      <c r="S28">
        <v>1.6080000000000001</v>
      </c>
      <c r="T28">
        <v>2.3256296990310878E-2</v>
      </c>
      <c r="U28" s="34">
        <v>1.631256296990311</v>
      </c>
      <c r="V28" s="34">
        <v>1.6105844690927342</v>
      </c>
      <c r="W28">
        <v>0</v>
      </c>
      <c r="X28">
        <v>0</v>
      </c>
      <c r="Y28" s="34">
        <v>0</v>
      </c>
      <c r="Z28" s="34">
        <v>0</v>
      </c>
      <c r="AA28">
        <v>0.56399999999999995</v>
      </c>
      <c r="AB28">
        <v>8.1570593921239647E-3</v>
      </c>
      <c r="AC28" s="34">
        <v>0.57215705939212391</v>
      </c>
      <c r="AD28" s="34">
        <v>0.56490649289073502</v>
      </c>
      <c r="AE28">
        <v>26.31</v>
      </c>
      <c r="AF28">
        <v>0.38051814291982539</v>
      </c>
      <c r="AG28" s="34">
        <v>26.690518142919828</v>
      </c>
      <c r="AH28" s="34">
        <v>26.352286928998652</v>
      </c>
      <c r="AJ28">
        <v>66.507000000000019</v>
      </c>
      <c r="AK28">
        <v>0.96188217906380957</v>
      </c>
      <c r="AL28" s="34">
        <v>67.468882179063826</v>
      </c>
      <c r="AM28" s="34">
        <v>66.613893834546317</v>
      </c>
      <c r="AN28">
        <v>3.3040000000000003</v>
      </c>
      <c r="AO28">
        <v>4.7785326651733295E-2</v>
      </c>
      <c r="AP28" s="34">
        <v>3.3517853266517337</v>
      </c>
      <c r="AQ28" s="34">
        <v>3.3093103767925331</v>
      </c>
      <c r="AR28">
        <v>336.416</v>
      </c>
      <c r="AS28">
        <v>4.8655412986893189</v>
      </c>
      <c r="AT28" s="34">
        <v>341.28154129868932</v>
      </c>
      <c r="AU28" s="34">
        <v>336.95670693675447</v>
      </c>
      <c r="AV28">
        <v>35.262</v>
      </c>
      <c r="AW28">
        <v>0.5099897664628994</v>
      </c>
      <c r="AX28" s="34">
        <v>35.771989766462902</v>
      </c>
      <c r="AY28" s="34">
        <v>35.318675092753722</v>
      </c>
      <c r="AZ28">
        <v>151.76</v>
      </c>
      <c r="BA28">
        <v>2.1948853428169022</v>
      </c>
      <c r="BB28" s="34">
        <v>153.95488534281688</v>
      </c>
      <c r="BC28" s="34">
        <v>152.00391730691123</v>
      </c>
      <c r="BD28">
        <v>115.85599999999999</v>
      </c>
      <c r="BE28">
        <v>1.6756104130033935</v>
      </c>
      <c r="BF28" s="34">
        <v>117.53161041300339</v>
      </c>
      <c r="BG28" s="34">
        <v>116.04221035522872</v>
      </c>
      <c r="BH28">
        <v>709.10500000000002</v>
      </c>
      <c r="BI28">
        <v>10.255694326688058</v>
      </c>
      <c r="BJ28" s="34">
        <v>719.36069432668808</v>
      </c>
      <c r="BK28" s="34">
        <v>710.24471390298697</v>
      </c>
      <c r="BM28">
        <v>73.261000000000024</v>
      </c>
      <c r="BN28">
        <v>1.0595644115716203</v>
      </c>
      <c r="BO28">
        <v>74.320564411571638</v>
      </c>
      <c r="BP28">
        <v>73.378749247638552</v>
      </c>
      <c r="BQ28">
        <v>4.1820000000000004</v>
      </c>
      <c r="BR28">
        <v>6.0483727620323439E-2</v>
      </c>
      <c r="BS28">
        <v>4.242483727620324</v>
      </c>
      <c r="BT28">
        <v>4.1887215483493865</v>
      </c>
      <c r="BU28">
        <v>352.92200000000003</v>
      </c>
      <c r="BV28">
        <v>5.104265451750309</v>
      </c>
      <c r="BW28">
        <v>358.02626545175031</v>
      </c>
      <c r="BX28">
        <v>353.48923631912055</v>
      </c>
      <c r="BY28">
        <v>36.869999999999997</v>
      </c>
      <c r="BZ28">
        <v>0.53324606345321024</v>
      </c>
      <c r="CA28">
        <v>37.40324606345321</v>
      </c>
      <c r="CB28">
        <v>36.929259561846457</v>
      </c>
      <c r="CC28">
        <v>151.76</v>
      </c>
      <c r="CD28">
        <v>2.1948853428169022</v>
      </c>
      <c r="CE28">
        <v>153.95488534281688</v>
      </c>
      <c r="CF28">
        <v>152.00391730691123</v>
      </c>
      <c r="CG28">
        <v>116.41999999999999</v>
      </c>
      <c r="CH28">
        <v>1.6837674723955174</v>
      </c>
      <c r="CI28">
        <v>118.10376747239552</v>
      </c>
      <c r="CJ28">
        <v>116.60711684811946</v>
      </c>
      <c r="CK28">
        <v>735.41499999999996</v>
      </c>
      <c r="CL28">
        <v>10.636212469607884</v>
      </c>
      <c r="CM28">
        <v>746.05121246960789</v>
      </c>
      <c r="CN28">
        <v>736.59700083198561</v>
      </c>
    </row>
    <row r="29" spans="1:92" x14ac:dyDescent="0.25">
      <c r="A29" s="18">
        <v>45931</v>
      </c>
      <c r="B29" s="2">
        <v>17</v>
      </c>
      <c r="C29" s="2" t="s">
        <v>178</v>
      </c>
      <c r="D29" s="9">
        <v>37.157445000000003</v>
      </c>
      <c r="E29">
        <v>1.2778394E-2</v>
      </c>
      <c r="G29">
        <v>6.3980000000000015</v>
      </c>
      <c r="H29">
        <v>0.12235512080489359</v>
      </c>
      <c r="I29" s="34">
        <v>6.5203551208048953</v>
      </c>
      <c r="J29" s="34">
        <v>6.4370354540513324</v>
      </c>
      <c r="K29">
        <v>0.85199999999999998</v>
      </c>
      <c r="L29">
        <v>1.6293617212530372E-2</v>
      </c>
      <c r="M29" s="34">
        <v>0.8682936172125304</v>
      </c>
      <c r="N29" s="34">
        <v>0.85719821926410344</v>
      </c>
      <c r="O29">
        <v>15.978000000000002</v>
      </c>
      <c r="P29">
        <v>0.3055626946265379</v>
      </c>
      <c r="Q29" s="34">
        <v>16.283562694626539</v>
      </c>
      <c r="R29" s="34">
        <v>16.075484914790898</v>
      </c>
      <c r="S29">
        <v>1.6280000000000001</v>
      </c>
      <c r="T29">
        <v>3.1133813171360852E-2</v>
      </c>
      <c r="U29" s="34">
        <v>1.6591338131713609</v>
      </c>
      <c r="V29" s="34">
        <v>1.6379327476079348</v>
      </c>
      <c r="W29">
        <v>0</v>
      </c>
      <c r="X29">
        <v>0</v>
      </c>
      <c r="Y29" s="34">
        <v>0</v>
      </c>
      <c r="Z29" s="34">
        <v>0</v>
      </c>
      <c r="AA29">
        <v>0.54200000000000004</v>
      </c>
      <c r="AB29">
        <v>1.0365188414543969E-2</v>
      </c>
      <c r="AC29" s="34">
        <v>0.55236518841454396</v>
      </c>
      <c r="AD29" s="34">
        <v>0.54530684840509869</v>
      </c>
      <c r="AE29">
        <v>25.398000000000003</v>
      </c>
      <c r="AF29">
        <v>0.48571043422986676</v>
      </c>
      <c r="AG29" s="34">
        <v>25.883710434229872</v>
      </c>
      <c r="AH29" s="34">
        <v>25.552958184119365</v>
      </c>
      <c r="AJ29">
        <v>62.904000000000003</v>
      </c>
      <c r="AK29">
        <v>1.2029738229307634</v>
      </c>
      <c r="AL29" s="34">
        <v>64.106973822930769</v>
      </c>
      <c r="AM29" s="34">
        <v>63.28778965327367</v>
      </c>
      <c r="AN29">
        <v>3.1720000000000002</v>
      </c>
      <c r="AO29">
        <v>6.0661213378106038E-2</v>
      </c>
      <c r="AP29" s="34">
        <v>3.2326612133781061</v>
      </c>
      <c r="AQ29" s="34">
        <v>3.1913529947250425</v>
      </c>
      <c r="AR29">
        <v>326.64200000000011</v>
      </c>
      <c r="AS29">
        <v>6.2466898046189527</v>
      </c>
      <c r="AT29" s="34">
        <v>332.88868980461905</v>
      </c>
      <c r="AU29" s="34">
        <v>328.63490696815182</v>
      </c>
      <c r="AV29">
        <v>34.406000000000006</v>
      </c>
      <c r="AW29">
        <v>0.65797910072103294</v>
      </c>
      <c r="AX29" s="34">
        <v>35.063979100721042</v>
      </c>
      <c r="AY29" s="34">
        <v>34.615917760564265</v>
      </c>
      <c r="AZ29">
        <v>159.61599999999999</v>
      </c>
      <c r="BA29">
        <v>3.052490616191605</v>
      </c>
      <c r="BB29" s="34">
        <v>162.6684906161916</v>
      </c>
      <c r="BC29" s="34">
        <v>160.58984855171261</v>
      </c>
      <c r="BD29">
        <v>115.19299999999998</v>
      </c>
      <c r="BE29">
        <v>2.2029467694401537</v>
      </c>
      <c r="BF29" s="34">
        <v>117.39594676944014</v>
      </c>
      <c r="BG29" s="34">
        <v>115.89581510761721</v>
      </c>
      <c r="BH29">
        <v>701.93300000000011</v>
      </c>
      <c r="BI29">
        <v>13.423741327280613</v>
      </c>
      <c r="BJ29" s="34">
        <v>715.3567413272807</v>
      </c>
      <c r="BK29" s="34">
        <v>706.21563103604456</v>
      </c>
      <c r="BM29">
        <v>69.302000000000007</v>
      </c>
      <c r="BN29">
        <v>1.325328943735657</v>
      </c>
      <c r="BO29">
        <v>70.627328943735662</v>
      </c>
      <c r="BP29">
        <v>69.724825107325003</v>
      </c>
      <c r="BQ29">
        <v>4.024</v>
      </c>
      <c r="BR29">
        <v>7.6954830590636403E-2</v>
      </c>
      <c r="BS29">
        <v>4.100954830590636</v>
      </c>
      <c r="BT29">
        <v>4.0485512139891462</v>
      </c>
      <c r="BU29">
        <v>342.62000000000012</v>
      </c>
      <c r="BV29">
        <v>6.5522524992454905</v>
      </c>
      <c r="BW29">
        <v>349.17225249924559</v>
      </c>
      <c r="BX29">
        <v>344.7103918829427</v>
      </c>
      <c r="BY29">
        <v>36.034000000000006</v>
      </c>
      <c r="BZ29">
        <v>0.68911291389239382</v>
      </c>
      <c r="CA29">
        <v>36.7231129138924</v>
      </c>
      <c r="CB29">
        <v>36.253850508172199</v>
      </c>
      <c r="CC29">
        <v>159.61599999999999</v>
      </c>
      <c r="CD29">
        <v>3.052490616191605</v>
      </c>
      <c r="CE29">
        <v>162.6684906161916</v>
      </c>
      <c r="CF29">
        <v>160.58984855171261</v>
      </c>
      <c r="CG29">
        <v>115.73499999999999</v>
      </c>
      <c r="CH29">
        <v>2.2133119578546978</v>
      </c>
      <c r="CI29">
        <v>117.94831195785468</v>
      </c>
      <c r="CJ29">
        <v>116.44112195602231</v>
      </c>
      <c r="CK29">
        <v>727.33100000000013</v>
      </c>
      <c r="CL29">
        <v>13.90945176151048</v>
      </c>
      <c r="CM29">
        <v>741.2404517615106</v>
      </c>
      <c r="CN29">
        <v>731.7685892201639</v>
      </c>
    </row>
    <row r="30" spans="1:92" x14ac:dyDescent="0.25">
      <c r="A30" s="18">
        <v>45931</v>
      </c>
      <c r="B30" s="2">
        <v>18</v>
      </c>
      <c r="C30" s="2" t="s">
        <v>178</v>
      </c>
      <c r="D30" s="9">
        <v>112.984201</v>
      </c>
      <c r="E30">
        <v>1.2535635E-2</v>
      </c>
      <c r="G30">
        <v>5.8940000000000001</v>
      </c>
      <c r="H30">
        <v>0.10061160845509343</v>
      </c>
      <c r="I30" s="34">
        <v>5.9946116084550933</v>
      </c>
      <c r="J30" s="34">
        <v>5.9194653453647375</v>
      </c>
      <c r="K30">
        <v>0.76400000000000001</v>
      </c>
      <c r="L30">
        <v>1.304161331179019E-2</v>
      </c>
      <c r="M30" s="34">
        <v>0.77704161331179022</v>
      </c>
      <c r="N30" s="34">
        <v>0.76730090326750244</v>
      </c>
      <c r="O30">
        <v>14.91</v>
      </c>
      <c r="P30">
        <v>0.25451630167381117</v>
      </c>
      <c r="Q30" s="34">
        <v>15.164516301673812</v>
      </c>
      <c r="R30" s="34">
        <v>14.97441946036448</v>
      </c>
      <c r="S30">
        <v>1.68</v>
      </c>
      <c r="T30">
        <v>2.8677893146344922E-2</v>
      </c>
      <c r="U30" s="34">
        <v>1.7086778931463449</v>
      </c>
      <c r="V30" s="34">
        <v>1.6872585307452934</v>
      </c>
      <c r="W30">
        <v>0</v>
      </c>
      <c r="X30">
        <v>0</v>
      </c>
      <c r="Y30" s="34">
        <v>0</v>
      </c>
      <c r="Z30" s="34">
        <v>0</v>
      </c>
      <c r="AA30">
        <v>0.53800000000000003</v>
      </c>
      <c r="AB30">
        <v>9.1837538766271244E-3</v>
      </c>
      <c r="AC30" s="34">
        <v>0.54718375387662721</v>
      </c>
      <c r="AD30" s="34">
        <v>0.54032445806009999</v>
      </c>
      <c r="AE30">
        <v>23.786000000000001</v>
      </c>
      <c r="AF30">
        <v>0.40603117046366682</v>
      </c>
      <c r="AG30" s="34">
        <v>24.192031170463668</v>
      </c>
      <c r="AH30" s="34">
        <v>23.88876869780211</v>
      </c>
      <c r="AJ30">
        <v>60.014000000000003</v>
      </c>
      <c r="AK30">
        <v>1.024449451955205</v>
      </c>
      <c r="AL30" s="34">
        <v>61.038449451955209</v>
      </c>
      <c r="AM30" s="34">
        <v>60.273293728659546</v>
      </c>
      <c r="AN30">
        <v>3.1510000000000002</v>
      </c>
      <c r="AO30">
        <v>5.3788119823888605E-2</v>
      </c>
      <c r="AP30" s="34">
        <v>3.2047881198238888</v>
      </c>
      <c r="AQ30" s="34">
        <v>3.1646140657014401</v>
      </c>
      <c r="AR30">
        <v>315.18800000000005</v>
      </c>
      <c r="AS30">
        <v>5.380314157744146</v>
      </c>
      <c r="AT30" s="34">
        <v>320.56831415774417</v>
      </c>
      <c r="AU30" s="34">
        <v>316.54978677889738</v>
      </c>
      <c r="AV30">
        <v>32.424000000000007</v>
      </c>
      <c r="AW30">
        <v>0.55348333772445713</v>
      </c>
      <c r="AX30" s="34">
        <v>32.977483337724465</v>
      </c>
      <c r="AY30" s="34">
        <v>32.564089643384172</v>
      </c>
      <c r="AZ30">
        <v>159.499</v>
      </c>
      <c r="BA30">
        <v>2.7226757612790884</v>
      </c>
      <c r="BB30" s="34">
        <v>162.22167576127907</v>
      </c>
      <c r="BC30" s="34">
        <v>160.18812404484734</v>
      </c>
      <c r="BD30">
        <v>118.62599999999999</v>
      </c>
      <c r="BE30">
        <v>2.0249665192728048</v>
      </c>
      <c r="BF30" s="34">
        <v>120.6509665192728</v>
      </c>
      <c r="BG30" s="34">
        <v>119.13853004058997</v>
      </c>
      <c r="BH30">
        <v>688.90200000000004</v>
      </c>
      <c r="BI30">
        <v>11.759677347799592</v>
      </c>
      <c r="BJ30" s="34">
        <v>700.66167734779947</v>
      </c>
      <c r="BK30" s="34">
        <v>691.87843830207987</v>
      </c>
      <c r="BM30">
        <v>65.908000000000001</v>
      </c>
      <c r="BN30">
        <v>1.1250610604102984</v>
      </c>
      <c r="BO30">
        <v>67.033061060410304</v>
      </c>
      <c r="BP30">
        <v>66.192759074024281</v>
      </c>
      <c r="BQ30">
        <v>3.915</v>
      </c>
      <c r="BR30">
        <v>6.682973313567879E-2</v>
      </c>
      <c r="BS30">
        <v>3.9818297331356791</v>
      </c>
      <c r="BT30">
        <v>3.9319149689689423</v>
      </c>
      <c r="BU30">
        <v>330.09800000000007</v>
      </c>
      <c r="BV30">
        <v>5.634830459417957</v>
      </c>
      <c r="BW30">
        <v>335.73283045941798</v>
      </c>
      <c r="BX30">
        <v>331.52420623926184</v>
      </c>
      <c r="BY30">
        <v>34.104000000000006</v>
      </c>
      <c r="BZ30">
        <v>0.58216123087080207</v>
      </c>
      <c r="CA30">
        <v>34.686161230870809</v>
      </c>
      <c r="CB30">
        <v>34.251348174129468</v>
      </c>
      <c r="CC30">
        <v>159.499</v>
      </c>
      <c r="CD30">
        <v>2.7226757612790884</v>
      </c>
      <c r="CE30">
        <v>162.22167576127907</v>
      </c>
      <c r="CF30">
        <v>160.18812404484734</v>
      </c>
      <c r="CG30">
        <v>119.16399999999999</v>
      </c>
      <c r="CH30">
        <v>2.0341502731494319</v>
      </c>
      <c r="CI30">
        <v>121.19815027314942</v>
      </c>
      <c r="CJ30">
        <v>119.67885449865007</v>
      </c>
      <c r="CK30">
        <v>712.6880000000001</v>
      </c>
      <c r="CL30">
        <v>12.165708518263258</v>
      </c>
      <c r="CM30">
        <v>724.85370851826315</v>
      </c>
      <c r="CN30">
        <v>715.76720699988198</v>
      </c>
    </row>
    <row r="31" spans="1:92" x14ac:dyDescent="0.25">
      <c r="A31" s="18">
        <v>45931</v>
      </c>
      <c r="B31" s="2">
        <v>19</v>
      </c>
      <c r="C31" s="2" t="s">
        <v>178</v>
      </c>
      <c r="D31" s="9">
        <v>137.128433</v>
      </c>
      <c r="E31">
        <v>1.2590374E-2</v>
      </c>
      <c r="G31">
        <v>5.7759999999999998</v>
      </c>
      <c r="H31">
        <v>8.5363905848985386E-2</v>
      </c>
      <c r="I31" s="34">
        <v>5.861363905848985</v>
      </c>
      <c r="J31" s="34">
        <v>5.7875671421242458</v>
      </c>
      <c r="K31">
        <v>0.71399999999999997</v>
      </c>
      <c r="L31">
        <v>1.0552255674545631E-2</v>
      </c>
      <c r="M31" s="34">
        <v>0.72455225567454562</v>
      </c>
      <c r="N31" s="34">
        <v>0.7154298717930595</v>
      </c>
      <c r="O31">
        <v>13.976000000000001</v>
      </c>
      <c r="P31">
        <v>0.20655227634096601</v>
      </c>
      <c r="Q31" s="34">
        <v>14.182552276340967</v>
      </c>
      <c r="R31" s="34">
        <v>14.003988638907284</v>
      </c>
      <c r="S31">
        <v>1.6439999999999999</v>
      </c>
      <c r="T31">
        <v>2.4296790376684897E-2</v>
      </c>
      <c r="U31" s="34">
        <v>1.6682967903766848</v>
      </c>
      <c r="V31" s="34">
        <v>1.6472923098428427</v>
      </c>
      <c r="W31">
        <v>0</v>
      </c>
      <c r="X31">
        <v>0</v>
      </c>
      <c r="Y31" s="34">
        <v>0</v>
      </c>
      <c r="Z31" s="34">
        <v>0</v>
      </c>
      <c r="AA31">
        <v>0.53800000000000003</v>
      </c>
      <c r="AB31">
        <v>7.9511394298397067E-3</v>
      </c>
      <c r="AC31" s="34">
        <v>0.54595113942983975</v>
      </c>
      <c r="AD31" s="34">
        <v>0.53907741039869195</v>
      </c>
      <c r="AE31">
        <v>22.648</v>
      </c>
      <c r="AF31">
        <v>0.3347163676710217</v>
      </c>
      <c r="AG31" s="34">
        <v>22.982716367671024</v>
      </c>
      <c r="AH31" s="34">
        <v>22.693355373066126</v>
      </c>
      <c r="AJ31">
        <v>57.434000000000005</v>
      </c>
      <c r="AK31">
        <v>0.84882108180931914</v>
      </c>
      <c r="AL31" s="34">
        <v>58.282821081809324</v>
      </c>
      <c r="AM31" s="34">
        <v>57.549018566614265</v>
      </c>
      <c r="AN31">
        <v>2.694</v>
      </c>
      <c r="AO31">
        <v>3.98148134274873E-2</v>
      </c>
      <c r="AP31" s="34">
        <v>2.7338148134274873</v>
      </c>
      <c r="AQ31" s="34">
        <v>2.6993950624796952</v>
      </c>
      <c r="AR31">
        <v>300.98599999999993</v>
      </c>
      <c r="AS31">
        <v>4.4482930342560092</v>
      </c>
      <c r="AT31" s="34">
        <v>305.43429303425592</v>
      </c>
      <c r="AU31" s="34">
        <v>301.58876105252904</v>
      </c>
      <c r="AV31">
        <v>27.303999999999995</v>
      </c>
      <c r="AW31">
        <v>0.40352771559915107</v>
      </c>
      <c r="AX31" s="34">
        <v>27.707527715599145</v>
      </c>
      <c r="AY31" s="34">
        <v>27.358679579044388</v>
      </c>
      <c r="AZ31">
        <v>179.434</v>
      </c>
      <c r="BA31">
        <v>2.6518675696168357</v>
      </c>
      <c r="BB31" s="34">
        <v>182.08586756961682</v>
      </c>
      <c r="BC31" s="34">
        <v>179.79333839680089</v>
      </c>
      <c r="BD31">
        <v>117.39500000000001</v>
      </c>
      <c r="BE31">
        <v>1.7349888724275693</v>
      </c>
      <c r="BF31" s="34">
        <v>119.12998887242757</v>
      </c>
      <c r="BG31" s="34">
        <v>117.63009775790788</v>
      </c>
      <c r="BH31">
        <v>685.24699999999984</v>
      </c>
      <c r="BI31">
        <v>10.127313087136372</v>
      </c>
      <c r="BJ31" s="34">
        <v>695.37431308713633</v>
      </c>
      <c r="BK31" s="34">
        <v>686.6192904153761</v>
      </c>
      <c r="BM31">
        <v>63.210000000000008</v>
      </c>
      <c r="BN31">
        <v>0.93418498765830449</v>
      </c>
      <c r="BO31">
        <v>64.144184987658306</v>
      </c>
      <c r="BP31">
        <v>63.336585708738511</v>
      </c>
      <c r="BQ31">
        <v>3.4079999999999999</v>
      </c>
      <c r="BR31">
        <v>5.0367069102032931E-2</v>
      </c>
      <c r="BS31">
        <v>3.458367069102033</v>
      </c>
      <c r="BT31">
        <v>3.4148249342727546</v>
      </c>
      <c r="BU31">
        <v>314.96199999999993</v>
      </c>
      <c r="BV31">
        <v>4.6548453105969756</v>
      </c>
      <c r="BW31">
        <v>319.61684531059689</v>
      </c>
      <c r="BX31">
        <v>315.59274969143632</v>
      </c>
      <c r="BY31">
        <v>28.947999999999993</v>
      </c>
      <c r="BZ31">
        <v>0.42782450597583599</v>
      </c>
      <c r="CA31">
        <v>29.375824505975828</v>
      </c>
      <c r="CB31">
        <v>29.005971888887231</v>
      </c>
      <c r="CC31">
        <v>179.434</v>
      </c>
      <c r="CD31">
        <v>2.6518675696168357</v>
      </c>
      <c r="CE31">
        <v>182.08586756961682</v>
      </c>
      <c r="CF31">
        <v>179.79333839680089</v>
      </c>
      <c r="CG31">
        <v>117.93300000000001</v>
      </c>
      <c r="CH31">
        <v>1.742940011857409</v>
      </c>
      <c r="CI31">
        <v>119.67594001185742</v>
      </c>
      <c r="CJ31">
        <v>118.16917516830657</v>
      </c>
      <c r="CK31">
        <v>707.89499999999987</v>
      </c>
      <c r="CL31">
        <v>10.462029454807393</v>
      </c>
      <c r="CM31">
        <v>718.35702945480739</v>
      </c>
      <c r="CN31">
        <v>709.31264578844218</v>
      </c>
    </row>
    <row r="32" spans="1:92" x14ac:dyDescent="0.25">
      <c r="A32" s="18">
        <v>45931</v>
      </c>
      <c r="B32" s="2">
        <v>20</v>
      </c>
      <c r="C32" s="2" t="s">
        <v>178</v>
      </c>
      <c r="D32" s="9">
        <v>78.218952000000002</v>
      </c>
      <c r="E32">
        <v>1.2638455E-2</v>
      </c>
      <c r="G32">
        <v>5.3479999999999999</v>
      </c>
      <c r="H32">
        <v>6.8714902101571093E-2</v>
      </c>
      <c r="I32" s="34">
        <v>5.416714902101571</v>
      </c>
      <c r="J32" s="34">
        <v>5.3482559945635311</v>
      </c>
      <c r="K32">
        <v>0.54600000000000004</v>
      </c>
      <c r="L32">
        <v>7.015395764296526E-3</v>
      </c>
      <c r="M32" s="34">
        <v>0.55301539576429659</v>
      </c>
      <c r="N32" s="34">
        <v>0.5460261355706223</v>
      </c>
      <c r="O32">
        <v>13.468</v>
      </c>
      <c r="P32">
        <v>0.17304642885264759</v>
      </c>
      <c r="Q32" s="34">
        <v>13.641046428852647</v>
      </c>
      <c r="R32" s="34">
        <v>13.468644677408681</v>
      </c>
      <c r="S32">
        <v>1.6019999999999999</v>
      </c>
      <c r="T32">
        <v>2.0583633726012879E-2</v>
      </c>
      <c r="U32" s="34">
        <v>1.6225836337260127</v>
      </c>
      <c r="V32" s="34">
        <v>1.6020766834874298</v>
      </c>
      <c r="W32">
        <v>0</v>
      </c>
      <c r="X32">
        <v>0</v>
      </c>
      <c r="Y32" s="34">
        <v>0</v>
      </c>
      <c r="Z32" s="34">
        <v>0</v>
      </c>
      <c r="AA32">
        <v>0.54600000000000004</v>
      </c>
      <c r="AB32">
        <v>7.015395764296526E-3</v>
      </c>
      <c r="AC32" s="34">
        <v>0.55301539576429659</v>
      </c>
      <c r="AD32" s="34">
        <v>0.5460261355706223</v>
      </c>
      <c r="AE32">
        <v>21.51</v>
      </c>
      <c r="AF32">
        <v>0.2763757562088246</v>
      </c>
      <c r="AG32" s="34">
        <v>21.786375756208823</v>
      </c>
      <c r="AH32" s="34">
        <v>21.511029626600884</v>
      </c>
      <c r="AJ32">
        <v>53.809999999999995</v>
      </c>
      <c r="AK32">
        <v>0.69138909537874726</v>
      </c>
      <c r="AL32" s="34">
        <v>54.501389095378741</v>
      </c>
      <c r="AM32" s="34">
        <v>53.812575741859305</v>
      </c>
      <c r="AN32">
        <v>2.6670000000000003</v>
      </c>
      <c r="AO32">
        <v>3.4267510079448414E-2</v>
      </c>
      <c r="AP32" s="34">
        <v>2.7012675100794485</v>
      </c>
      <c r="AQ32" s="34">
        <v>2.6671276622103472</v>
      </c>
      <c r="AR32">
        <v>290.31699999999989</v>
      </c>
      <c r="AS32">
        <v>3.7301989965261422</v>
      </c>
      <c r="AT32" s="34">
        <v>294.04719899652605</v>
      </c>
      <c r="AU32" s="34">
        <v>290.33089670413239</v>
      </c>
      <c r="AV32">
        <v>25.488999999999997</v>
      </c>
      <c r="AW32">
        <v>0.32750077405889033</v>
      </c>
      <c r="AX32" s="34">
        <v>25.816500774058888</v>
      </c>
      <c r="AY32" s="34">
        <v>25.490220090768478</v>
      </c>
      <c r="AZ32">
        <v>172.178</v>
      </c>
      <c r="BA32">
        <v>2.2122652232693172</v>
      </c>
      <c r="BB32" s="34">
        <v>174.39026522326932</v>
      </c>
      <c r="BC32" s="34">
        <v>172.18624170380696</v>
      </c>
      <c r="BD32">
        <v>113.95700000000002</v>
      </c>
      <c r="BE32">
        <v>1.464200467237984</v>
      </c>
      <c r="BF32" s="34">
        <v>115.42120046723801</v>
      </c>
      <c r="BG32" s="34">
        <v>113.96245481908684</v>
      </c>
      <c r="BH32">
        <v>658.41799999999978</v>
      </c>
      <c r="BI32">
        <v>8.4598220665505295</v>
      </c>
      <c r="BJ32" s="34">
        <v>666.87782206655049</v>
      </c>
      <c r="BK32" s="34">
        <v>658.44951672186426</v>
      </c>
      <c r="BM32">
        <v>59.157999999999994</v>
      </c>
      <c r="BN32">
        <v>0.76010399748031832</v>
      </c>
      <c r="BO32">
        <v>59.918103997480316</v>
      </c>
      <c r="BP32">
        <v>59.160831736422836</v>
      </c>
      <c r="BQ32">
        <v>3.2130000000000001</v>
      </c>
      <c r="BR32">
        <v>4.1282905843744944E-2</v>
      </c>
      <c r="BS32">
        <v>3.2542829058437452</v>
      </c>
      <c r="BT32">
        <v>3.2131537977809694</v>
      </c>
      <c r="BU32">
        <v>303.78499999999991</v>
      </c>
      <c r="BV32">
        <v>3.9032454253787896</v>
      </c>
      <c r="BW32">
        <v>307.68824542537868</v>
      </c>
      <c r="BX32">
        <v>303.79954138154108</v>
      </c>
      <c r="BY32">
        <v>27.090999999999998</v>
      </c>
      <c r="BZ32">
        <v>0.34808440778490324</v>
      </c>
      <c r="CA32">
        <v>27.4390844077849</v>
      </c>
      <c r="CB32">
        <v>27.092296774255907</v>
      </c>
      <c r="CC32">
        <v>172.178</v>
      </c>
      <c r="CD32">
        <v>2.2122652232693172</v>
      </c>
      <c r="CE32">
        <v>174.39026522326932</v>
      </c>
      <c r="CF32">
        <v>172.18624170380696</v>
      </c>
      <c r="CG32">
        <v>114.50300000000003</v>
      </c>
      <c r="CH32">
        <v>1.4712158630022805</v>
      </c>
      <c r="CI32">
        <v>115.9742158630023</v>
      </c>
      <c r="CJ32">
        <v>114.50848095465747</v>
      </c>
      <c r="CK32">
        <v>679.92799999999977</v>
      </c>
      <c r="CL32">
        <v>8.7361978227593546</v>
      </c>
      <c r="CM32">
        <v>688.66419782275932</v>
      </c>
      <c r="CN32">
        <v>679.96054634846519</v>
      </c>
    </row>
    <row r="33" spans="1:92" x14ac:dyDescent="0.25">
      <c r="A33" s="18">
        <v>45931</v>
      </c>
      <c r="B33" s="2">
        <v>21</v>
      </c>
      <c r="C33" s="2" t="s">
        <v>178</v>
      </c>
      <c r="D33" s="9">
        <v>40.609605999999999</v>
      </c>
      <c r="E33">
        <v>1.2833366000000001E-2</v>
      </c>
      <c r="G33">
        <v>5.0560000000000009</v>
      </c>
      <c r="H33">
        <v>6.028961460330208E-2</v>
      </c>
      <c r="I33" s="34">
        <v>5.1162896146033034</v>
      </c>
      <c r="J33" s="34">
        <v>5.050630397417101</v>
      </c>
      <c r="K33">
        <v>0.49399999999999999</v>
      </c>
      <c r="L33">
        <v>5.8906387685979476E-3</v>
      </c>
      <c r="M33" s="34">
        <v>0.49989063876859796</v>
      </c>
      <c r="N33" s="34">
        <v>0.49347535924130675</v>
      </c>
      <c r="O33">
        <v>13.509999999999998</v>
      </c>
      <c r="P33">
        <v>0.16109823838817461</v>
      </c>
      <c r="Q33" s="34">
        <v>13.671098238388172</v>
      </c>
      <c r="R33" s="34">
        <v>13.495652031072982</v>
      </c>
      <c r="S33">
        <v>1.6120000000000001</v>
      </c>
      <c r="T33">
        <v>1.9222084402793303E-2</v>
      </c>
      <c r="U33" s="34">
        <v>1.6312220844027934</v>
      </c>
      <c r="V33" s="34">
        <v>1.6102880143663696</v>
      </c>
      <c r="W33">
        <v>0</v>
      </c>
      <c r="X33">
        <v>0</v>
      </c>
      <c r="Y33" s="34">
        <v>0</v>
      </c>
      <c r="Z33" s="34">
        <v>0</v>
      </c>
      <c r="AA33">
        <v>0.53200000000000003</v>
      </c>
      <c r="AB33">
        <v>6.3437648277208667E-3</v>
      </c>
      <c r="AC33" s="34">
        <v>0.53834376482772095</v>
      </c>
      <c r="AD33" s="34">
        <v>0.53143500225986895</v>
      </c>
      <c r="AE33">
        <v>21.203999999999997</v>
      </c>
      <c r="AF33">
        <v>0.25284434099058883</v>
      </c>
      <c r="AG33" s="34">
        <v>21.456844340990589</v>
      </c>
      <c r="AH33" s="34">
        <v>21.181480804357626</v>
      </c>
      <c r="AJ33">
        <v>50.612999999999985</v>
      </c>
      <c r="AK33">
        <v>0.60352813764179725</v>
      </c>
      <c r="AL33" s="34">
        <v>51.216528137641781</v>
      </c>
      <c r="AM33" s="34">
        <v>50.559247686802131</v>
      </c>
      <c r="AN33">
        <v>2.5609999999999999</v>
      </c>
      <c r="AO33">
        <v>3.0538311510889357E-2</v>
      </c>
      <c r="AP33" s="34">
        <v>2.5915383115108894</v>
      </c>
      <c r="AQ33" s="34">
        <v>2.5582801518562484</v>
      </c>
      <c r="AR33">
        <v>276.72499999999991</v>
      </c>
      <c r="AS33">
        <v>3.2997712818628875</v>
      </c>
      <c r="AT33" s="34">
        <v>280.0247712818628</v>
      </c>
      <c r="AU33" s="34">
        <v>276.43111090293638</v>
      </c>
      <c r="AV33">
        <v>23.274000000000001</v>
      </c>
      <c r="AW33">
        <v>0.27752778684281099</v>
      </c>
      <c r="AX33" s="34">
        <v>23.551527786842811</v>
      </c>
      <c r="AY33" s="34">
        <v>23.249282410895088</v>
      </c>
      <c r="AZ33">
        <v>171.98599999999999</v>
      </c>
      <c r="BA33">
        <v>2.0508246948503777</v>
      </c>
      <c r="BB33" s="34">
        <v>174.03682469485037</v>
      </c>
      <c r="BC33" s="34">
        <v>171.80334642606351</v>
      </c>
      <c r="BD33">
        <v>108.666</v>
      </c>
      <c r="BE33">
        <v>1.2957735879118715</v>
      </c>
      <c r="BF33" s="34">
        <v>109.96177358791186</v>
      </c>
      <c r="BG33" s="34">
        <v>108.55059390144906</v>
      </c>
      <c r="BH33">
        <v>633.82499999999982</v>
      </c>
      <c r="BI33">
        <v>7.5579638006206338</v>
      </c>
      <c r="BJ33" s="34">
        <v>641.38296380062047</v>
      </c>
      <c r="BK33" s="34">
        <v>633.15186148000237</v>
      </c>
      <c r="BM33">
        <v>55.668999999999983</v>
      </c>
      <c r="BN33">
        <v>0.66381775224509931</v>
      </c>
      <c r="BO33">
        <v>56.332817752245084</v>
      </c>
      <c r="BP33">
        <v>55.609878084219233</v>
      </c>
      <c r="BQ33">
        <v>3.0549999999999997</v>
      </c>
      <c r="BR33">
        <v>3.6428950279487303E-2</v>
      </c>
      <c r="BS33">
        <v>3.0914289502794876</v>
      </c>
      <c r="BT33">
        <v>3.0517555110975549</v>
      </c>
      <c r="BU33">
        <v>290.2349999999999</v>
      </c>
      <c r="BV33">
        <v>3.460869520251062</v>
      </c>
      <c r="BW33">
        <v>293.69586952025099</v>
      </c>
      <c r="BX33">
        <v>289.92676293400939</v>
      </c>
      <c r="BY33">
        <v>24.886000000000003</v>
      </c>
      <c r="BZ33">
        <v>0.29674987124560431</v>
      </c>
      <c r="CA33">
        <v>25.182749871245605</v>
      </c>
      <c r="CB33">
        <v>24.859570425261456</v>
      </c>
      <c r="CC33">
        <v>171.98599999999999</v>
      </c>
      <c r="CD33">
        <v>2.0508246948503777</v>
      </c>
      <c r="CE33">
        <v>174.03682469485037</v>
      </c>
      <c r="CF33">
        <v>171.80334642606351</v>
      </c>
      <c r="CG33">
        <v>109.19799999999999</v>
      </c>
      <c r="CH33">
        <v>1.3021173527395924</v>
      </c>
      <c r="CI33">
        <v>110.50011735273958</v>
      </c>
      <c r="CJ33">
        <v>109.08202890370893</v>
      </c>
      <c r="CK33">
        <v>655.02899999999977</v>
      </c>
      <c r="CL33">
        <v>7.8108081416112229</v>
      </c>
      <c r="CM33">
        <v>662.83980814161112</v>
      </c>
      <c r="CN33">
        <v>654.33334228436001</v>
      </c>
    </row>
    <row r="34" spans="1:92" x14ac:dyDescent="0.25">
      <c r="A34" s="18">
        <v>45931</v>
      </c>
      <c r="B34" s="2">
        <v>22</v>
      </c>
      <c r="C34" s="2" t="s">
        <v>178</v>
      </c>
      <c r="D34" s="9">
        <v>42.682701999999999</v>
      </c>
      <c r="E34">
        <v>1.3210243E-2</v>
      </c>
      <c r="G34">
        <v>4.6859999999999999</v>
      </c>
      <c r="H34">
        <v>6.0846773257458714E-2</v>
      </c>
      <c r="I34" s="34">
        <v>4.7468467732574586</v>
      </c>
      <c r="J34" s="34">
        <v>4.6841397738989619</v>
      </c>
      <c r="K34">
        <v>0.42400000000000004</v>
      </c>
      <c r="L34">
        <v>5.5055552413919122E-3</v>
      </c>
      <c r="M34" s="34">
        <v>0.42950555524139195</v>
      </c>
      <c r="N34" s="34">
        <v>0.42383168248680325</v>
      </c>
      <c r="O34">
        <v>13.338000000000001</v>
      </c>
      <c r="P34">
        <v>0.17319126370208804</v>
      </c>
      <c r="Q34" s="34">
        <v>13.51119126370209</v>
      </c>
      <c r="R34" s="34">
        <v>13.332705143889109</v>
      </c>
      <c r="S34">
        <v>1.5840000000000001</v>
      </c>
      <c r="T34">
        <v>2.0567923354633932E-2</v>
      </c>
      <c r="U34" s="34">
        <v>1.6045679233546339</v>
      </c>
      <c r="V34" s="34">
        <v>1.583371191177114</v>
      </c>
      <c r="W34">
        <v>0</v>
      </c>
      <c r="X34">
        <v>0</v>
      </c>
      <c r="Y34" s="34">
        <v>0</v>
      </c>
      <c r="Z34" s="34">
        <v>0</v>
      </c>
      <c r="AA34">
        <v>0.54200000000000004</v>
      </c>
      <c r="AB34">
        <v>7.0377616529113587E-3</v>
      </c>
      <c r="AC34" s="34">
        <v>0.5490377616529114</v>
      </c>
      <c r="AD34" s="34">
        <v>0.54178483940530042</v>
      </c>
      <c r="AE34">
        <v>20.574000000000002</v>
      </c>
      <c r="AF34">
        <v>0.26714927720848397</v>
      </c>
      <c r="AG34" s="34">
        <v>20.841149277208483</v>
      </c>
      <c r="AH34" s="34">
        <v>20.565832630857287</v>
      </c>
      <c r="AJ34">
        <v>47.598999999999997</v>
      </c>
      <c r="AK34">
        <v>0.61806349984673015</v>
      </c>
      <c r="AL34" s="34">
        <v>48.217063499846724</v>
      </c>
      <c r="AM34" s="34">
        <v>47.580104374267322</v>
      </c>
      <c r="AN34">
        <v>2.379</v>
      </c>
      <c r="AO34">
        <v>3.0890839432243765E-2</v>
      </c>
      <c r="AP34" s="34">
        <v>2.4098908394322436</v>
      </c>
      <c r="AQ34" s="34">
        <v>2.3780555958398697</v>
      </c>
      <c r="AR34">
        <v>268.029</v>
      </c>
      <c r="AS34">
        <v>3.4803029853656429</v>
      </c>
      <c r="AT34" s="34">
        <v>271.50930298536565</v>
      </c>
      <c r="AU34" s="34">
        <v>267.92259911616839</v>
      </c>
      <c r="AV34">
        <v>21.505000000000003</v>
      </c>
      <c r="AW34">
        <v>0.27923812609937049</v>
      </c>
      <c r="AX34" s="34">
        <v>21.784238126099375</v>
      </c>
      <c r="AY34" s="34">
        <v>21.49646304688374</v>
      </c>
      <c r="AZ34">
        <v>162.85599999999999</v>
      </c>
      <c r="BA34">
        <v>2.1146526046983984</v>
      </c>
      <c r="BB34" s="34">
        <v>164.97065260469839</v>
      </c>
      <c r="BC34" s="34">
        <v>162.79135019592175</v>
      </c>
      <c r="BD34">
        <v>105.46700000000001</v>
      </c>
      <c r="BE34">
        <v>1.3694679118959452</v>
      </c>
      <c r="BF34" s="34">
        <v>106.83646791189595</v>
      </c>
      <c r="BG34" s="34">
        <v>105.42513220951811</v>
      </c>
      <c r="BH34">
        <v>607.83500000000004</v>
      </c>
      <c r="BI34">
        <v>7.8926159673383314</v>
      </c>
      <c r="BJ34" s="34">
        <v>615.72761596733824</v>
      </c>
      <c r="BK34" s="34">
        <v>607.59370453859913</v>
      </c>
      <c r="BM34">
        <v>52.284999999999997</v>
      </c>
      <c r="BN34">
        <v>0.67891027310418883</v>
      </c>
      <c r="BO34">
        <v>52.963910273104183</v>
      </c>
      <c r="BP34">
        <v>52.264244148166284</v>
      </c>
      <c r="BQ34">
        <v>2.8029999999999999</v>
      </c>
      <c r="BR34">
        <v>3.6396394673635674E-2</v>
      </c>
      <c r="BS34">
        <v>2.8393963946736354</v>
      </c>
      <c r="BT34">
        <v>2.8018872783266731</v>
      </c>
      <c r="BU34">
        <v>281.36700000000002</v>
      </c>
      <c r="BV34">
        <v>3.6534942490677311</v>
      </c>
      <c r="BW34">
        <v>285.02049424906772</v>
      </c>
      <c r="BX34">
        <v>281.25530426005747</v>
      </c>
      <c r="BY34">
        <v>23.089000000000002</v>
      </c>
      <c r="BZ34">
        <v>0.29980604945400441</v>
      </c>
      <c r="CA34">
        <v>23.388806049454008</v>
      </c>
      <c r="CB34">
        <v>23.079834238060855</v>
      </c>
      <c r="CC34">
        <v>162.85599999999999</v>
      </c>
      <c r="CD34">
        <v>2.1146526046983984</v>
      </c>
      <c r="CE34">
        <v>164.97065260469839</v>
      </c>
      <c r="CF34">
        <v>162.79135019592175</v>
      </c>
      <c r="CG34">
        <v>106.00900000000001</v>
      </c>
      <c r="CH34">
        <v>1.3765056735488566</v>
      </c>
      <c r="CI34">
        <v>107.38550567354886</v>
      </c>
      <c r="CJ34">
        <v>105.96691704892341</v>
      </c>
      <c r="CK34">
        <v>628.40899999999999</v>
      </c>
      <c r="CL34">
        <v>8.159765244546815</v>
      </c>
      <c r="CM34">
        <v>636.56876524454674</v>
      </c>
      <c r="CN34">
        <v>628.15953716945637</v>
      </c>
    </row>
    <row r="35" spans="1:92" x14ac:dyDescent="0.25">
      <c r="A35" s="18">
        <v>45931</v>
      </c>
      <c r="B35" s="2">
        <v>23</v>
      </c>
      <c r="C35" s="2" t="s">
        <v>178</v>
      </c>
      <c r="D35" s="9">
        <v>32.872960999999997</v>
      </c>
      <c r="E35">
        <v>1.3729938000000001E-2</v>
      </c>
      <c r="G35">
        <v>4.5280000000000005</v>
      </c>
      <c r="H35">
        <v>7.2378051123897877E-2</v>
      </c>
      <c r="I35" s="34">
        <v>4.6003780511238981</v>
      </c>
      <c r="J35" s="34">
        <v>4.5372151457054057</v>
      </c>
      <c r="K35">
        <v>0.36200000000000004</v>
      </c>
      <c r="L35">
        <v>5.7864077974494324E-3</v>
      </c>
      <c r="M35" s="34">
        <v>0.36778640779744948</v>
      </c>
      <c r="N35" s="34">
        <v>0.36273672322114781</v>
      </c>
      <c r="O35">
        <v>13.194000000000001</v>
      </c>
      <c r="P35">
        <v>0.21090017812029779</v>
      </c>
      <c r="Q35" s="34">
        <v>13.404900178120299</v>
      </c>
      <c r="R35" s="34">
        <v>13.220851729778518</v>
      </c>
      <c r="S35">
        <v>1.5659999999999998</v>
      </c>
      <c r="T35">
        <v>2.503180831714312E-2</v>
      </c>
      <c r="U35" s="34">
        <v>1.5910318083171429</v>
      </c>
      <c r="V35" s="34">
        <v>1.5691870402329207</v>
      </c>
      <c r="W35">
        <v>0</v>
      </c>
      <c r="X35">
        <v>0</v>
      </c>
      <c r="Y35" s="34">
        <v>0</v>
      </c>
      <c r="Z35" s="34">
        <v>0</v>
      </c>
      <c r="AA35">
        <v>0.54200000000000004</v>
      </c>
      <c r="AB35">
        <v>8.6636271442474926E-3</v>
      </c>
      <c r="AC35" s="34">
        <v>0.55066362714424755</v>
      </c>
      <c r="AD35" s="34">
        <v>0.54310304968470191</v>
      </c>
      <c r="AE35">
        <v>20.192000000000004</v>
      </c>
      <c r="AF35">
        <v>0.32276007250303573</v>
      </c>
      <c r="AG35" s="34">
        <v>20.514760072503037</v>
      </c>
      <c r="AH35" s="34">
        <v>20.233093688622699</v>
      </c>
      <c r="AJ35">
        <v>45.259</v>
      </c>
      <c r="AK35">
        <v>0.7234448356485188</v>
      </c>
      <c r="AL35" s="34">
        <v>45.982444835648522</v>
      </c>
      <c r="AM35" s="34">
        <v>45.35110871896665</v>
      </c>
      <c r="AN35">
        <v>2.343</v>
      </c>
      <c r="AO35">
        <v>3.7451805164154743E-2</v>
      </c>
      <c r="AP35" s="34">
        <v>2.3804518051641548</v>
      </c>
      <c r="AQ35" s="34">
        <v>2.347768349467263</v>
      </c>
      <c r="AR35">
        <v>258.14500000000004</v>
      </c>
      <c r="AS35">
        <v>4.1263321571065843</v>
      </c>
      <c r="AT35" s="34">
        <v>262.2713321571066</v>
      </c>
      <c r="AU35" s="34">
        <v>258.67036302741212</v>
      </c>
      <c r="AV35">
        <v>20.629999999999995</v>
      </c>
      <c r="AW35">
        <v>0.32976130624691091</v>
      </c>
      <c r="AX35" s="34">
        <v>20.959761306246907</v>
      </c>
      <c r="AY35" s="34">
        <v>20.67198508301734</v>
      </c>
      <c r="AZ35">
        <v>181.64999999999998</v>
      </c>
      <c r="BA35">
        <v>2.9035938574770417</v>
      </c>
      <c r="BB35" s="34">
        <v>184.55359385747701</v>
      </c>
      <c r="BC35" s="34">
        <v>182.01968445613667</v>
      </c>
      <c r="BD35">
        <v>103.447</v>
      </c>
      <c r="BE35">
        <v>1.6535539431567716</v>
      </c>
      <c r="BF35" s="34">
        <v>105.10055394315677</v>
      </c>
      <c r="BG35" s="34">
        <v>103.65752985375157</v>
      </c>
      <c r="BH35">
        <v>611.47400000000005</v>
      </c>
      <c r="BI35">
        <v>9.7741379047999821</v>
      </c>
      <c r="BJ35" s="34">
        <v>621.24813790479993</v>
      </c>
      <c r="BK35" s="34">
        <v>612.71843948875164</v>
      </c>
      <c r="BM35">
        <v>49.786999999999999</v>
      </c>
      <c r="BN35">
        <v>0.79582288677241664</v>
      </c>
      <c r="BO35">
        <v>50.582822886772419</v>
      </c>
      <c r="BP35">
        <v>49.888323864672053</v>
      </c>
      <c r="BQ35">
        <v>2.7050000000000001</v>
      </c>
      <c r="BR35">
        <v>4.3238212961604176E-2</v>
      </c>
      <c r="BS35">
        <v>2.7482382129616041</v>
      </c>
      <c r="BT35">
        <v>2.7105050726884108</v>
      </c>
      <c r="BU35">
        <v>271.33900000000006</v>
      </c>
      <c r="BV35">
        <v>4.337232335226882</v>
      </c>
      <c r="BW35">
        <v>275.67623233522687</v>
      </c>
      <c r="BX35">
        <v>271.89121475719065</v>
      </c>
      <c r="BY35">
        <v>22.195999999999994</v>
      </c>
      <c r="BZ35">
        <v>0.35479311456405405</v>
      </c>
      <c r="CA35">
        <v>22.550793114564051</v>
      </c>
      <c r="CB35">
        <v>22.241172123250262</v>
      </c>
      <c r="CC35">
        <v>181.64999999999998</v>
      </c>
      <c r="CD35">
        <v>2.9035938574770417</v>
      </c>
      <c r="CE35">
        <v>184.55359385747701</v>
      </c>
      <c r="CF35">
        <v>182.01968445613667</v>
      </c>
      <c r="CG35">
        <v>103.989</v>
      </c>
      <c r="CH35">
        <v>1.6622175703010191</v>
      </c>
      <c r="CI35">
        <v>105.65121757030101</v>
      </c>
      <c r="CJ35">
        <v>104.20063290343627</v>
      </c>
      <c r="CK35">
        <v>631.66600000000005</v>
      </c>
      <c r="CL35">
        <v>10.096897977303017</v>
      </c>
      <c r="CM35">
        <v>641.76289797730294</v>
      </c>
      <c r="CN35">
        <v>632.95153317737436</v>
      </c>
    </row>
    <row r="36" spans="1:92" x14ac:dyDescent="0.25">
      <c r="A36" s="18">
        <v>45931</v>
      </c>
      <c r="B36" s="2">
        <v>24</v>
      </c>
      <c r="C36" s="2" t="s">
        <v>23</v>
      </c>
      <c r="D36" s="9">
        <v>25.542763999999998</v>
      </c>
      <c r="E36">
        <v>1.3890164E-2</v>
      </c>
      <c r="G36">
        <v>4.5180000000000007</v>
      </c>
      <c r="H36">
        <v>8.1072012750628614E-2</v>
      </c>
      <c r="I36" s="34">
        <v>4.5990720127506295</v>
      </c>
      <c r="J36" s="34">
        <v>4.5351901482457135</v>
      </c>
      <c r="K36">
        <v>0.33600000000000002</v>
      </c>
      <c r="L36">
        <v>6.0292599123973464E-3</v>
      </c>
      <c r="M36" s="34">
        <v>0.34202925991239735</v>
      </c>
      <c r="N36" s="34">
        <v>0.33727841739941555</v>
      </c>
      <c r="O36">
        <v>12.648</v>
      </c>
      <c r="P36">
        <v>0.22695856955952864</v>
      </c>
      <c r="Q36" s="34">
        <v>12.874958569559528</v>
      </c>
      <c r="R36" s="34">
        <v>12.69612328353514</v>
      </c>
      <c r="S36">
        <v>1.52</v>
      </c>
      <c r="T36">
        <v>2.727522341322609E-2</v>
      </c>
      <c r="U36" s="34">
        <v>1.5472752234132261</v>
      </c>
      <c r="V36" s="34">
        <v>1.5257833168068797</v>
      </c>
      <c r="W36">
        <v>0</v>
      </c>
      <c r="X36">
        <v>0</v>
      </c>
      <c r="Y36" s="34">
        <v>0</v>
      </c>
      <c r="Z36" s="34">
        <v>0</v>
      </c>
      <c r="AA36">
        <v>0.44800000000000001</v>
      </c>
      <c r="AB36">
        <v>8.0390132165297952E-3</v>
      </c>
      <c r="AC36" s="34">
        <v>0.45603901321652979</v>
      </c>
      <c r="AD36" s="34">
        <v>0.44970455653255403</v>
      </c>
      <c r="AE36">
        <v>19.470000000000002</v>
      </c>
      <c r="AF36">
        <v>0.34937407885231048</v>
      </c>
      <c r="AG36" s="34">
        <v>19.819374078852309</v>
      </c>
      <c r="AH36" s="34">
        <v>19.544079722519704</v>
      </c>
      <c r="AJ36">
        <v>42.303999999999995</v>
      </c>
      <c r="AK36">
        <v>0.75911253373231335</v>
      </c>
      <c r="AL36" s="34">
        <v>43.063112533732308</v>
      </c>
      <c r="AM36" s="34">
        <v>42.464958838288311</v>
      </c>
      <c r="AN36">
        <v>2.2359999999999998</v>
      </c>
      <c r="AO36">
        <v>4.0123289178929954E-2</v>
      </c>
      <c r="AP36" s="34">
        <v>2.2761232891789298</v>
      </c>
      <c r="AQ36" s="34">
        <v>2.2445075634080149</v>
      </c>
      <c r="AR36">
        <v>250.89799999999997</v>
      </c>
      <c r="AS36">
        <v>4.5021703973234199</v>
      </c>
      <c r="AT36" s="34">
        <v>255.40017039732339</v>
      </c>
      <c r="AU36" s="34">
        <v>251.85262014487662</v>
      </c>
      <c r="AV36">
        <v>19.856999999999996</v>
      </c>
      <c r="AW36">
        <v>0.35631849428712525</v>
      </c>
      <c r="AX36" s="34">
        <v>20.213318494287122</v>
      </c>
      <c r="AY36" s="34">
        <v>19.93255218541724</v>
      </c>
      <c r="AZ36">
        <v>196.01599999999996</v>
      </c>
      <c r="BA36">
        <v>3.5173553898466605</v>
      </c>
      <c r="BB36" s="34">
        <v>199.53335538984663</v>
      </c>
      <c r="BC36" s="34">
        <v>196.76180436001138</v>
      </c>
      <c r="BD36">
        <v>101.739</v>
      </c>
      <c r="BE36">
        <v>1.8256276018672428</v>
      </c>
      <c r="BF36" s="34">
        <v>103.56462760186724</v>
      </c>
      <c r="BG36" s="34">
        <v>102.12609793987838</v>
      </c>
      <c r="BH36">
        <v>613.04999999999995</v>
      </c>
      <c r="BI36">
        <v>11.000707706235692</v>
      </c>
      <c r="BJ36" s="34">
        <v>624.0507077062357</v>
      </c>
      <c r="BK36" s="34">
        <v>615.38254103188001</v>
      </c>
      <c r="BM36">
        <v>46.821999999999996</v>
      </c>
      <c r="BN36">
        <v>0.84018454648294194</v>
      </c>
      <c r="BO36">
        <v>47.662184546482941</v>
      </c>
      <c r="BP36">
        <v>47.000148986534022</v>
      </c>
      <c r="BQ36">
        <v>2.5719999999999996</v>
      </c>
      <c r="BR36">
        <v>4.6152549091327301E-2</v>
      </c>
      <c r="BS36">
        <v>2.6181525490913273</v>
      </c>
      <c r="BT36">
        <v>2.5817859808074304</v>
      </c>
      <c r="BU36">
        <v>263.54599999999999</v>
      </c>
      <c r="BV36">
        <v>4.7291289668829481</v>
      </c>
      <c r="BW36">
        <v>268.2751289668829</v>
      </c>
      <c r="BX36">
        <v>264.54874342841174</v>
      </c>
      <c r="BY36">
        <v>21.376999999999995</v>
      </c>
      <c r="BZ36">
        <v>0.38359371770035133</v>
      </c>
      <c r="CA36">
        <v>21.760593717700349</v>
      </c>
      <c r="CB36">
        <v>21.45833550222412</v>
      </c>
      <c r="CC36">
        <v>196.01599999999996</v>
      </c>
      <c r="CD36">
        <v>3.5173553898466605</v>
      </c>
      <c r="CE36">
        <v>199.53335538984663</v>
      </c>
      <c r="CF36">
        <v>196.76180436001138</v>
      </c>
      <c r="CG36">
        <v>102.187</v>
      </c>
      <c r="CH36">
        <v>1.8336666150837726</v>
      </c>
      <c r="CI36">
        <v>104.02066661508377</v>
      </c>
      <c r="CJ36">
        <v>102.57580249641093</v>
      </c>
      <c r="CK36">
        <v>632.52</v>
      </c>
      <c r="CL36">
        <v>11.350081785088003</v>
      </c>
      <c r="CM36">
        <v>643.87008178508802</v>
      </c>
      <c r="CN36">
        <v>634.92662075439966</v>
      </c>
    </row>
    <row r="37" spans="1:92" x14ac:dyDescent="0.25">
      <c r="A37" s="18">
        <v>45932</v>
      </c>
      <c r="B37" s="2">
        <v>1</v>
      </c>
      <c r="C37" s="2" t="s">
        <v>23</v>
      </c>
      <c r="D37" s="9">
        <v>21.890172</v>
      </c>
      <c r="E37">
        <v>1.4694412E-2</v>
      </c>
      <c r="G37">
        <v>4.0540000000000003</v>
      </c>
      <c r="H37">
        <v>8.9868827672998364E-2</v>
      </c>
      <c r="I37" s="34">
        <v>4.1438688276729989</v>
      </c>
      <c r="J37" s="34">
        <v>4.0829771118452145</v>
      </c>
      <c r="K37">
        <v>0.33200000000000002</v>
      </c>
      <c r="L37">
        <v>7.3597559909806248E-3</v>
      </c>
      <c r="M37" s="34">
        <v>0.33935975599098062</v>
      </c>
      <c r="N37" s="34">
        <v>0.3343730639202297</v>
      </c>
      <c r="O37">
        <v>12.154</v>
      </c>
      <c r="P37">
        <v>0.26942913950114006</v>
      </c>
      <c r="Q37" s="34">
        <v>12.42342913950114</v>
      </c>
      <c r="R37" s="34">
        <v>12.240874153272506</v>
      </c>
      <c r="S37">
        <v>1.458</v>
      </c>
      <c r="T37">
        <v>3.232085612906551E-2</v>
      </c>
      <c r="U37" s="34">
        <v>1.4903208561290655</v>
      </c>
      <c r="V37" s="34">
        <v>1.4684214674569123</v>
      </c>
      <c r="W37">
        <v>0</v>
      </c>
      <c r="X37">
        <v>0</v>
      </c>
      <c r="Y37" s="34">
        <v>0</v>
      </c>
      <c r="Z37" s="34">
        <v>0</v>
      </c>
      <c r="AA37">
        <v>0.52800000000000002</v>
      </c>
      <c r="AB37">
        <v>1.1704672178427017E-2</v>
      </c>
      <c r="AC37" s="34">
        <v>0.53970467217842699</v>
      </c>
      <c r="AD37" s="34">
        <v>0.53177402936711227</v>
      </c>
      <c r="AE37">
        <v>18.525999999999996</v>
      </c>
      <c r="AF37">
        <v>0.41068325147261153</v>
      </c>
      <c r="AG37" s="34">
        <v>18.936683251472612</v>
      </c>
      <c r="AH37" s="34">
        <v>18.658419825861976</v>
      </c>
      <c r="AJ37">
        <v>40.986000000000011</v>
      </c>
      <c r="AK37">
        <v>0.90857517785039754</v>
      </c>
      <c r="AL37" s="34">
        <v>41.894575177850406</v>
      </c>
      <c r="AM37" s="34">
        <v>41.278959029622101</v>
      </c>
      <c r="AN37">
        <v>2.2320000000000002</v>
      </c>
      <c r="AO37">
        <v>4.94788414815324E-2</v>
      </c>
      <c r="AP37" s="34">
        <v>2.2814788414815328</v>
      </c>
      <c r="AQ37" s="34">
        <v>2.2479538514155206</v>
      </c>
      <c r="AR37">
        <v>244.822</v>
      </c>
      <c r="AS37">
        <v>5.4271993410357178</v>
      </c>
      <c r="AT37" s="34">
        <v>250.24919934103573</v>
      </c>
      <c r="AU37" s="34">
        <v>246.57193450324843</v>
      </c>
      <c r="AV37">
        <v>19.890999999999998</v>
      </c>
      <c r="AW37">
        <v>0.44094248920661328</v>
      </c>
      <c r="AX37" s="34">
        <v>20.331942489206611</v>
      </c>
      <c r="AY37" s="34">
        <v>20.033176549509903</v>
      </c>
      <c r="AZ37">
        <v>194.376</v>
      </c>
      <c r="BA37">
        <v>4.3089154533218377</v>
      </c>
      <c r="BB37" s="34">
        <v>198.68491545332185</v>
      </c>
      <c r="BC37" s="34">
        <v>195.76535744746556</v>
      </c>
      <c r="BD37">
        <v>99.561000000000007</v>
      </c>
      <c r="BE37">
        <v>2.2070622476446444</v>
      </c>
      <c r="BF37" s="34">
        <v>101.76806224764465</v>
      </c>
      <c r="BG37" s="34">
        <v>100.27264041253612</v>
      </c>
      <c r="BH37">
        <v>601.86800000000005</v>
      </c>
      <c r="BI37">
        <v>13.342173550540744</v>
      </c>
      <c r="BJ37" s="34">
        <v>615.21017355054073</v>
      </c>
      <c r="BK37" s="34">
        <v>606.17002179379767</v>
      </c>
      <c r="BM37">
        <v>45.040000000000013</v>
      </c>
      <c r="BN37">
        <v>0.99844400552339585</v>
      </c>
      <c r="BO37">
        <v>46.038444005523402</v>
      </c>
      <c r="BP37">
        <v>45.361936141467318</v>
      </c>
      <c r="BQ37">
        <v>2.5640000000000001</v>
      </c>
      <c r="BR37">
        <v>5.6838597472513026E-2</v>
      </c>
      <c r="BS37">
        <v>2.6208385974725132</v>
      </c>
      <c r="BT37">
        <v>2.5823269153357504</v>
      </c>
      <c r="BU37">
        <v>256.976</v>
      </c>
      <c r="BV37">
        <v>5.6966284805368579</v>
      </c>
      <c r="BW37">
        <v>262.6726284805369</v>
      </c>
      <c r="BX37">
        <v>258.81280865652093</v>
      </c>
      <c r="BY37">
        <v>21.348999999999997</v>
      </c>
      <c r="BZ37">
        <v>0.47326334533567876</v>
      </c>
      <c r="CA37">
        <v>21.822263345335678</v>
      </c>
      <c r="CB37">
        <v>21.501598016966817</v>
      </c>
      <c r="CC37">
        <v>194.376</v>
      </c>
      <c r="CD37">
        <v>4.3089154533218377</v>
      </c>
      <c r="CE37">
        <v>198.68491545332185</v>
      </c>
      <c r="CF37">
        <v>195.76535744746556</v>
      </c>
      <c r="CG37">
        <v>100.08900000000001</v>
      </c>
      <c r="CH37">
        <v>2.2187669198230715</v>
      </c>
      <c r="CI37">
        <v>102.30776691982308</v>
      </c>
      <c r="CJ37">
        <v>100.80441444190323</v>
      </c>
      <c r="CK37">
        <v>620.39400000000001</v>
      </c>
      <c r="CL37">
        <v>13.752856802013357</v>
      </c>
      <c r="CM37">
        <v>634.1468568020133</v>
      </c>
      <c r="CN37">
        <v>624.82844161965966</v>
      </c>
    </row>
    <row r="38" spans="1:92" x14ac:dyDescent="0.25">
      <c r="A38" s="18">
        <v>45932</v>
      </c>
      <c r="B38" s="2">
        <v>2</v>
      </c>
      <c r="C38" s="2" t="s">
        <v>23</v>
      </c>
      <c r="D38" s="9">
        <v>22.966132000000002</v>
      </c>
      <c r="E38">
        <v>1.4610081E-2</v>
      </c>
      <c r="G38">
        <v>3.9000000000000004</v>
      </c>
      <c r="H38">
        <v>9.1152278485660085E-2</v>
      </c>
      <c r="I38" s="34">
        <v>3.9911522784856603</v>
      </c>
      <c r="J38" s="34">
        <v>3.9328412204136503</v>
      </c>
      <c r="K38">
        <v>0.32200000000000001</v>
      </c>
      <c r="L38">
        <v>7.5259060698416791E-3</v>
      </c>
      <c r="M38" s="34">
        <v>0.32952590606984167</v>
      </c>
      <c r="N38" s="34">
        <v>0.32471150589056286</v>
      </c>
      <c r="O38">
        <v>11.463999999999999</v>
      </c>
      <c r="P38">
        <v>0.26794095398964285</v>
      </c>
      <c r="Q38" s="34">
        <v>11.731940953989641</v>
      </c>
      <c r="R38" s="34">
        <v>11.560536346364634</v>
      </c>
      <c r="S38">
        <v>1.4419999999999999</v>
      </c>
      <c r="T38">
        <v>3.3702970660595341E-2</v>
      </c>
      <c r="U38" s="34">
        <v>1.4757029706605953</v>
      </c>
      <c r="V38" s="34">
        <v>1.4541428307273032</v>
      </c>
      <c r="W38">
        <v>0</v>
      </c>
      <c r="X38">
        <v>0</v>
      </c>
      <c r="Y38" s="34">
        <v>0</v>
      </c>
      <c r="Z38" s="34">
        <v>0</v>
      </c>
      <c r="AA38">
        <v>0.51</v>
      </c>
      <c r="AB38">
        <v>1.1919913340432471E-2</v>
      </c>
      <c r="AC38" s="34">
        <v>0.52191991334043253</v>
      </c>
      <c r="AD38" s="34">
        <v>0.51429462113101576</v>
      </c>
      <c r="AE38">
        <v>17.638000000000002</v>
      </c>
      <c r="AF38">
        <v>0.41224202254617243</v>
      </c>
      <c r="AG38" s="34">
        <v>18.050242022546172</v>
      </c>
      <c r="AH38" s="34">
        <v>17.786526524527165</v>
      </c>
      <c r="AJ38">
        <v>40.431999999999995</v>
      </c>
      <c r="AK38">
        <v>0.94499203172620716</v>
      </c>
      <c r="AL38" s="34">
        <v>41.376992031726203</v>
      </c>
      <c r="AM38" s="34">
        <v>40.77247082660633</v>
      </c>
      <c r="AN38">
        <v>2.1190000000000002</v>
      </c>
      <c r="AO38">
        <v>4.9526071310541986E-2</v>
      </c>
      <c r="AP38" s="34">
        <v>2.1685260713105423</v>
      </c>
      <c r="AQ38" s="34">
        <v>2.1368437297580836</v>
      </c>
      <c r="AR38">
        <v>240.61100000000005</v>
      </c>
      <c r="AS38">
        <v>5.6236515073623492</v>
      </c>
      <c r="AT38" s="34">
        <v>246.2346515073624</v>
      </c>
      <c r="AU38" s="34">
        <v>242.63714330383306</v>
      </c>
      <c r="AV38">
        <v>20.112999999999996</v>
      </c>
      <c r="AW38">
        <v>0.47008866081591816</v>
      </c>
      <c r="AX38" s="34">
        <v>20.583088660815914</v>
      </c>
      <c r="AY38" s="34">
        <v>20.282368068251213</v>
      </c>
      <c r="AZ38">
        <v>184.34100000000001</v>
      </c>
      <c r="BA38">
        <v>4.3084877354679652</v>
      </c>
      <c r="BB38" s="34">
        <v>188.64948773546797</v>
      </c>
      <c r="BC38" s="34">
        <v>185.89330343904427</v>
      </c>
      <c r="BD38">
        <v>96.311999999999998</v>
      </c>
      <c r="BE38">
        <v>2.251040575772024</v>
      </c>
      <c r="BF38" s="34">
        <v>98.563040575772021</v>
      </c>
      <c r="BG38" s="34">
        <v>97.123026569353698</v>
      </c>
      <c r="BH38">
        <v>583.928</v>
      </c>
      <c r="BI38">
        <v>13.647786582455005</v>
      </c>
      <c r="BJ38" s="34">
        <v>597.57578658245507</v>
      </c>
      <c r="BK38" s="34">
        <v>588.8451559368466</v>
      </c>
      <c r="BM38">
        <v>44.331999999999994</v>
      </c>
      <c r="BN38">
        <v>1.0361443102118673</v>
      </c>
      <c r="BO38">
        <v>45.368144310211861</v>
      </c>
      <c r="BP38">
        <v>44.70531204701998</v>
      </c>
      <c r="BQ38">
        <v>2.4410000000000003</v>
      </c>
      <c r="BR38">
        <v>5.7051977380383666E-2</v>
      </c>
      <c r="BS38">
        <v>2.498051977380384</v>
      </c>
      <c r="BT38">
        <v>2.4615552356486465</v>
      </c>
      <c r="BU38">
        <v>252.07500000000005</v>
      </c>
      <c r="BV38">
        <v>5.8915924613519923</v>
      </c>
      <c r="BW38">
        <v>257.96659246135204</v>
      </c>
      <c r="BX38">
        <v>254.1976796501977</v>
      </c>
      <c r="BY38">
        <v>21.554999999999996</v>
      </c>
      <c r="BZ38">
        <v>0.50379163147651351</v>
      </c>
      <c r="CA38">
        <v>22.05879163147651</v>
      </c>
      <c r="CB38">
        <v>21.736510898978516</v>
      </c>
      <c r="CC38">
        <v>184.34100000000001</v>
      </c>
      <c r="CD38">
        <v>4.3084877354679652</v>
      </c>
      <c r="CE38">
        <v>188.64948773546797</v>
      </c>
      <c r="CF38">
        <v>185.89330343904427</v>
      </c>
      <c r="CG38">
        <v>96.822000000000003</v>
      </c>
      <c r="CH38">
        <v>2.2629604891124564</v>
      </c>
      <c r="CI38">
        <v>99.084960489112447</v>
      </c>
      <c r="CJ38">
        <v>97.637321190484712</v>
      </c>
      <c r="CK38">
        <v>601.56600000000003</v>
      </c>
      <c r="CL38">
        <v>14.060028605001177</v>
      </c>
      <c r="CM38">
        <v>615.62602860500124</v>
      </c>
      <c r="CN38">
        <v>606.63168246137377</v>
      </c>
    </row>
    <row r="39" spans="1:92" x14ac:dyDescent="0.25">
      <c r="A39" s="18">
        <v>45932</v>
      </c>
      <c r="B39" s="2">
        <v>3</v>
      </c>
      <c r="C39" s="2" t="s">
        <v>23</v>
      </c>
      <c r="D39" s="9">
        <v>24.321714</v>
      </c>
      <c r="E39">
        <v>1.478492E-2</v>
      </c>
      <c r="G39">
        <v>3.89</v>
      </c>
      <c r="H39">
        <v>9.864292095981779E-2</v>
      </c>
      <c r="I39" s="34">
        <v>3.9886429209598178</v>
      </c>
      <c r="J39" s="34">
        <v>3.9296711544648608</v>
      </c>
      <c r="K39">
        <v>0.314</v>
      </c>
      <c r="L39">
        <v>7.9624362934145963E-3</v>
      </c>
      <c r="M39" s="34">
        <v>0.32196243629341459</v>
      </c>
      <c r="N39" s="34">
        <v>0.31720224742981135</v>
      </c>
      <c r="O39">
        <v>10.998000000000001</v>
      </c>
      <c r="P39">
        <v>0.27888813488845143</v>
      </c>
      <c r="Q39" s="34">
        <v>11.276888134888452</v>
      </c>
      <c r="R39" s="34">
        <v>11.110160245965178</v>
      </c>
      <c r="S39">
        <v>1.4139999999999999</v>
      </c>
      <c r="T39">
        <v>3.5856321397733246E-2</v>
      </c>
      <c r="U39" s="34">
        <v>1.4498563213977331</v>
      </c>
      <c r="V39" s="34">
        <v>1.4284203116743734</v>
      </c>
      <c r="W39">
        <v>0</v>
      </c>
      <c r="X39">
        <v>0</v>
      </c>
      <c r="Y39" s="34">
        <v>0</v>
      </c>
      <c r="Z39" s="34">
        <v>0</v>
      </c>
      <c r="AA39">
        <v>0.51800000000000002</v>
      </c>
      <c r="AB39">
        <v>1.3135484076397331E-2</v>
      </c>
      <c r="AC39" s="34">
        <v>0.53113548407639732</v>
      </c>
      <c r="AD39" s="34">
        <v>0.52328268843516657</v>
      </c>
      <c r="AE39">
        <v>17.134000000000004</v>
      </c>
      <c r="AF39">
        <v>0.43448529761581439</v>
      </c>
      <c r="AG39" s="34">
        <v>17.568485297615815</v>
      </c>
      <c r="AH39" s="34">
        <v>17.30873664796939</v>
      </c>
      <c r="AJ39">
        <v>39.780999999999999</v>
      </c>
      <c r="AK39">
        <v>1.0087696757590003</v>
      </c>
      <c r="AL39" s="34">
        <v>40.789769675758997</v>
      </c>
      <c r="AM39" s="34">
        <v>40.186696194284472</v>
      </c>
      <c r="AN39">
        <v>2.1260000000000003</v>
      </c>
      <c r="AO39">
        <v>5.3911272483437696E-2</v>
      </c>
      <c r="AP39" s="34">
        <v>2.1799112724834382</v>
      </c>
      <c r="AQ39" s="34">
        <v>2.1476814587126722</v>
      </c>
      <c r="AR39">
        <v>237.0440000000001</v>
      </c>
      <c r="AS39">
        <v>6.0109800915164673</v>
      </c>
      <c r="AT39" s="34">
        <v>243.05498009151657</v>
      </c>
      <c r="AU39" s="34">
        <v>239.46143165526192</v>
      </c>
      <c r="AV39">
        <v>19.564999999999994</v>
      </c>
      <c r="AW39">
        <v>0.49613078369635844</v>
      </c>
      <c r="AX39" s="34">
        <v>20.061130783696353</v>
      </c>
      <c r="AY39" s="34">
        <v>19.764528569949864</v>
      </c>
      <c r="AZ39">
        <v>190.65400000000002</v>
      </c>
      <c r="BA39">
        <v>4.8346188824352447</v>
      </c>
      <c r="BB39" s="34">
        <v>195.48861888243528</v>
      </c>
      <c r="BC39" s="34">
        <v>192.59833529134798</v>
      </c>
      <c r="BD39">
        <v>95.111000000000004</v>
      </c>
      <c r="BE39">
        <v>2.4118320965062288</v>
      </c>
      <c r="BF39" s="34">
        <v>97.522832096506235</v>
      </c>
      <c r="BG39" s="34">
        <v>96.080964825785955</v>
      </c>
      <c r="BH39">
        <v>584.28100000000006</v>
      </c>
      <c r="BI39">
        <v>14.816242802396738</v>
      </c>
      <c r="BJ39" s="34">
        <v>599.09724280239686</v>
      </c>
      <c r="BK39" s="34">
        <v>590.23963799534283</v>
      </c>
      <c r="BM39">
        <v>43.670999999999999</v>
      </c>
      <c r="BN39">
        <v>1.1074125967188182</v>
      </c>
      <c r="BO39">
        <v>44.778412596718816</v>
      </c>
      <c r="BP39">
        <v>44.116367348749336</v>
      </c>
      <c r="BQ39">
        <v>2.4400000000000004</v>
      </c>
      <c r="BR39">
        <v>6.187370877685229E-2</v>
      </c>
      <c r="BS39">
        <v>2.501873708776853</v>
      </c>
      <c r="BT39">
        <v>2.4648837061424835</v>
      </c>
      <c r="BU39">
        <v>248.04200000000009</v>
      </c>
      <c r="BV39">
        <v>6.289868226404919</v>
      </c>
      <c r="BW39">
        <v>254.33186822640502</v>
      </c>
      <c r="BX39">
        <v>250.57159190122709</v>
      </c>
      <c r="BY39">
        <v>20.978999999999996</v>
      </c>
      <c r="BZ39">
        <v>0.53198710509409164</v>
      </c>
      <c r="CA39">
        <v>21.510987105094085</v>
      </c>
      <c r="CB39">
        <v>21.192948881624236</v>
      </c>
      <c r="CC39">
        <v>190.65400000000002</v>
      </c>
      <c r="CD39">
        <v>4.8346188824352447</v>
      </c>
      <c r="CE39">
        <v>195.48861888243528</v>
      </c>
      <c r="CF39">
        <v>192.59833529134798</v>
      </c>
      <c r="CG39">
        <v>95.629000000000005</v>
      </c>
      <c r="CH39">
        <v>2.4249675805826261</v>
      </c>
      <c r="CI39">
        <v>98.053967580582636</v>
      </c>
      <c r="CJ39">
        <v>96.604247514221115</v>
      </c>
      <c r="CK39">
        <v>601.41500000000008</v>
      </c>
      <c r="CL39">
        <v>15.250728100012553</v>
      </c>
      <c r="CM39">
        <v>616.66572810001264</v>
      </c>
      <c r="CN39">
        <v>607.54837464331217</v>
      </c>
    </row>
    <row r="40" spans="1:92" x14ac:dyDescent="0.25">
      <c r="A40" s="18">
        <v>45932</v>
      </c>
      <c r="B40" s="2">
        <v>4</v>
      </c>
      <c r="C40" s="2" t="s">
        <v>23</v>
      </c>
      <c r="D40" s="9">
        <v>21.374002000000001</v>
      </c>
      <c r="E40">
        <v>1.4426700000000001E-2</v>
      </c>
      <c r="G40">
        <v>3.9140000000000001</v>
      </c>
      <c r="H40">
        <v>0.1001889794821247</v>
      </c>
      <c r="I40" s="34">
        <v>4.0141889794821246</v>
      </c>
      <c r="J40" s="34">
        <v>3.9562774793318298</v>
      </c>
      <c r="K40">
        <v>0.32400000000000001</v>
      </c>
      <c r="L40">
        <v>8.2936201717446097E-3</v>
      </c>
      <c r="M40" s="34">
        <v>0.33229362017174463</v>
      </c>
      <c r="N40" s="34">
        <v>0.32749971980161291</v>
      </c>
      <c r="O40">
        <v>10.836</v>
      </c>
      <c r="P40">
        <v>0.2773755190772364</v>
      </c>
      <c r="Q40" s="34">
        <v>11.113375519077236</v>
      </c>
      <c r="R40" s="34">
        <v>10.953046184476165</v>
      </c>
      <c r="S40">
        <v>1.3860000000000001</v>
      </c>
      <c r="T40">
        <v>3.5478264068018607E-2</v>
      </c>
      <c r="U40" s="34">
        <v>1.4214782640680188</v>
      </c>
      <c r="V40" s="34">
        <v>1.4009710235957886</v>
      </c>
      <c r="W40">
        <v>0</v>
      </c>
      <c r="X40">
        <v>0</v>
      </c>
      <c r="Y40" s="34">
        <v>0</v>
      </c>
      <c r="Z40" s="34">
        <v>0</v>
      </c>
      <c r="AA40">
        <v>0.52200000000000002</v>
      </c>
      <c r="AB40">
        <v>1.336194361003298E-2</v>
      </c>
      <c r="AC40" s="34">
        <v>0.53536194361003298</v>
      </c>
      <c r="AD40" s="34">
        <v>0.52763843745815409</v>
      </c>
      <c r="AE40">
        <v>16.981999999999999</v>
      </c>
      <c r="AF40">
        <v>0.43469832640915729</v>
      </c>
      <c r="AG40" s="34">
        <v>17.416698326409158</v>
      </c>
      <c r="AH40" s="34">
        <v>17.165432844663552</v>
      </c>
      <c r="AJ40">
        <v>40.326999999999998</v>
      </c>
      <c r="AK40">
        <v>1.0322741378578544</v>
      </c>
      <c r="AL40" s="34">
        <v>41.359274137857852</v>
      </c>
      <c r="AM40" s="34">
        <v>40.762596297653218</v>
      </c>
      <c r="AN40">
        <v>2.0760000000000001</v>
      </c>
      <c r="AO40">
        <v>5.31406033226599E-2</v>
      </c>
      <c r="AP40" s="34">
        <v>2.1291406033226599</v>
      </c>
      <c r="AQ40" s="34">
        <v>2.098424130580705</v>
      </c>
      <c r="AR40">
        <v>236.988</v>
      </c>
      <c r="AS40">
        <v>6.0663223989549735</v>
      </c>
      <c r="AT40" s="34">
        <v>243.05432239895498</v>
      </c>
      <c r="AU40" s="34">
        <v>239.54785060600199</v>
      </c>
      <c r="AV40">
        <v>19.992000000000001</v>
      </c>
      <c r="AW40">
        <v>0.51174708170838956</v>
      </c>
      <c r="AX40" s="34">
        <v>20.50374708170839</v>
      </c>
      <c r="AY40" s="34">
        <v>20.207945673684709</v>
      </c>
      <c r="AZ40">
        <v>194.09800000000001</v>
      </c>
      <c r="BA40">
        <v>4.9684416299237206</v>
      </c>
      <c r="BB40" s="34">
        <v>199.06644162992373</v>
      </c>
      <c r="BC40" s="34">
        <v>196.19456979646131</v>
      </c>
      <c r="BD40">
        <v>93.96899999999998</v>
      </c>
      <c r="BE40">
        <v>2.4053802281440402</v>
      </c>
      <c r="BF40" s="34">
        <v>96.37438022814402</v>
      </c>
      <c r="BG40" s="34">
        <v>94.984015956906646</v>
      </c>
      <c r="BH40">
        <v>587.45000000000005</v>
      </c>
      <c r="BI40">
        <v>15.037306079911637</v>
      </c>
      <c r="BJ40" s="34">
        <v>602.4873060799116</v>
      </c>
      <c r="BK40" s="34">
        <v>593.79540246128863</v>
      </c>
      <c r="BM40">
        <v>44.241</v>
      </c>
      <c r="BN40">
        <v>1.1324631173399791</v>
      </c>
      <c r="BO40">
        <v>45.37346311733998</v>
      </c>
      <c r="BP40">
        <v>44.718873776985049</v>
      </c>
      <c r="BQ40">
        <v>2.4</v>
      </c>
      <c r="BR40">
        <v>6.1434223494404513E-2</v>
      </c>
      <c r="BS40">
        <v>2.4614342234944044</v>
      </c>
      <c r="BT40">
        <v>2.4259238503823179</v>
      </c>
      <c r="BU40">
        <v>247.82400000000001</v>
      </c>
      <c r="BV40">
        <v>6.3436979180322099</v>
      </c>
      <c r="BW40">
        <v>254.16769791803222</v>
      </c>
      <c r="BX40">
        <v>250.50089679047815</v>
      </c>
      <c r="BY40">
        <v>21.378</v>
      </c>
      <c r="BZ40">
        <v>0.54722534577640813</v>
      </c>
      <c r="CA40">
        <v>21.925225345776408</v>
      </c>
      <c r="CB40">
        <v>21.608916697280499</v>
      </c>
      <c r="CC40">
        <v>194.09800000000001</v>
      </c>
      <c r="CD40">
        <v>4.9684416299237206</v>
      </c>
      <c r="CE40">
        <v>199.06644162992373</v>
      </c>
      <c r="CF40">
        <v>196.19456979646131</v>
      </c>
      <c r="CG40">
        <v>94.490999999999985</v>
      </c>
      <c r="CH40">
        <v>2.4187421717540731</v>
      </c>
      <c r="CI40">
        <v>96.909742171754047</v>
      </c>
      <c r="CJ40">
        <v>95.511654394364797</v>
      </c>
      <c r="CK40">
        <v>604.43200000000002</v>
      </c>
      <c r="CL40">
        <v>15.472004406320794</v>
      </c>
      <c r="CM40">
        <v>619.90400440632072</v>
      </c>
      <c r="CN40">
        <v>610.96083530595217</v>
      </c>
    </row>
    <row r="41" spans="1:92" x14ac:dyDescent="0.25">
      <c r="A41" s="18">
        <v>45932</v>
      </c>
      <c r="B41" s="2">
        <v>5</v>
      </c>
      <c r="C41" s="2" t="s">
        <v>23</v>
      </c>
      <c r="D41" s="9">
        <v>23.420629000000002</v>
      </c>
      <c r="E41">
        <v>1.4188279E-2</v>
      </c>
      <c r="G41">
        <v>4.1680000000000001</v>
      </c>
      <c r="H41">
        <v>0.10031699786953095</v>
      </c>
      <c r="I41" s="34">
        <v>4.2683169978695314</v>
      </c>
      <c r="J41" s="34">
        <v>4.2077569254433165</v>
      </c>
      <c r="K41">
        <v>0.32800000000000001</v>
      </c>
      <c r="L41">
        <v>7.8944278553757571E-3</v>
      </c>
      <c r="M41" s="34">
        <v>0.33589442785537577</v>
      </c>
      <c r="N41" s="34">
        <v>0.33112866399841834</v>
      </c>
      <c r="O41">
        <v>10.868</v>
      </c>
      <c r="P41">
        <v>0.26157512784214548</v>
      </c>
      <c r="Q41" s="34">
        <v>11.129575127842147</v>
      </c>
      <c r="R41" s="34">
        <v>10.971665610776862</v>
      </c>
      <c r="S41">
        <v>1.3900000000000001</v>
      </c>
      <c r="T41">
        <v>3.3455044874915553E-2</v>
      </c>
      <c r="U41" s="34">
        <v>1.4234550448749157</v>
      </c>
      <c r="V41" s="34">
        <v>1.4032586675542729</v>
      </c>
      <c r="W41">
        <v>0</v>
      </c>
      <c r="X41">
        <v>0</v>
      </c>
      <c r="Y41" s="34">
        <v>0</v>
      </c>
      <c r="Z41" s="34">
        <v>0</v>
      </c>
      <c r="AA41">
        <v>0.51800000000000002</v>
      </c>
      <c r="AB41">
        <v>1.2467419600867811E-2</v>
      </c>
      <c r="AC41" s="34">
        <v>0.53046741960086785</v>
      </c>
      <c r="AD41" s="34">
        <v>0.52294099985116071</v>
      </c>
      <c r="AE41">
        <v>17.272000000000002</v>
      </c>
      <c r="AF41">
        <v>0.41570901804283561</v>
      </c>
      <c r="AG41" s="34">
        <v>17.687709018042838</v>
      </c>
      <c r="AH41" s="34">
        <v>17.436750867624031</v>
      </c>
      <c r="AJ41">
        <v>41.596000000000004</v>
      </c>
      <c r="AK41">
        <v>1.0011482349762499</v>
      </c>
      <c r="AL41" s="34">
        <v>42.597148234976252</v>
      </c>
      <c r="AM41" s="34">
        <v>41.992768011214054</v>
      </c>
      <c r="AN41">
        <v>2.121</v>
      </c>
      <c r="AO41">
        <v>5.1049028906256032E-2</v>
      </c>
      <c r="AP41" s="34">
        <v>2.172049028906256</v>
      </c>
      <c r="AQ41" s="34">
        <v>2.1412313912824552</v>
      </c>
      <c r="AR41">
        <v>241.22899999999998</v>
      </c>
      <c r="AS41">
        <v>5.8059906619647501</v>
      </c>
      <c r="AT41" s="34">
        <v>247.03499066196474</v>
      </c>
      <c r="AU41" s="34">
        <v>243.52998929169038</v>
      </c>
      <c r="AV41">
        <v>20.984000000000005</v>
      </c>
      <c r="AW41">
        <v>0.50505083572318565</v>
      </c>
      <c r="AX41" s="34">
        <v>21.489050835723191</v>
      </c>
      <c r="AY41" s="34">
        <v>21.184158187020767</v>
      </c>
      <c r="AZ41">
        <v>189.76600000000002</v>
      </c>
      <c r="BA41">
        <v>4.5673597451318164</v>
      </c>
      <c r="BB41" s="34">
        <v>194.33335974513184</v>
      </c>
      <c r="BC41" s="34">
        <v>191.57610381806055</v>
      </c>
      <c r="BD41">
        <v>94.763000000000005</v>
      </c>
      <c r="BE41">
        <v>2.280791667252966</v>
      </c>
      <c r="BF41" s="34">
        <v>97.043791667252975</v>
      </c>
      <c r="BG41" s="34">
        <v>95.666907275860112</v>
      </c>
      <c r="BH41">
        <v>590.45899999999995</v>
      </c>
      <c r="BI41">
        <v>14.211390173955223</v>
      </c>
      <c r="BJ41" s="34">
        <v>604.6703901739553</v>
      </c>
      <c r="BK41" s="34">
        <v>596.09115797512834</v>
      </c>
      <c r="BM41">
        <v>45.764000000000003</v>
      </c>
      <c r="BN41">
        <v>1.1014652328457808</v>
      </c>
      <c r="BO41">
        <v>46.865465232845786</v>
      </c>
      <c r="BP41">
        <v>46.200524936657374</v>
      </c>
      <c r="BQ41">
        <v>2.4489999999999998</v>
      </c>
      <c r="BR41">
        <v>5.8943456761631791E-2</v>
      </c>
      <c r="BS41">
        <v>2.5079434567616317</v>
      </c>
      <c r="BT41">
        <v>2.4723600552808733</v>
      </c>
      <c r="BU41">
        <v>252.09699999999998</v>
      </c>
      <c r="BV41">
        <v>6.0675657898068955</v>
      </c>
      <c r="BW41">
        <v>258.16456578980689</v>
      </c>
      <c r="BX41">
        <v>254.50165490246724</v>
      </c>
      <c r="BY41">
        <v>22.374000000000006</v>
      </c>
      <c r="BZ41">
        <v>0.53850588059810123</v>
      </c>
      <c r="CA41">
        <v>22.912505880598108</v>
      </c>
      <c r="CB41">
        <v>22.587416854575039</v>
      </c>
      <c r="CC41">
        <v>189.76600000000002</v>
      </c>
      <c r="CD41">
        <v>4.5673597451318164</v>
      </c>
      <c r="CE41">
        <v>194.33335974513184</v>
      </c>
      <c r="CF41">
        <v>191.57610381806055</v>
      </c>
      <c r="CG41">
        <v>95.281000000000006</v>
      </c>
      <c r="CH41">
        <v>2.2932590868538338</v>
      </c>
      <c r="CI41">
        <v>97.574259086853843</v>
      </c>
      <c r="CJ41">
        <v>96.18984827571127</v>
      </c>
      <c r="CK41">
        <v>607.73099999999999</v>
      </c>
      <c r="CL41">
        <v>14.62709919199806</v>
      </c>
      <c r="CM41">
        <v>622.35809919199812</v>
      </c>
      <c r="CN41">
        <v>613.52790884275237</v>
      </c>
    </row>
    <row r="42" spans="1:92" x14ac:dyDescent="0.25">
      <c r="A42" s="18">
        <v>45932</v>
      </c>
      <c r="B42" s="2">
        <v>6</v>
      </c>
      <c r="C42" s="2" t="s">
        <v>23</v>
      </c>
      <c r="D42" s="9">
        <v>25.511664</v>
      </c>
      <c r="E42">
        <v>1.4537035E-2</v>
      </c>
      <c r="G42">
        <v>5.266</v>
      </c>
      <c r="H42">
        <v>0.13577549542204387</v>
      </c>
      <c r="I42" s="34">
        <v>5.4017754954220436</v>
      </c>
      <c r="J42" s="34">
        <v>5.3232496959829509</v>
      </c>
      <c r="K42">
        <v>0.41200000000000003</v>
      </c>
      <c r="L42">
        <v>1.0622769486115093E-2</v>
      </c>
      <c r="M42" s="34">
        <v>0.4226227694861151</v>
      </c>
      <c r="N42" s="34">
        <v>0.41647908749429852</v>
      </c>
      <c r="O42">
        <v>11.636000000000001</v>
      </c>
      <c r="P42">
        <v>0.30001588771950305</v>
      </c>
      <c r="Q42" s="34">
        <v>11.936015887719504</v>
      </c>
      <c r="R42" s="34">
        <v>11.762501606999169</v>
      </c>
      <c r="S42">
        <v>1.474</v>
      </c>
      <c r="T42">
        <v>3.8004762676052545E-2</v>
      </c>
      <c r="U42" s="34">
        <v>1.5120047626760524</v>
      </c>
      <c r="V42" s="34">
        <v>1.4900246965208639</v>
      </c>
      <c r="W42">
        <v>0</v>
      </c>
      <c r="X42">
        <v>0</v>
      </c>
      <c r="Y42" s="34">
        <v>0</v>
      </c>
      <c r="Z42" s="34">
        <v>0</v>
      </c>
      <c r="AA42">
        <v>0.52200000000000002</v>
      </c>
      <c r="AB42">
        <v>1.3458945805223494E-2</v>
      </c>
      <c r="AC42" s="34">
        <v>0.53545894580522346</v>
      </c>
      <c r="AD42" s="34">
        <v>0.52767496036898986</v>
      </c>
      <c r="AE42">
        <v>19.309999999999999</v>
      </c>
      <c r="AF42">
        <v>0.49787786110893811</v>
      </c>
      <c r="AG42" s="34">
        <v>19.807877861108942</v>
      </c>
      <c r="AH42" s="34">
        <v>19.519930047366273</v>
      </c>
      <c r="AJ42">
        <v>45.326999999999998</v>
      </c>
      <c r="AK42">
        <v>1.1686851274202399</v>
      </c>
      <c r="AL42" s="34">
        <v>46.495685127420238</v>
      </c>
      <c r="AM42" s="34">
        <v>45.819775725373951</v>
      </c>
      <c r="AN42">
        <v>2.2679999999999998</v>
      </c>
      <c r="AO42">
        <v>5.8476799015798615E-2</v>
      </c>
      <c r="AP42" s="34">
        <v>2.3264767990157984</v>
      </c>
      <c r="AQ42" s="34">
        <v>2.2926567243618177</v>
      </c>
      <c r="AR42">
        <v>252.36200000000002</v>
      </c>
      <c r="AS42">
        <v>6.5067557112984895</v>
      </c>
      <c r="AT42" s="34">
        <v>258.86875571129849</v>
      </c>
      <c r="AU42" s="34">
        <v>255.10557154911689</v>
      </c>
      <c r="AV42">
        <v>23.343999999999998</v>
      </c>
      <c r="AW42">
        <v>0.60188818175696779</v>
      </c>
      <c r="AX42" s="34">
        <v>23.945888181756967</v>
      </c>
      <c r="AY42" s="34">
        <v>23.597785967152678</v>
      </c>
      <c r="AZ42">
        <v>178.11499999999998</v>
      </c>
      <c r="BA42">
        <v>4.592414046163567</v>
      </c>
      <c r="BB42" s="34">
        <v>182.70741404616354</v>
      </c>
      <c r="BC42" s="34">
        <v>180.05138997341496</v>
      </c>
      <c r="BD42">
        <v>97.194000000000003</v>
      </c>
      <c r="BE42">
        <v>2.5059938287220156</v>
      </c>
      <c r="BF42" s="34">
        <v>99.699993828722015</v>
      </c>
      <c r="BG42" s="34">
        <v>98.2506515289341</v>
      </c>
      <c r="BH42">
        <v>598.6099999999999</v>
      </c>
      <c r="BI42">
        <v>15.434213694377078</v>
      </c>
      <c r="BJ42" s="34">
        <v>614.04421369437705</v>
      </c>
      <c r="BK42" s="34">
        <v>605.11783146835444</v>
      </c>
      <c r="BM42">
        <v>50.592999999999996</v>
      </c>
      <c r="BN42">
        <v>1.3044606228422837</v>
      </c>
      <c r="BO42">
        <v>51.897460622842281</v>
      </c>
      <c r="BP42">
        <v>51.143025421356903</v>
      </c>
      <c r="BQ42">
        <v>2.6799999999999997</v>
      </c>
      <c r="BR42">
        <v>6.9099568501913705E-2</v>
      </c>
      <c r="BS42">
        <v>2.7490995685019133</v>
      </c>
      <c r="BT42">
        <v>2.7091358118561164</v>
      </c>
      <c r="BU42">
        <v>263.99800000000005</v>
      </c>
      <c r="BV42">
        <v>6.8067715990179929</v>
      </c>
      <c r="BW42">
        <v>270.80477159901801</v>
      </c>
      <c r="BX42">
        <v>266.86807315611605</v>
      </c>
      <c r="BY42">
        <v>24.817999999999998</v>
      </c>
      <c r="BZ42">
        <v>0.63989294443302036</v>
      </c>
      <c r="CA42">
        <v>25.45789294443302</v>
      </c>
      <c r="CB42">
        <v>25.08781066367354</v>
      </c>
      <c r="CC42">
        <v>178.11499999999998</v>
      </c>
      <c r="CD42">
        <v>4.592414046163567</v>
      </c>
      <c r="CE42">
        <v>182.70741404616354</v>
      </c>
      <c r="CF42">
        <v>180.05138997341496</v>
      </c>
      <c r="CG42">
        <v>97.716000000000008</v>
      </c>
      <c r="CH42">
        <v>2.519452774527239</v>
      </c>
      <c r="CI42">
        <v>100.23545277452723</v>
      </c>
      <c r="CJ42">
        <v>98.778326489303083</v>
      </c>
      <c r="CK42">
        <v>617.91999999999985</v>
      </c>
      <c r="CL42">
        <v>15.932091555486016</v>
      </c>
      <c r="CM42">
        <v>633.85209155548603</v>
      </c>
      <c r="CN42">
        <v>624.63776151572074</v>
      </c>
    </row>
    <row r="43" spans="1:92" x14ac:dyDescent="0.25">
      <c r="A43" s="18">
        <v>45932</v>
      </c>
      <c r="B43" s="2">
        <v>7</v>
      </c>
      <c r="C43" s="2" t="s">
        <v>23</v>
      </c>
      <c r="D43" s="9">
        <v>29.457674999999998</v>
      </c>
      <c r="E43">
        <v>1.4602105000000001E-2</v>
      </c>
      <c r="G43">
        <v>5.8480000000000008</v>
      </c>
      <c r="H43">
        <v>0.12861269241266873</v>
      </c>
      <c r="I43" s="34">
        <v>5.9766126924126697</v>
      </c>
      <c r="J43" s="34">
        <v>5.8893415663337274</v>
      </c>
      <c r="K43">
        <v>0.41200000000000003</v>
      </c>
      <c r="L43">
        <v>9.0609489182659902E-3</v>
      </c>
      <c r="M43" s="34">
        <v>0.42106094891826601</v>
      </c>
      <c r="N43" s="34">
        <v>0.41491257273076182</v>
      </c>
      <c r="O43">
        <v>12.895999999999999</v>
      </c>
      <c r="P43">
        <v>0.28361649817951018</v>
      </c>
      <c r="Q43" s="34">
        <v>13.179616498179509</v>
      </c>
      <c r="R43" s="34">
        <v>12.987166354213359</v>
      </c>
      <c r="S43">
        <v>1.488</v>
      </c>
      <c r="T43">
        <v>3.2724980559174249E-2</v>
      </c>
      <c r="U43" s="34">
        <v>1.5207249805591743</v>
      </c>
      <c r="V43" s="34">
        <v>1.4985191947169263</v>
      </c>
      <c r="W43">
        <v>0</v>
      </c>
      <c r="X43">
        <v>0</v>
      </c>
      <c r="Y43" s="34">
        <v>0</v>
      </c>
      <c r="Z43" s="34">
        <v>0</v>
      </c>
      <c r="AA43">
        <v>0.54</v>
      </c>
      <c r="AB43">
        <v>1.1876001009377754E-2</v>
      </c>
      <c r="AC43" s="34">
        <v>0.55187600100937784</v>
      </c>
      <c r="AD43" s="34">
        <v>0.54381744969565882</v>
      </c>
      <c r="AE43">
        <v>21.183999999999997</v>
      </c>
      <c r="AF43">
        <v>0.46589112107899694</v>
      </c>
      <c r="AG43" s="34">
        <v>21.649891121078998</v>
      </c>
      <c r="AH43" s="34">
        <v>21.333757137690434</v>
      </c>
      <c r="AJ43">
        <v>50.838000000000008</v>
      </c>
      <c r="AK43">
        <v>1.1180595172495302</v>
      </c>
      <c r="AL43" s="34">
        <v>51.956059517249535</v>
      </c>
      <c r="AM43" s="34">
        <v>51.197391680792407</v>
      </c>
      <c r="AN43">
        <v>2.581</v>
      </c>
      <c r="AO43">
        <v>5.6762886305933305E-2</v>
      </c>
      <c r="AP43" s="34">
        <v>2.6377628863059335</v>
      </c>
      <c r="AQ43" s="34">
        <v>2.5992459956749911</v>
      </c>
      <c r="AR43">
        <v>272.87400000000014</v>
      </c>
      <c r="AS43">
        <v>6.0012072211721232</v>
      </c>
      <c r="AT43" s="34">
        <v>278.87520722117227</v>
      </c>
      <c r="AU43" s="34">
        <v>274.80304216343194</v>
      </c>
      <c r="AV43">
        <v>27.303999999999995</v>
      </c>
      <c r="AW43">
        <v>0.600485799185278</v>
      </c>
      <c r="AX43" s="34">
        <v>27.904485799185274</v>
      </c>
      <c r="AY43" s="34">
        <v>27.49702156757456</v>
      </c>
      <c r="AZ43">
        <v>165.26599999999999</v>
      </c>
      <c r="BA43">
        <v>3.6346281163255991</v>
      </c>
      <c r="BB43" s="34">
        <v>168.90062811632558</v>
      </c>
      <c r="BC43" s="34">
        <v>166.43432341000502</v>
      </c>
      <c r="BD43">
        <v>96.055999999999997</v>
      </c>
      <c r="BE43">
        <v>2.112520653623684</v>
      </c>
      <c r="BF43" s="34">
        <v>98.168520653623688</v>
      </c>
      <c r="BG43" s="34">
        <v>96.73505360734481</v>
      </c>
      <c r="BH43">
        <v>614.9190000000001</v>
      </c>
      <c r="BI43">
        <v>13.523664193862146</v>
      </c>
      <c r="BJ43" s="34">
        <v>628.44266419386224</v>
      </c>
      <c r="BK43" s="34">
        <v>619.26607842482372</v>
      </c>
      <c r="BM43">
        <v>56.686000000000007</v>
      </c>
      <c r="BN43">
        <v>1.2466722096621989</v>
      </c>
      <c r="BO43">
        <v>57.932672209662208</v>
      </c>
      <c r="BP43">
        <v>57.086733247126134</v>
      </c>
      <c r="BQ43">
        <v>2.9929999999999999</v>
      </c>
      <c r="BR43">
        <v>6.5823835224199295E-2</v>
      </c>
      <c r="BS43">
        <v>3.0588238352241994</v>
      </c>
      <c r="BT43">
        <v>3.0141585684057528</v>
      </c>
      <c r="BU43">
        <v>285.77000000000015</v>
      </c>
      <c r="BV43">
        <v>6.2848237193516336</v>
      </c>
      <c r="BW43">
        <v>292.05482371935176</v>
      </c>
      <c r="BX43">
        <v>287.79020851764528</v>
      </c>
      <c r="BY43">
        <v>28.791999999999994</v>
      </c>
      <c r="BZ43">
        <v>0.63321077974445228</v>
      </c>
      <c r="CA43">
        <v>29.425210779744447</v>
      </c>
      <c r="CB43">
        <v>28.995540762291487</v>
      </c>
      <c r="CC43">
        <v>165.26599999999999</v>
      </c>
      <c r="CD43">
        <v>3.6346281163255991</v>
      </c>
      <c r="CE43">
        <v>168.90062811632558</v>
      </c>
      <c r="CF43">
        <v>166.43432341000502</v>
      </c>
      <c r="CG43">
        <v>96.596000000000004</v>
      </c>
      <c r="CH43">
        <v>2.1243966546330619</v>
      </c>
      <c r="CI43">
        <v>98.720396654633063</v>
      </c>
      <c r="CJ43">
        <v>97.278871057040462</v>
      </c>
      <c r="CK43">
        <v>636.10300000000007</v>
      </c>
      <c r="CL43">
        <v>13.989555314941143</v>
      </c>
      <c r="CM43">
        <v>650.09255531494125</v>
      </c>
      <c r="CN43">
        <v>640.59983556251416</v>
      </c>
    </row>
    <row r="44" spans="1:92" x14ac:dyDescent="0.25">
      <c r="A44" s="18">
        <v>45932</v>
      </c>
      <c r="B44" s="2">
        <v>8</v>
      </c>
      <c r="C44" s="2" t="s">
        <v>178</v>
      </c>
      <c r="D44" s="9">
        <v>44.406241000000001</v>
      </c>
      <c r="E44">
        <v>1.3688840000000001E-2</v>
      </c>
      <c r="G44">
        <v>6.1180000000000003</v>
      </c>
      <c r="H44">
        <v>0.1326159162792736</v>
      </c>
      <c r="I44" s="34">
        <v>6.2506159162792736</v>
      </c>
      <c r="J44" s="34">
        <v>6.1650522350998731</v>
      </c>
      <c r="K44">
        <v>0.59000000000000008</v>
      </c>
      <c r="L44">
        <v>1.2789047173058423E-2</v>
      </c>
      <c r="M44" s="34">
        <v>0.60278904717305848</v>
      </c>
      <c r="N44" s="34">
        <v>0.594537564352554</v>
      </c>
      <c r="O44">
        <v>13.574</v>
      </c>
      <c r="P44">
        <v>0.2942347903849068</v>
      </c>
      <c r="Q44" s="34">
        <v>13.868234790384907</v>
      </c>
      <c r="R44" s="34">
        <v>13.678394743256893</v>
      </c>
      <c r="S44">
        <v>1.49</v>
      </c>
      <c r="T44">
        <v>3.2297763199757711E-2</v>
      </c>
      <c r="U44" s="34">
        <v>1.5222977631997576</v>
      </c>
      <c r="V44" s="34">
        <v>1.5014592726869582</v>
      </c>
      <c r="W44">
        <v>0</v>
      </c>
      <c r="X44">
        <v>0</v>
      </c>
      <c r="Y44" s="34">
        <v>0</v>
      </c>
      <c r="Z44" s="34">
        <v>0</v>
      </c>
      <c r="AA44">
        <v>0.59</v>
      </c>
      <c r="AB44">
        <v>1.2789047173058421E-2</v>
      </c>
      <c r="AC44" s="34">
        <v>0.60278904717305837</v>
      </c>
      <c r="AD44" s="34">
        <v>0.59453756435255389</v>
      </c>
      <c r="AE44">
        <v>22.361999999999998</v>
      </c>
      <c r="AF44">
        <v>0.48472656421005494</v>
      </c>
      <c r="AG44" s="34">
        <v>22.846726564210055</v>
      </c>
      <c r="AH44" s="34">
        <v>22.53398137974883</v>
      </c>
      <c r="AJ44">
        <v>55.572999999999986</v>
      </c>
      <c r="AK44">
        <v>1.204619861946399</v>
      </c>
      <c r="AL44" s="34">
        <v>56.777619861946384</v>
      </c>
      <c r="AM44" s="34">
        <v>56.000400108075375</v>
      </c>
      <c r="AN44">
        <v>2.8449999999999993</v>
      </c>
      <c r="AO44">
        <v>6.1669218995510505E-2</v>
      </c>
      <c r="AP44" s="34">
        <v>2.9066692189955097</v>
      </c>
      <c r="AQ44" s="34">
        <v>2.8668802891237553</v>
      </c>
      <c r="AR44">
        <v>295.06100000000009</v>
      </c>
      <c r="AS44">
        <v>6.3958458439488011</v>
      </c>
      <c r="AT44" s="34">
        <v>301.45684584394888</v>
      </c>
      <c r="AU44" s="34">
        <v>297.33025131428639</v>
      </c>
      <c r="AV44">
        <v>29.526999999999997</v>
      </c>
      <c r="AW44">
        <v>0.64003762013372201</v>
      </c>
      <c r="AX44" s="34">
        <v>30.167037620133719</v>
      </c>
      <c r="AY44" s="34">
        <v>29.754085868877727</v>
      </c>
      <c r="AZ44">
        <v>169.85999999999999</v>
      </c>
      <c r="BA44">
        <v>3.6819450047723783</v>
      </c>
      <c r="BB44" s="34">
        <v>173.54194500477237</v>
      </c>
      <c r="BC44" s="34">
        <v>171.16635708631324</v>
      </c>
      <c r="BD44">
        <v>93.780999999999992</v>
      </c>
      <c r="BE44">
        <v>2.0328298863332064</v>
      </c>
      <c r="BF44" s="34">
        <v>95.813829886333195</v>
      </c>
      <c r="BG44" s="34">
        <v>94.502249699231953</v>
      </c>
      <c r="BH44">
        <v>646.64700000000005</v>
      </c>
      <c r="BI44">
        <v>14.016947436130017</v>
      </c>
      <c r="BJ44" s="34">
        <v>660.66394743613012</v>
      </c>
      <c r="BK44" s="34">
        <v>651.62022436590837</v>
      </c>
      <c r="BM44">
        <v>61.690999999999988</v>
      </c>
      <c r="BN44">
        <v>1.3372357782256725</v>
      </c>
      <c r="BO44">
        <v>63.028235778225657</v>
      </c>
      <c r="BP44">
        <v>62.165452343175247</v>
      </c>
      <c r="BQ44">
        <v>3.4349999999999996</v>
      </c>
      <c r="BR44">
        <v>7.4458266168568932E-2</v>
      </c>
      <c r="BS44">
        <v>3.509458266168568</v>
      </c>
      <c r="BT44">
        <v>3.4614178534763091</v>
      </c>
      <c r="BU44">
        <v>308.6350000000001</v>
      </c>
      <c r="BV44">
        <v>6.6900806343337083</v>
      </c>
      <c r="BW44">
        <v>315.3250806343338</v>
      </c>
      <c r="BX44">
        <v>311.00864605754327</v>
      </c>
      <c r="BY44">
        <v>31.016999999999996</v>
      </c>
      <c r="BZ44">
        <v>0.67233538333347975</v>
      </c>
      <c r="CA44">
        <v>31.689335383333479</v>
      </c>
      <c r="CB44">
        <v>31.255545141564685</v>
      </c>
      <c r="CC44">
        <v>169.85999999999999</v>
      </c>
      <c r="CD44">
        <v>3.6819450047723783</v>
      </c>
      <c r="CE44">
        <v>173.54194500477237</v>
      </c>
      <c r="CF44">
        <v>171.16635708631324</v>
      </c>
      <c r="CG44">
        <v>94.370999999999995</v>
      </c>
      <c r="CH44">
        <v>2.0456189335062649</v>
      </c>
      <c r="CI44">
        <v>96.416618933506257</v>
      </c>
      <c r="CJ44">
        <v>95.096787263584503</v>
      </c>
      <c r="CK44">
        <v>669.00900000000001</v>
      </c>
      <c r="CL44">
        <v>14.501674000340072</v>
      </c>
      <c r="CM44">
        <v>683.51067400034015</v>
      </c>
      <c r="CN44">
        <v>674.15420574565724</v>
      </c>
    </row>
    <row r="45" spans="1:92" x14ac:dyDescent="0.25">
      <c r="A45" s="18">
        <v>45932</v>
      </c>
      <c r="B45" s="2">
        <v>9</v>
      </c>
      <c r="C45" s="2" t="s">
        <v>178</v>
      </c>
      <c r="D45" s="9">
        <v>23.698622</v>
      </c>
      <c r="E45">
        <v>1.2873997999999999E-2</v>
      </c>
      <c r="G45">
        <v>6.484</v>
      </c>
      <c r="H45">
        <v>6.7366906245009919E-2</v>
      </c>
      <c r="I45" s="34">
        <v>6.5513669062450095</v>
      </c>
      <c r="J45" s="34">
        <v>6.4670246217967451</v>
      </c>
      <c r="K45">
        <v>0.64200000000000002</v>
      </c>
      <c r="L45">
        <v>6.6701964542406492E-3</v>
      </c>
      <c r="M45" s="34">
        <v>0.64867019645424062</v>
      </c>
      <c r="N45" s="34">
        <v>0.64031921764242916</v>
      </c>
      <c r="O45">
        <v>14.464</v>
      </c>
      <c r="P45">
        <v>0.15027682478837501</v>
      </c>
      <c r="Q45" s="34">
        <v>14.614276824788375</v>
      </c>
      <c r="R45" s="34">
        <v>14.426132654174603</v>
      </c>
      <c r="S45">
        <v>1.5720000000000001</v>
      </c>
      <c r="T45">
        <v>1.6332630570196731E-2</v>
      </c>
      <c r="U45" s="34">
        <v>1.5883326305701968</v>
      </c>
      <c r="V45" s="34">
        <v>1.5678844394609013</v>
      </c>
      <c r="W45">
        <v>0</v>
      </c>
      <c r="X45">
        <v>0</v>
      </c>
      <c r="Y45" s="34">
        <v>0</v>
      </c>
      <c r="Z45" s="34">
        <v>0</v>
      </c>
      <c r="AA45">
        <v>0.58399999999999996</v>
      </c>
      <c r="AB45">
        <v>6.067593036256291E-3</v>
      </c>
      <c r="AC45" s="34">
        <v>0.59006759303625622</v>
      </c>
      <c r="AD45" s="34">
        <v>0.58247106402364268</v>
      </c>
      <c r="AE45">
        <v>23.745999999999999</v>
      </c>
      <c r="AF45">
        <v>0.2467141510940786</v>
      </c>
      <c r="AG45" s="34">
        <v>23.992714151094077</v>
      </c>
      <c r="AH45" s="34">
        <v>23.68383199709832</v>
      </c>
      <c r="AJ45">
        <v>59.240999999999985</v>
      </c>
      <c r="AK45">
        <v>0.61549705318640224</v>
      </c>
      <c r="AL45" s="34">
        <v>59.856497053186388</v>
      </c>
      <c r="AM45" s="34">
        <v>59.085904629836662</v>
      </c>
      <c r="AN45">
        <v>3.0360000000000005</v>
      </c>
      <c r="AO45">
        <v>3.1543172017250182E-2</v>
      </c>
      <c r="AP45" s="34">
        <v>3.0675431720172508</v>
      </c>
      <c r="AQ45" s="34">
        <v>3.0280516273557869</v>
      </c>
      <c r="AR45">
        <v>304.202</v>
      </c>
      <c r="AS45">
        <v>3.160571809615131</v>
      </c>
      <c r="AT45" s="34">
        <v>307.36257180961513</v>
      </c>
      <c r="AU45" s="34">
        <v>303.40558667486329</v>
      </c>
      <c r="AV45">
        <v>30.197999999999997</v>
      </c>
      <c r="AW45">
        <v>0.31374858648778675</v>
      </c>
      <c r="AX45" s="34">
        <v>30.511748586487784</v>
      </c>
      <c r="AY45" s="34">
        <v>30.118940396208838</v>
      </c>
      <c r="AZ45">
        <v>158.73699999999999</v>
      </c>
      <c r="BA45">
        <v>1.6492320475962585</v>
      </c>
      <c r="BB45" s="34">
        <v>160.38623204759625</v>
      </c>
      <c r="BC45" s="34">
        <v>158.32142001698796</v>
      </c>
      <c r="BD45">
        <v>99.031999999999996</v>
      </c>
      <c r="BE45">
        <v>1.0289141670659814</v>
      </c>
      <c r="BF45" s="34">
        <v>100.06091416706597</v>
      </c>
      <c r="BG45" s="34">
        <v>98.772730158201</v>
      </c>
      <c r="BH45">
        <v>654.44600000000003</v>
      </c>
      <c r="BI45">
        <v>6.7995068359688098</v>
      </c>
      <c r="BJ45" s="34">
        <v>661.24550683596874</v>
      </c>
      <c r="BK45" s="34">
        <v>652.7326335034536</v>
      </c>
      <c r="BM45">
        <v>65.72499999999998</v>
      </c>
      <c r="BN45">
        <v>0.6828639594314122</v>
      </c>
      <c r="BO45">
        <v>66.407863959431396</v>
      </c>
      <c r="BP45">
        <v>65.552929251633401</v>
      </c>
      <c r="BQ45">
        <v>3.6780000000000004</v>
      </c>
      <c r="BR45">
        <v>3.821336847149083E-2</v>
      </c>
      <c r="BS45">
        <v>3.7162133684714913</v>
      </c>
      <c r="BT45">
        <v>3.6683708449982162</v>
      </c>
      <c r="BU45">
        <v>318.666</v>
      </c>
      <c r="BV45">
        <v>3.3108486344035057</v>
      </c>
      <c r="BW45">
        <v>321.9768486344035</v>
      </c>
      <c r="BX45">
        <v>317.83171932903787</v>
      </c>
      <c r="BY45">
        <v>31.769999999999996</v>
      </c>
      <c r="BZ45">
        <v>0.33008121705798349</v>
      </c>
      <c r="CA45">
        <v>32.100081217057983</v>
      </c>
      <c r="CB45">
        <v>31.686824835669739</v>
      </c>
      <c r="CC45">
        <v>158.73699999999999</v>
      </c>
      <c r="CD45">
        <v>1.6492320475962585</v>
      </c>
      <c r="CE45">
        <v>160.38623204759625</v>
      </c>
      <c r="CF45">
        <v>158.32142001698796</v>
      </c>
      <c r="CG45">
        <v>99.616</v>
      </c>
      <c r="CH45">
        <v>1.0349817601022377</v>
      </c>
      <c r="CI45">
        <v>100.65098176010223</v>
      </c>
      <c r="CJ45">
        <v>99.355201222224636</v>
      </c>
      <c r="CK45">
        <v>678.19200000000001</v>
      </c>
      <c r="CL45">
        <v>7.0462209870628882</v>
      </c>
      <c r="CM45">
        <v>685.23822098706285</v>
      </c>
      <c r="CN45">
        <v>676.41646550055191</v>
      </c>
    </row>
    <row r="46" spans="1:92" x14ac:dyDescent="0.25">
      <c r="A46" s="18">
        <v>45932</v>
      </c>
      <c r="B46" s="2">
        <v>10</v>
      </c>
      <c r="C46" s="2" t="s">
        <v>178</v>
      </c>
      <c r="D46" s="9">
        <v>20.276327999999999</v>
      </c>
      <c r="E46">
        <v>1.2202859999999999E-2</v>
      </c>
      <c r="G46">
        <v>6.71</v>
      </c>
      <c r="H46">
        <v>4.7126189952824193E-2</v>
      </c>
      <c r="I46" s="34">
        <v>6.7571261899528245</v>
      </c>
      <c r="J46" s="34">
        <v>6.6746699250544967</v>
      </c>
      <c r="K46">
        <v>0.64800000000000002</v>
      </c>
      <c r="L46">
        <v>4.5510836198852577E-3</v>
      </c>
      <c r="M46" s="34">
        <v>0.65255108361988523</v>
      </c>
      <c r="N46" s="34">
        <v>0.6445880941036235</v>
      </c>
      <c r="O46">
        <v>15.309999999999999</v>
      </c>
      <c r="P46">
        <v>0.10752637379698038</v>
      </c>
      <c r="Q46" s="34">
        <v>15.41752637379698</v>
      </c>
      <c r="R46" s="34">
        <v>15.229388457911227</v>
      </c>
      <c r="S46">
        <v>1.514</v>
      </c>
      <c r="T46">
        <v>1.0633241667447965E-2</v>
      </c>
      <c r="U46" s="34">
        <v>1.524633241667448</v>
      </c>
      <c r="V46" s="34">
        <v>1.5060283556680338</v>
      </c>
      <c r="W46">
        <v>0</v>
      </c>
      <c r="X46">
        <v>0</v>
      </c>
      <c r="Y46" s="34">
        <v>0</v>
      </c>
      <c r="Z46" s="34">
        <v>0</v>
      </c>
      <c r="AA46">
        <v>0.58399999999999996</v>
      </c>
      <c r="AB46">
        <v>4.1015938796496766E-3</v>
      </c>
      <c r="AC46" s="34">
        <v>0.58810159387964966</v>
      </c>
      <c r="AD46" s="34">
        <v>0.58092507246375946</v>
      </c>
      <c r="AE46">
        <v>24.765999999999998</v>
      </c>
      <c r="AF46">
        <v>0.17393848291678748</v>
      </c>
      <c r="AG46" s="34">
        <v>24.939938482916787</v>
      </c>
      <c r="AH46" s="34">
        <v>24.63559990520114</v>
      </c>
      <c r="AJ46">
        <v>61.537999999999997</v>
      </c>
      <c r="AK46">
        <v>0.43219843179089346</v>
      </c>
      <c r="AL46" s="34">
        <v>61.970198431790891</v>
      </c>
      <c r="AM46" s="34">
        <v>61.213984776155527</v>
      </c>
      <c r="AN46">
        <v>3.2620000000000005</v>
      </c>
      <c r="AO46">
        <v>2.2909930197632274E-2</v>
      </c>
      <c r="AP46" s="34">
        <v>3.2849099301976326</v>
      </c>
      <c r="AQ46" s="34">
        <v>3.2448246342068208</v>
      </c>
      <c r="AR46">
        <v>314.58100000000002</v>
      </c>
      <c r="AS46">
        <v>2.2093895620788957</v>
      </c>
      <c r="AT46" s="34">
        <v>316.79038956207893</v>
      </c>
      <c r="AU46" s="34">
        <v>312.92464078890742</v>
      </c>
      <c r="AV46">
        <v>31.256000000000007</v>
      </c>
      <c r="AW46">
        <v>0.21951955188755193</v>
      </c>
      <c r="AX46" s="34">
        <v>31.475519551887558</v>
      </c>
      <c r="AY46" s="34">
        <v>31.091428193368611</v>
      </c>
      <c r="AZ46">
        <v>177.83699999999999</v>
      </c>
      <c r="BA46">
        <v>1.2489985458480473</v>
      </c>
      <c r="BB46" s="34">
        <v>179.08599854584804</v>
      </c>
      <c r="BC46" s="34">
        <v>176.90063717763286</v>
      </c>
      <c r="BD46">
        <v>104.10099999999998</v>
      </c>
      <c r="BE46">
        <v>0.73113017887912835</v>
      </c>
      <c r="BF46" s="34">
        <v>104.83213017887911</v>
      </c>
      <c r="BG46" s="34">
        <v>103.55287837080446</v>
      </c>
      <c r="BH46">
        <v>692.57500000000005</v>
      </c>
      <c r="BI46">
        <v>4.8641462006821499</v>
      </c>
      <c r="BJ46" s="34">
        <v>697.4391462006821</v>
      </c>
      <c r="BK46" s="34">
        <v>688.92839394107568</v>
      </c>
      <c r="BM46">
        <v>68.24799999999999</v>
      </c>
      <c r="BN46">
        <v>0.47932462174371765</v>
      </c>
      <c r="BO46">
        <v>68.727324621743719</v>
      </c>
      <c r="BP46">
        <v>67.888654701210029</v>
      </c>
      <c r="BQ46">
        <v>3.9100000000000006</v>
      </c>
      <c r="BR46">
        <v>2.7461013817517532E-2</v>
      </c>
      <c r="BS46">
        <v>3.9374610138175177</v>
      </c>
      <c r="BT46">
        <v>3.889412728310444</v>
      </c>
      <c r="BU46">
        <v>329.89100000000002</v>
      </c>
      <c r="BV46">
        <v>2.3169159358758762</v>
      </c>
      <c r="BW46">
        <v>332.20791593587592</v>
      </c>
      <c r="BX46">
        <v>328.15402924681865</v>
      </c>
      <c r="BY46">
        <v>32.77000000000001</v>
      </c>
      <c r="BZ46">
        <v>0.2301527935549999</v>
      </c>
      <c r="CA46">
        <v>33.000152793555003</v>
      </c>
      <c r="CB46">
        <v>32.597456549036643</v>
      </c>
      <c r="CC46">
        <v>177.83699999999999</v>
      </c>
      <c r="CD46">
        <v>1.2489985458480473</v>
      </c>
      <c r="CE46">
        <v>179.08599854584804</v>
      </c>
      <c r="CF46">
        <v>176.90063717763286</v>
      </c>
      <c r="CG46">
        <v>104.68499999999999</v>
      </c>
      <c r="CH46">
        <v>0.73523177275877805</v>
      </c>
      <c r="CI46">
        <v>105.42023177275877</v>
      </c>
      <c r="CJ46">
        <v>104.13380344326822</v>
      </c>
      <c r="CK46">
        <v>717.34100000000001</v>
      </c>
      <c r="CL46">
        <v>5.038084683598937</v>
      </c>
      <c r="CM46">
        <v>722.37908468359888</v>
      </c>
      <c r="CN46">
        <v>713.56399384627684</v>
      </c>
    </row>
    <row r="47" spans="1:92" x14ac:dyDescent="0.25">
      <c r="A47" s="18">
        <v>45932</v>
      </c>
      <c r="B47" s="2">
        <v>11</v>
      </c>
      <c r="C47" s="2" t="s">
        <v>178</v>
      </c>
      <c r="D47" s="9">
        <v>30.644977000000001</v>
      </c>
      <c r="E47">
        <v>1.1543882E-2</v>
      </c>
      <c r="G47">
        <v>6.5439999999999996</v>
      </c>
      <c r="H47">
        <v>5.9606507789561017E-2</v>
      </c>
      <c r="I47" s="34">
        <v>6.6036065077895607</v>
      </c>
      <c r="J47" s="34">
        <v>6.5273752534892058</v>
      </c>
      <c r="K47">
        <v>0.69600000000000006</v>
      </c>
      <c r="L47">
        <v>6.3395674543909649E-3</v>
      </c>
      <c r="M47" s="34">
        <v>0.70233956745439108</v>
      </c>
      <c r="N47" s="34">
        <v>0.69423184236376656</v>
      </c>
      <c r="O47">
        <v>15.686</v>
      </c>
      <c r="P47">
        <v>0.14287709064594351</v>
      </c>
      <c r="Q47" s="34">
        <v>15.828877090645943</v>
      </c>
      <c r="R47" s="34">
        <v>15.646150401319023</v>
      </c>
      <c r="S47">
        <v>1.476</v>
      </c>
      <c r="T47">
        <v>1.3444255118794633E-2</v>
      </c>
      <c r="U47" s="34">
        <v>1.4894442551187945</v>
      </c>
      <c r="V47" s="34">
        <v>1.4722502863921252</v>
      </c>
      <c r="W47">
        <v>0</v>
      </c>
      <c r="X47">
        <v>0</v>
      </c>
      <c r="Y47" s="34">
        <v>0</v>
      </c>
      <c r="Z47" s="34">
        <v>0</v>
      </c>
      <c r="AA47">
        <v>0.59</v>
      </c>
      <c r="AB47">
        <v>5.3740586179463635E-3</v>
      </c>
      <c r="AC47" s="34">
        <v>0.59537405861794634</v>
      </c>
      <c r="AD47" s="34">
        <v>0.58850113073939969</v>
      </c>
      <c r="AE47">
        <v>24.991999999999997</v>
      </c>
      <c r="AF47">
        <v>0.22764147962663647</v>
      </c>
      <c r="AG47" s="34">
        <v>25.219641479626635</v>
      </c>
      <c r="AH47" s="34">
        <v>24.928508914303517</v>
      </c>
      <c r="AJ47">
        <v>64.960999999999999</v>
      </c>
      <c r="AK47">
        <v>0.59170207098375205</v>
      </c>
      <c r="AL47" s="34">
        <v>65.552702070983756</v>
      </c>
      <c r="AM47" s="34">
        <v>64.795969413495158</v>
      </c>
      <c r="AN47">
        <v>3.33</v>
      </c>
      <c r="AO47">
        <v>3.0331551182646427E-2</v>
      </c>
      <c r="AP47" s="34">
        <v>3.3603315511826466</v>
      </c>
      <c r="AQ47" s="34">
        <v>3.3215402802749172</v>
      </c>
      <c r="AR47">
        <v>324.80199999999996</v>
      </c>
      <c r="AS47">
        <v>2.9584830291969739</v>
      </c>
      <c r="AT47" s="34">
        <v>327.76048302919696</v>
      </c>
      <c r="AU47" s="34">
        <v>323.97685468884492</v>
      </c>
      <c r="AV47">
        <v>32.724999999999987</v>
      </c>
      <c r="AW47">
        <v>0.2980780818174486</v>
      </c>
      <c r="AX47" s="34">
        <v>33.023078081817438</v>
      </c>
      <c r="AY47" s="34">
        <v>32.641863565164151</v>
      </c>
      <c r="AZ47">
        <v>170.066</v>
      </c>
      <c r="BA47">
        <v>1.5490587337621464</v>
      </c>
      <c r="BB47" s="34">
        <v>171.61505873376214</v>
      </c>
      <c r="BC47" s="34">
        <v>169.63395474631653</v>
      </c>
      <c r="BD47">
        <v>107.726</v>
      </c>
      <c r="BE47">
        <v>0.98123023504557616</v>
      </c>
      <c r="BF47" s="34">
        <v>108.70723023504557</v>
      </c>
      <c r="BG47" s="34">
        <v>107.45232679666537</v>
      </c>
      <c r="BH47">
        <v>703.6099999999999</v>
      </c>
      <c r="BI47">
        <v>6.4088837019885432</v>
      </c>
      <c r="BJ47" s="34">
        <v>710.01888370198856</v>
      </c>
      <c r="BK47" s="34">
        <v>701.82250949076115</v>
      </c>
      <c r="BM47">
        <v>71.504999999999995</v>
      </c>
      <c r="BN47">
        <v>0.65130857877331305</v>
      </c>
      <c r="BO47">
        <v>72.15630857877332</v>
      </c>
      <c r="BP47">
        <v>71.323344666984369</v>
      </c>
      <c r="BQ47">
        <v>4.0259999999999998</v>
      </c>
      <c r="BR47">
        <v>3.6671118637037391E-2</v>
      </c>
      <c r="BS47">
        <v>4.0626711186370379</v>
      </c>
      <c r="BT47">
        <v>4.0157721226386833</v>
      </c>
      <c r="BU47">
        <v>340.48799999999994</v>
      </c>
      <c r="BV47">
        <v>3.1013601198429175</v>
      </c>
      <c r="BW47">
        <v>343.58936011984292</v>
      </c>
      <c r="BX47">
        <v>339.62300509016393</v>
      </c>
      <c r="BY47">
        <v>34.200999999999986</v>
      </c>
      <c r="BZ47">
        <v>0.31152233693624326</v>
      </c>
      <c r="CA47">
        <v>34.512522336936236</v>
      </c>
      <c r="CB47">
        <v>34.114113851556276</v>
      </c>
      <c r="CC47">
        <v>170.066</v>
      </c>
      <c r="CD47">
        <v>1.5490587337621464</v>
      </c>
      <c r="CE47">
        <v>171.61505873376214</v>
      </c>
      <c r="CF47">
        <v>169.63395474631653</v>
      </c>
      <c r="CG47">
        <v>108.316</v>
      </c>
      <c r="CH47">
        <v>0.98660429366352254</v>
      </c>
      <c r="CI47">
        <v>109.30260429366352</v>
      </c>
      <c r="CJ47">
        <v>108.04082792740478</v>
      </c>
      <c r="CK47">
        <v>728.60199999999986</v>
      </c>
      <c r="CL47">
        <v>6.6365251816151796</v>
      </c>
      <c r="CM47">
        <v>735.23852518161516</v>
      </c>
      <c r="CN47">
        <v>726.75101840506466</v>
      </c>
    </row>
    <row r="48" spans="1:92" x14ac:dyDescent="0.25">
      <c r="A48" s="18">
        <v>45932</v>
      </c>
      <c r="B48" s="2">
        <v>12</v>
      </c>
      <c r="C48" s="2" t="s">
        <v>178</v>
      </c>
      <c r="D48" s="9">
        <v>27.933924000000001</v>
      </c>
      <c r="E48">
        <v>1.1595539E-2</v>
      </c>
      <c r="G48">
        <v>6.5420000000000007</v>
      </c>
      <c r="H48">
        <v>8.5609217245458072E-2</v>
      </c>
      <c r="I48" s="34">
        <v>6.6276092172454586</v>
      </c>
      <c r="J48" s="34">
        <v>6.5507585160901298</v>
      </c>
      <c r="K48">
        <v>0.73</v>
      </c>
      <c r="L48">
        <v>9.552847537325649E-3</v>
      </c>
      <c r="M48" s="34">
        <v>0.73955284753732564</v>
      </c>
      <c r="N48" s="34">
        <v>0.73097733365114559</v>
      </c>
      <c r="O48">
        <v>15.786</v>
      </c>
      <c r="P48">
        <v>0.20657705647153793</v>
      </c>
      <c r="Q48" s="34">
        <v>15.992577056471537</v>
      </c>
      <c r="R48" s="34">
        <v>15.807134505502717</v>
      </c>
      <c r="S48">
        <v>1.466</v>
      </c>
      <c r="T48">
        <v>1.9184211629752604E-2</v>
      </c>
      <c r="U48" s="34">
        <v>1.4851842116297527</v>
      </c>
      <c r="V48" s="34">
        <v>1.4679627001816156</v>
      </c>
      <c r="W48">
        <v>0</v>
      </c>
      <c r="X48">
        <v>0</v>
      </c>
      <c r="Y48" s="34">
        <v>0</v>
      </c>
      <c r="Z48" s="34">
        <v>0</v>
      </c>
      <c r="AA48">
        <v>0.59</v>
      </c>
      <c r="AB48">
        <v>7.7207945849618251E-3</v>
      </c>
      <c r="AC48" s="34">
        <v>0.59772079458496175</v>
      </c>
      <c r="AD48" s="34">
        <v>0.59078989980024088</v>
      </c>
      <c r="AE48">
        <v>25.114000000000001</v>
      </c>
      <c r="AF48">
        <v>0.3286441274690361</v>
      </c>
      <c r="AG48" s="34">
        <v>25.442644127469038</v>
      </c>
      <c r="AH48" s="34">
        <v>25.147622955225849</v>
      </c>
      <c r="AJ48">
        <v>66.35199999999999</v>
      </c>
      <c r="AK48">
        <v>0.86828841068031692</v>
      </c>
      <c r="AL48" s="34">
        <v>67.220288410680311</v>
      </c>
      <c r="AM48" s="34">
        <v>66.440832934823021</v>
      </c>
      <c r="AN48">
        <v>3.2989999999999999</v>
      </c>
      <c r="AO48">
        <v>4.3171019213201801E-2</v>
      </c>
      <c r="AP48" s="34">
        <v>3.3421710192132017</v>
      </c>
      <c r="AQ48" s="34">
        <v>3.3034167448152454</v>
      </c>
      <c r="AR48">
        <v>331.32000000000005</v>
      </c>
      <c r="AS48">
        <v>4.3356841726941564</v>
      </c>
      <c r="AT48" s="34">
        <v>335.65568417269418</v>
      </c>
      <c r="AU48" s="34">
        <v>331.76357559629804</v>
      </c>
      <c r="AV48">
        <v>34.062999999999995</v>
      </c>
      <c r="AW48">
        <v>0.445751569402635</v>
      </c>
      <c r="AX48" s="34">
        <v>34.508751569402634</v>
      </c>
      <c r="AY48" s="34">
        <v>34.108603994738317</v>
      </c>
      <c r="AZ48">
        <v>162.143</v>
      </c>
      <c r="BA48">
        <v>2.1218182989651955</v>
      </c>
      <c r="BB48" s="34">
        <v>164.2648182989652</v>
      </c>
      <c r="BC48" s="34">
        <v>162.36007919205164</v>
      </c>
      <c r="BD48">
        <v>111.44000000000001</v>
      </c>
      <c r="BE48">
        <v>1.4583141500816033</v>
      </c>
      <c r="BF48" s="34">
        <v>112.89831415008162</v>
      </c>
      <c r="BG48" s="34">
        <v>111.5891973453201</v>
      </c>
      <c r="BH48">
        <v>708.61700000000008</v>
      </c>
      <c r="BI48">
        <v>9.2730276210371088</v>
      </c>
      <c r="BJ48" s="34">
        <v>717.89002762103723</v>
      </c>
      <c r="BK48" s="34">
        <v>709.56570580804635</v>
      </c>
      <c r="BM48">
        <v>72.893999999999991</v>
      </c>
      <c r="BN48">
        <v>0.95389762792577504</v>
      </c>
      <c r="BO48">
        <v>73.847897627925775</v>
      </c>
      <c r="BP48">
        <v>72.991591450913148</v>
      </c>
      <c r="BQ48">
        <v>4.0289999999999999</v>
      </c>
      <c r="BR48">
        <v>5.2723866750527454E-2</v>
      </c>
      <c r="BS48">
        <v>4.0817238667505276</v>
      </c>
      <c r="BT48">
        <v>4.0343940784663914</v>
      </c>
      <c r="BU48">
        <v>347.10600000000005</v>
      </c>
      <c r="BV48">
        <v>4.5422612291656943</v>
      </c>
      <c r="BW48">
        <v>351.64826122916571</v>
      </c>
      <c r="BX48">
        <v>347.57071010180073</v>
      </c>
      <c r="BY48">
        <v>35.528999999999996</v>
      </c>
      <c r="BZ48">
        <v>0.46493578103238759</v>
      </c>
      <c r="CA48">
        <v>35.993935781032384</v>
      </c>
      <c r="CB48">
        <v>35.576566694919933</v>
      </c>
      <c r="CC48">
        <v>162.143</v>
      </c>
      <c r="CD48">
        <v>2.1218182989651955</v>
      </c>
      <c r="CE48">
        <v>164.2648182989652</v>
      </c>
      <c r="CF48">
        <v>162.36007919205164</v>
      </c>
      <c r="CG48">
        <v>112.03000000000002</v>
      </c>
      <c r="CH48">
        <v>1.466034944666565</v>
      </c>
      <c r="CI48">
        <v>113.49603494466658</v>
      </c>
      <c r="CJ48">
        <v>112.17998724512034</v>
      </c>
      <c r="CK48">
        <v>733.73100000000011</v>
      </c>
      <c r="CL48">
        <v>9.6016717485061456</v>
      </c>
      <c r="CM48">
        <v>743.3326717485063</v>
      </c>
      <c r="CN48">
        <v>734.71332876327222</v>
      </c>
    </row>
    <row r="49" spans="1:92" x14ac:dyDescent="0.25">
      <c r="A49" s="18">
        <v>45932</v>
      </c>
      <c r="B49" s="2">
        <v>13</v>
      </c>
      <c r="C49" s="2" t="s">
        <v>178</v>
      </c>
      <c r="D49" s="9">
        <v>32.566955</v>
      </c>
      <c r="E49">
        <v>1.1347144999999999E-2</v>
      </c>
      <c r="G49">
        <v>6.5419999999999998</v>
      </c>
      <c r="H49">
        <v>0.10017802154387676</v>
      </c>
      <c r="I49" s="34">
        <v>6.6421780215438764</v>
      </c>
      <c r="J49" s="34">
        <v>6.5668082644176051</v>
      </c>
      <c r="K49">
        <v>0.74199999999999999</v>
      </c>
      <c r="L49">
        <v>1.1362288594551597E-2</v>
      </c>
      <c r="M49" s="34">
        <v>0.75336228859455157</v>
      </c>
      <c r="N49" s="34">
        <v>0.74481377746833732</v>
      </c>
      <c r="O49">
        <v>16.327999999999999</v>
      </c>
      <c r="P49">
        <v>0.25003160130975532</v>
      </c>
      <c r="Q49" s="34">
        <v>16.578031601309753</v>
      </c>
      <c r="R49" s="34">
        <v>16.389918272915111</v>
      </c>
      <c r="S49">
        <v>1.4379999999999999</v>
      </c>
      <c r="T49">
        <v>2.2020176548470615E-2</v>
      </c>
      <c r="U49" s="34">
        <v>1.4600201765484706</v>
      </c>
      <c r="V49" s="34">
        <v>1.4434531159022495</v>
      </c>
      <c r="W49">
        <v>0</v>
      </c>
      <c r="X49">
        <v>0</v>
      </c>
      <c r="Y49" s="34">
        <v>0</v>
      </c>
      <c r="Z49" s="34">
        <v>0</v>
      </c>
      <c r="AA49">
        <v>0.58399999999999996</v>
      </c>
      <c r="AB49">
        <v>8.9428255245527395E-3</v>
      </c>
      <c r="AC49" s="34">
        <v>0.59294282552455269</v>
      </c>
      <c r="AD49" s="34">
        <v>0.58621461730661584</v>
      </c>
      <c r="AE49">
        <v>25.633999999999997</v>
      </c>
      <c r="AF49">
        <v>0.39253491352120701</v>
      </c>
      <c r="AG49" s="34">
        <v>26.026534913521207</v>
      </c>
      <c r="AH49" s="34">
        <v>25.731208048009918</v>
      </c>
      <c r="AJ49">
        <v>66.678000000000026</v>
      </c>
      <c r="AK49">
        <v>1.0210440416543285</v>
      </c>
      <c r="AL49" s="34">
        <v>67.699044041654361</v>
      </c>
      <c r="AM49" s="34">
        <v>66.930853172552318</v>
      </c>
      <c r="AN49">
        <v>3.3200000000000003</v>
      </c>
      <c r="AO49">
        <v>5.0839350584786128E-2</v>
      </c>
      <c r="AP49" s="34">
        <v>3.3708393505847862</v>
      </c>
      <c r="AQ49" s="34">
        <v>3.3325899477019947</v>
      </c>
      <c r="AR49">
        <v>336.01900000000001</v>
      </c>
      <c r="AS49">
        <v>5.1454782361895326</v>
      </c>
      <c r="AT49" s="34">
        <v>341.16447823618955</v>
      </c>
      <c r="AU49" s="34">
        <v>337.29323543279418</v>
      </c>
      <c r="AV49">
        <v>34.993000000000002</v>
      </c>
      <c r="AW49">
        <v>0.53584981777512675</v>
      </c>
      <c r="AX49" s="34">
        <v>35.528849817775132</v>
      </c>
      <c r="AY49" s="34">
        <v>35.125698807209616</v>
      </c>
      <c r="AZ49">
        <v>163.62200000000001</v>
      </c>
      <c r="BA49">
        <v>2.5055530787300833</v>
      </c>
      <c r="BB49" s="34">
        <v>166.1275530787301</v>
      </c>
      <c r="BC49" s="34">
        <v>164.24247964545054</v>
      </c>
      <c r="BD49">
        <v>115.42100000000001</v>
      </c>
      <c r="BE49">
        <v>1.7674483987489757</v>
      </c>
      <c r="BF49" s="34">
        <v>117.18844839874899</v>
      </c>
      <c r="BG49" s="34">
        <v>115.85869408244336</v>
      </c>
      <c r="BH49">
        <v>720.05300000000011</v>
      </c>
      <c r="BI49">
        <v>11.026212923682833</v>
      </c>
      <c r="BJ49" s="34">
        <v>731.07921292368292</v>
      </c>
      <c r="BK49" s="34">
        <v>722.78355108815197</v>
      </c>
      <c r="BM49">
        <v>73.220000000000027</v>
      </c>
      <c r="BN49">
        <v>1.1212220631982053</v>
      </c>
      <c r="BO49">
        <v>74.341222063198231</v>
      </c>
      <c r="BP49">
        <v>73.497661436969921</v>
      </c>
      <c r="BQ49">
        <v>4.0620000000000003</v>
      </c>
      <c r="BR49">
        <v>6.2201639179337728E-2</v>
      </c>
      <c r="BS49">
        <v>4.1242016391793381</v>
      </c>
      <c r="BT49">
        <v>4.0774037251703321</v>
      </c>
      <c r="BU49">
        <v>352.34699999999998</v>
      </c>
      <c r="BV49">
        <v>5.3955098374992883</v>
      </c>
      <c r="BW49">
        <v>357.74250983749931</v>
      </c>
      <c r="BX49">
        <v>353.68315370570929</v>
      </c>
      <c r="BY49">
        <v>36.431000000000004</v>
      </c>
      <c r="BZ49">
        <v>0.55786999432359741</v>
      </c>
      <c r="CA49">
        <v>36.988869994323601</v>
      </c>
      <c r="CB49">
        <v>36.569151923111868</v>
      </c>
      <c r="CC49">
        <v>163.62200000000001</v>
      </c>
      <c r="CD49">
        <v>2.5055530787300833</v>
      </c>
      <c r="CE49">
        <v>166.1275530787301</v>
      </c>
      <c r="CF49">
        <v>164.24247964545054</v>
      </c>
      <c r="CG49">
        <v>116.00500000000001</v>
      </c>
      <c r="CH49">
        <v>1.7763912242735285</v>
      </c>
      <c r="CI49">
        <v>117.78139122427355</v>
      </c>
      <c r="CJ49">
        <v>116.44490869974997</v>
      </c>
      <c r="CK49">
        <v>745.68700000000013</v>
      </c>
      <c r="CL49">
        <v>11.418747837204039</v>
      </c>
      <c r="CM49">
        <v>757.10574783720415</v>
      </c>
      <c r="CN49">
        <v>748.51475913616184</v>
      </c>
    </row>
    <row r="50" spans="1:92" x14ac:dyDescent="0.25">
      <c r="A50" s="18">
        <v>45932</v>
      </c>
      <c r="B50" s="2">
        <v>14</v>
      </c>
      <c r="C50" s="2" t="s">
        <v>178</v>
      </c>
      <c r="D50" s="9">
        <v>33.316437999999998</v>
      </c>
      <c r="E50">
        <v>1.1119917E-2</v>
      </c>
      <c r="G50">
        <v>7.0380000000000003</v>
      </c>
      <c r="H50">
        <v>0.10295880338893146</v>
      </c>
      <c r="I50" s="34">
        <v>7.1409588033889317</v>
      </c>
      <c r="J50" s="34">
        <v>7.061551934194827</v>
      </c>
      <c r="K50">
        <v>0.79</v>
      </c>
      <c r="L50">
        <v>1.1556898931124729E-2</v>
      </c>
      <c r="M50" s="34">
        <v>0.80155689893112481</v>
      </c>
      <c r="N50" s="34">
        <v>0.79264365274423332</v>
      </c>
      <c r="O50">
        <v>16.783999999999999</v>
      </c>
      <c r="P50">
        <v>0.2455329008354398</v>
      </c>
      <c r="Q50" s="34">
        <v>17.029532900835438</v>
      </c>
      <c r="R50" s="34">
        <v>16.840165908429377</v>
      </c>
      <c r="S50">
        <v>1.4340000000000002</v>
      </c>
      <c r="T50">
        <v>2.0977965907889699E-2</v>
      </c>
      <c r="U50" s="34">
        <v>1.4549779659078899</v>
      </c>
      <c r="V50" s="34">
        <v>1.4387987316901651</v>
      </c>
      <c r="W50">
        <v>0</v>
      </c>
      <c r="X50">
        <v>0</v>
      </c>
      <c r="Y50" s="34">
        <v>0</v>
      </c>
      <c r="Z50" s="34">
        <v>0</v>
      </c>
      <c r="AA50">
        <v>0.58599999999999997</v>
      </c>
      <c r="AB50">
        <v>8.5725857894165709E-3</v>
      </c>
      <c r="AC50" s="34">
        <v>0.59457258578941652</v>
      </c>
      <c r="AD50" s="34">
        <v>0.58796098798496277</v>
      </c>
      <c r="AE50">
        <v>26.631999999999998</v>
      </c>
      <c r="AF50">
        <v>0.38959915485280222</v>
      </c>
      <c r="AG50" s="34">
        <v>27.021599154852801</v>
      </c>
      <c r="AH50" s="34">
        <v>26.721121215043567</v>
      </c>
      <c r="AJ50">
        <v>68.554999999999993</v>
      </c>
      <c r="AK50">
        <v>1.0028901344598173</v>
      </c>
      <c r="AL50" s="34">
        <v>69.557890134459811</v>
      </c>
      <c r="AM50" s="34">
        <v>68.784412169469491</v>
      </c>
      <c r="AN50">
        <v>3.3839999999999999</v>
      </c>
      <c r="AO50">
        <v>4.9504488585982387E-2</v>
      </c>
      <c r="AP50" s="34">
        <v>3.4335044885859825</v>
      </c>
      <c r="AQ50" s="34">
        <v>3.3953242036537787</v>
      </c>
      <c r="AR50">
        <v>344.57999999999987</v>
      </c>
      <c r="AS50">
        <v>5.0408559920088072</v>
      </c>
      <c r="AT50" s="34">
        <v>349.62085599200867</v>
      </c>
      <c r="AU50" s="34">
        <v>345.73310109190857</v>
      </c>
      <c r="AV50">
        <v>35.470999999999997</v>
      </c>
      <c r="AW50">
        <v>0.51890476200750024</v>
      </c>
      <c r="AX50" s="34">
        <v>35.989904762007498</v>
      </c>
      <c r="AY50" s="34">
        <v>35.58970000821607</v>
      </c>
      <c r="AZ50">
        <v>159.73500000000001</v>
      </c>
      <c r="BA50">
        <v>2.3367610769154541</v>
      </c>
      <c r="BB50" s="34">
        <v>162.07176107691546</v>
      </c>
      <c r="BC50" s="34">
        <v>160.26953654569633</v>
      </c>
      <c r="BD50">
        <v>116.297</v>
      </c>
      <c r="BE50">
        <v>1.701307183535459</v>
      </c>
      <c r="BF50" s="34">
        <v>117.99830718353546</v>
      </c>
      <c r="BG50" s="34">
        <v>116.68617580151404</v>
      </c>
      <c r="BH50">
        <v>728.02199999999993</v>
      </c>
      <c r="BI50">
        <v>10.650223637513021</v>
      </c>
      <c r="BJ50" s="34">
        <v>738.67222363751284</v>
      </c>
      <c r="BK50" s="34">
        <v>730.45824982045838</v>
      </c>
      <c r="BM50">
        <v>75.592999999999989</v>
      </c>
      <c r="BN50">
        <v>1.1058489378487488</v>
      </c>
      <c r="BO50">
        <v>76.698848937848737</v>
      </c>
      <c r="BP50">
        <v>75.845964103664315</v>
      </c>
      <c r="BQ50">
        <v>4.1739999999999995</v>
      </c>
      <c r="BR50">
        <v>6.1061387517107116E-2</v>
      </c>
      <c r="BS50">
        <v>4.2350613875171073</v>
      </c>
      <c r="BT50">
        <v>4.1879678563980125</v>
      </c>
      <c r="BU50">
        <v>361.36399999999986</v>
      </c>
      <c r="BV50">
        <v>5.2863888928442471</v>
      </c>
      <c r="BW50">
        <v>366.65038889284409</v>
      </c>
      <c r="BX50">
        <v>362.57326700033792</v>
      </c>
      <c r="BY50">
        <v>36.904999999999994</v>
      </c>
      <c r="BZ50">
        <v>0.53988272791538994</v>
      </c>
      <c r="CA50">
        <v>37.444882727915385</v>
      </c>
      <c r="CB50">
        <v>37.028498739906233</v>
      </c>
      <c r="CC50">
        <v>159.73500000000001</v>
      </c>
      <c r="CD50">
        <v>2.3367610769154541</v>
      </c>
      <c r="CE50">
        <v>162.07176107691546</v>
      </c>
      <c r="CF50">
        <v>160.26953654569633</v>
      </c>
      <c r="CG50">
        <v>116.883</v>
      </c>
      <c r="CH50">
        <v>1.7098797693248755</v>
      </c>
      <c r="CI50">
        <v>118.59287976932488</v>
      </c>
      <c r="CJ50">
        <v>117.274136789499</v>
      </c>
      <c r="CK50">
        <v>754.65399999999988</v>
      </c>
      <c r="CL50">
        <v>11.039822792365824</v>
      </c>
      <c r="CM50">
        <v>765.69382279236561</v>
      </c>
      <c r="CN50">
        <v>757.17937103550196</v>
      </c>
    </row>
    <row r="51" spans="1:92" x14ac:dyDescent="0.25">
      <c r="A51" s="18">
        <v>45932</v>
      </c>
      <c r="B51" s="2">
        <v>15</v>
      </c>
      <c r="C51" s="2" t="s">
        <v>178</v>
      </c>
      <c r="D51" s="9">
        <v>41.033479</v>
      </c>
      <c r="E51">
        <v>1.1338213E-2</v>
      </c>
      <c r="G51">
        <v>6.9340000000000011</v>
      </c>
      <c r="H51">
        <v>9.9201243213240836E-2</v>
      </c>
      <c r="I51" s="34">
        <v>7.0332012432132416</v>
      </c>
      <c r="J51" s="34">
        <v>6.9534573094458247</v>
      </c>
      <c r="K51">
        <v>0.80800000000000005</v>
      </c>
      <c r="L51">
        <v>1.1559648762085173E-2</v>
      </c>
      <c r="M51" s="34">
        <v>0.8195596487620852</v>
      </c>
      <c r="N51" s="34">
        <v>0.81026730689821547</v>
      </c>
      <c r="O51">
        <v>16.84</v>
      </c>
      <c r="P51">
        <v>0.24092139251672562</v>
      </c>
      <c r="Q51" s="34">
        <v>17.080921392516725</v>
      </c>
      <c r="R51" s="34">
        <v>16.887254267532114</v>
      </c>
      <c r="S51">
        <v>1.48</v>
      </c>
      <c r="T51">
        <v>2.1173614069165909E-2</v>
      </c>
      <c r="U51" s="34">
        <v>1.5011736140691658</v>
      </c>
      <c r="V51" s="34">
        <v>1.4841529878828699</v>
      </c>
      <c r="W51">
        <v>0</v>
      </c>
      <c r="X51">
        <v>0</v>
      </c>
      <c r="Y51" s="34">
        <v>0</v>
      </c>
      <c r="Z51" s="34">
        <v>0</v>
      </c>
      <c r="AA51">
        <v>0.57399999999999995</v>
      </c>
      <c r="AB51">
        <v>8.2119286997981294E-3</v>
      </c>
      <c r="AC51" s="34">
        <v>0.5822119286997981</v>
      </c>
      <c r="AD51" s="34">
        <v>0.5756106858410589</v>
      </c>
      <c r="AE51">
        <v>26.636000000000003</v>
      </c>
      <c r="AF51">
        <v>0.38106782726101568</v>
      </c>
      <c r="AG51" s="34">
        <v>27.017067827261016</v>
      </c>
      <c r="AH51" s="34">
        <v>26.710742557600085</v>
      </c>
      <c r="AJ51">
        <v>68.124999999999986</v>
      </c>
      <c r="AK51">
        <v>0.97463003950130234</v>
      </c>
      <c r="AL51" s="34">
        <v>69.099630039501292</v>
      </c>
      <c r="AM51" s="34">
        <v>68.31616371589223</v>
      </c>
      <c r="AN51">
        <v>3.367</v>
      </c>
      <c r="AO51">
        <v>4.816997200735245E-2</v>
      </c>
      <c r="AP51" s="34">
        <v>3.4151699720073525</v>
      </c>
      <c r="AQ51" s="34">
        <v>3.376448047433529</v>
      </c>
      <c r="AR51">
        <v>341.29099999999988</v>
      </c>
      <c r="AS51">
        <v>4.8826783238376352</v>
      </c>
      <c r="AT51" s="34">
        <v>346.17367832383752</v>
      </c>
      <c r="AU51" s="34">
        <v>342.24868742400838</v>
      </c>
      <c r="AV51">
        <v>35.170999999999999</v>
      </c>
      <c r="AW51">
        <v>0.50317377055853663</v>
      </c>
      <c r="AX51" s="34">
        <v>35.674173770558539</v>
      </c>
      <c r="AY51" s="34">
        <v>35.269692389748933</v>
      </c>
      <c r="AZ51">
        <v>171.709</v>
      </c>
      <c r="BA51">
        <v>2.4565541204070334</v>
      </c>
      <c r="BB51" s="34">
        <v>174.16555412040702</v>
      </c>
      <c r="BC51" s="34">
        <v>172.19082797052681</v>
      </c>
      <c r="BD51">
        <v>115.76</v>
      </c>
      <c r="BE51">
        <v>1.6561199761125986</v>
      </c>
      <c r="BF51" s="34">
        <v>117.4161199761126</v>
      </c>
      <c r="BG51" s="34">
        <v>116.08483099818987</v>
      </c>
      <c r="BH51">
        <v>735.42299999999989</v>
      </c>
      <c r="BI51">
        <v>10.521326202424458</v>
      </c>
      <c r="BJ51" s="34">
        <v>745.94432620242435</v>
      </c>
      <c r="BK51" s="34">
        <v>737.48665054579976</v>
      </c>
      <c r="BM51">
        <v>75.058999999999983</v>
      </c>
      <c r="BN51">
        <v>1.0738312827145431</v>
      </c>
      <c r="BO51">
        <v>76.132831282714534</v>
      </c>
      <c r="BP51">
        <v>75.269621025338054</v>
      </c>
      <c r="BQ51">
        <v>4.1749999999999998</v>
      </c>
      <c r="BR51">
        <v>5.9729620769437622E-2</v>
      </c>
      <c r="BS51">
        <v>4.2347296207694374</v>
      </c>
      <c r="BT51">
        <v>4.1867153543317448</v>
      </c>
      <c r="BU51">
        <v>358.13099999999986</v>
      </c>
      <c r="BV51">
        <v>5.1235997163543612</v>
      </c>
      <c r="BW51">
        <v>363.25459971635422</v>
      </c>
      <c r="BX51">
        <v>359.13594169154049</v>
      </c>
      <c r="BY51">
        <v>36.650999999999996</v>
      </c>
      <c r="BZ51">
        <v>0.52434738462770258</v>
      </c>
      <c r="CA51">
        <v>37.175347384627706</v>
      </c>
      <c r="CB51">
        <v>36.753845377631805</v>
      </c>
      <c r="CC51">
        <v>171.709</v>
      </c>
      <c r="CD51">
        <v>2.4565541204070334</v>
      </c>
      <c r="CE51">
        <v>174.16555412040702</v>
      </c>
      <c r="CF51">
        <v>172.19082797052681</v>
      </c>
      <c r="CG51">
        <v>116.334</v>
      </c>
      <c r="CH51">
        <v>1.6643319048123968</v>
      </c>
      <c r="CI51">
        <v>117.99833190481239</v>
      </c>
      <c r="CJ51">
        <v>116.66044168403093</v>
      </c>
      <c r="CK51">
        <v>762.05899999999986</v>
      </c>
      <c r="CL51">
        <v>10.902394029685473</v>
      </c>
      <c r="CM51">
        <v>772.96139402968538</v>
      </c>
      <c r="CN51">
        <v>764.1973931033998</v>
      </c>
    </row>
    <row r="52" spans="1:92" x14ac:dyDescent="0.25">
      <c r="A52" s="18">
        <v>45932</v>
      </c>
      <c r="B52" s="2">
        <v>16</v>
      </c>
      <c r="C52" s="2" t="s">
        <v>178</v>
      </c>
      <c r="D52" s="9">
        <v>71.922477000000001</v>
      </c>
      <c r="E52">
        <v>1.1397241000000001E-2</v>
      </c>
      <c r="G52">
        <v>6.4619999999999997</v>
      </c>
      <c r="H52">
        <v>9.5361987340412999E-2</v>
      </c>
      <c r="I52" s="34">
        <v>6.5573619873404123</v>
      </c>
      <c r="J52" s="34">
        <v>6.4826261524464552</v>
      </c>
      <c r="K52">
        <v>0.80400000000000005</v>
      </c>
      <c r="L52">
        <v>1.1864908359902825E-2</v>
      </c>
      <c r="M52" s="34">
        <v>0.81586490835990289</v>
      </c>
      <c r="N52" s="34">
        <v>0.8065662993758822</v>
      </c>
      <c r="O52">
        <v>16.399999999999999</v>
      </c>
      <c r="P52">
        <v>0.24202051878408742</v>
      </c>
      <c r="Q52" s="34">
        <v>16.642020518784086</v>
      </c>
      <c r="R52" s="34">
        <v>16.452347400204559</v>
      </c>
      <c r="S52">
        <v>1.514</v>
      </c>
      <c r="T52">
        <v>2.2342625941409053E-2</v>
      </c>
      <c r="U52" s="34">
        <v>1.536342625941409</v>
      </c>
      <c r="V52" s="34">
        <v>1.518832558774982</v>
      </c>
      <c r="W52">
        <v>0</v>
      </c>
      <c r="X52">
        <v>0</v>
      </c>
      <c r="Y52" s="34">
        <v>0</v>
      </c>
      <c r="Z52" s="34">
        <v>0</v>
      </c>
      <c r="AA52">
        <v>0.57199999999999995</v>
      </c>
      <c r="AB52">
        <v>8.4412034600303675E-3</v>
      </c>
      <c r="AC52" s="34">
        <v>0.58044120346003036</v>
      </c>
      <c r="AD52" s="34">
        <v>0.57382577517786637</v>
      </c>
      <c r="AE52">
        <v>25.751999999999995</v>
      </c>
      <c r="AF52">
        <v>0.38003124388584264</v>
      </c>
      <c r="AG52" s="34">
        <v>26.132031243885841</v>
      </c>
      <c r="AH52" s="34">
        <v>25.834198185979744</v>
      </c>
      <c r="AJ52">
        <v>65.625</v>
      </c>
      <c r="AK52">
        <v>0.96845100885400859</v>
      </c>
      <c r="AL52" s="34">
        <v>66.593451008854004</v>
      </c>
      <c r="AM52" s="34">
        <v>65.834469398684405</v>
      </c>
      <c r="AN52">
        <v>3.2789999999999999</v>
      </c>
      <c r="AO52">
        <v>4.8389346408111142E-2</v>
      </c>
      <c r="AP52" s="34">
        <v>3.3273893464081112</v>
      </c>
      <c r="AQ52" s="34">
        <v>3.2894662881262655</v>
      </c>
      <c r="AR52">
        <v>331.31299999999993</v>
      </c>
      <c r="AS52">
        <v>4.8893014719458749</v>
      </c>
      <c r="AT52" s="34">
        <v>336.20230147194582</v>
      </c>
      <c r="AU52" s="34">
        <v>332.37052281731542</v>
      </c>
      <c r="AV52">
        <v>34.821999999999996</v>
      </c>
      <c r="AW52">
        <v>0.51388039665240803</v>
      </c>
      <c r="AX52" s="34">
        <v>35.335880396652406</v>
      </c>
      <c r="AY52" s="34">
        <v>34.933148851824583</v>
      </c>
      <c r="AZ52">
        <v>170.71100000000001</v>
      </c>
      <c r="BA52">
        <v>2.5192417550091681</v>
      </c>
      <c r="BB52" s="34">
        <v>173.23024175500919</v>
      </c>
      <c r="BC52" s="34">
        <v>171.25589494123909</v>
      </c>
      <c r="BD52">
        <v>116.03300000000002</v>
      </c>
      <c r="BE52">
        <v>1.7123394424435381</v>
      </c>
      <c r="BF52" s="34">
        <v>117.74533944244355</v>
      </c>
      <c r="BG52" s="34">
        <v>116.40336743219122</v>
      </c>
      <c r="BH52">
        <v>721.78300000000002</v>
      </c>
      <c r="BI52">
        <v>10.651603421313109</v>
      </c>
      <c r="BJ52" s="34">
        <v>732.434603421313</v>
      </c>
      <c r="BK52" s="34">
        <v>724.08686972938096</v>
      </c>
      <c r="BM52">
        <v>72.087000000000003</v>
      </c>
      <c r="BN52">
        <v>1.0638129961944216</v>
      </c>
      <c r="BO52">
        <v>73.150812996194418</v>
      </c>
      <c r="BP52">
        <v>72.317095551130862</v>
      </c>
      <c r="BQ52">
        <v>4.0830000000000002</v>
      </c>
      <c r="BR52">
        <v>6.0254254768013965E-2</v>
      </c>
      <c r="BS52">
        <v>4.1432542547680145</v>
      </c>
      <c r="BT52">
        <v>4.0960325875021475</v>
      </c>
      <c r="BU52">
        <v>347.71299999999991</v>
      </c>
      <c r="BV52">
        <v>5.1313219907299628</v>
      </c>
      <c r="BW52">
        <v>352.8443219907299</v>
      </c>
      <c r="BX52">
        <v>348.82287021751995</v>
      </c>
      <c r="BY52">
        <v>36.335999999999999</v>
      </c>
      <c r="BZ52">
        <v>0.53622302259381704</v>
      </c>
      <c r="CA52">
        <v>36.872223022593815</v>
      </c>
      <c r="CB52">
        <v>36.451981410599565</v>
      </c>
      <c r="CC52">
        <v>170.71100000000001</v>
      </c>
      <c r="CD52">
        <v>2.5192417550091681</v>
      </c>
      <c r="CE52">
        <v>173.23024175500919</v>
      </c>
      <c r="CF52">
        <v>171.25589494123909</v>
      </c>
      <c r="CG52">
        <v>116.60500000000002</v>
      </c>
      <c r="CH52">
        <v>1.7207806459035684</v>
      </c>
      <c r="CI52">
        <v>118.32578064590358</v>
      </c>
      <c r="CJ52">
        <v>116.97719320736908</v>
      </c>
      <c r="CK52">
        <v>747.53499999999997</v>
      </c>
      <c r="CL52">
        <v>11.031634665198951</v>
      </c>
      <c r="CM52">
        <v>758.56663466519888</v>
      </c>
      <c r="CN52">
        <v>749.92106791536071</v>
      </c>
    </row>
    <row r="53" spans="1:92" x14ac:dyDescent="0.25">
      <c r="A53" s="18">
        <v>45932</v>
      </c>
      <c r="B53" s="2">
        <v>17</v>
      </c>
      <c r="C53" s="2" t="s">
        <v>178</v>
      </c>
      <c r="D53" s="9">
        <v>39.528528000000001</v>
      </c>
      <c r="E53">
        <v>1.1606267999999999E-2</v>
      </c>
      <c r="G53">
        <v>6.1979999999999995</v>
      </c>
      <c r="H53">
        <v>0.13355677562857321</v>
      </c>
      <c r="I53" s="34">
        <v>6.3315567756285729</v>
      </c>
      <c r="J53" s="34">
        <v>6.2580710308334115</v>
      </c>
      <c r="K53">
        <v>0.76200000000000001</v>
      </c>
      <c r="L53">
        <v>1.6419855280569991E-2</v>
      </c>
      <c r="M53" s="34">
        <v>0.77841985528057001</v>
      </c>
      <c r="N53" s="34">
        <v>0.76938530582366249</v>
      </c>
      <c r="O53">
        <v>16.208000000000002</v>
      </c>
      <c r="P53">
        <v>0.34925592439301628</v>
      </c>
      <c r="Q53" s="34">
        <v>16.557255924393019</v>
      </c>
      <c r="R53" s="34">
        <v>16.365087974789926</v>
      </c>
      <c r="S53">
        <v>1.516</v>
      </c>
      <c r="T53">
        <v>3.2667323629060503E-2</v>
      </c>
      <c r="U53" s="34">
        <v>1.5486673236290605</v>
      </c>
      <c r="V53" s="34">
        <v>1.5306930756281789</v>
      </c>
      <c r="W53">
        <v>0</v>
      </c>
      <c r="X53">
        <v>0</v>
      </c>
      <c r="Y53" s="34">
        <v>0</v>
      </c>
      <c r="Z53" s="34">
        <v>0</v>
      </c>
      <c r="AA53">
        <v>0.56399999999999995</v>
      </c>
      <c r="AB53">
        <v>1.2153278711602983E-2</v>
      </c>
      <c r="AC53" s="34">
        <v>0.57615327871160293</v>
      </c>
      <c r="AD53" s="34">
        <v>0.56946628934979737</v>
      </c>
      <c r="AE53">
        <v>25.247999999999998</v>
      </c>
      <c r="AF53">
        <v>0.54405315764282303</v>
      </c>
      <c r="AG53" s="34">
        <v>25.79205315764283</v>
      </c>
      <c r="AH53" s="34">
        <v>25.492703676424977</v>
      </c>
      <c r="AJ53">
        <v>62.731000000000009</v>
      </c>
      <c r="AK53">
        <v>1.3517505795346931</v>
      </c>
      <c r="AL53" s="34">
        <v>64.082750579534704</v>
      </c>
      <c r="AM53" s="34">
        <v>63.33898900213147</v>
      </c>
      <c r="AN53">
        <v>3.2520000000000002</v>
      </c>
      <c r="AO53">
        <v>7.0075287890306578E-2</v>
      </c>
      <c r="AP53" s="34">
        <v>3.3220752878903066</v>
      </c>
      <c r="AQ53" s="34">
        <v>3.2835183917828745</v>
      </c>
      <c r="AR53">
        <v>324.0329999999999</v>
      </c>
      <c r="AS53">
        <v>6.9823818453135615</v>
      </c>
      <c r="AT53" s="34">
        <v>331.01538184531347</v>
      </c>
      <c r="AU53" s="34">
        <v>327.17352861149442</v>
      </c>
      <c r="AV53">
        <v>33.90100000000001</v>
      </c>
      <c r="AW53">
        <v>0.73051117305328528</v>
      </c>
      <c r="AX53" s="34">
        <v>34.631511173053298</v>
      </c>
      <c r="AY53" s="34">
        <v>34.229568573133847</v>
      </c>
      <c r="AZ53">
        <v>176.55799999999996</v>
      </c>
      <c r="BA53">
        <v>3.8045364942609918</v>
      </c>
      <c r="BB53" s="34">
        <v>180.36253649426095</v>
      </c>
      <c r="BC53" s="34">
        <v>178.26920055854879</v>
      </c>
      <c r="BD53">
        <v>114.60299999999999</v>
      </c>
      <c r="BE53">
        <v>2.4695074471380085</v>
      </c>
      <c r="BF53" s="34">
        <v>117.07250744713801</v>
      </c>
      <c r="BG53" s="34">
        <v>115.71373255027453</v>
      </c>
      <c r="BH53">
        <v>715.07799999999986</v>
      </c>
      <c r="BI53">
        <v>15.408762827190847</v>
      </c>
      <c r="BJ53" s="34">
        <v>730.48676282719077</v>
      </c>
      <c r="BK53" s="34">
        <v>722.00853768736602</v>
      </c>
      <c r="BM53">
        <v>68.929000000000002</v>
      </c>
      <c r="BN53">
        <v>1.4853073551632663</v>
      </c>
      <c r="BO53">
        <v>70.414307355163274</v>
      </c>
      <c r="BP53">
        <v>69.597060032964876</v>
      </c>
      <c r="BQ53">
        <v>4.0140000000000002</v>
      </c>
      <c r="BR53">
        <v>8.6495143170876573E-2</v>
      </c>
      <c r="BS53">
        <v>4.1004951431708765</v>
      </c>
      <c r="BT53">
        <v>4.0529036976065367</v>
      </c>
      <c r="BU53">
        <v>340.24099999999993</v>
      </c>
      <c r="BV53">
        <v>7.3316377697065782</v>
      </c>
      <c r="BW53">
        <v>347.57263776970649</v>
      </c>
      <c r="BX53">
        <v>343.53861658628432</v>
      </c>
      <c r="BY53">
        <v>35.417000000000009</v>
      </c>
      <c r="BZ53">
        <v>0.76317849668234583</v>
      </c>
      <c r="CA53">
        <v>36.180178496682359</v>
      </c>
      <c r="CB53">
        <v>35.760261648762025</v>
      </c>
      <c r="CC53">
        <v>176.55799999999996</v>
      </c>
      <c r="CD53">
        <v>3.8045364942609918</v>
      </c>
      <c r="CE53">
        <v>180.36253649426095</v>
      </c>
      <c r="CF53">
        <v>178.26920055854879</v>
      </c>
      <c r="CG53">
        <v>115.16699999999999</v>
      </c>
      <c r="CH53">
        <v>2.4816607258496113</v>
      </c>
      <c r="CI53">
        <v>117.64866072584961</v>
      </c>
      <c r="CJ53">
        <v>116.28319883962432</v>
      </c>
      <c r="CK53">
        <v>740.32599999999991</v>
      </c>
      <c r="CL53">
        <v>15.95281598483367</v>
      </c>
      <c r="CM53">
        <v>756.27881598483361</v>
      </c>
      <c r="CN53">
        <v>747.501241363791</v>
      </c>
    </row>
    <row r="54" spans="1:92" x14ac:dyDescent="0.25">
      <c r="A54" s="18">
        <v>45932</v>
      </c>
      <c r="B54" s="2">
        <v>18</v>
      </c>
      <c r="C54" s="2" t="s">
        <v>178</v>
      </c>
      <c r="D54" s="9">
        <v>83.541664999999995</v>
      </c>
      <c r="E54">
        <v>1.1736664000000001E-2</v>
      </c>
      <c r="G54">
        <v>5.8939999999999992</v>
      </c>
      <c r="H54">
        <v>9.1381865773512011E-2</v>
      </c>
      <c r="I54" s="34">
        <v>5.9853818657735109</v>
      </c>
      <c r="J54" s="34">
        <v>5.9151334499032346</v>
      </c>
      <c r="K54">
        <v>0.69800000000000006</v>
      </c>
      <c r="L54">
        <v>1.0821944742095588E-2</v>
      </c>
      <c r="M54" s="34">
        <v>0.7088219447420957</v>
      </c>
      <c r="N54" s="34">
        <v>0.70050273974083122</v>
      </c>
      <c r="O54">
        <v>15.11</v>
      </c>
      <c r="P54">
        <v>0.2342687464943615</v>
      </c>
      <c r="Q54" s="34">
        <v>15.344268746494361</v>
      </c>
      <c r="R54" s="34">
        <v>15.164178219891056</v>
      </c>
      <c r="S54">
        <v>1.6099999999999999</v>
      </c>
      <c r="T54">
        <v>2.496179231342965E-2</v>
      </c>
      <c r="U54" s="34">
        <v>1.6349617923134294</v>
      </c>
      <c r="V54" s="34">
        <v>1.6157727951042089</v>
      </c>
      <c r="W54">
        <v>0</v>
      </c>
      <c r="X54">
        <v>0</v>
      </c>
      <c r="Y54" s="34">
        <v>0</v>
      </c>
      <c r="Z54" s="34">
        <v>0</v>
      </c>
      <c r="AA54">
        <v>0.56799999999999995</v>
      </c>
      <c r="AB54">
        <v>8.8063962944273533E-3</v>
      </c>
      <c r="AC54" s="34">
        <v>0.57680639629442731</v>
      </c>
      <c r="AD54" s="34">
        <v>0.57003661342806877</v>
      </c>
      <c r="AE54">
        <v>23.88</v>
      </c>
      <c r="AF54">
        <v>0.37024074561782611</v>
      </c>
      <c r="AG54" s="34">
        <v>24.250240745617823</v>
      </c>
      <c r="AH54" s="34">
        <v>23.965623818067399</v>
      </c>
      <c r="AJ54">
        <v>59.265999999999998</v>
      </c>
      <c r="AK54">
        <v>0.91887303307311907</v>
      </c>
      <c r="AL54" s="34">
        <v>60.184873033073117</v>
      </c>
      <c r="AM54" s="34">
        <v>59.47850340040128</v>
      </c>
      <c r="AN54">
        <v>3.13</v>
      </c>
      <c r="AO54">
        <v>4.8528204932319748E-2</v>
      </c>
      <c r="AP54" s="34">
        <v>3.1785282049323196</v>
      </c>
      <c r="AQ54" s="34">
        <v>3.141222887376506</v>
      </c>
      <c r="AR54">
        <v>313.54999999999995</v>
      </c>
      <c r="AS54">
        <v>4.8613478135874946</v>
      </c>
      <c r="AT54" s="34">
        <v>318.41134781358744</v>
      </c>
      <c r="AU54" s="34">
        <v>314.67426081051224</v>
      </c>
      <c r="AV54">
        <v>31.808999999999997</v>
      </c>
      <c r="AW54">
        <v>0.49317369670676009</v>
      </c>
      <c r="AX54" s="34">
        <v>32.30217369670676</v>
      </c>
      <c r="AY54" s="34">
        <v>31.923053937558876</v>
      </c>
      <c r="AZ54">
        <v>154.87099999999998</v>
      </c>
      <c r="BA54">
        <v>2.4011538741448217</v>
      </c>
      <c r="BB54" s="34">
        <v>157.27215387414481</v>
      </c>
      <c r="BC54" s="34">
        <v>155.42630344756768</v>
      </c>
      <c r="BD54">
        <v>119.59399999999999</v>
      </c>
      <c r="BE54">
        <v>1.8542115465418045</v>
      </c>
      <c r="BF54" s="34">
        <v>121.4482115465418</v>
      </c>
      <c r="BG54" s="34">
        <v>120.02281469421912</v>
      </c>
      <c r="BH54">
        <v>682.22</v>
      </c>
      <c r="BI54">
        <v>10.577288168986321</v>
      </c>
      <c r="BJ54" s="34">
        <v>692.79728816898626</v>
      </c>
      <c r="BK54" s="34">
        <v>684.66615917763568</v>
      </c>
      <c r="BM54">
        <v>65.16</v>
      </c>
      <c r="BN54">
        <v>1.0102548988466311</v>
      </c>
      <c r="BO54">
        <v>66.170254898846622</v>
      </c>
      <c r="BP54">
        <v>65.393636850304517</v>
      </c>
      <c r="BQ54">
        <v>3.8279999999999998</v>
      </c>
      <c r="BR54">
        <v>5.9350149674415334E-2</v>
      </c>
      <c r="BS54">
        <v>3.8873501496744152</v>
      </c>
      <c r="BT54">
        <v>3.841725627117337</v>
      </c>
      <c r="BU54">
        <v>328.65999999999997</v>
      </c>
      <c r="BV54">
        <v>5.0956165600818562</v>
      </c>
      <c r="BW54">
        <v>333.75561656008182</v>
      </c>
      <c r="BX54">
        <v>329.83843903040326</v>
      </c>
      <c r="BY54">
        <v>33.418999999999997</v>
      </c>
      <c r="BZ54">
        <v>0.51813548902018969</v>
      </c>
      <c r="CA54">
        <v>33.937135489020186</v>
      </c>
      <c r="CB54">
        <v>33.538826732663082</v>
      </c>
      <c r="CC54">
        <v>154.87099999999998</v>
      </c>
      <c r="CD54">
        <v>2.4011538741448217</v>
      </c>
      <c r="CE54">
        <v>157.27215387414481</v>
      </c>
      <c r="CF54">
        <v>155.42630344756768</v>
      </c>
      <c r="CG54">
        <v>120.16199999999999</v>
      </c>
      <c r="CH54">
        <v>1.8630179428362319</v>
      </c>
      <c r="CI54">
        <v>122.02501794283623</v>
      </c>
      <c r="CJ54">
        <v>120.59285130764719</v>
      </c>
      <c r="CK54">
        <v>706.1</v>
      </c>
      <c r="CL54">
        <v>10.947528914604147</v>
      </c>
      <c r="CM54">
        <v>717.04752891460407</v>
      </c>
      <c r="CN54">
        <v>708.63178299570313</v>
      </c>
    </row>
    <row r="55" spans="1:92" x14ac:dyDescent="0.25">
      <c r="A55" s="18">
        <v>45932</v>
      </c>
      <c r="B55" s="2">
        <v>19</v>
      </c>
      <c r="C55" s="2" t="s">
        <v>178</v>
      </c>
      <c r="D55" s="9">
        <v>139.868256</v>
      </c>
      <c r="E55">
        <v>1.2043996E-2</v>
      </c>
      <c r="G55">
        <v>5.4019999999999992</v>
      </c>
      <c r="H55">
        <v>8.4116813127651582E-2</v>
      </c>
      <c r="I55" s="34">
        <v>5.4861168131276505</v>
      </c>
      <c r="J55" s="34">
        <v>5.4200420441748083</v>
      </c>
      <c r="K55">
        <v>0.63400000000000001</v>
      </c>
      <c r="L55">
        <v>9.8722805484878027E-3</v>
      </c>
      <c r="M55" s="34">
        <v>0.64387228054848777</v>
      </c>
      <c r="N55" s="34">
        <v>0.63611748537705093</v>
      </c>
      <c r="O55">
        <v>14.592000000000001</v>
      </c>
      <c r="P55">
        <v>0.22721816681945428</v>
      </c>
      <c r="Q55" s="34">
        <v>14.819218166819455</v>
      </c>
      <c r="R55" s="34">
        <v>14.640735562495156</v>
      </c>
      <c r="S55">
        <v>1.5740000000000001</v>
      </c>
      <c r="T55">
        <v>2.4509415746561201E-2</v>
      </c>
      <c r="U55" s="34">
        <v>1.5985094157465614</v>
      </c>
      <c r="V55" s="34">
        <v>1.5792569747373475</v>
      </c>
      <c r="W55">
        <v>0</v>
      </c>
      <c r="X55">
        <v>0</v>
      </c>
      <c r="Y55" s="34">
        <v>0</v>
      </c>
      <c r="Z55" s="34">
        <v>0</v>
      </c>
      <c r="AA55">
        <v>0.56000000000000005</v>
      </c>
      <c r="AB55">
        <v>8.7199954371501107E-3</v>
      </c>
      <c r="AC55" s="34">
        <v>0.56871999543715013</v>
      </c>
      <c r="AD55" s="34">
        <v>0.56187033408698506</v>
      </c>
      <c r="AE55">
        <v>22.762</v>
      </c>
      <c r="AF55">
        <v>0.35443667167930498</v>
      </c>
      <c r="AG55" s="34">
        <v>23.116436671679306</v>
      </c>
      <c r="AH55" s="34">
        <v>22.838022400871349</v>
      </c>
      <c r="AJ55">
        <v>55.952000000000012</v>
      </c>
      <c r="AK55">
        <v>0.87125211553468407</v>
      </c>
      <c r="AL55" s="34">
        <v>56.823252115534693</v>
      </c>
      <c r="AM55" s="34">
        <v>56.138873094348206</v>
      </c>
      <c r="AN55">
        <v>2.706</v>
      </c>
      <c r="AO55">
        <v>4.213626366594321E-2</v>
      </c>
      <c r="AP55" s="34">
        <v>2.748136263665943</v>
      </c>
      <c r="AQ55" s="34">
        <v>2.7150377214988954</v>
      </c>
      <c r="AR55">
        <v>298.45699999999999</v>
      </c>
      <c r="AS55">
        <v>4.647399425331268</v>
      </c>
      <c r="AT55" s="34">
        <v>303.10439942533128</v>
      </c>
      <c r="AU55" s="34">
        <v>299.45381125107019</v>
      </c>
      <c r="AV55">
        <v>26.454000000000004</v>
      </c>
      <c r="AW55">
        <v>0.41192635588280185</v>
      </c>
      <c r="AX55" s="34">
        <v>26.865926355882806</v>
      </c>
      <c r="AY55" s="34">
        <v>26.54235324631626</v>
      </c>
      <c r="AZ55">
        <v>138.68099999999998</v>
      </c>
      <c r="BA55">
        <v>2.1594601557489539</v>
      </c>
      <c r="BB55" s="34">
        <v>140.84046015574893</v>
      </c>
      <c r="BC55" s="34">
        <v>139.14417821699493</v>
      </c>
      <c r="BD55">
        <v>118.17399999999999</v>
      </c>
      <c r="BE55">
        <v>1.840137037124602</v>
      </c>
      <c r="BF55" s="34">
        <v>120.0141370371246</v>
      </c>
      <c r="BG55" s="34">
        <v>118.56868725070602</v>
      </c>
      <c r="BH55">
        <v>640.42399999999998</v>
      </c>
      <c r="BI55">
        <v>9.9723113532882532</v>
      </c>
      <c r="BJ55" s="34">
        <v>650.39631135328818</v>
      </c>
      <c r="BK55" s="34">
        <v>642.56294078093447</v>
      </c>
      <c r="BM55">
        <v>61.354000000000013</v>
      </c>
      <c r="BN55">
        <v>0.95536892866233569</v>
      </c>
      <c r="BO55">
        <v>62.309368928662344</v>
      </c>
      <c r="BP55">
        <v>61.558915138523012</v>
      </c>
      <c r="BQ55">
        <v>3.34</v>
      </c>
      <c r="BR55">
        <v>5.2008544214431011E-2</v>
      </c>
      <c r="BS55">
        <v>3.3920085442144305</v>
      </c>
      <c r="BT55">
        <v>3.3511552068759465</v>
      </c>
      <c r="BU55">
        <v>313.04899999999998</v>
      </c>
      <c r="BV55">
        <v>4.874617592150722</v>
      </c>
      <c r="BW55">
        <v>317.92361759215072</v>
      </c>
      <c r="BX55">
        <v>314.09454681356533</v>
      </c>
      <c r="BY55">
        <v>28.028000000000006</v>
      </c>
      <c r="BZ55">
        <v>0.43643577162936303</v>
      </c>
      <c r="CA55">
        <v>28.464435771629368</v>
      </c>
      <c r="CB55">
        <v>28.121610221053608</v>
      </c>
      <c r="CC55">
        <v>138.68099999999998</v>
      </c>
      <c r="CD55">
        <v>2.1594601557489539</v>
      </c>
      <c r="CE55">
        <v>140.84046015574893</v>
      </c>
      <c r="CF55">
        <v>139.14417821699493</v>
      </c>
      <c r="CG55">
        <v>118.73399999999999</v>
      </c>
      <c r="CH55">
        <v>1.8488570325617522</v>
      </c>
      <c r="CI55">
        <v>120.58285703256175</v>
      </c>
      <c r="CJ55">
        <v>119.13055758479301</v>
      </c>
      <c r="CK55">
        <v>663.18599999999992</v>
      </c>
      <c r="CL55">
        <v>10.326748024967559</v>
      </c>
      <c r="CM55">
        <v>673.51274802496744</v>
      </c>
      <c r="CN55">
        <v>665.40096318180576</v>
      </c>
    </row>
    <row r="56" spans="1:92" x14ac:dyDescent="0.25">
      <c r="A56" s="18">
        <v>45932</v>
      </c>
      <c r="B56" s="2">
        <v>20</v>
      </c>
      <c r="C56" s="2" t="s">
        <v>178</v>
      </c>
      <c r="D56" s="9">
        <v>137.61953600000001</v>
      </c>
      <c r="E56">
        <v>1.2345688E-2</v>
      </c>
      <c r="G56">
        <v>4.9560000000000004</v>
      </c>
      <c r="H56">
        <v>6.0819798864480398E-2</v>
      </c>
      <c r="I56" s="34">
        <v>5.0168197988644812</v>
      </c>
      <c r="J56" s="34">
        <v>4.954883706875477</v>
      </c>
      <c r="K56">
        <v>0.48599999999999999</v>
      </c>
      <c r="L56">
        <v>5.9641691380422661E-3</v>
      </c>
      <c r="M56" s="34">
        <v>0.49196416913804225</v>
      </c>
      <c r="N56" s="34">
        <v>0.48589053299868473</v>
      </c>
      <c r="O56">
        <v>13.738</v>
      </c>
      <c r="P56">
        <v>0.16859208974984494</v>
      </c>
      <c r="Q56" s="34">
        <v>13.906592089749845</v>
      </c>
      <c r="R56" s="34">
        <v>13.734905642666526</v>
      </c>
      <c r="S56">
        <v>1.5820000000000001</v>
      </c>
      <c r="T56">
        <v>1.9414229581034701E-2</v>
      </c>
      <c r="U56" s="34">
        <v>1.6014142295810347</v>
      </c>
      <c r="V56" s="34">
        <v>1.5816436691438669</v>
      </c>
      <c r="W56">
        <v>0</v>
      </c>
      <c r="X56">
        <v>0</v>
      </c>
      <c r="Y56" s="34">
        <v>0</v>
      </c>
      <c r="Z56" s="34">
        <v>0</v>
      </c>
      <c r="AA56">
        <v>0.59199999999999997</v>
      </c>
      <c r="AB56">
        <v>7.2649961516893444E-3</v>
      </c>
      <c r="AC56" s="34">
        <v>0.59926499615168927</v>
      </c>
      <c r="AD56" s="34">
        <v>0.59186665747987932</v>
      </c>
      <c r="AE56">
        <v>21.353999999999999</v>
      </c>
      <c r="AF56">
        <v>0.26205528348509166</v>
      </c>
      <c r="AG56" s="34">
        <v>21.616055283485093</v>
      </c>
      <c r="AH56" s="34">
        <v>21.349190209164433</v>
      </c>
      <c r="AJ56">
        <v>52.494</v>
      </c>
      <c r="AK56">
        <v>0.64420389862631833</v>
      </c>
      <c r="AL56" s="34">
        <v>53.138203898626315</v>
      </c>
      <c r="AM56" s="34">
        <v>52.482176212413492</v>
      </c>
      <c r="AN56">
        <v>2.548</v>
      </c>
      <c r="AO56">
        <v>3.1268936139365627E-2</v>
      </c>
      <c r="AP56" s="34">
        <v>2.5792689361393655</v>
      </c>
      <c r="AQ56" s="34">
        <v>2.547426086585697</v>
      </c>
      <c r="AR56">
        <v>287.39</v>
      </c>
      <c r="AS56">
        <v>3.5268365608682442</v>
      </c>
      <c r="AT56" s="34">
        <v>290.91683656086821</v>
      </c>
      <c r="AU56" s="34">
        <v>287.32526806274075</v>
      </c>
      <c r="AV56">
        <v>24.836000000000002</v>
      </c>
      <c r="AW56">
        <v>0.30478622368810232</v>
      </c>
      <c r="AX56" s="34">
        <v>25.140786223688103</v>
      </c>
      <c r="AY56" s="34">
        <v>24.83040592089575</v>
      </c>
      <c r="AZ56">
        <v>127.75300000000001</v>
      </c>
      <c r="BA56">
        <v>1.5677788063627855</v>
      </c>
      <c r="BB56" s="34">
        <v>129.3207788063628</v>
      </c>
      <c r="BC56" s="34">
        <v>127.72422481930242</v>
      </c>
      <c r="BD56">
        <v>114.26900000000001</v>
      </c>
      <c r="BE56">
        <v>1.4023037926645097</v>
      </c>
      <c r="BF56" s="34">
        <v>115.67130379266452</v>
      </c>
      <c r="BG56" s="34">
        <v>114.24326196548706</v>
      </c>
      <c r="BH56">
        <v>609.29000000000008</v>
      </c>
      <c r="BI56">
        <v>7.4771782183493265</v>
      </c>
      <c r="BJ56" s="34">
        <v>616.76717821834927</v>
      </c>
      <c r="BK56" s="34">
        <v>609.15276306742521</v>
      </c>
      <c r="BM56">
        <v>57.45</v>
      </c>
      <c r="BN56">
        <v>0.70502369749079874</v>
      </c>
      <c r="BO56">
        <v>58.155023697490797</v>
      </c>
      <c r="BP56">
        <v>57.43705991928897</v>
      </c>
      <c r="BQ56">
        <v>3.0339999999999998</v>
      </c>
      <c r="BR56">
        <v>3.7233105277407891E-2</v>
      </c>
      <c r="BS56">
        <v>3.0712331052774076</v>
      </c>
      <c r="BT56">
        <v>3.0333166195843817</v>
      </c>
      <c r="BU56">
        <v>301.12799999999999</v>
      </c>
      <c r="BV56">
        <v>3.6954286506180889</v>
      </c>
      <c r="BW56">
        <v>304.82342865061804</v>
      </c>
      <c r="BX56">
        <v>301.06017370540729</v>
      </c>
      <c r="BY56">
        <v>26.418000000000003</v>
      </c>
      <c r="BZ56">
        <v>0.32420045326913705</v>
      </c>
      <c r="CA56">
        <v>26.742200453269138</v>
      </c>
      <c r="CB56">
        <v>26.412049590039615</v>
      </c>
      <c r="CC56">
        <v>127.75300000000001</v>
      </c>
      <c r="CD56">
        <v>1.5677788063627855</v>
      </c>
      <c r="CE56">
        <v>129.3207788063628</v>
      </c>
      <c r="CF56">
        <v>127.72422481930242</v>
      </c>
      <c r="CG56">
        <v>114.861</v>
      </c>
      <c r="CH56">
        <v>1.409568788816199</v>
      </c>
      <c r="CI56">
        <v>116.27056878881621</v>
      </c>
      <c r="CJ56">
        <v>114.83512862296695</v>
      </c>
      <c r="CK56">
        <v>630.64400000000012</v>
      </c>
      <c r="CL56">
        <v>7.739233501834418</v>
      </c>
      <c r="CM56">
        <v>638.38323350183441</v>
      </c>
      <c r="CN56">
        <v>630.50195327658969</v>
      </c>
    </row>
    <row r="57" spans="1:92" x14ac:dyDescent="0.25">
      <c r="A57" s="18">
        <v>45932</v>
      </c>
      <c r="B57" s="2">
        <v>21</v>
      </c>
      <c r="C57" s="2" t="s">
        <v>178</v>
      </c>
      <c r="D57" s="9">
        <v>74.841143000000002</v>
      </c>
      <c r="E57">
        <v>1.2039754999999999E-2</v>
      </c>
      <c r="G57">
        <v>4.82</v>
      </c>
      <c r="H57">
        <v>5.5796195342489793E-2</v>
      </c>
      <c r="I57" s="34">
        <v>4.87579619534249</v>
      </c>
      <c r="J57" s="34">
        <v>4.8170928037206346</v>
      </c>
      <c r="K57">
        <v>0.45200000000000001</v>
      </c>
      <c r="L57">
        <v>5.2323403101255982E-3</v>
      </c>
      <c r="M57" s="34">
        <v>0.45723234031012561</v>
      </c>
      <c r="N57" s="34">
        <v>0.4517273749547151</v>
      </c>
      <c r="O57">
        <v>13.862</v>
      </c>
      <c r="P57">
        <v>0.16046615349327664</v>
      </c>
      <c r="Q57" s="34">
        <v>14.022466153493276</v>
      </c>
      <c r="R57" s="34">
        <v>13.853639096509426</v>
      </c>
      <c r="S57">
        <v>1.532</v>
      </c>
      <c r="T57">
        <v>1.7734392378567294E-2</v>
      </c>
      <c r="U57" s="34">
        <v>1.5497343923785674</v>
      </c>
      <c r="V57" s="34">
        <v>1.5310759699792555</v>
      </c>
      <c r="W57">
        <v>0</v>
      </c>
      <c r="X57">
        <v>0</v>
      </c>
      <c r="Y57" s="34">
        <v>0</v>
      </c>
      <c r="Z57" s="34">
        <v>0</v>
      </c>
      <c r="AA57">
        <v>0.56999999999999995</v>
      </c>
      <c r="AB57">
        <v>6.5983052583442276E-3</v>
      </c>
      <c r="AC57" s="34">
        <v>0.57659830525834421</v>
      </c>
      <c r="AD57" s="34">
        <v>0.56965620292961849</v>
      </c>
      <c r="AE57">
        <v>21.236000000000001</v>
      </c>
      <c r="AF57">
        <v>0.24582738678280358</v>
      </c>
      <c r="AG57" s="34">
        <v>21.481827386782804</v>
      </c>
      <c r="AH57" s="34">
        <v>21.223191448093647</v>
      </c>
      <c r="AJ57">
        <v>49.862000000000002</v>
      </c>
      <c r="AK57">
        <v>0.57720122244133309</v>
      </c>
      <c r="AL57" s="34">
        <v>50.439201222441334</v>
      </c>
      <c r="AM57" s="34">
        <v>49.831925597327441</v>
      </c>
      <c r="AN57">
        <v>2.5070000000000001</v>
      </c>
      <c r="AO57">
        <v>2.9020967162577162E-2</v>
      </c>
      <c r="AP57" s="34">
        <v>2.5360209671625773</v>
      </c>
      <c r="AQ57" s="34">
        <v>2.5054878960430766</v>
      </c>
      <c r="AR57">
        <v>277.80500000000006</v>
      </c>
      <c r="AS57">
        <v>3.2158634952531906</v>
      </c>
      <c r="AT57" s="34">
        <v>281.02086349525325</v>
      </c>
      <c r="AU57" s="34">
        <v>277.63744114888198</v>
      </c>
      <c r="AV57">
        <v>22.722999999999999</v>
      </c>
      <c r="AW57">
        <v>0.26304086032518575</v>
      </c>
      <c r="AX57" s="34">
        <v>22.986040860325186</v>
      </c>
      <c r="AY57" s="34">
        <v>22.709294559946883</v>
      </c>
      <c r="AZ57">
        <v>150.75699999999998</v>
      </c>
      <c r="BA57">
        <v>1.7451591330389484</v>
      </c>
      <c r="BB57" s="34">
        <v>152.50215913303893</v>
      </c>
      <c r="BC57" s="34">
        <v>150.66607050010614</v>
      </c>
      <c r="BD57">
        <v>110.501</v>
      </c>
      <c r="BE57">
        <v>1.2791567181619221</v>
      </c>
      <c r="BF57" s="34">
        <v>111.78015671816193</v>
      </c>
      <c r="BG57" s="34">
        <v>110.43435101741366</v>
      </c>
      <c r="BH57">
        <v>614.15500000000009</v>
      </c>
      <c r="BI57">
        <v>7.1094423963831579</v>
      </c>
      <c r="BJ57" s="34">
        <v>621.26444239638329</v>
      </c>
      <c r="BK57" s="34">
        <v>613.78457071971911</v>
      </c>
      <c r="BM57">
        <v>54.682000000000002</v>
      </c>
      <c r="BN57">
        <v>0.6329974177838229</v>
      </c>
      <c r="BO57">
        <v>55.314997417783822</v>
      </c>
      <c r="BP57">
        <v>54.649018401048075</v>
      </c>
      <c r="BQ57">
        <v>2.9590000000000001</v>
      </c>
      <c r="BR57">
        <v>3.4253307472702763E-2</v>
      </c>
      <c r="BS57">
        <v>2.993253307472703</v>
      </c>
      <c r="BT57">
        <v>2.9572152709977919</v>
      </c>
      <c r="BU57">
        <v>291.66700000000009</v>
      </c>
      <c r="BV57">
        <v>3.3763296487464673</v>
      </c>
      <c r="BW57">
        <v>295.04332964874652</v>
      </c>
      <c r="BX57">
        <v>291.4910802453914</v>
      </c>
      <c r="BY57">
        <v>24.254999999999999</v>
      </c>
      <c r="BZ57">
        <v>0.28077525270375303</v>
      </c>
      <c r="CA57">
        <v>24.535775252703754</v>
      </c>
      <c r="CB57">
        <v>24.240370529926139</v>
      </c>
      <c r="CC57">
        <v>150.75699999999998</v>
      </c>
      <c r="CD57">
        <v>1.7451591330389484</v>
      </c>
      <c r="CE57">
        <v>152.50215913303893</v>
      </c>
      <c r="CF57">
        <v>150.66607050010614</v>
      </c>
      <c r="CG57">
        <v>111.071</v>
      </c>
      <c r="CH57">
        <v>1.2857550234202664</v>
      </c>
      <c r="CI57">
        <v>112.35675502342028</v>
      </c>
      <c r="CJ57">
        <v>111.00400722034328</v>
      </c>
      <c r="CK57">
        <v>635.39100000000008</v>
      </c>
      <c r="CL57">
        <v>7.3552697831659613</v>
      </c>
      <c r="CM57">
        <v>642.7462697831661</v>
      </c>
      <c r="CN57">
        <v>635.00776216781276</v>
      </c>
    </row>
    <row r="58" spans="1:92" x14ac:dyDescent="0.25">
      <c r="A58" s="18">
        <v>45932</v>
      </c>
      <c r="B58" s="2">
        <v>22</v>
      </c>
      <c r="C58" s="2" t="s">
        <v>178</v>
      </c>
      <c r="D58" s="9">
        <v>50.127468999999998</v>
      </c>
      <c r="E58">
        <v>1.2478932999999999E-2</v>
      </c>
      <c r="G58">
        <v>4.5220000000000002</v>
      </c>
      <c r="H58">
        <v>5.6174560682527422E-2</v>
      </c>
      <c r="I58" s="34">
        <v>4.5781745606825277</v>
      </c>
      <c r="J58" s="34">
        <v>4.5210438270774658</v>
      </c>
      <c r="K58">
        <v>0.39400000000000002</v>
      </c>
      <c r="L58">
        <v>4.8944663664121637E-3</v>
      </c>
      <c r="M58" s="34">
        <v>0.39889446636641218</v>
      </c>
      <c r="N58" s="34">
        <v>0.39391668904655497</v>
      </c>
      <c r="O58">
        <v>13.804</v>
      </c>
      <c r="P58">
        <v>0.17148023787297845</v>
      </c>
      <c r="Q58" s="34">
        <v>13.975480237872979</v>
      </c>
      <c r="R58" s="34">
        <v>13.801081156341738</v>
      </c>
      <c r="S58">
        <v>1.498</v>
      </c>
      <c r="T58">
        <v>1.860891019514066E-2</v>
      </c>
      <c r="U58" s="34">
        <v>1.5166089101951408</v>
      </c>
      <c r="V58" s="34">
        <v>1.4976832492176126</v>
      </c>
      <c r="W58">
        <v>0</v>
      </c>
      <c r="X58">
        <v>0</v>
      </c>
      <c r="Y58" s="34">
        <v>0</v>
      </c>
      <c r="Z58" s="34">
        <v>0</v>
      </c>
      <c r="AA58">
        <v>0.57199999999999995</v>
      </c>
      <c r="AB58">
        <v>7.1056719837252723E-3</v>
      </c>
      <c r="AC58" s="34">
        <v>0.5791056719837252</v>
      </c>
      <c r="AD58" s="34">
        <v>0.57187905110312032</v>
      </c>
      <c r="AE58">
        <v>20.79</v>
      </c>
      <c r="AF58">
        <v>0.25826384710078393</v>
      </c>
      <c r="AG58" s="34">
        <v>21.048263847100788</v>
      </c>
      <c r="AH58" s="34">
        <v>20.78560397278649</v>
      </c>
      <c r="AJ58">
        <v>47.948000000000015</v>
      </c>
      <c r="AK58">
        <v>0.59563419628611802</v>
      </c>
      <c r="AL58" s="34">
        <v>48.543634196286135</v>
      </c>
      <c r="AM58" s="34">
        <v>47.937861437574171</v>
      </c>
      <c r="AN58">
        <v>2.4350000000000001</v>
      </c>
      <c r="AO58">
        <v>3.0248795944704615E-2</v>
      </c>
      <c r="AP58" s="34">
        <v>2.4652487959447047</v>
      </c>
      <c r="AQ58" s="34">
        <v>2.4344851213917802</v>
      </c>
      <c r="AR58">
        <v>270.58999999999992</v>
      </c>
      <c r="AS58">
        <v>3.361405213419967</v>
      </c>
      <c r="AT58" s="34">
        <v>273.95140521341989</v>
      </c>
      <c r="AU58" s="34">
        <v>270.53278398250575</v>
      </c>
      <c r="AV58">
        <v>20.882000000000001</v>
      </c>
      <c r="AW58">
        <v>0.25940671741984467</v>
      </c>
      <c r="AX58" s="34">
        <v>21.141406717419848</v>
      </c>
      <c r="AY58" s="34">
        <v>20.877584519467415</v>
      </c>
      <c r="AZ58">
        <v>173.67300000000003</v>
      </c>
      <c r="BA58">
        <v>2.1574534448068525</v>
      </c>
      <c r="BB58" s="34">
        <v>175.83045344480689</v>
      </c>
      <c r="BC58" s="34">
        <v>173.63627699690952</v>
      </c>
      <c r="BD58">
        <v>106.852</v>
      </c>
      <c r="BE58">
        <v>1.3273693405682045</v>
      </c>
      <c r="BF58" s="34">
        <v>108.17936934056821</v>
      </c>
      <c r="BG58" s="34">
        <v>106.82940623858501</v>
      </c>
      <c r="BH58">
        <v>622.38</v>
      </c>
      <c r="BI58">
        <v>7.7315177084456925</v>
      </c>
      <c r="BJ58" s="34">
        <v>630.11151770844572</v>
      </c>
      <c r="BK58" s="34">
        <v>622.24839829643361</v>
      </c>
      <c r="BM58">
        <v>52.470000000000013</v>
      </c>
      <c r="BN58">
        <v>0.65180875696864549</v>
      </c>
      <c r="BO58">
        <v>53.121808756968662</v>
      </c>
      <c r="BP58">
        <v>52.458905264651634</v>
      </c>
      <c r="BQ58">
        <v>2.8290000000000002</v>
      </c>
      <c r="BR58">
        <v>3.514326231111678E-2</v>
      </c>
      <c r="BS58">
        <v>2.8641432623111167</v>
      </c>
      <c r="BT58">
        <v>2.8284018104383351</v>
      </c>
      <c r="BU58">
        <v>284.39399999999989</v>
      </c>
      <c r="BV58">
        <v>3.5328854512929455</v>
      </c>
      <c r="BW58">
        <v>287.92688545129289</v>
      </c>
      <c r="BX58">
        <v>284.3338651388475</v>
      </c>
      <c r="BY58">
        <v>22.380000000000003</v>
      </c>
      <c r="BZ58">
        <v>0.27801562761498533</v>
      </c>
      <c r="CA58">
        <v>22.65801562761499</v>
      </c>
      <c r="CB58">
        <v>22.375267768685028</v>
      </c>
      <c r="CC58">
        <v>173.67300000000003</v>
      </c>
      <c r="CD58">
        <v>2.1574534448068525</v>
      </c>
      <c r="CE58">
        <v>175.83045344480689</v>
      </c>
      <c r="CF58">
        <v>173.63627699690952</v>
      </c>
      <c r="CG58">
        <v>107.42400000000001</v>
      </c>
      <c r="CH58">
        <v>1.3344750125519298</v>
      </c>
      <c r="CI58">
        <v>108.75847501255194</v>
      </c>
      <c r="CJ58">
        <v>107.40128528968813</v>
      </c>
      <c r="CK58">
        <v>643.16999999999996</v>
      </c>
      <c r="CL58">
        <v>7.9897815555464762</v>
      </c>
      <c r="CM58">
        <v>651.15978155554649</v>
      </c>
      <c r="CN58">
        <v>643.03400226922008</v>
      </c>
    </row>
    <row r="59" spans="1:92" x14ac:dyDescent="0.25">
      <c r="A59" s="18">
        <v>45932</v>
      </c>
      <c r="B59" s="2">
        <v>23</v>
      </c>
      <c r="C59" s="2" t="s">
        <v>178</v>
      </c>
      <c r="D59" s="9">
        <v>56.309679000000003</v>
      </c>
      <c r="E59">
        <v>1.2916842E-2</v>
      </c>
      <c r="G59">
        <v>4.5179999999999998</v>
      </c>
      <c r="H59">
        <v>5.9263100241704399E-2</v>
      </c>
      <c r="I59" s="34">
        <v>4.5772631002417041</v>
      </c>
      <c r="J59" s="34">
        <v>4.5181393159834515</v>
      </c>
      <c r="K59">
        <v>0.34400000000000003</v>
      </c>
      <c r="L59">
        <v>4.5122856315064882E-3</v>
      </c>
      <c r="M59" s="34">
        <v>0.34851228563150649</v>
      </c>
      <c r="N59" s="34">
        <v>0.34401060750294543</v>
      </c>
      <c r="O59">
        <v>13.393999999999998</v>
      </c>
      <c r="P59">
        <v>0.1756905632220869</v>
      </c>
      <c r="Q59" s="34">
        <v>13.569690563222085</v>
      </c>
      <c r="R59" s="34">
        <v>13.394413014228055</v>
      </c>
      <c r="S59">
        <v>1.472</v>
      </c>
      <c r="T59">
        <v>1.9308385027841716E-2</v>
      </c>
      <c r="U59" s="34">
        <v>1.4913083850278417</v>
      </c>
      <c r="V59" s="34">
        <v>1.472045390245162</v>
      </c>
      <c r="W59">
        <v>0</v>
      </c>
      <c r="X59">
        <v>0</v>
      </c>
      <c r="Y59" s="34">
        <v>0</v>
      </c>
      <c r="Z59" s="34">
        <v>0</v>
      </c>
      <c r="AA59">
        <v>0.54</v>
      </c>
      <c r="AB59">
        <v>7.0832390727136735E-3</v>
      </c>
      <c r="AC59" s="34">
        <v>0.54708323907271372</v>
      </c>
      <c r="AD59" s="34">
        <v>0.54001665131276322</v>
      </c>
      <c r="AE59">
        <v>20.268000000000001</v>
      </c>
      <c r="AF59">
        <v>0.26585757319585318</v>
      </c>
      <c r="AG59" s="34">
        <v>20.533857573195853</v>
      </c>
      <c r="AH59" s="34">
        <v>20.268624979272374</v>
      </c>
      <c r="AJ59">
        <v>45.482000000000006</v>
      </c>
      <c r="AK59">
        <v>0.59659236945400607</v>
      </c>
      <c r="AL59" s="34">
        <v>46.078592369454014</v>
      </c>
      <c r="AM59" s="34">
        <v>45.483402472235369</v>
      </c>
      <c r="AN59">
        <v>2.3370000000000002</v>
      </c>
      <c r="AO59">
        <v>3.065468465357751E-2</v>
      </c>
      <c r="AP59" s="34">
        <v>2.3676546846535778</v>
      </c>
      <c r="AQ59" s="34">
        <v>2.3370720631813477</v>
      </c>
      <c r="AR59">
        <v>260.67099999999999</v>
      </c>
      <c r="AS59">
        <v>3.4192500228210108</v>
      </c>
      <c r="AT59" s="34">
        <v>264.09025002282101</v>
      </c>
      <c r="AU59" s="34">
        <v>260.67903798953574</v>
      </c>
      <c r="AV59">
        <v>19.672000000000001</v>
      </c>
      <c r="AW59">
        <v>0.25803977599708033</v>
      </c>
      <c r="AX59" s="34">
        <v>19.930039775997081</v>
      </c>
      <c r="AY59" s="34">
        <v>19.672606601156811</v>
      </c>
      <c r="AZ59">
        <v>169.43599999999998</v>
      </c>
      <c r="BA59">
        <v>2.2225105472672477</v>
      </c>
      <c r="BB59" s="34">
        <v>171.65851054726721</v>
      </c>
      <c r="BC59" s="34">
        <v>169.44122468857285</v>
      </c>
      <c r="BD59">
        <v>103.68099999999998</v>
      </c>
      <c r="BE59">
        <v>1.3599950190704191</v>
      </c>
      <c r="BF59" s="34">
        <v>105.04099501907041</v>
      </c>
      <c r="BG59" s="34">
        <v>103.68419708288629</v>
      </c>
      <c r="BH59">
        <v>601.279</v>
      </c>
      <c r="BI59">
        <v>7.8870424192633415</v>
      </c>
      <c r="BJ59" s="34">
        <v>609.16604241926325</v>
      </c>
      <c r="BK59" s="34">
        <v>601.29754089756841</v>
      </c>
      <c r="BM59">
        <v>50.000000000000007</v>
      </c>
      <c r="BN59">
        <v>0.65585546969571051</v>
      </c>
      <c r="BO59">
        <v>50.655855469695716</v>
      </c>
      <c r="BP59">
        <v>50.001541788218823</v>
      </c>
      <c r="BQ59">
        <v>2.681</v>
      </c>
      <c r="BR59">
        <v>3.5166970285083997E-2</v>
      </c>
      <c r="BS59">
        <v>2.7161669702850841</v>
      </c>
      <c r="BT59">
        <v>2.681082670684293</v>
      </c>
      <c r="BU59">
        <v>274.065</v>
      </c>
      <c r="BV59">
        <v>3.5949405860430979</v>
      </c>
      <c r="BW59">
        <v>277.65994058604309</v>
      </c>
      <c r="BX59">
        <v>274.07345100376381</v>
      </c>
      <c r="BY59">
        <v>21.144000000000002</v>
      </c>
      <c r="BZ59">
        <v>0.27734816102492205</v>
      </c>
      <c r="CA59">
        <v>21.421348161024923</v>
      </c>
      <c r="CB59">
        <v>21.144651991401972</v>
      </c>
      <c r="CC59">
        <v>169.43599999999998</v>
      </c>
      <c r="CD59">
        <v>2.2225105472672477</v>
      </c>
      <c r="CE59">
        <v>171.65851054726721</v>
      </c>
      <c r="CF59">
        <v>169.44122468857285</v>
      </c>
      <c r="CG59">
        <v>104.22099999999999</v>
      </c>
      <c r="CH59">
        <v>1.3670782581431327</v>
      </c>
      <c r="CI59">
        <v>105.58807825814313</v>
      </c>
      <c r="CJ59">
        <v>104.22421373419905</v>
      </c>
      <c r="CK59">
        <v>621.54700000000003</v>
      </c>
      <c r="CL59">
        <v>8.1528999924591954</v>
      </c>
      <c r="CM59">
        <v>629.69989999245911</v>
      </c>
      <c r="CN59">
        <v>621.56616587684084</v>
      </c>
    </row>
    <row r="60" spans="1:92" x14ac:dyDescent="0.25">
      <c r="A60" s="18">
        <v>45932</v>
      </c>
      <c r="B60" s="2">
        <v>24</v>
      </c>
      <c r="C60" s="2" t="s">
        <v>23</v>
      </c>
      <c r="D60" s="9">
        <v>43.924813999999998</v>
      </c>
      <c r="E60">
        <v>1.3280841E-2</v>
      </c>
      <c r="G60">
        <v>4.54</v>
      </c>
      <c r="H60">
        <v>8.3631073546706458E-2</v>
      </c>
      <c r="I60" s="34">
        <v>4.6236310735467061</v>
      </c>
      <c r="J60" s="34">
        <v>4.5622253644162729</v>
      </c>
      <c r="K60">
        <v>0.33200000000000002</v>
      </c>
      <c r="L60">
        <v>6.1157525148692838E-3</v>
      </c>
      <c r="M60" s="34">
        <v>0.33811575251486931</v>
      </c>
      <c r="N60" s="34">
        <v>0.33362529096612398</v>
      </c>
      <c r="O60">
        <v>12.588000000000001</v>
      </c>
      <c r="P60">
        <v>0.23188280920835708</v>
      </c>
      <c r="Q60" s="34">
        <v>12.819882809208359</v>
      </c>
      <c r="R60" s="34">
        <v>12.649623983980629</v>
      </c>
      <c r="S60">
        <v>1.42</v>
      </c>
      <c r="T60">
        <v>2.6157736659983076E-2</v>
      </c>
      <c r="U60" s="34">
        <v>1.4461577366599829</v>
      </c>
      <c r="V60" s="34">
        <v>1.4269515456984818</v>
      </c>
      <c r="W60">
        <v>0</v>
      </c>
      <c r="X60">
        <v>0</v>
      </c>
      <c r="Y60" s="34">
        <v>0</v>
      </c>
      <c r="Z60" s="34">
        <v>0</v>
      </c>
      <c r="AA60">
        <v>0.55000000000000004</v>
      </c>
      <c r="AB60">
        <v>1.0131517720415982E-2</v>
      </c>
      <c r="AC60" s="34">
        <v>0.56013151772041603</v>
      </c>
      <c r="AD60" s="34">
        <v>0.55269250009448245</v>
      </c>
      <c r="AE60">
        <v>19.430000000000003</v>
      </c>
      <c r="AF60">
        <v>0.35791888965033186</v>
      </c>
      <c r="AG60" s="34">
        <v>19.787918889650335</v>
      </c>
      <c r="AH60" s="34">
        <v>19.525118685155991</v>
      </c>
      <c r="AJ60">
        <v>43.373999999999988</v>
      </c>
      <c r="AK60">
        <v>0.79898990837331385</v>
      </c>
      <c r="AL60" s="34">
        <v>44.172989908373303</v>
      </c>
      <c r="AM60" s="34">
        <v>43.586335452905594</v>
      </c>
      <c r="AN60">
        <v>2.294</v>
      </c>
      <c r="AO60">
        <v>4.2257639364789573E-2</v>
      </c>
      <c r="AP60" s="34">
        <v>2.3362576393647898</v>
      </c>
      <c r="AQ60" s="34">
        <v>2.3052301731213505</v>
      </c>
      <c r="AR60">
        <v>251.75899999999996</v>
      </c>
      <c r="AS60">
        <v>4.6376377632258308</v>
      </c>
      <c r="AT60" s="34">
        <v>256.39663776322578</v>
      </c>
      <c r="AU60" s="34">
        <v>252.99147478415779</v>
      </c>
      <c r="AV60">
        <v>18.991</v>
      </c>
      <c r="AW60">
        <v>0.34983209641530888</v>
      </c>
      <c r="AX60" s="34">
        <v>19.340832096415308</v>
      </c>
      <c r="AY60" s="34">
        <v>19.083969580535118</v>
      </c>
      <c r="AZ60">
        <v>167.154</v>
      </c>
      <c r="BA60">
        <v>3.0791340237062053</v>
      </c>
      <c r="BB60" s="34">
        <v>170.23313402370621</v>
      </c>
      <c r="BC60" s="34">
        <v>167.97229483780566</v>
      </c>
      <c r="BD60">
        <v>102.72699999999999</v>
      </c>
      <c r="BE60">
        <v>1.8923280379366771</v>
      </c>
      <c r="BF60" s="34">
        <v>104.61932803793667</v>
      </c>
      <c r="BG60" s="34">
        <v>103.22989537673799</v>
      </c>
      <c r="BH60">
        <v>586.29899999999998</v>
      </c>
      <c r="BI60">
        <v>10.800179469022124</v>
      </c>
      <c r="BJ60" s="34">
        <v>597.09917946902203</v>
      </c>
      <c r="BK60" s="34">
        <v>589.16920020526345</v>
      </c>
      <c r="BM60">
        <v>47.913999999999987</v>
      </c>
      <c r="BN60">
        <v>0.88262098192002036</v>
      </c>
      <c r="BO60">
        <v>48.796620981920007</v>
      </c>
      <c r="BP60">
        <v>48.148560817321865</v>
      </c>
      <c r="BQ60">
        <v>2.6259999999999999</v>
      </c>
      <c r="BR60">
        <v>4.8373391879658854E-2</v>
      </c>
      <c r="BS60">
        <v>2.6743733918796591</v>
      </c>
      <c r="BT60">
        <v>2.6388554640874746</v>
      </c>
      <c r="BU60">
        <v>264.34699999999998</v>
      </c>
      <c r="BV60">
        <v>4.8695205724341877</v>
      </c>
      <c r="BW60">
        <v>269.21652057243415</v>
      </c>
      <c r="BX60">
        <v>265.64109876813842</v>
      </c>
      <c r="BY60">
        <v>20.411000000000001</v>
      </c>
      <c r="BZ60">
        <v>0.37598983307529193</v>
      </c>
      <c r="CA60">
        <v>20.786989833075292</v>
      </c>
      <c r="CB60">
        <v>20.510921126233601</v>
      </c>
      <c r="CC60">
        <v>167.154</v>
      </c>
      <c r="CD60">
        <v>3.0791340237062053</v>
      </c>
      <c r="CE60">
        <v>170.23313402370621</v>
      </c>
      <c r="CF60">
        <v>167.97229483780566</v>
      </c>
      <c r="CG60">
        <v>103.27699999999999</v>
      </c>
      <c r="CH60">
        <v>1.9024595556570931</v>
      </c>
      <c r="CI60">
        <v>105.17945955565709</v>
      </c>
      <c r="CJ60">
        <v>103.78258787683247</v>
      </c>
      <c r="CK60">
        <v>605.72899999999993</v>
      </c>
      <c r="CL60">
        <v>11.158098358672456</v>
      </c>
      <c r="CM60">
        <v>616.88709835867235</v>
      </c>
      <c r="CN60">
        <v>608.69431889041948</v>
      </c>
    </row>
    <row r="61" spans="1:92" x14ac:dyDescent="0.25">
      <c r="A61" s="18">
        <v>45933</v>
      </c>
      <c r="B61" s="2">
        <v>1</v>
      </c>
      <c r="C61" s="2" t="s">
        <v>23</v>
      </c>
      <c r="D61" s="9">
        <v>48.583575000000003</v>
      </c>
      <c r="E61">
        <v>1.4574858E-2</v>
      </c>
      <c r="G61">
        <v>3.98</v>
      </c>
      <c r="H61">
        <v>8.0401208450700964E-2</v>
      </c>
      <c r="I61" s="34">
        <v>4.0604012084507008</v>
      </c>
      <c r="J61" s="34">
        <v>4.001221437414503</v>
      </c>
      <c r="K61">
        <v>0.312</v>
      </c>
      <c r="L61">
        <v>6.3028083006579656E-3</v>
      </c>
      <c r="M61" s="34">
        <v>0.31830280830065799</v>
      </c>
      <c r="N61" s="34">
        <v>0.31366359006867467</v>
      </c>
      <c r="O61">
        <v>11.907999999999999</v>
      </c>
      <c r="P61">
        <v>0.24055718347511235</v>
      </c>
      <c r="Q61" s="34">
        <v>12.148557183475113</v>
      </c>
      <c r="R61" s="34">
        <v>11.971493687621082</v>
      </c>
      <c r="S61">
        <v>1.3919999999999999</v>
      </c>
      <c r="T61">
        <v>2.812022164908938E-2</v>
      </c>
      <c r="U61" s="34">
        <v>1.4201202216490894</v>
      </c>
      <c r="V61" s="34">
        <v>1.3994221710756254</v>
      </c>
      <c r="W61">
        <v>0</v>
      </c>
      <c r="X61">
        <v>0</v>
      </c>
      <c r="Y61" s="34">
        <v>0</v>
      </c>
      <c r="Z61" s="34">
        <v>0</v>
      </c>
      <c r="AA61">
        <v>0.55000000000000004</v>
      </c>
      <c r="AB61">
        <v>1.111071976077526E-2</v>
      </c>
      <c r="AC61" s="34">
        <v>0.56111071976077531</v>
      </c>
      <c r="AD61" s="34">
        <v>0.55293261069798416</v>
      </c>
      <c r="AE61">
        <v>18.141999999999999</v>
      </c>
      <c r="AF61">
        <v>0.36649214163633592</v>
      </c>
      <c r="AG61" s="34">
        <v>18.508492141636335</v>
      </c>
      <c r="AH61" s="34">
        <v>18.238733496877867</v>
      </c>
      <c r="AJ61">
        <v>42.111999999999995</v>
      </c>
      <c r="AK61">
        <v>0.85071751011957752</v>
      </c>
      <c r="AL61" s="34">
        <v>42.962717510119575</v>
      </c>
      <c r="AM61" s="34">
        <v>42.336542003115468</v>
      </c>
      <c r="AN61">
        <v>2.2320000000000002</v>
      </c>
      <c r="AO61">
        <v>4.5089320920091595E-2</v>
      </c>
      <c r="AP61" s="34">
        <v>2.277089320920092</v>
      </c>
      <c r="AQ61" s="34">
        <v>2.2439010674143653</v>
      </c>
      <c r="AR61">
        <v>247.71100000000001</v>
      </c>
      <c r="AS61">
        <v>5.0040863684752734</v>
      </c>
      <c r="AT61" s="34">
        <v>252.71508636847528</v>
      </c>
      <c r="AU61" s="34">
        <v>249.03179987019701</v>
      </c>
      <c r="AV61">
        <v>19.565999999999995</v>
      </c>
      <c r="AW61">
        <v>0.39525880516241574</v>
      </c>
      <c r="AX61" s="34">
        <v>19.961258805162412</v>
      </c>
      <c r="AY61" s="34">
        <v>19.670326292575918</v>
      </c>
      <c r="AZ61">
        <v>177.52099999999999</v>
      </c>
      <c r="BA61">
        <v>3.5861565139137901</v>
      </c>
      <c r="BB61" s="34">
        <v>181.10715651391376</v>
      </c>
      <c r="BC61" s="34">
        <v>178.46754542493969</v>
      </c>
      <c r="BD61">
        <v>101.57299999999998</v>
      </c>
      <c r="BE61">
        <v>2.0519075241113183</v>
      </c>
      <c r="BF61" s="34">
        <v>103.62490752411129</v>
      </c>
      <c r="BG61" s="34">
        <v>102.11458921168423</v>
      </c>
      <c r="BH61">
        <v>590.71499999999992</v>
      </c>
      <c r="BI61">
        <v>11.933216042702467</v>
      </c>
      <c r="BJ61" s="34">
        <v>602.64821604270242</v>
      </c>
      <c r="BK61" s="34">
        <v>593.86470386992664</v>
      </c>
      <c r="BM61">
        <v>46.091999999999992</v>
      </c>
      <c r="BN61">
        <v>0.9311187185702785</v>
      </c>
      <c r="BO61">
        <v>47.023118718570274</v>
      </c>
      <c r="BP61">
        <v>46.337763440529969</v>
      </c>
      <c r="BQ61">
        <v>2.544</v>
      </c>
      <c r="BR61">
        <v>5.1392129220749559E-2</v>
      </c>
      <c r="BS61">
        <v>2.59539212922075</v>
      </c>
      <c r="BT61">
        <v>2.5575646574830402</v>
      </c>
      <c r="BU61">
        <v>259.61900000000003</v>
      </c>
      <c r="BV61">
        <v>5.2446435519503858</v>
      </c>
      <c r="BW61">
        <v>264.86364355195042</v>
      </c>
      <c r="BX61">
        <v>261.0032935578181</v>
      </c>
      <c r="BY61">
        <v>20.957999999999995</v>
      </c>
      <c r="BZ61">
        <v>0.42337902681150513</v>
      </c>
      <c r="CA61">
        <v>21.381379026811501</v>
      </c>
      <c r="CB61">
        <v>21.069748463651543</v>
      </c>
      <c r="CC61">
        <v>177.52099999999999</v>
      </c>
      <c r="CD61">
        <v>3.5861565139137901</v>
      </c>
      <c r="CE61">
        <v>181.10715651391376</v>
      </c>
      <c r="CF61">
        <v>178.46754542493969</v>
      </c>
      <c r="CG61">
        <v>102.12299999999998</v>
      </c>
      <c r="CH61">
        <v>2.0630182438720936</v>
      </c>
      <c r="CI61">
        <v>104.18601824387207</v>
      </c>
      <c r="CJ61">
        <v>102.66752182238221</v>
      </c>
      <c r="CK61">
        <v>608.85699999999997</v>
      </c>
      <c r="CL61">
        <v>12.299708184338803</v>
      </c>
      <c r="CM61">
        <v>621.15670818433875</v>
      </c>
      <c r="CN61">
        <v>612.10343736680454</v>
      </c>
    </row>
    <row r="62" spans="1:92" x14ac:dyDescent="0.25">
      <c r="A62" s="18">
        <v>45933</v>
      </c>
      <c r="B62" s="2">
        <v>2</v>
      </c>
      <c r="C62" s="2" t="s">
        <v>23</v>
      </c>
      <c r="D62" s="9">
        <v>21.820575999999999</v>
      </c>
      <c r="E62">
        <v>1.4539033E-2</v>
      </c>
      <c r="G62">
        <v>3.9460000000000006</v>
      </c>
      <c r="H62">
        <v>7.809877575319997E-2</v>
      </c>
      <c r="I62" s="34">
        <v>4.0240987757532007</v>
      </c>
      <c r="J62" s="34">
        <v>3.9655922708572651</v>
      </c>
      <c r="K62">
        <v>0.30399999999999999</v>
      </c>
      <c r="L62">
        <v>6.0167328507280248E-3</v>
      </c>
      <c r="M62" s="34">
        <v>0.31001673285072801</v>
      </c>
      <c r="N62" s="34">
        <v>0.3055093893412591</v>
      </c>
      <c r="O62">
        <v>11.515999999999998</v>
      </c>
      <c r="P62">
        <v>0.2279233404900787</v>
      </c>
      <c r="Q62" s="34">
        <v>11.743923340490078</v>
      </c>
      <c r="R62" s="34">
        <v>11.573178051493223</v>
      </c>
      <c r="S62">
        <v>1.4239999999999999</v>
      </c>
      <c r="T62">
        <v>2.8183643353410219E-2</v>
      </c>
      <c r="U62" s="34">
        <v>1.4521836433534101</v>
      </c>
      <c r="V62" s="34">
        <v>1.4310702974406346</v>
      </c>
      <c r="W62">
        <v>0</v>
      </c>
      <c r="X62">
        <v>0</v>
      </c>
      <c r="Y62" s="34">
        <v>0</v>
      </c>
      <c r="Z62" s="34">
        <v>0</v>
      </c>
      <c r="AA62">
        <v>0.57999999999999996</v>
      </c>
      <c r="AB62">
        <v>1.1479292938888995E-2</v>
      </c>
      <c r="AC62" s="34">
        <v>0.5914792929388889</v>
      </c>
      <c r="AD62" s="34">
        <v>0.58287975598003372</v>
      </c>
      <c r="AE62">
        <v>17.769999999999996</v>
      </c>
      <c r="AF62">
        <v>0.35170178538630592</v>
      </c>
      <c r="AG62" s="34">
        <v>18.121701785386307</v>
      </c>
      <c r="AH62" s="34">
        <v>17.858229765112416</v>
      </c>
      <c r="AJ62">
        <v>41.124999999999986</v>
      </c>
      <c r="AK62">
        <v>0.81394124502036158</v>
      </c>
      <c r="AL62" s="34">
        <v>41.938941245020345</v>
      </c>
      <c r="AM62" s="34">
        <v>41.329189594273934</v>
      </c>
      <c r="AN62">
        <v>2.177</v>
      </c>
      <c r="AO62">
        <v>4.3086932289588528E-2</v>
      </c>
      <c r="AP62" s="34">
        <v>2.2200869322895884</v>
      </c>
      <c r="AQ62" s="34">
        <v>2.1878090151181611</v>
      </c>
      <c r="AR62">
        <v>247.0869999999999</v>
      </c>
      <c r="AS62">
        <v>4.8903173351573521</v>
      </c>
      <c r="AT62" s="34">
        <v>251.97731733515727</v>
      </c>
      <c r="AU62" s="34">
        <v>248.31381080316993</v>
      </c>
      <c r="AV62">
        <v>19.391999999999996</v>
      </c>
      <c r="AW62">
        <v>0.38380422184644025</v>
      </c>
      <c r="AX62" s="34">
        <v>19.775804221846435</v>
      </c>
      <c r="AY62" s="34">
        <v>19.48828315166347</v>
      </c>
      <c r="AZ62">
        <v>185.23999999999998</v>
      </c>
      <c r="BA62">
        <v>3.6662486620686159</v>
      </c>
      <c r="BB62" s="34">
        <v>188.90624866206861</v>
      </c>
      <c r="BC62" s="34">
        <v>186.15973447886458</v>
      </c>
      <c r="BD62">
        <v>100.64</v>
      </c>
      <c r="BE62">
        <v>1.9918552437410146</v>
      </c>
      <c r="BF62" s="34">
        <v>102.63185524374101</v>
      </c>
      <c r="BG62" s="34">
        <v>101.13968731350104</v>
      </c>
      <c r="BH62">
        <v>595.66099999999983</v>
      </c>
      <c r="BI62">
        <v>11.789253640123373</v>
      </c>
      <c r="BJ62" s="34">
        <v>607.45025364012326</v>
      </c>
      <c r="BK62" s="34">
        <v>598.61851435659105</v>
      </c>
      <c r="BM62">
        <v>45.070999999999984</v>
      </c>
      <c r="BN62">
        <v>0.89204002077356159</v>
      </c>
      <c r="BO62">
        <v>45.963040020773548</v>
      </c>
      <c r="BP62">
        <v>45.294781865131199</v>
      </c>
      <c r="BQ62">
        <v>2.4809999999999999</v>
      </c>
      <c r="BR62">
        <v>4.9103665140316555E-2</v>
      </c>
      <c r="BS62">
        <v>2.5301036651403166</v>
      </c>
      <c r="BT62">
        <v>2.4933184044594201</v>
      </c>
      <c r="BU62">
        <v>258.60299999999989</v>
      </c>
      <c r="BV62">
        <v>5.1182406756474306</v>
      </c>
      <c r="BW62">
        <v>263.72124067564732</v>
      </c>
      <c r="BX62">
        <v>259.88698885466317</v>
      </c>
      <c r="BY62">
        <v>20.815999999999995</v>
      </c>
      <c r="BZ62">
        <v>0.41198786519985048</v>
      </c>
      <c r="CA62">
        <v>21.227987865199847</v>
      </c>
      <c r="CB62">
        <v>20.919353449104104</v>
      </c>
      <c r="CC62">
        <v>185.23999999999998</v>
      </c>
      <c r="CD62">
        <v>3.6662486620686159</v>
      </c>
      <c r="CE62">
        <v>188.90624866206861</v>
      </c>
      <c r="CF62">
        <v>186.15973447886458</v>
      </c>
      <c r="CG62">
        <v>101.22</v>
      </c>
      <c r="CH62">
        <v>2.0033345366799038</v>
      </c>
      <c r="CI62">
        <v>103.2233345366799</v>
      </c>
      <c r="CJ62">
        <v>101.72256706948107</v>
      </c>
      <c r="CK62">
        <v>613.43099999999981</v>
      </c>
      <c r="CL62">
        <v>12.140955425509679</v>
      </c>
      <c r="CM62">
        <v>625.5719554255096</v>
      </c>
      <c r="CN62">
        <v>616.47674412170352</v>
      </c>
    </row>
    <row r="63" spans="1:92" x14ac:dyDescent="0.25">
      <c r="A63" s="18">
        <v>45933</v>
      </c>
      <c r="B63" s="2">
        <v>3</v>
      </c>
      <c r="C63" s="2" t="s">
        <v>23</v>
      </c>
      <c r="D63" s="9">
        <v>20.808959999999999</v>
      </c>
      <c r="E63">
        <v>1.4459774E-2</v>
      </c>
      <c r="G63">
        <v>4</v>
      </c>
      <c r="H63">
        <v>9.3196989931578239E-2</v>
      </c>
      <c r="I63" s="34">
        <v>4.0931969899315783</v>
      </c>
      <c r="J63" s="34">
        <v>4.0340102865196874</v>
      </c>
      <c r="K63">
        <v>0.30000000000000004</v>
      </c>
      <c r="L63">
        <v>6.9897742448683685E-3</v>
      </c>
      <c r="M63" s="34">
        <v>0.3069897742448684</v>
      </c>
      <c r="N63" s="34">
        <v>0.30255077148897658</v>
      </c>
      <c r="O63">
        <v>11.032</v>
      </c>
      <c r="P63">
        <v>0.25703729823129279</v>
      </c>
      <c r="Q63" s="34">
        <v>11.289037298231293</v>
      </c>
      <c r="R63" s="34">
        <v>11.125800370221297</v>
      </c>
      <c r="S63">
        <v>1.4260000000000002</v>
      </c>
      <c r="T63">
        <v>3.3224726910607648E-2</v>
      </c>
      <c r="U63" s="34">
        <v>1.4592247269106078</v>
      </c>
      <c r="V63" s="34">
        <v>1.4381246671442687</v>
      </c>
      <c r="W63">
        <v>0</v>
      </c>
      <c r="X63">
        <v>0</v>
      </c>
      <c r="Y63" s="34">
        <v>0</v>
      </c>
      <c r="Z63" s="34">
        <v>0</v>
      </c>
      <c r="AA63">
        <v>0.56599999999999995</v>
      </c>
      <c r="AB63">
        <v>1.3187374075318321E-2</v>
      </c>
      <c r="AC63" s="34">
        <v>0.57918737407531828</v>
      </c>
      <c r="AD63" s="34">
        <v>0.57081245554253568</v>
      </c>
      <c r="AE63">
        <v>17.324000000000002</v>
      </c>
      <c r="AF63">
        <v>0.40363616339366537</v>
      </c>
      <c r="AG63" s="34">
        <v>17.727636163393665</v>
      </c>
      <c r="AH63" s="34">
        <v>17.471298550916767</v>
      </c>
      <c r="AJ63">
        <v>40.440000000000005</v>
      </c>
      <c r="AK63">
        <v>0.94222156820825609</v>
      </c>
      <c r="AL63" s="34">
        <v>41.382221568208259</v>
      </c>
      <c r="AM63" s="34">
        <v>40.78384399671404</v>
      </c>
      <c r="AN63">
        <v>2.1390000000000002</v>
      </c>
      <c r="AO63">
        <v>4.9837090365911475E-2</v>
      </c>
      <c r="AP63" s="34">
        <v>2.1888370903659116</v>
      </c>
      <c r="AQ63" s="34">
        <v>2.1571870007164029</v>
      </c>
      <c r="AR63">
        <v>242.833</v>
      </c>
      <c r="AS63">
        <v>5.6578261640137351</v>
      </c>
      <c r="AT63" s="34">
        <v>248.49082616401373</v>
      </c>
      <c r="AU63" s="34">
        <v>244.89770497660879</v>
      </c>
      <c r="AV63">
        <v>19.219999999999995</v>
      </c>
      <c r="AW63">
        <v>0.44781153662123335</v>
      </c>
      <c r="AX63" s="34">
        <v>19.66781153662123</v>
      </c>
      <c r="AY63" s="34">
        <v>19.383419426727095</v>
      </c>
      <c r="AZ63">
        <v>190.39699999999999</v>
      </c>
      <c r="BA63">
        <v>4.4361068230006753</v>
      </c>
      <c r="BB63" s="34">
        <v>194.83310682300066</v>
      </c>
      <c r="BC63" s="34">
        <v>192.01586413062222</v>
      </c>
      <c r="BD63">
        <v>99.205999999999989</v>
      </c>
      <c r="BE63">
        <v>2.3114251457880375</v>
      </c>
      <c r="BF63" s="34">
        <v>101.51742514578802</v>
      </c>
      <c r="BG63" s="34">
        <v>100.04950612111801</v>
      </c>
      <c r="BH63">
        <v>594.23500000000001</v>
      </c>
      <c r="BI63">
        <v>13.84522832799785</v>
      </c>
      <c r="BJ63" s="34">
        <v>608.08022832799782</v>
      </c>
      <c r="BK63" s="34">
        <v>599.28752565250659</v>
      </c>
      <c r="BM63">
        <v>44.440000000000005</v>
      </c>
      <c r="BN63">
        <v>1.0354185581398343</v>
      </c>
      <c r="BO63">
        <v>45.475418558139836</v>
      </c>
      <c r="BP63">
        <v>44.817854283233729</v>
      </c>
      <c r="BQ63">
        <v>2.4390000000000001</v>
      </c>
      <c r="BR63">
        <v>5.6826864610779841E-2</v>
      </c>
      <c r="BS63">
        <v>2.49582686461078</v>
      </c>
      <c r="BT63">
        <v>2.4597377722053793</v>
      </c>
      <c r="BU63">
        <v>253.86500000000001</v>
      </c>
      <c r="BV63">
        <v>5.9148634622450276</v>
      </c>
      <c r="BW63">
        <v>259.77986346224503</v>
      </c>
      <c r="BX63">
        <v>256.02350534683006</v>
      </c>
      <c r="BY63">
        <v>20.645999999999994</v>
      </c>
      <c r="BZ63">
        <v>0.48103626353184098</v>
      </c>
      <c r="CA63">
        <v>21.127036263531839</v>
      </c>
      <c r="CB63">
        <v>20.821544093871363</v>
      </c>
      <c r="CC63">
        <v>190.39699999999999</v>
      </c>
      <c r="CD63">
        <v>4.4361068230006753</v>
      </c>
      <c r="CE63">
        <v>194.83310682300066</v>
      </c>
      <c r="CF63">
        <v>192.01586413062222</v>
      </c>
      <c r="CG63">
        <v>99.771999999999991</v>
      </c>
      <c r="CH63">
        <v>2.3246125198633556</v>
      </c>
      <c r="CI63">
        <v>102.09661251986334</v>
      </c>
      <c r="CJ63">
        <v>100.62031857666055</v>
      </c>
      <c r="CK63">
        <v>611.55899999999997</v>
      </c>
      <c r="CL63">
        <v>14.248864491391515</v>
      </c>
      <c r="CM63">
        <v>625.80786449139146</v>
      </c>
      <c r="CN63">
        <v>616.75882420342339</v>
      </c>
    </row>
    <row r="64" spans="1:92" x14ac:dyDescent="0.25">
      <c r="A64" s="18">
        <v>45933</v>
      </c>
      <c r="B64" s="2">
        <v>4</v>
      </c>
      <c r="C64" s="2" t="s">
        <v>23</v>
      </c>
      <c r="D64" s="9">
        <v>21.535347000000002</v>
      </c>
      <c r="E64">
        <v>1.4803508999999999E-2</v>
      </c>
      <c r="G64">
        <v>3.9159999999999995</v>
      </c>
      <c r="H64">
        <v>8.5279470472642949E-2</v>
      </c>
      <c r="I64" s="34">
        <v>4.0012794704726424</v>
      </c>
      <c r="J64" s="34">
        <v>3.9420464938199853</v>
      </c>
      <c r="K64">
        <v>0.29600000000000004</v>
      </c>
      <c r="L64">
        <v>6.446047819178324E-3</v>
      </c>
      <c r="M64" s="34">
        <v>0.30244604781917839</v>
      </c>
      <c r="N64" s="34">
        <v>0.29796878502827273</v>
      </c>
      <c r="O64">
        <v>10.891999999999999</v>
      </c>
      <c r="P64">
        <v>0.23719713799489964</v>
      </c>
      <c r="Q64" s="34">
        <v>11.129197137994899</v>
      </c>
      <c r="R64" s="34">
        <v>10.964445967999817</v>
      </c>
      <c r="S64">
        <v>1.42</v>
      </c>
      <c r="T64">
        <v>3.092360778119331E-2</v>
      </c>
      <c r="U64" s="34">
        <v>1.4509236077811933</v>
      </c>
      <c r="V64" s="34">
        <v>1.429444847095092</v>
      </c>
      <c r="W64">
        <v>0</v>
      </c>
      <c r="X64">
        <v>0</v>
      </c>
      <c r="Y64" s="34">
        <v>0</v>
      </c>
      <c r="Z64" s="34">
        <v>0</v>
      </c>
      <c r="AA64">
        <v>0.55400000000000005</v>
      </c>
      <c r="AB64">
        <v>1.2064562472381054E-2</v>
      </c>
      <c r="AC64" s="34">
        <v>0.56606456247238113</v>
      </c>
      <c r="AD64" s="34">
        <v>0.55768482062724012</v>
      </c>
      <c r="AE64">
        <v>17.077999999999999</v>
      </c>
      <c r="AF64">
        <v>0.37191082654029528</v>
      </c>
      <c r="AG64" s="34">
        <v>17.449910826540293</v>
      </c>
      <c r="AH64" s="34">
        <v>17.191590914570408</v>
      </c>
      <c r="AJ64">
        <v>40.658000000000001</v>
      </c>
      <c r="AK64">
        <v>0.88541693321673076</v>
      </c>
      <c r="AL64" s="34">
        <v>41.543416933216733</v>
      </c>
      <c r="AM64" s="34">
        <v>40.928428586755103</v>
      </c>
      <c r="AN64">
        <v>2.101</v>
      </c>
      <c r="AO64">
        <v>4.5753873203019116E-2</v>
      </c>
      <c r="AP64" s="34">
        <v>2.1467538732030191</v>
      </c>
      <c r="AQ64" s="34">
        <v>2.1149743829202734</v>
      </c>
      <c r="AR64">
        <v>240.38000000000005</v>
      </c>
      <c r="AS64">
        <v>5.2348005904529931</v>
      </c>
      <c r="AT64" s="34">
        <v>245.61480059045306</v>
      </c>
      <c r="AU64" s="34">
        <v>241.97883967937906</v>
      </c>
      <c r="AV64">
        <v>19.856999999999999</v>
      </c>
      <c r="AW64">
        <v>0.43242963359940528</v>
      </c>
      <c r="AX64" s="34">
        <v>20.289429633599404</v>
      </c>
      <c r="AY64" s="34">
        <v>19.989074879413547</v>
      </c>
      <c r="AZ64">
        <v>187.85900000000001</v>
      </c>
      <c r="BA64">
        <v>4.0910408691318265</v>
      </c>
      <c r="BB64" s="34">
        <v>191.95004086913184</v>
      </c>
      <c r="BC64" s="34">
        <v>189.10850671157527</v>
      </c>
      <c r="BD64">
        <v>97.146999999999991</v>
      </c>
      <c r="BE64">
        <v>2.1155885388166098</v>
      </c>
      <c r="BF64" s="34">
        <v>99.262588538816601</v>
      </c>
      <c r="BG64" s="34">
        <v>97.793153916018923</v>
      </c>
      <c r="BH64">
        <v>588.00200000000018</v>
      </c>
      <c r="BI64">
        <v>12.805030438420584</v>
      </c>
      <c r="BJ64" s="34">
        <v>600.80703043842072</v>
      </c>
      <c r="BK64" s="34">
        <v>591.91297815606208</v>
      </c>
      <c r="BM64">
        <v>44.573999999999998</v>
      </c>
      <c r="BN64">
        <v>0.97069640368937371</v>
      </c>
      <c r="BO64">
        <v>45.544696403689372</v>
      </c>
      <c r="BP64">
        <v>44.87047508057509</v>
      </c>
      <c r="BQ64">
        <v>2.3970000000000002</v>
      </c>
      <c r="BR64">
        <v>5.2199921022197442E-2</v>
      </c>
      <c r="BS64">
        <v>2.4491999210221973</v>
      </c>
      <c r="BT64">
        <v>2.412943167948546</v>
      </c>
      <c r="BU64">
        <v>251.27200000000005</v>
      </c>
      <c r="BV64">
        <v>5.4719977284478931</v>
      </c>
      <c r="BW64">
        <v>256.74399772844794</v>
      </c>
      <c r="BX64">
        <v>252.94328564737887</v>
      </c>
      <c r="BY64">
        <v>21.277000000000001</v>
      </c>
      <c r="BZ64">
        <v>0.46335324138059858</v>
      </c>
      <c r="CA64">
        <v>21.740353241380596</v>
      </c>
      <c r="CB64">
        <v>21.418519726508638</v>
      </c>
      <c r="CC64">
        <v>187.85900000000001</v>
      </c>
      <c r="CD64">
        <v>4.0910408691318265</v>
      </c>
      <c r="CE64">
        <v>191.95004086913184</v>
      </c>
      <c r="CF64">
        <v>189.10850671157527</v>
      </c>
      <c r="CG64">
        <v>97.700999999999993</v>
      </c>
      <c r="CH64">
        <v>2.127653101288991</v>
      </c>
      <c r="CI64">
        <v>99.828653101288978</v>
      </c>
      <c r="CJ64">
        <v>98.350838736646168</v>
      </c>
      <c r="CK64">
        <v>605.08000000000015</v>
      </c>
      <c r="CL64">
        <v>13.176941264960879</v>
      </c>
      <c r="CM64">
        <v>618.25694126496103</v>
      </c>
      <c r="CN64">
        <v>609.10456907063246</v>
      </c>
    </row>
    <row r="65" spans="1:92" x14ac:dyDescent="0.25">
      <c r="A65" s="18">
        <v>45933</v>
      </c>
      <c r="B65" s="2">
        <v>5</v>
      </c>
      <c r="C65" s="2" t="s">
        <v>23</v>
      </c>
      <c r="D65" s="9">
        <v>25.299271000000001</v>
      </c>
      <c r="E65">
        <v>1.5051228E-2</v>
      </c>
      <c r="G65">
        <v>4.0600000000000005</v>
      </c>
      <c r="H65">
        <v>9.6459049332124402E-2</v>
      </c>
      <c r="I65" s="34">
        <v>4.156459049332125</v>
      </c>
      <c r="J65" s="34">
        <v>4.0938992365079638</v>
      </c>
      <c r="K65">
        <v>0.29200000000000004</v>
      </c>
      <c r="L65">
        <v>6.9374488682217546E-3</v>
      </c>
      <c r="M65" s="34">
        <v>0.29893744886822177</v>
      </c>
      <c r="N65" s="34">
        <v>0.29443807316756782</v>
      </c>
      <c r="O65">
        <v>10.873999999999999</v>
      </c>
      <c r="P65">
        <v>0.25834869518165532</v>
      </c>
      <c r="Q65" s="34">
        <v>11.132348695181655</v>
      </c>
      <c r="R65" s="34">
        <v>10.964793176794974</v>
      </c>
      <c r="S65">
        <v>1.3780000000000001</v>
      </c>
      <c r="T65">
        <v>3.2739056645238282E-2</v>
      </c>
      <c r="U65" s="34">
        <v>1.4107390566452385</v>
      </c>
      <c r="V65" s="34">
        <v>1.3895057014551659</v>
      </c>
      <c r="W65">
        <v>0</v>
      </c>
      <c r="X65">
        <v>0</v>
      </c>
      <c r="Y65" s="34">
        <v>0</v>
      </c>
      <c r="Z65" s="34">
        <v>0</v>
      </c>
      <c r="AA65">
        <v>0.55800000000000005</v>
      </c>
      <c r="AB65">
        <v>1.3257179686533355E-2</v>
      </c>
      <c r="AC65" s="34">
        <v>0.57125717968653345</v>
      </c>
      <c r="AD65" s="34">
        <v>0.56265905762843449</v>
      </c>
      <c r="AE65">
        <v>17.161999999999999</v>
      </c>
      <c r="AF65">
        <v>0.40774142971377314</v>
      </c>
      <c r="AG65" s="34">
        <v>17.569741429713773</v>
      </c>
      <c r="AH65" s="34">
        <v>17.305295245554106</v>
      </c>
      <c r="AJ65">
        <v>41.978999999999999</v>
      </c>
      <c r="AK65">
        <v>0.99735330835301717</v>
      </c>
      <c r="AL65" s="34">
        <v>42.976353308353019</v>
      </c>
      <c r="AM65" s="34">
        <v>42.329506416100443</v>
      </c>
      <c r="AN65">
        <v>2.101</v>
      </c>
      <c r="AO65">
        <v>4.9916370110047625E-2</v>
      </c>
      <c r="AP65" s="34">
        <v>2.1509163701100475</v>
      </c>
      <c r="AQ65" s="34">
        <v>2.1185424374145887</v>
      </c>
      <c r="AR65">
        <v>244.07300000000004</v>
      </c>
      <c r="AS65">
        <v>5.7987806767585219</v>
      </c>
      <c r="AT65" s="34">
        <v>249.87178067675856</v>
      </c>
      <c r="AU65" s="34">
        <v>246.11090353502667</v>
      </c>
      <c r="AV65">
        <v>21.088000000000001</v>
      </c>
      <c r="AW65">
        <v>0.50101685525020678</v>
      </c>
      <c r="AX65" s="34">
        <v>21.589016855250208</v>
      </c>
      <c r="AY65" s="34">
        <v>21.264075640265993</v>
      </c>
      <c r="AZ65">
        <v>191.53499999999997</v>
      </c>
      <c r="BA65">
        <v>4.5505625649823749</v>
      </c>
      <c r="BB65" s="34">
        <v>196.08556256498235</v>
      </c>
      <c r="BC65" s="34">
        <v>193.13423405530853</v>
      </c>
      <c r="BD65">
        <v>104.54799999999997</v>
      </c>
      <c r="BE65">
        <v>2.4838917954618074</v>
      </c>
      <c r="BF65" s="34">
        <v>107.03189179546177</v>
      </c>
      <c r="BG65" s="34">
        <v>105.42093038877695</v>
      </c>
      <c r="BH65">
        <v>605.32399999999996</v>
      </c>
      <c r="BI65">
        <v>14.381521570915975</v>
      </c>
      <c r="BJ65" s="34">
        <v>619.70552157091595</v>
      </c>
      <c r="BK65" s="34">
        <v>610.37819247289315</v>
      </c>
      <c r="BM65">
        <v>46.039000000000001</v>
      </c>
      <c r="BN65">
        <v>1.0938123576851415</v>
      </c>
      <c r="BO65">
        <v>47.132812357685147</v>
      </c>
      <c r="BP65">
        <v>46.423405652608409</v>
      </c>
      <c r="BQ65">
        <v>2.3929999999999998</v>
      </c>
      <c r="BR65">
        <v>5.6853818978269383E-2</v>
      </c>
      <c r="BS65">
        <v>2.4498538189782693</v>
      </c>
      <c r="BT65">
        <v>2.4129805105821567</v>
      </c>
      <c r="BU65">
        <v>254.94700000000003</v>
      </c>
      <c r="BV65">
        <v>6.0571293719401771</v>
      </c>
      <c r="BW65">
        <v>261.00412937194022</v>
      </c>
      <c r="BX65">
        <v>257.07569671182165</v>
      </c>
      <c r="BY65">
        <v>22.466000000000001</v>
      </c>
      <c r="BZ65">
        <v>0.53375591189544502</v>
      </c>
      <c r="CA65">
        <v>22.999755911895445</v>
      </c>
      <c r="CB65">
        <v>22.653581341721161</v>
      </c>
      <c r="CC65">
        <v>191.53499999999997</v>
      </c>
      <c r="CD65">
        <v>4.5505625649823749</v>
      </c>
      <c r="CE65">
        <v>196.08556256498235</v>
      </c>
      <c r="CF65">
        <v>193.13423405530853</v>
      </c>
      <c r="CG65">
        <v>105.10599999999998</v>
      </c>
      <c r="CH65">
        <v>2.4971489751483409</v>
      </c>
      <c r="CI65">
        <v>107.60314897514832</v>
      </c>
      <c r="CJ65">
        <v>105.98358944640539</v>
      </c>
      <c r="CK65">
        <v>622.48599999999999</v>
      </c>
      <c r="CL65">
        <v>14.789263000629749</v>
      </c>
      <c r="CM65">
        <v>637.27526300062971</v>
      </c>
      <c r="CN65">
        <v>627.68348771844728</v>
      </c>
    </row>
    <row r="66" spans="1:92" x14ac:dyDescent="0.25">
      <c r="A66" s="18">
        <v>45933</v>
      </c>
      <c r="B66" s="2">
        <v>6</v>
      </c>
      <c r="C66" s="2" t="s">
        <v>23</v>
      </c>
      <c r="D66" s="9">
        <v>27.647117000000001</v>
      </c>
      <c r="E66">
        <v>1.5513414999999999E-2</v>
      </c>
      <c r="G66">
        <v>4.6820000000000004</v>
      </c>
      <c r="H66">
        <v>0.10409258103620199</v>
      </c>
      <c r="I66" s="34">
        <v>4.7860925810362023</v>
      </c>
      <c r="J66" s="34">
        <v>4.7118439405981665</v>
      </c>
      <c r="K66">
        <v>0.38200000000000001</v>
      </c>
      <c r="L66">
        <v>8.4928163083787186E-3</v>
      </c>
      <c r="M66" s="34">
        <v>0.39049281630837873</v>
      </c>
      <c r="N66" s="34">
        <v>0.38443493919446808</v>
      </c>
      <c r="O66">
        <v>11.757999999999999</v>
      </c>
      <c r="P66">
        <v>0.26140977527203391</v>
      </c>
      <c r="Q66" s="34">
        <v>12.019409775272033</v>
      </c>
      <c r="R66" s="34">
        <v>11.832947683373181</v>
      </c>
      <c r="S66">
        <v>1.3919999999999999</v>
      </c>
      <c r="T66">
        <v>3.0947644767704646E-2</v>
      </c>
      <c r="U66" s="34">
        <v>1.4229476447677045</v>
      </c>
      <c r="V66" s="34">
        <v>1.4008728674311506</v>
      </c>
      <c r="W66">
        <v>0</v>
      </c>
      <c r="X66">
        <v>0</v>
      </c>
      <c r="Y66" s="34">
        <v>0</v>
      </c>
      <c r="Z66" s="34">
        <v>0</v>
      </c>
      <c r="AA66">
        <v>0.55000000000000004</v>
      </c>
      <c r="AB66">
        <v>1.2227876883791348E-2</v>
      </c>
      <c r="AC66" s="34">
        <v>0.56222787688379139</v>
      </c>
      <c r="AD66" s="34">
        <v>0.55350580250512416</v>
      </c>
      <c r="AE66">
        <v>18.763999999999999</v>
      </c>
      <c r="AF66">
        <v>0.4171706942681106</v>
      </c>
      <c r="AG66" s="34">
        <v>19.181170694268108</v>
      </c>
      <c r="AH66" s="34">
        <v>18.883605233102092</v>
      </c>
      <c r="AJ66">
        <v>45.654000000000011</v>
      </c>
      <c r="AK66">
        <v>1.0150027113683826</v>
      </c>
      <c r="AL66" s="34">
        <v>46.669002711368393</v>
      </c>
      <c r="AM66" s="34">
        <v>45.945007104670808</v>
      </c>
      <c r="AN66">
        <v>2.2549999999999999</v>
      </c>
      <c r="AO66">
        <v>5.0134295223544525E-2</v>
      </c>
      <c r="AP66" s="34">
        <v>2.3051342952235445</v>
      </c>
      <c r="AQ66" s="34">
        <v>2.2693737902710089</v>
      </c>
      <c r="AR66">
        <v>255.70200000000003</v>
      </c>
      <c r="AS66">
        <v>5.6848955907985737</v>
      </c>
      <c r="AT66" s="34">
        <v>261.38689559079859</v>
      </c>
      <c r="AU66" s="34">
        <v>257.33189220393683</v>
      </c>
      <c r="AV66">
        <v>23.565000000000001</v>
      </c>
      <c r="AW66">
        <v>0.52390894321189663</v>
      </c>
      <c r="AX66" s="34">
        <v>24.088908943211898</v>
      </c>
      <c r="AY66" s="34">
        <v>23.71520770187864</v>
      </c>
      <c r="AZ66">
        <v>183.12100000000001</v>
      </c>
      <c r="BA66">
        <v>4.0712382597031924</v>
      </c>
      <c r="BB66" s="34">
        <v>187.1922382597032</v>
      </c>
      <c r="BC66" s="34">
        <v>184.28824738280153</v>
      </c>
      <c r="BD66">
        <v>104.083</v>
      </c>
      <c r="BE66">
        <v>2.3140256539920996</v>
      </c>
      <c r="BF66" s="34">
        <v>106.3970256539921</v>
      </c>
      <c r="BG66" s="34">
        <v>104.74644444025607</v>
      </c>
      <c r="BH66">
        <v>614.38</v>
      </c>
      <c r="BI66">
        <v>13.659205454297691</v>
      </c>
      <c r="BJ66" s="34">
        <v>628.03920545429764</v>
      </c>
      <c r="BK66" s="34">
        <v>618.29617262381487</v>
      </c>
      <c r="BM66">
        <v>50.336000000000013</v>
      </c>
      <c r="BN66">
        <v>1.1190952924045845</v>
      </c>
      <c r="BO66">
        <v>51.455095292404593</v>
      </c>
      <c r="BP66">
        <v>50.656851045268972</v>
      </c>
      <c r="BQ66">
        <v>2.637</v>
      </c>
      <c r="BR66">
        <v>5.8627111531923244E-2</v>
      </c>
      <c r="BS66">
        <v>2.6956271115319232</v>
      </c>
      <c r="BT66">
        <v>2.6538087294654771</v>
      </c>
      <c r="BU66">
        <v>267.46000000000004</v>
      </c>
      <c r="BV66">
        <v>5.9463053660706073</v>
      </c>
      <c r="BW66">
        <v>273.40630536607063</v>
      </c>
      <c r="BX66">
        <v>269.16483988730999</v>
      </c>
      <c r="BY66">
        <v>24.957000000000001</v>
      </c>
      <c r="BZ66">
        <v>0.55485658797960125</v>
      </c>
      <c r="CA66">
        <v>25.511856587979601</v>
      </c>
      <c r="CB66">
        <v>25.116080569309791</v>
      </c>
      <c r="CC66">
        <v>183.12100000000001</v>
      </c>
      <c r="CD66">
        <v>4.0712382597031924</v>
      </c>
      <c r="CE66">
        <v>187.1922382597032</v>
      </c>
      <c r="CF66">
        <v>184.28824738280153</v>
      </c>
      <c r="CG66">
        <v>104.633</v>
      </c>
      <c r="CH66">
        <v>2.3262535308758912</v>
      </c>
      <c r="CI66">
        <v>106.9592535308759</v>
      </c>
      <c r="CJ66">
        <v>105.2999502427612</v>
      </c>
      <c r="CK66">
        <v>633.14400000000001</v>
      </c>
      <c r="CL66">
        <v>14.076376148565801</v>
      </c>
      <c r="CM66">
        <v>647.22037614856572</v>
      </c>
      <c r="CN66">
        <v>637.17977785691699</v>
      </c>
    </row>
    <row r="67" spans="1:92" x14ac:dyDescent="0.25">
      <c r="A67" s="18">
        <v>45933</v>
      </c>
      <c r="B67" s="2">
        <v>7</v>
      </c>
      <c r="C67" s="2" t="s">
        <v>23</v>
      </c>
      <c r="D67" s="9">
        <v>34.763137</v>
      </c>
      <c r="E67">
        <v>1.5177974E-2</v>
      </c>
      <c r="G67">
        <v>5.18</v>
      </c>
      <c r="H67">
        <v>0.11770331890477978</v>
      </c>
      <c r="I67" s="34">
        <v>5.2977033189047793</v>
      </c>
      <c r="J67" s="34">
        <v>5.2172949156707293</v>
      </c>
      <c r="K67">
        <v>0.38200000000000001</v>
      </c>
      <c r="L67">
        <v>8.6800517030165784E-3</v>
      </c>
      <c r="M67" s="34">
        <v>0.39068005170301656</v>
      </c>
      <c r="N67" s="34">
        <v>0.3847503200359495</v>
      </c>
      <c r="O67">
        <v>12.559999999999999</v>
      </c>
      <c r="P67">
        <v>0.28539646437143507</v>
      </c>
      <c r="Q67" s="34">
        <v>12.845396464371433</v>
      </c>
      <c r="R67" s="34">
        <v>12.650429370815512</v>
      </c>
      <c r="S67">
        <v>1.4500000000000002</v>
      </c>
      <c r="T67">
        <v>3.2947840233963452E-2</v>
      </c>
      <c r="U67" s="34">
        <v>1.4829478402339635</v>
      </c>
      <c r="V67" s="34">
        <v>1.4604396964715363</v>
      </c>
      <c r="W67">
        <v>0</v>
      </c>
      <c r="X67">
        <v>0</v>
      </c>
      <c r="Y67" s="34">
        <v>0</v>
      </c>
      <c r="Z67" s="34">
        <v>0</v>
      </c>
      <c r="AA67">
        <v>0.56999999999999995</v>
      </c>
      <c r="AB67">
        <v>1.2951909609213217E-2</v>
      </c>
      <c r="AC67" s="34">
        <v>0.58295190960921317</v>
      </c>
      <c r="AD67" s="34">
        <v>0.5741038806819142</v>
      </c>
      <c r="AE67">
        <v>20.141999999999999</v>
      </c>
      <c r="AF67">
        <v>0.45767958482240811</v>
      </c>
      <c r="AG67" s="34">
        <v>20.599679584822404</v>
      </c>
      <c r="AH67" s="34">
        <v>20.287018183675642</v>
      </c>
      <c r="AJ67">
        <v>51.295000000000002</v>
      </c>
      <c r="AK67">
        <v>1.1655582515870038</v>
      </c>
      <c r="AL67" s="34">
        <v>52.460558251587003</v>
      </c>
      <c r="AM67" s="34">
        <v>51.664313262418929</v>
      </c>
      <c r="AN67">
        <v>2.8050000000000002</v>
      </c>
      <c r="AO67">
        <v>6.3737028866391376E-2</v>
      </c>
      <c r="AP67" s="34">
        <v>2.8687370288663914</v>
      </c>
      <c r="AQ67" s="34">
        <v>2.8251954128294199</v>
      </c>
      <c r="AR67">
        <v>278.36600000000004</v>
      </c>
      <c r="AS67">
        <v>6.3252127548741184</v>
      </c>
      <c r="AT67" s="34">
        <v>284.69121275487419</v>
      </c>
      <c r="AU67" s="34">
        <v>280.37017692965225</v>
      </c>
      <c r="AV67">
        <v>27.193999999999999</v>
      </c>
      <c r="AW67">
        <v>0.61791970160165666</v>
      </c>
      <c r="AX67" s="34">
        <v>27.811919701601656</v>
      </c>
      <c r="AY67" s="34">
        <v>27.389791107480658</v>
      </c>
      <c r="AZ67">
        <v>170.29499999999999</v>
      </c>
      <c r="BA67">
        <v>3.8695534156157283</v>
      </c>
      <c r="BB67" s="34">
        <v>174.16455341561573</v>
      </c>
      <c r="BC67" s="34">
        <v>171.52108835215191</v>
      </c>
      <c r="BD67">
        <v>104.18799999999999</v>
      </c>
      <c r="BE67">
        <v>2.3674272953766784</v>
      </c>
      <c r="BF67" s="34">
        <v>106.55542729537666</v>
      </c>
      <c r="BG67" s="34">
        <v>104.93813179032854</v>
      </c>
      <c r="BH67">
        <v>634.14300000000003</v>
      </c>
      <c r="BI67">
        <v>14.409408447921578</v>
      </c>
      <c r="BJ67" s="34">
        <v>648.55240844792161</v>
      </c>
      <c r="BK67" s="34">
        <v>638.70869685486173</v>
      </c>
      <c r="BM67">
        <v>56.475000000000001</v>
      </c>
      <c r="BN67">
        <v>1.2832615704917836</v>
      </c>
      <c r="BO67">
        <v>57.758261570491783</v>
      </c>
      <c r="BP67">
        <v>56.881608178089657</v>
      </c>
      <c r="BQ67">
        <v>3.1870000000000003</v>
      </c>
      <c r="BR67">
        <v>7.241708056940796E-2</v>
      </c>
      <c r="BS67">
        <v>3.259417080569408</v>
      </c>
      <c r="BT67">
        <v>3.2099457328653695</v>
      </c>
      <c r="BU67">
        <v>290.92600000000004</v>
      </c>
      <c r="BV67">
        <v>6.6106092192455534</v>
      </c>
      <c r="BW67">
        <v>297.53660921924563</v>
      </c>
      <c r="BX67">
        <v>293.02060630046776</v>
      </c>
      <c r="BY67">
        <v>28.643999999999998</v>
      </c>
      <c r="BZ67">
        <v>0.65086754183562012</v>
      </c>
      <c r="CA67">
        <v>29.294867541835622</v>
      </c>
      <c r="CB67">
        <v>28.850230803952194</v>
      </c>
      <c r="CC67">
        <v>170.29499999999999</v>
      </c>
      <c r="CD67">
        <v>3.8695534156157283</v>
      </c>
      <c r="CE67">
        <v>174.16455341561573</v>
      </c>
      <c r="CF67">
        <v>171.52108835215191</v>
      </c>
      <c r="CG67">
        <v>104.75799999999998</v>
      </c>
      <c r="CH67">
        <v>2.3803792049858914</v>
      </c>
      <c r="CI67">
        <v>107.13837920498587</v>
      </c>
      <c r="CJ67">
        <v>105.51223567101046</v>
      </c>
      <c r="CK67">
        <v>654.28500000000008</v>
      </c>
      <c r="CL67">
        <v>14.867088032743986</v>
      </c>
      <c r="CM67">
        <v>669.15208803274402</v>
      </c>
      <c r="CN67">
        <v>658.99571503853736</v>
      </c>
    </row>
    <row r="68" spans="1:92" x14ac:dyDescent="0.25">
      <c r="A68" s="18">
        <v>45933</v>
      </c>
      <c r="B68" s="2">
        <v>8</v>
      </c>
      <c r="C68" s="2" t="s">
        <v>178</v>
      </c>
      <c r="D68" s="9">
        <v>54.185856000000001</v>
      </c>
      <c r="E68">
        <v>1.385457E-2</v>
      </c>
      <c r="G68">
        <v>5.782</v>
      </c>
      <c r="H68">
        <v>0.12080756935424859</v>
      </c>
      <c r="I68" s="34">
        <v>5.9028075693542483</v>
      </c>
      <c r="J68" s="34">
        <v>5.8210267086881</v>
      </c>
      <c r="K68">
        <v>0.57000000000000006</v>
      </c>
      <c r="L68">
        <v>1.1909428317523644E-2</v>
      </c>
      <c r="M68" s="34">
        <v>0.58190942831752368</v>
      </c>
      <c r="N68" s="34">
        <v>0.57384732340923861</v>
      </c>
      <c r="O68">
        <v>13.731999999999999</v>
      </c>
      <c r="P68">
        <v>0.28691275378286779</v>
      </c>
      <c r="Q68" s="34">
        <v>14.018912753782867</v>
      </c>
      <c r="R68" s="34">
        <v>13.82468674571169</v>
      </c>
      <c r="S68">
        <v>1.446</v>
      </c>
      <c r="T68">
        <v>3.0212339205507348E-2</v>
      </c>
      <c r="U68" s="34">
        <v>1.4762123392055073</v>
      </c>
      <c r="V68" s="34">
        <v>1.4557600520171208</v>
      </c>
      <c r="W68">
        <v>0</v>
      </c>
      <c r="X68">
        <v>0</v>
      </c>
      <c r="Y68" s="34">
        <v>0</v>
      </c>
      <c r="Z68" s="34">
        <v>0</v>
      </c>
      <c r="AA68">
        <v>0.59599999999999997</v>
      </c>
      <c r="AB68">
        <v>1.2452665398673844E-2</v>
      </c>
      <c r="AC68" s="34">
        <v>0.60845266539867382</v>
      </c>
      <c r="AD68" s="34">
        <v>0.60002281535422131</v>
      </c>
      <c r="AE68">
        <v>22.126000000000001</v>
      </c>
      <c r="AF68">
        <v>0.4622947560588212</v>
      </c>
      <c r="AG68" s="34">
        <v>22.588294756058819</v>
      </c>
      <c r="AH68" s="34">
        <v>22.275343645180371</v>
      </c>
      <c r="AJ68">
        <v>56.551999999999992</v>
      </c>
      <c r="AK68">
        <v>1.1815824389694685</v>
      </c>
      <c r="AL68" s="34">
        <v>57.733582438969464</v>
      </c>
      <c r="AM68" s="34">
        <v>56.933708479717993</v>
      </c>
      <c r="AN68">
        <v>3.0850000000000004</v>
      </c>
      <c r="AO68">
        <v>6.4457169051860427E-2</v>
      </c>
      <c r="AP68" s="34">
        <v>3.1494571690518609</v>
      </c>
      <c r="AQ68" s="34">
        <v>3.10582279424123</v>
      </c>
      <c r="AR68">
        <v>296.85200000000003</v>
      </c>
      <c r="AS68">
        <v>6.2023466928307522</v>
      </c>
      <c r="AT68" s="34">
        <v>303.05434669283079</v>
      </c>
      <c r="AU68" s="34">
        <v>298.85565903277069</v>
      </c>
      <c r="AV68">
        <v>29.078999999999994</v>
      </c>
      <c r="AW68">
        <v>0.6075688877987192</v>
      </c>
      <c r="AX68" s="34">
        <v>29.686568887798714</v>
      </c>
      <c r="AY68" s="34">
        <v>29.275274241082883</v>
      </c>
      <c r="AZ68">
        <v>167.86699999999999</v>
      </c>
      <c r="BA68">
        <v>3.5073684269784939</v>
      </c>
      <c r="BB68" s="34">
        <v>171.37436842697849</v>
      </c>
      <c r="BC68" s="34">
        <v>169.00005024340112</v>
      </c>
      <c r="BD68">
        <v>106.285</v>
      </c>
      <c r="BE68">
        <v>2.2206905065403517</v>
      </c>
      <c r="BF68" s="34">
        <v>108.50569050654035</v>
      </c>
      <c r="BG68" s="34">
        <v>107.00239082201915</v>
      </c>
      <c r="BH68">
        <v>659.72</v>
      </c>
      <c r="BI68">
        <v>13.784014122169646</v>
      </c>
      <c r="BJ68" s="34">
        <v>673.50401412216956</v>
      </c>
      <c r="BK68" s="34">
        <v>664.17290561323307</v>
      </c>
      <c r="BM68">
        <v>62.333999999999989</v>
      </c>
      <c r="BN68">
        <v>1.302390008323717</v>
      </c>
      <c r="BO68">
        <v>63.636390008323716</v>
      </c>
      <c r="BP68">
        <v>62.754735188406094</v>
      </c>
      <c r="BQ68">
        <v>3.6550000000000002</v>
      </c>
      <c r="BR68">
        <v>7.6366597369384073E-2</v>
      </c>
      <c r="BS68">
        <v>3.7313665973693846</v>
      </c>
      <c r="BT68">
        <v>3.6796701176504687</v>
      </c>
      <c r="BU68">
        <v>310.58400000000006</v>
      </c>
      <c r="BV68">
        <v>6.4892594466136204</v>
      </c>
      <c r="BW68">
        <v>317.07325944661363</v>
      </c>
      <c r="BX68">
        <v>312.68034577848238</v>
      </c>
      <c r="BY68">
        <v>30.524999999999995</v>
      </c>
      <c r="BZ68">
        <v>0.63778122700422657</v>
      </c>
      <c r="CA68">
        <v>31.162781227004221</v>
      </c>
      <c r="CB68">
        <v>30.731034293100002</v>
      </c>
      <c r="CC68">
        <v>167.86699999999999</v>
      </c>
      <c r="CD68">
        <v>3.5073684269784939</v>
      </c>
      <c r="CE68">
        <v>171.37436842697849</v>
      </c>
      <c r="CF68">
        <v>169.00005024340112</v>
      </c>
      <c r="CG68">
        <v>106.881</v>
      </c>
      <c r="CH68">
        <v>2.2331431719390253</v>
      </c>
      <c r="CI68">
        <v>109.11414317193902</v>
      </c>
      <c r="CJ68">
        <v>107.60241363737337</v>
      </c>
      <c r="CK68">
        <v>681.846</v>
      </c>
      <c r="CL68">
        <v>14.246308878228467</v>
      </c>
      <c r="CM68">
        <v>696.09230887822844</v>
      </c>
      <c r="CN68">
        <v>686.4482492584134</v>
      </c>
    </row>
    <row r="69" spans="1:92" x14ac:dyDescent="0.25">
      <c r="A69" s="18">
        <v>45933</v>
      </c>
      <c r="B69" s="2">
        <v>9</v>
      </c>
      <c r="C69" s="2" t="s">
        <v>178</v>
      </c>
      <c r="D69" s="9">
        <v>28.225922000000001</v>
      </c>
      <c r="E69">
        <v>1.2822215E-2</v>
      </c>
      <c r="G69">
        <v>6.3239999999999998</v>
      </c>
      <c r="H69">
        <v>9.7820057299478749E-2</v>
      </c>
      <c r="I69" s="34">
        <v>6.4218200572994784</v>
      </c>
      <c r="J69" s="34">
        <v>6.3394780998334719</v>
      </c>
      <c r="K69">
        <v>0.63200000000000001</v>
      </c>
      <c r="L69">
        <v>9.7758185030472136E-3</v>
      </c>
      <c r="M69" s="34">
        <v>0.64177581850304721</v>
      </c>
      <c r="N69" s="34">
        <v>0.63354683097640019</v>
      </c>
      <c r="O69">
        <v>14.978</v>
      </c>
      <c r="P69">
        <v>0.23168071129531828</v>
      </c>
      <c r="Q69" s="34">
        <v>15.209680711295318</v>
      </c>
      <c r="R69" s="34">
        <v>15.014658915133737</v>
      </c>
      <c r="S69">
        <v>1.528</v>
      </c>
      <c r="T69">
        <v>2.3635206760531869E-2</v>
      </c>
      <c r="U69" s="34">
        <v>1.5516352067605319</v>
      </c>
      <c r="V69" s="34">
        <v>1.5317398065378789</v>
      </c>
      <c r="W69">
        <v>0</v>
      </c>
      <c r="X69">
        <v>0</v>
      </c>
      <c r="Y69" s="34">
        <v>0</v>
      </c>
      <c r="Z69" s="34">
        <v>0</v>
      </c>
      <c r="AA69">
        <v>0.59799999999999998</v>
      </c>
      <c r="AB69">
        <v>9.2499042164908753E-3</v>
      </c>
      <c r="AC69" s="34">
        <v>0.60724990421649083</v>
      </c>
      <c r="AD69" s="34">
        <v>0.59946361538589754</v>
      </c>
      <c r="AE69">
        <v>24.059999999999995</v>
      </c>
      <c r="AF69">
        <v>0.37216169807486699</v>
      </c>
      <c r="AG69" s="34">
        <v>24.432161698074868</v>
      </c>
      <c r="AH69" s="34">
        <v>24.118887267867382</v>
      </c>
      <c r="AJ69">
        <v>60.542999999999985</v>
      </c>
      <c r="AK69">
        <v>0.93648319561706839</v>
      </c>
      <c r="AL69" s="34">
        <v>61.479483195617057</v>
      </c>
      <c r="AM69" s="34">
        <v>60.691180043993967</v>
      </c>
      <c r="AN69">
        <v>3.3110000000000004</v>
      </c>
      <c r="AO69">
        <v>5.1214770670236276E-2</v>
      </c>
      <c r="AP69" s="34">
        <v>3.3622147706702368</v>
      </c>
      <c r="AQ69" s="34">
        <v>3.3191037300045272</v>
      </c>
      <c r="AR69">
        <v>309.68099999999998</v>
      </c>
      <c r="AS69">
        <v>4.7901665345603854</v>
      </c>
      <c r="AT69" s="34">
        <v>314.47116653456038</v>
      </c>
      <c r="AU69" s="34">
        <v>310.43894962595346</v>
      </c>
      <c r="AV69">
        <v>29.927000000000007</v>
      </c>
      <c r="AW69">
        <v>0.4629128486403386</v>
      </c>
      <c r="AX69" s="34">
        <v>30.389912848640346</v>
      </c>
      <c r="AY69" s="34">
        <v>30.000246852263817</v>
      </c>
      <c r="AZ69">
        <v>174.62199999999999</v>
      </c>
      <c r="BA69">
        <v>2.7010648396188457</v>
      </c>
      <c r="BB69" s="34">
        <v>177.32306483961884</v>
      </c>
      <c r="BC69" s="34">
        <v>175.0493903777863</v>
      </c>
      <c r="BD69">
        <v>108.46999999999998</v>
      </c>
      <c r="BE69">
        <v>1.6778212547872327</v>
      </c>
      <c r="BF69" s="34">
        <v>110.14782125478722</v>
      </c>
      <c r="BG69" s="34">
        <v>108.73548220887676</v>
      </c>
      <c r="BH69">
        <v>686.55399999999997</v>
      </c>
      <c r="BI69">
        <v>10.619663443894106</v>
      </c>
      <c r="BJ69" s="34">
        <v>697.17366344389416</v>
      </c>
      <c r="BK69" s="34">
        <v>688.23435283887886</v>
      </c>
      <c r="BM69">
        <v>66.86699999999999</v>
      </c>
      <c r="BN69">
        <v>1.0343032529165472</v>
      </c>
      <c r="BO69">
        <v>67.901303252916534</v>
      </c>
      <c r="BP69">
        <v>67.030658143827438</v>
      </c>
      <c r="BQ69">
        <v>3.9430000000000005</v>
      </c>
      <c r="BR69">
        <v>6.099058917328349E-2</v>
      </c>
      <c r="BS69">
        <v>4.0039905891732843</v>
      </c>
      <c r="BT69">
        <v>3.9526505609809273</v>
      </c>
      <c r="BU69">
        <v>324.65899999999999</v>
      </c>
      <c r="BV69">
        <v>5.021847245855704</v>
      </c>
      <c r="BW69">
        <v>329.68084724585572</v>
      </c>
      <c r="BX69">
        <v>325.45360854108719</v>
      </c>
      <c r="BY69">
        <v>31.455000000000005</v>
      </c>
      <c r="BZ69">
        <v>0.48654805540087048</v>
      </c>
      <c r="CA69">
        <v>31.941548055400879</v>
      </c>
      <c r="CB69">
        <v>31.531986658801696</v>
      </c>
      <c r="CC69">
        <v>174.62199999999999</v>
      </c>
      <c r="CD69">
        <v>2.7010648396188457</v>
      </c>
      <c r="CE69">
        <v>177.32306483961884</v>
      </c>
      <c r="CF69">
        <v>175.0493903777863</v>
      </c>
      <c r="CG69">
        <v>109.06799999999998</v>
      </c>
      <c r="CH69">
        <v>1.6870711590037235</v>
      </c>
      <c r="CI69">
        <v>110.75507115900371</v>
      </c>
      <c r="CJ69">
        <v>109.33494582426266</v>
      </c>
      <c r="CK69">
        <v>710.61399999999992</v>
      </c>
      <c r="CL69">
        <v>10.991825141968974</v>
      </c>
      <c r="CM69">
        <v>721.60582514196904</v>
      </c>
      <c r="CN69">
        <v>712.35324010674628</v>
      </c>
    </row>
    <row r="70" spans="1:92" x14ac:dyDescent="0.25">
      <c r="A70" s="18">
        <v>45933</v>
      </c>
      <c r="B70" s="2">
        <v>10</v>
      </c>
      <c r="C70" s="2" t="s">
        <v>178</v>
      </c>
      <c r="D70" s="9">
        <v>22.417576</v>
      </c>
      <c r="E70">
        <v>1.1980172000000001E-2</v>
      </c>
      <c r="G70">
        <v>6.3920000000000003</v>
      </c>
      <c r="H70">
        <v>4.780777116309174E-2</v>
      </c>
      <c r="I70" s="34">
        <v>6.4398077711630917</v>
      </c>
      <c r="J70" s="34">
        <v>6.3626577664176214</v>
      </c>
      <c r="K70">
        <v>0.66</v>
      </c>
      <c r="L70">
        <v>4.9363468347372571E-3</v>
      </c>
      <c r="M70" s="34">
        <v>0.66493634683473724</v>
      </c>
      <c r="N70" s="34">
        <v>0.65697029503060544</v>
      </c>
      <c r="O70">
        <v>15.673999999999999</v>
      </c>
      <c r="P70">
        <v>0.11723075801162389</v>
      </c>
      <c r="Q70" s="34">
        <v>15.791230758011624</v>
      </c>
      <c r="R70" s="34">
        <v>15.602049097438954</v>
      </c>
      <c r="S70">
        <v>1.456</v>
      </c>
      <c r="T70">
        <v>1.0889880289965827E-2</v>
      </c>
      <c r="U70" s="34">
        <v>1.4668898802899657</v>
      </c>
      <c r="V70" s="34">
        <v>1.4493162872190324</v>
      </c>
      <c r="W70">
        <v>0</v>
      </c>
      <c r="X70">
        <v>0</v>
      </c>
      <c r="Y70" s="34">
        <v>0</v>
      </c>
      <c r="Z70" s="34">
        <v>0</v>
      </c>
      <c r="AA70">
        <v>0.57199999999999995</v>
      </c>
      <c r="AB70">
        <v>4.2781672567722894E-3</v>
      </c>
      <c r="AC70" s="34">
        <v>0.57627816725677228</v>
      </c>
      <c r="AD70" s="34">
        <v>0.56937425569319133</v>
      </c>
      <c r="AE70">
        <v>24.753999999999998</v>
      </c>
      <c r="AF70">
        <v>0.185142923556191</v>
      </c>
      <c r="AG70" s="34">
        <v>24.93914292355619</v>
      </c>
      <c r="AH70" s="34">
        <v>24.640367701799406</v>
      </c>
      <c r="AJ70">
        <v>63.19400000000001</v>
      </c>
      <c r="AK70">
        <v>0.47264773011270644</v>
      </c>
      <c r="AL70" s="34">
        <v>63.666647730112714</v>
      </c>
      <c r="AM70" s="34">
        <v>62.903910339642557</v>
      </c>
      <c r="AN70">
        <v>3.3019999999999996</v>
      </c>
      <c r="AO70">
        <v>2.4696692800458213E-2</v>
      </c>
      <c r="AP70" s="34">
        <v>3.326696692800458</v>
      </c>
      <c r="AQ70" s="34">
        <v>3.2868422942288773</v>
      </c>
      <c r="AR70">
        <v>319.01</v>
      </c>
      <c r="AS70">
        <v>2.3859757632568672</v>
      </c>
      <c r="AT70" s="34">
        <v>321.39597576325684</v>
      </c>
      <c r="AU70" s="34">
        <v>317.54559669350522</v>
      </c>
      <c r="AV70">
        <v>30.735999999999997</v>
      </c>
      <c r="AW70">
        <v>0.22988417623103685</v>
      </c>
      <c r="AX70" s="34">
        <v>30.965884176231032</v>
      </c>
      <c r="AY70" s="34">
        <v>30.594907557667707</v>
      </c>
      <c r="AZ70">
        <v>169.32</v>
      </c>
      <c r="BA70">
        <v>1.2663973425116855</v>
      </c>
      <c r="BB70" s="34">
        <v>170.58639734251167</v>
      </c>
      <c r="BC70" s="34">
        <v>168.54274296148805</v>
      </c>
      <c r="BD70">
        <v>110.49099999999999</v>
      </c>
      <c r="BE70">
        <v>0.82639681532871845</v>
      </c>
      <c r="BF70" s="34">
        <v>111.31739681532871</v>
      </c>
      <c r="BG70" s="34">
        <v>109.98379525488882</v>
      </c>
      <c r="BH70">
        <v>696.05299999999988</v>
      </c>
      <c r="BI70">
        <v>5.2059985202414722</v>
      </c>
      <c r="BJ70" s="34">
        <v>701.25899852024145</v>
      </c>
      <c r="BK70" s="34">
        <v>692.85779510142117</v>
      </c>
      <c r="BM70">
        <v>69.586000000000013</v>
      </c>
      <c r="BN70">
        <v>0.5204555012757982</v>
      </c>
      <c r="BO70">
        <v>70.106455501275803</v>
      </c>
      <c r="BP70">
        <v>69.266568106060177</v>
      </c>
      <c r="BQ70">
        <v>3.9619999999999997</v>
      </c>
      <c r="BR70">
        <v>2.9633039635195469E-2</v>
      </c>
      <c r="BS70">
        <v>3.9916330396351953</v>
      </c>
      <c r="BT70">
        <v>3.9438125892594829</v>
      </c>
      <c r="BU70">
        <v>334.68399999999997</v>
      </c>
      <c r="BV70">
        <v>2.5032065212684911</v>
      </c>
      <c r="BW70">
        <v>337.18720652126848</v>
      </c>
      <c r="BX70">
        <v>333.14764579094418</v>
      </c>
      <c r="BY70">
        <v>32.192</v>
      </c>
      <c r="BZ70">
        <v>0.24077405652100267</v>
      </c>
      <c r="CA70">
        <v>32.432774056520998</v>
      </c>
      <c r="CB70">
        <v>32.044223844886737</v>
      </c>
      <c r="CC70">
        <v>169.32</v>
      </c>
      <c r="CD70">
        <v>1.2663973425116855</v>
      </c>
      <c r="CE70">
        <v>170.58639734251167</v>
      </c>
      <c r="CF70">
        <v>168.54274296148805</v>
      </c>
      <c r="CG70">
        <v>111.06299999999999</v>
      </c>
      <c r="CH70">
        <v>0.83067498258549077</v>
      </c>
      <c r="CI70">
        <v>111.89367498258548</v>
      </c>
      <c r="CJ70">
        <v>110.55316951058201</v>
      </c>
      <c r="CK70">
        <v>720.8069999999999</v>
      </c>
      <c r="CL70">
        <v>5.3911414437976628</v>
      </c>
      <c r="CM70">
        <v>726.19814144379768</v>
      </c>
      <c r="CN70">
        <v>717.49816280322057</v>
      </c>
    </row>
    <row r="71" spans="1:92" x14ac:dyDescent="0.25">
      <c r="A71" s="18">
        <v>45933</v>
      </c>
      <c r="B71" s="2">
        <v>11</v>
      </c>
      <c r="C71" s="2" t="s">
        <v>178</v>
      </c>
      <c r="D71" s="9">
        <v>22.622845000000002</v>
      </c>
      <c r="E71">
        <v>1.1233865000000001E-2</v>
      </c>
      <c r="G71">
        <v>6.6020000000000003</v>
      </c>
      <c r="H71">
        <v>6.1543503039652746E-2</v>
      </c>
      <c r="I71" s="34">
        <v>6.6635435030396533</v>
      </c>
      <c r="J71" s="34">
        <v>6.5886861549048783</v>
      </c>
      <c r="K71">
        <v>0.69400000000000006</v>
      </c>
      <c r="L71">
        <v>6.4694321583639823E-3</v>
      </c>
      <c r="M71" s="34">
        <v>0.70046943215836399</v>
      </c>
      <c r="N71" s="34">
        <v>0.69260045312087026</v>
      </c>
      <c r="O71">
        <v>16.411999999999999</v>
      </c>
      <c r="P71">
        <v>0.15299181640211768</v>
      </c>
      <c r="Q71" s="34">
        <v>16.564991816402117</v>
      </c>
      <c r="R71" s="34">
        <v>16.378902934610551</v>
      </c>
      <c r="S71">
        <v>1.4060000000000001</v>
      </c>
      <c r="T71">
        <v>1.3106659387117808E-2</v>
      </c>
      <c r="U71" s="34">
        <v>1.419106659387118</v>
      </c>
      <c r="V71" s="34">
        <v>1.4031646067549621</v>
      </c>
      <c r="W71">
        <v>0</v>
      </c>
      <c r="X71">
        <v>0</v>
      </c>
      <c r="Y71" s="34">
        <v>0</v>
      </c>
      <c r="Z71" s="34">
        <v>0</v>
      </c>
      <c r="AA71">
        <v>0.57199999999999995</v>
      </c>
      <c r="AB71">
        <v>5.3321544590550392E-3</v>
      </c>
      <c r="AC71" s="34">
        <v>0.57733215445905495</v>
      </c>
      <c r="AD71" s="34">
        <v>0.57084648297570273</v>
      </c>
      <c r="AE71">
        <v>25.685999999999996</v>
      </c>
      <c r="AF71">
        <v>0.23944356544630724</v>
      </c>
      <c r="AG71" s="34">
        <v>25.925443565446304</v>
      </c>
      <c r="AH71" s="34">
        <v>25.634200632366966</v>
      </c>
      <c r="AJ71">
        <v>66.037999999999997</v>
      </c>
      <c r="AK71">
        <v>0.61560282546691725</v>
      </c>
      <c r="AL71" s="34">
        <v>66.653602825466919</v>
      </c>
      <c r="AM71" s="34">
        <v>65.904825249562009</v>
      </c>
      <c r="AN71">
        <v>3.2589999999999999</v>
      </c>
      <c r="AO71">
        <v>3.0380229688916738E-2</v>
      </c>
      <c r="AP71" s="34">
        <v>3.2893802296889167</v>
      </c>
      <c r="AQ71" s="34">
        <v>3.2524277762549225</v>
      </c>
      <c r="AR71">
        <v>328.22199999999998</v>
      </c>
      <c r="AS71">
        <v>3.0596685329719637</v>
      </c>
      <c r="AT71" s="34">
        <v>331.28166853297193</v>
      </c>
      <c r="AU71" s="34">
        <v>327.56009499169778</v>
      </c>
      <c r="AV71">
        <v>32.329000000000001</v>
      </c>
      <c r="AW71">
        <v>0.30136926836851469</v>
      </c>
      <c r="AX71" s="34">
        <v>32.630369268368518</v>
      </c>
      <c r="AY71" s="34">
        <v>32.263804105107518</v>
      </c>
      <c r="AZ71">
        <v>178.42500000000001</v>
      </c>
      <c r="BA71">
        <v>1.663268635239328</v>
      </c>
      <c r="BB71" s="34">
        <v>180.08826863523933</v>
      </c>
      <c r="BC71" s="34">
        <v>178.06518133730731</v>
      </c>
      <c r="BD71">
        <v>115.05200000000002</v>
      </c>
      <c r="BE71">
        <v>1.0725088021384626</v>
      </c>
      <c r="BF71" s="34">
        <v>116.12450880213848</v>
      </c>
      <c r="BG71" s="34">
        <v>114.81998174706395</v>
      </c>
      <c r="BH71">
        <v>723.32500000000005</v>
      </c>
      <c r="BI71">
        <v>6.7427982938741025</v>
      </c>
      <c r="BJ71" s="34">
        <v>730.06779829387415</v>
      </c>
      <c r="BK71" s="34">
        <v>721.86631520699348</v>
      </c>
      <c r="BM71">
        <v>72.64</v>
      </c>
      <c r="BN71">
        <v>0.67714632850656997</v>
      </c>
      <c r="BO71">
        <v>73.317146328506567</v>
      </c>
      <c r="BP71">
        <v>72.493511404466886</v>
      </c>
      <c r="BQ71">
        <v>3.9529999999999998</v>
      </c>
      <c r="BR71">
        <v>3.6849661847280724E-2</v>
      </c>
      <c r="BS71">
        <v>3.9898496618472805</v>
      </c>
      <c r="BT71">
        <v>3.9450282293757928</v>
      </c>
      <c r="BU71">
        <v>344.63399999999996</v>
      </c>
      <c r="BV71">
        <v>3.2126603493740813</v>
      </c>
      <c r="BW71">
        <v>347.84666034937408</v>
      </c>
      <c r="BX71">
        <v>343.93899792630833</v>
      </c>
      <c r="BY71">
        <v>33.734999999999999</v>
      </c>
      <c r="BZ71">
        <v>0.31447592775563249</v>
      </c>
      <c r="CA71">
        <v>34.049475927755637</v>
      </c>
      <c r="CB71">
        <v>33.666968711862481</v>
      </c>
      <c r="CC71">
        <v>178.42500000000001</v>
      </c>
      <c r="CD71">
        <v>1.663268635239328</v>
      </c>
      <c r="CE71">
        <v>180.08826863523933</v>
      </c>
      <c r="CF71">
        <v>178.06518133730731</v>
      </c>
      <c r="CG71">
        <v>115.62400000000002</v>
      </c>
      <c r="CH71">
        <v>1.0778409565975176</v>
      </c>
      <c r="CI71">
        <v>116.70184095659754</v>
      </c>
      <c r="CJ71">
        <v>115.39082823003965</v>
      </c>
      <c r="CK71">
        <v>749.01100000000008</v>
      </c>
      <c r="CL71">
        <v>6.9822418593204096</v>
      </c>
      <c r="CM71">
        <v>755.99324185932051</v>
      </c>
      <c r="CN71">
        <v>747.50051583936045</v>
      </c>
    </row>
    <row r="72" spans="1:92" x14ac:dyDescent="0.25">
      <c r="A72" s="18">
        <v>45933</v>
      </c>
      <c r="B72" s="2">
        <v>12</v>
      </c>
      <c r="C72" s="2" t="s">
        <v>178</v>
      </c>
      <c r="D72" s="9">
        <v>45.019984000000001</v>
      </c>
      <c r="E72">
        <v>1.0884245000000001E-2</v>
      </c>
      <c r="G72">
        <v>6.93</v>
      </c>
      <c r="H72">
        <v>7.0010032246504872E-2</v>
      </c>
      <c r="I72" s="34">
        <v>7.0000100322465046</v>
      </c>
      <c r="J72" s="34">
        <v>6.9238202080530762</v>
      </c>
      <c r="K72">
        <v>0.74399999999999999</v>
      </c>
      <c r="L72">
        <v>7.5162285701875359E-3</v>
      </c>
      <c r="M72" s="34">
        <v>0.75151622857018752</v>
      </c>
      <c r="N72" s="34">
        <v>0.74333654181695363</v>
      </c>
      <c r="O72">
        <v>16.373999999999999</v>
      </c>
      <c r="P72">
        <v>0.16541764329065956</v>
      </c>
      <c r="Q72" s="34">
        <v>16.539417643290658</v>
      </c>
      <c r="R72" s="34">
        <v>16.35939856950376</v>
      </c>
      <c r="S72">
        <v>1.3879999999999999</v>
      </c>
      <c r="T72">
        <v>1.402221136481223E-2</v>
      </c>
      <c r="U72" s="34">
        <v>1.4020222113648122</v>
      </c>
      <c r="V72" s="34">
        <v>1.3867622581208758</v>
      </c>
      <c r="W72">
        <v>0</v>
      </c>
      <c r="X72">
        <v>0</v>
      </c>
      <c r="Y72" s="34">
        <v>0</v>
      </c>
      <c r="Z72" s="34">
        <v>0</v>
      </c>
      <c r="AA72">
        <v>0.57599999999999996</v>
      </c>
      <c r="AB72">
        <v>5.8190156672419625E-3</v>
      </c>
      <c r="AC72" s="34">
        <v>0.58181901566724192</v>
      </c>
      <c r="AD72" s="34">
        <v>0.57548635495506084</v>
      </c>
      <c r="AE72">
        <v>26.012</v>
      </c>
      <c r="AF72">
        <v>0.26278513113940616</v>
      </c>
      <c r="AG72" s="34">
        <v>26.274785131139407</v>
      </c>
      <c r="AH72" s="34">
        <v>25.988803932449727</v>
      </c>
      <c r="AJ72">
        <v>67.055999999999997</v>
      </c>
      <c r="AK72">
        <v>0.67743040726141857</v>
      </c>
      <c r="AL72" s="34">
        <v>67.733430407261409</v>
      </c>
      <c r="AM72" s="34">
        <v>66.996203156018325</v>
      </c>
      <c r="AN72">
        <v>3.2839999999999998</v>
      </c>
      <c r="AO72">
        <v>3.3176471269483691E-2</v>
      </c>
      <c r="AP72" s="34">
        <v>3.3171764712694833</v>
      </c>
      <c r="AQ72" s="34">
        <v>3.2810715098479508</v>
      </c>
      <c r="AR72">
        <v>334.53299999999996</v>
      </c>
      <c r="AS72">
        <v>3.3796055003636378</v>
      </c>
      <c r="AT72" s="34">
        <v>337.91260550036361</v>
      </c>
      <c r="AU72" s="34">
        <v>334.23468191350929</v>
      </c>
      <c r="AV72">
        <v>33.356000000000002</v>
      </c>
      <c r="AW72">
        <v>0.33697758089674118</v>
      </c>
      <c r="AX72" s="34">
        <v>33.692977580896745</v>
      </c>
      <c r="AY72" s="34">
        <v>33.326254958126761</v>
      </c>
      <c r="AZ72">
        <v>174.28899999999999</v>
      </c>
      <c r="BA72">
        <v>1.7607472597707197</v>
      </c>
      <c r="BB72" s="34">
        <v>176.0497472597707</v>
      </c>
      <c r="BC72" s="34">
        <v>174.13357867840728</v>
      </c>
      <c r="BD72">
        <v>121.05700000000002</v>
      </c>
      <c r="BE72">
        <v>1.2229732285231085</v>
      </c>
      <c r="BF72" s="34">
        <v>122.27997322852312</v>
      </c>
      <c r="BG72" s="34">
        <v>120.94904804131043</v>
      </c>
      <c r="BH72">
        <v>733.57499999999993</v>
      </c>
      <c r="BI72">
        <v>7.4109104480851098</v>
      </c>
      <c r="BJ72" s="34">
        <v>740.98591044808506</v>
      </c>
      <c r="BK72" s="34">
        <v>732.92083825722</v>
      </c>
      <c r="BM72">
        <v>73.98599999999999</v>
      </c>
      <c r="BN72">
        <v>0.74744043950792349</v>
      </c>
      <c r="BO72">
        <v>74.733440439507916</v>
      </c>
      <c r="BP72">
        <v>73.920023364071398</v>
      </c>
      <c r="BQ72">
        <v>4.0279999999999996</v>
      </c>
      <c r="BR72">
        <v>4.0692699839671227E-2</v>
      </c>
      <c r="BS72">
        <v>4.0686926998396711</v>
      </c>
      <c r="BT72">
        <v>4.0244080516649046</v>
      </c>
      <c r="BU72">
        <v>350.90699999999998</v>
      </c>
      <c r="BV72">
        <v>3.5450231436542974</v>
      </c>
      <c r="BW72">
        <v>354.45202314365429</v>
      </c>
      <c r="BX72">
        <v>350.59408048301304</v>
      </c>
      <c r="BY72">
        <v>34.744</v>
      </c>
      <c r="BZ72">
        <v>0.35099979226155342</v>
      </c>
      <c r="CA72">
        <v>35.094999792261554</v>
      </c>
      <c r="CB72">
        <v>34.713017216247636</v>
      </c>
      <c r="CC72">
        <v>174.28899999999999</v>
      </c>
      <c r="CD72">
        <v>1.7607472597707197</v>
      </c>
      <c r="CE72">
        <v>176.0497472597707</v>
      </c>
      <c r="CF72">
        <v>174.13357867840728</v>
      </c>
      <c r="CG72">
        <v>121.63300000000001</v>
      </c>
      <c r="CH72">
        <v>1.2287922441903505</v>
      </c>
      <c r="CI72">
        <v>122.86179224419035</v>
      </c>
      <c r="CJ72">
        <v>121.52453439626549</v>
      </c>
      <c r="CK72">
        <v>759.58699999999999</v>
      </c>
      <c r="CL72">
        <v>7.6736955792245158</v>
      </c>
      <c r="CM72">
        <v>767.26069557922449</v>
      </c>
      <c r="CN72">
        <v>758.90964218966974</v>
      </c>
    </row>
    <row r="73" spans="1:92" x14ac:dyDescent="0.25">
      <c r="A73" s="18">
        <v>45933</v>
      </c>
      <c r="B73" s="2">
        <v>13</v>
      </c>
      <c r="C73" s="2" t="s">
        <v>178</v>
      </c>
      <c r="D73" s="9">
        <v>39.594290999999998</v>
      </c>
      <c r="E73">
        <v>1.0588896E-2</v>
      </c>
      <c r="G73">
        <v>6.9139999999999997</v>
      </c>
      <c r="H73">
        <v>0.11308888203972656</v>
      </c>
      <c r="I73" s="34">
        <v>7.0270888820397266</v>
      </c>
      <c r="J73" s="34">
        <v>6.9526797686850514</v>
      </c>
      <c r="K73">
        <v>0.77</v>
      </c>
      <c r="L73">
        <v>1.259450957052205E-2</v>
      </c>
      <c r="M73" s="34">
        <v>0.78259450957052201</v>
      </c>
      <c r="N73" s="34">
        <v>0.77430769769850871</v>
      </c>
      <c r="O73">
        <v>16.975999999999999</v>
      </c>
      <c r="P73">
        <v>0.27766804476517182</v>
      </c>
      <c r="Q73" s="34">
        <v>17.25366804476517</v>
      </c>
      <c r="R73" s="34">
        <v>17.070970748220628</v>
      </c>
      <c r="S73">
        <v>1.3980000000000001</v>
      </c>
      <c r="T73">
        <v>2.2866395298168609E-2</v>
      </c>
      <c r="U73" s="34">
        <v>1.4208663952981688</v>
      </c>
      <c r="V73" s="34">
        <v>1.4058209888084616</v>
      </c>
      <c r="W73">
        <v>0</v>
      </c>
      <c r="X73">
        <v>0</v>
      </c>
      <c r="Y73" s="34">
        <v>0</v>
      </c>
      <c r="Z73" s="34">
        <v>0</v>
      </c>
      <c r="AA73">
        <v>0.59</v>
      </c>
      <c r="AB73">
        <v>9.6503385020883237E-3</v>
      </c>
      <c r="AC73" s="34">
        <v>0.59965033850208826</v>
      </c>
      <c r="AD73" s="34">
        <v>0.59330070343132479</v>
      </c>
      <c r="AE73">
        <v>26.647999999999996</v>
      </c>
      <c r="AF73">
        <v>0.43586817017567736</v>
      </c>
      <c r="AG73" s="34">
        <v>27.083868170175677</v>
      </c>
      <c r="AH73" s="34">
        <v>26.797079906843972</v>
      </c>
      <c r="AJ73">
        <v>67.923000000000044</v>
      </c>
      <c r="AK73">
        <v>1.1109829526734674</v>
      </c>
      <c r="AL73" s="34">
        <v>69.033982952673512</v>
      </c>
      <c r="AM73" s="34">
        <v>68.302989286721882</v>
      </c>
      <c r="AN73">
        <v>3.2709999999999999</v>
      </c>
      <c r="AO73">
        <v>5.3502130915815099E-2</v>
      </c>
      <c r="AP73" s="34">
        <v>3.3245021309158149</v>
      </c>
      <c r="AQ73" s="34">
        <v>3.289299323599769</v>
      </c>
      <c r="AR73">
        <v>340.88299999999992</v>
      </c>
      <c r="AS73">
        <v>5.5756548128938528</v>
      </c>
      <c r="AT73" s="34">
        <v>346.45865481289377</v>
      </c>
      <c r="AU73" s="34">
        <v>342.79004014878012</v>
      </c>
      <c r="AV73">
        <v>34.102000000000004</v>
      </c>
      <c r="AW73">
        <v>0.55778956542070524</v>
      </c>
      <c r="AX73" s="34">
        <v>34.659789565420709</v>
      </c>
      <c r="AY73" s="34">
        <v>34.292780658330585</v>
      </c>
      <c r="AZ73">
        <v>169.13499999999999</v>
      </c>
      <c r="BA73">
        <v>2.7664576314418792</v>
      </c>
      <c r="BB73" s="34">
        <v>171.90145763144187</v>
      </c>
      <c r="BC73" s="34">
        <v>170.08121097433411</v>
      </c>
      <c r="BD73">
        <v>121.89400000000001</v>
      </c>
      <c r="BE73">
        <v>1.9937599345314478</v>
      </c>
      <c r="BF73" s="34">
        <v>123.88775993453146</v>
      </c>
      <c r="BG73" s="34">
        <v>122.57592532891174</v>
      </c>
      <c r="BH73">
        <v>737.20799999999997</v>
      </c>
      <c r="BI73">
        <v>12.058147027877167</v>
      </c>
      <c r="BJ73" s="34">
        <v>749.2661470278772</v>
      </c>
      <c r="BK73" s="34">
        <v>741.33224572067809</v>
      </c>
      <c r="BM73">
        <v>74.837000000000046</v>
      </c>
      <c r="BN73">
        <v>1.224071834713194</v>
      </c>
      <c r="BO73">
        <v>76.061071834713232</v>
      </c>
      <c r="BP73">
        <v>75.255669055406941</v>
      </c>
      <c r="BQ73">
        <v>4.0410000000000004</v>
      </c>
      <c r="BR73">
        <v>6.6096640486337149E-2</v>
      </c>
      <c r="BS73">
        <v>4.1070966404863372</v>
      </c>
      <c r="BT73">
        <v>4.063607021298278</v>
      </c>
      <c r="BU73">
        <v>357.85899999999992</v>
      </c>
      <c r="BV73">
        <v>5.853322857659025</v>
      </c>
      <c r="BW73">
        <v>363.71232285765893</v>
      </c>
      <c r="BX73">
        <v>359.86101089700077</v>
      </c>
      <c r="BY73">
        <v>35.500000000000007</v>
      </c>
      <c r="BZ73">
        <v>0.58065596071887382</v>
      </c>
      <c r="CA73">
        <v>36.080655960718879</v>
      </c>
      <c r="CB73">
        <v>35.69860164713905</v>
      </c>
      <c r="CC73">
        <v>169.13499999999999</v>
      </c>
      <c r="CD73">
        <v>2.7664576314418792</v>
      </c>
      <c r="CE73">
        <v>171.90145763144187</v>
      </c>
      <c r="CF73">
        <v>170.08121097433411</v>
      </c>
      <c r="CG73">
        <v>122.48400000000001</v>
      </c>
      <c r="CH73">
        <v>2.0034102730335364</v>
      </c>
      <c r="CI73">
        <v>124.48741027303355</v>
      </c>
      <c r="CJ73">
        <v>123.16922603234306</v>
      </c>
      <c r="CK73">
        <v>763.85599999999999</v>
      </c>
      <c r="CL73">
        <v>12.494015198052844</v>
      </c>
      <c r="CM73">
        <v>776.35001519805292</v>
      </c>
      <c r="CN73">
        <v>768.12932562752201</v>
      </c>
    </row>
    <row r="74" spans="1:92" x14ac:dyDescent="0.25">
      <c r="A74" s="18">
        <v>45933</v>
      </c>
      <c r="B74" s="2">
        <v>14</v>
      </c>
      <c r="C74" s="2" t="s">
        <v>178</v>
      </c>
      <c r="D74" s="9">
        <v>54.392079000000003</v>
      </c>
      <c r="E74">
        <v>9.2651269999999997E-3</v>
      </c>
      <c r="G74">
        <v>7.016</v>
      </c>
      <c r="H74">
        <v>8.8142201438789064E-2</v>
      </c>
      <c r="I74" s="34">
        <v>7.1041422014387887</v>
      </c>
      <c r="J74" s="34">
        <v>7.0383214217163985</v>
      </c>
      <c r="K74">
        <v>0.81</v>
      </c>
      <c r="L74">
        <v>1.0176052332585396E-2</v>
      </c>
      <c r="M74" s="34">
        <v>0.8201760523325855</v>
      </c>
      <c r="N74" s="34">
        <v>0.81257701704536545</v>
      </c>
      <c r="O74">
        <v>17.32</v>
      </c>
      <c r="P74">
        <v>0.21759163753133218</v>
      </c>
      <c r="Q74" s="34">
        <v>17.537591637531332</v>
      </c>
      <c r="R74" s="34">
        <v>17.375103623735466</v>
      </c>
      <c r="S74">
        <v>1.3980000000000001</v>
      </c>
      <c r="T74">
        <v>1.7563112544388131E-2</v>
      </c>
      <c r="U74" s="34">
        <v>1.4155631125443882</v>
      </c>
      <c r="V74" s="34">
        <v>1.402447740530149</v>
      </c>
      <c r="W74">
        <v>0</v>
      </c>
      <c r="X74">
        <v>0</v>
      </c>
      <c r="Y74" s="34">
        <v>0</v>
      </c>
      <c r="Z74" s="34">
        <v>0</v>
      </c>
      <c r="AA74">
        <v>0.57799999999999996</v>
      </c>
      <c r="AB74">
        <v>7.2614299360918011E-3</v>
      </c>
      <c r="AC74" s="34">
        <v>0.58526142993609176</v>
      </c>
      <c r="AD74" s="34">
        <v>0.57983890845953223</v>
      </c>
      <c r="AE74">
        <v>27.122</v>
      </c>
      <c r="AF74">
        <v>0.34073443378318657</v>
      </c>
      <c r="AG74" s="34">
        <v>27.462734433783186</v>
      </c>
      <c r="AH74" s="34">
        <v>27.208288711486912</v>
      </c>
      <c r="AJ74">
        <v>69.256999999999991</v>
      </c>
      <c r="AK74">
        <v>0.87007760049119343</v>
      </c>
      <c r="AL74" s="34">
        <v>70.127077600491191</v>
      </c>
      <c r="AM74" s="34">
        <v>69.477341320383786</v>
      </c>
      <c r="AN74">
        <v>3.3439999999999999</v>
      </c>
      <c r="AO74">
        <v>4.2010764197735265E-2</v>
      </c>
      <c r="AP74" s="34">
        <v>3.3860107641977351</v>
      </c>
      <c r="AQ74" s="34">
        <v>3.3546389444440758</v>
      </c>
      <c r="AR74">
        <v>347.90199999999993</v>
      </c>
      <c r="AS74">
        <v>4.3707024180384249</v>
      </c>
      <c r="AT74" s="34">
        <v>352.27270241803836</v>
      </c>
      <c r="AU74" s="34">
        <v>349.00885109150204</v>
      </c>
      <c r="AV74">
        <v>34.610000000000007</v>
      </c>
      <c r="AW74">
        <v>0.43480638423553164</v>
      </c>
      <c r="AX74" s="34">
        <v>35.044806384235535</v>
      </c>
      <c r="AY74" s="34">
        <v>34.720111802395181</v>
      </c>
      <c r="AZ74">
        <v>167.62799999999999</v>
      </c>
      <c r="BA74">
        <v>2.1059151856871909</v>
      </c>
      <c r="BB74" s="34">
        <v>169.73391518568718</v>
      </c>
      <c r="BC74" s="34">
        <v>168.16130890528456</v>
      </c>
      <c r="BD74">
        <v>128.40100000000001</v>
      </c>
      <c r="BE74">
        <v>1.6131053031559228</v>
      </c>
      <c r="BF74" s="34">
        <v>130.01410530315593</v>
      </c>
      <c r="BG74" s="34">
        <v>128.8095081057308</v>
      </c>
      <c r="BH74">
        <v>751.14200000000005</v>
      </c>
      <c r="BI74">
        <v>9.436617655805998</v>
      </c>
      <c r="BJ74" s="34">
        <v>760.57861765580594</v>
      </c>
      <c r="BK74" s="34">
        <v>753.53176016974044</v>
      </c>
      <c r="BM74">
        <v>76.272999999999996</v>
      </c>
      <c r="BN74">
        <v>0.95821980192998246</v>
      </c>
      <c r="BO74">
        <v>77.231219801929981</v>
      </c>
      <c r="BP74">
        <v>76.51566274210019</v>
      </c>
      <c r="BQ74">
        <v>4.1539999999999999</v>
      </c>
      <c r="BR74">
        <v>5.2186816530320659E-2</v>
      </c>
      <c r="BS74">
        <v>4.2061868165303204</v>
      </c>
      <c r="BT74">
        <v>4.1672159614894415</v>
      </c>
      <c r="BU74">
        <v>365.22199999999992</v>
      </c>
      <c r="BV74">
        <v>4.5882940555697571</v>
      </c>
      <c r="BW74">
        <v>369.81029405556967</v>
      </c>
      <c r="BX74">
        <v>366.38395471523751</v>
      </c>
      <c r="BY74">
        <v>36.00800000000001</v>
      </c>
      <c r="BZ74">
        <v>0.45236949677991978</v>
      </c>
      <c r="CA74">
        <v>36.460369496779926</v>
      </c>
      <c r="CB74">
        <v>36.12255954292533</v>
      </c>
      <c r="CC74">
        <v>167.62799999999999</v>
      </c>
      <c r="CD74">
        <v>2.1059151856871909</v>
      </c>
      <c r="CE74">
        <v>169.73391518568718</v>
      </c>
      <c r="CF74">
        <v>168.16130890528456</v>
      </c>
      <c r="CG74">
        <v>128.97900000000001</v>
      </c>
      <c r="CH74">
        <v>1.6203667330920146</v>
      </c>
      <c r="CI74">
        <v>130.59936673309201</v>
      </c>
      <c r="CJ74">
        <v>129.38934701419032</v>
      </c>
      <c r="CK74">
        <v>778.26400000000001</v>
      </c>
      <c r="CL74">
        <v>9.7773520895891846</v>
      </c>
      <c r="CM74">
        <v>788.04135208958917</v>
      </c>
      <c r="CN74">
        <v>780.74004888122738</v>
      </c>
    </row>
    <row r="75" spans="1:92" x14ac:dyDescent="0.25">
      <c r="A75" s="18">
        <v>45933</v>
      </c>
      <c r="B75" s="2">
        <v>15</v>
      </c>
      <c r="C75" s="2" t="s">
        <v>178</v>
      </c>
      <c r="D75" s="9">
        <v>36.517740000000003</v>
      </c>
      <c r="E75">
        <v>9.1316709999999992E-3</v>
      </c>
      <c r="G75">
        <v>6.8120000000000003</v>
      </c>
      <c r="H75">
        <v>7.7147761632833697E-2</v>
      </c>
      <c r="I75" s="34">
        <v>6.8891477616328336</v>
      </c>
      <c r="J75" s="34">
        <v>6.826238330803216</v>
      </c>
      <c r="K75">
        <v>0.79400000000000004</v>
      </c>
      <c r="L75">
        <v>8.9922669900866069E-3</v>
      </c>
      <c r="M75" s="34">
        <v>0.80299226699008663</v>
      </c>
      <c r="N75" s="34">
        <v>0.79565960579238904</v>
      </c>
      <c r="O75">
        <v>17.37</v>
      </c>
      <c r="P75">
        <v>0.19671999699975359</v>
      </c>
      <c r="Q75" s="34">
        <v>17.566719996999755</v>
      </c>
      <c r="R75" s="34">
        <v>17.40630648943803</v>
      </c>
      <c r="S75">
        <v>1.4319999999999999</v>
      </c>
      <c r="T75">
        <v>1.6217791347360226E-2</v>
      </c>
      <c r="U75" s="34">
        <v>1.4482177913473602</v>
      </c>
      <c r="V75" s="34">
        <v>1.4349931429404295</v>
      </c>
      <c r="W75">
        <v>0</v>
      </c>
      <c r="X75">
        <v>0</v>
      </c>
      <c r="Y75" s="34">
        <v>0</v>
      </c>
      <c r="Z75" s="34">
        <v>0</v>
      </c>
      <c r="AA75">
        <v>0.61</v>
      </c>
      <c r="AB75">
        <v>6.9084167052302636E-3</v>
      </c>
      <c r="AC75" s="34">
        <v>0.61690841670523022</v>
      </c>
      <c r="AD75" s="34">
        <v>0.61127501200674716</v>
      </c>
      <c r="AE75">
        <v>27.017999999999997</v>
      </c>
      <c r="AF75">
        <v>0.30598623367526434</v>
      </c>
      <c r="AG75" s="34">
        <v>27.323986233675264</v>
      </c>
      <c r="AH75" s="34">
        <v>27.07447258098081</v>
      </c>
      <c r="AJ75">
        <v>68.495999999999995</v>
      </c>
      <c r="AK75">
        <v>0.77573591908434769</v>
      </c>
      <c r="AL75" s="34">
        <v>69.27173591908435</v>
      </c>
      <c r="AM75" s="34">
        <v>68.639169217072393</v>
      </c>
      <c r="AN75">
        <v>3.3180000000000001</v>
      </c>
      <c r="AO75">
        <v>3.7577256767137732E-2</v>
      </c>
      <c r="AP75" s="34">
        <v>3.3555772567671376</v>
      </c>
      <c r="AQ75" s="34">
        <v>3.3249352292432577</v>
      </c>
      <c r="AR75">
        <v>344.00499999999994</v>
      </c>
      <c r="AS75">
        <v>3.8959506371848143</v>
      </c>
      <c r="AT75" s="34">
        <v>347.90095063718474</v>
      </c>
      <c r="AU75" s="34">
        <v>344.72403361537874</v>
      </c>
      <c r="AV75">
        <v>34.517999999999994</v>
      </c>
      <c r="AW75">
        <v>0.39092578332973477</v>
      </c>
      <c r="AX75" s="34">
        <v>34.908925783329728</v>
      </c>
      <c r="AY75" s="34">
        <v>34.590148958112941</v>
      </c>
      <c r="AZ75">
        <v>168.93899999999999</v>
      </c>
      <c r="BA75">
        <v>1.9132803438768777</v>
      </c>
      <c r="BB75" s="34">
        <v>170.85228034387688</v>
      </c>
      <c r="BC75" s="34">
        <v>169.29211353017683</v>
      </c>
      <c r="BD75">
        <v>125.52100000000002</v>
      </c>
      <c r="BE75">
        <v>1.421559628290505</v>
      </c>
      <c r="BF75" s="34">
        <v>126.94255962829052</v>
      </c>
      <c r="BG75" s="34">
        <v>125.7833619378671</v>
      </c>
      <c r="BH75">
        <v>744.79700000000003</v>
      </c>
      <c r="BI75">
        <v>8.435029568533416</v>
      </c>
      <c r="BJ75" s="34">
        <v>753.23202956853333</v>
      </c>
      <c r="BK75" s="34">
        <v>746.35376248785133</v>
      </c>
      <c r="BM75">
        <v>75.307999999999993</v>
      </c>
      <c r="BN75">
        <v>0.85288368071718135</v>
      </c>
      <c r="BO75">
        <v>76.160883680717177</v>
      </c>
      <c r="BP75">
        <v>75.465407547875614</v>
      </c>
      <c r="BQ75">
        <v>4.1120000000000001</v>
      </c>
      <c r="BR75">
        <v>4.656952375722434E-2</v>
      </c>
      <c r="BS75">
        <v>4.1585695237572242</v>
      </c>
      <c r="BT75">
        <v>4.1205948350356465</v>
      </c>
      <c r="BU75">
        <v>361.37499999999994</v>
      </c>
      <c r="BV75">
        <v>4.092670634184568</v>
      </c>
      <c r="BW75">
        <v>365.46767063418451</v>
      </c>
      <c r="BX75">
        <v>362.13034010481675</v>
      </c>
      <c r="BY75">
        <v>35.949999999999996</v>
      </c>
      <c r="BZ75">
        <v>0.407143574677095</v>
      </c>
      <c r="CA75">
        <v>36.357143574677089</v>
      </c>
      <c r="CB75">
        <v>36.025142101053369</v>
      </c>
      <c r="CC75">
        <v>168.93899999999999</v>
      </c>
      <c r="CD75">
        <v>1.9132803438768777</v>
      </c>
      <c r="CE75">
        <v>170.85228034387688</v>
      </c>
      <c r="CF75">
        <v>169.29211353017683</v>
      </c>
      <c r="CG75">
        <v>126.13100000000001</v>
      </c>
      <c r="CH75">
        <v>1.4284680449957352</v>
      </c>
      <c r="CI75">
        <v>127.55946804499575</v>
      </c>
      <c r="CJ75">
        <v>126.39463694987384</v>
      </c>
      <c r="CK75">
        <v>771.81500000000005</v>
      </c>
      <c r="CL75">
        <v>8.7410158022086808</v>
      </c>
      <c r="CM75">
        <v>780.55601580220855</v>
      </c>
      <c r="CN75">
        <v>773.42823506883212</v>
      </c>
    </row>
    <row r="76" spans="1:92" x14ac:dyDescent="0.25">
      <c r="A76" s="18">
        <v>45933</v>
      </c>
      <c r="B76" s="2">
        <v>16</v>
      </c>
      <c r="C76" s="2" t="s">
        <v>178</v>
      </c>
      <c r="D76" s="9">
        <v>44.912695999999997</v>
      </c>
      <c r="E76">
        <v>9.2092219999999995E-3</v>
      </c>
      <c r="G76">
        <v>6.4659999999999993</v>
      </c>
      <c r="H76">
        <v>9.1036495222865721E-2</v>
      </c>
      <c r="I76" s="34">
        <v>6.5570364952228655</v>
      </c>
      <c r="J76" s="34">
        <v>6.4966512904762563</v>
      </c>
      <c r="K76">
        <v>0.80400000000000005</v>
      </c>
      <c r="L76">
        <v>1.1319725047816896E-2</v>
      </c>
      <c r="M76" s="34">
        <v>0.81531972504781691</v>
      </c>
      <c r="N76" s="34">
        <v>0.80781126469887266</v>
      </c>
      <c r="O76">
        <v>17.428000000000001</v>
      </c>
      <c r="P76">
        <v>0.24537334344944384</v>
      </c>
      <c r="Q76" s="34">
        <v>17.673373343449445</v>
      </c>
      <c r="R76" s="34">
        <v>17.510615324840739</v>
      </c>
      <c r="S76">
        <v>1.4380000000000002</v>
      </c>
      <c r="T76">
        <v>2.0245975893980969E-2</v>
      </c>
      <c r="U76" s="34">
        <v>1.4582459758939812</v>
      </c>
      <c r="V76" s="34">
        <v>1.444816664971367</v>
      </c>
      <c r="W76">
        <v>0</v>
      </c>
      <c r="X76">
        <v>0</v>
      </c>
      <c r="Y76" s="34">
        <v>0</v>
      </c>
      <c r="Z76" s="34">
        <v>0</v>
      </c>
      <c r="AA76">
        <v>0.60799999999999998</v>
      </c>
      <c r="AB76">
        <v>8.5601900859112838E-3</v>
      </c>
      <c r="AC76" s="34">
        <v>0.61656019008591123</v>
      </c>
      <c r="AD76" s="34">
        <v>0.61088215041904792</v>
      </c>
      <c r="AE76">
        <v>26.744</v>
      </c>
      <c r="AF76">
        <v>0.3765357297000187</v>
      </c>
      <c r="AG76" s="34">
        <v>27.120535729700016</v>
      </c>
      <c r="AH76" s="34">
        <v>26.870776695406281</v>
      </c>
      <c r="AJ76">
        <v>65.066999999999993</v>
      </c>
      <c r="AK76">
        <v>0.91609521105261416</v>
      </c>
      <c r="AL76" s="34">
        <v>65.983095211052614</v>
      </c>
      <c r="AM76" s="34">
        <v>65.375442239006901</v>
      </c>
      <c r="AN76">
        <v>3.29</v>
      </c>
      <c r="AO76">
        <v>4.6320765431987043E-2</v>
      </c>
      <c r="AP76" s="34">
        <v>3.3363207654319869</v>
      </c>
      <c r="AQ76" s="34">
        <v>3.305595846839914</v>
      </c>
      <c r="AR76">
        <v>335.77800000000002</v>
      </c>
      <c r="AS76">
        <v>4.7275057675446037</v>
      </c>
      <c r="AT76" s="34">
        <v>340.50550576754461</v>
      </c>
      <c r="AU76" s="34">
        <v>337.369714972709</v>
      </c>
      <c r="AV76">
        <v>34.302999999999997</v>
      </c>
      <c r="AW76">
        <v>0.48296085611351108</v>
      </c>
      <c r="AX76" s="34">
        <v>34.785960856113512</v>
      </c>
      <c r="AY76" s="34">
        <v>34.465609220106252</v>
      </c>
      <c r="AZ76">
        <v>174.12699999999998</v>
      </c>
      <c r="BA76">
        <v>2.4515793077129509</v>
      </c>
      <c r="BB76" s="34">
        <v>176.57857930771294</v>
      </c>
      <c r="BC76" s="34">
        <v>174.95242797042363</v>
      </c>
      <c r="BD76">
        <v>128.37800000000001</v>
      </c>
      <c r="BE76">
        <v>1.8074672415281561</v>
      </c>
      <c r="BF76" s="34">
        <v>130.18546724152816</v>
      </c>
      <c r="BG76" s="34">
        <v>128.98656037252721</v>
      </c>
      <c r="BH76">
        <v>740.94299999999998</v>
      </c>
      <c r="BI76">
        <v>10.431929149383823</v>
      </c>
      <c r="BJ76" s="34">
        <v>751.37492914938377</v>
      </c>
      <c r="BK76" s="34">
        <v>744.45535062161298</v>
      </c>
      <c r="BM76">
        <v>71.532999999999987</v>
      </c>
      <c r="BN76">
        <v>1.0071317062754799</v>
      </c>
      <c r="BO76">
        <v>72.540131706275474</v>
      </c>
      <c r="BP76">
        <v>71.872093529483152</v>
      </c>
      <c r="BQ76">
        <v>4.0940000000000003</v>
      </c>
      <c r="BR76">
        <v>5.7640490479803935E-2</v>
      </c>
      <c r="BS76">
        <v>4.1516404904798039</v>
      </c>
      <c r="BT76">
        <v>4.1134071115387867</v>
      </c>
      <c r="BU76">
        <v>353.20600000000002</v>
      </c>
      <c r="BV76">
        <v>4.9728791109940476</v>
      </c>
      <c r="BW76">
        <v>358.17887911099405</v>
      </c>
      <c r="BX76">
        <v>354.88033029754973</v>
      </c>
      <c r="BY76">
        <v>35.741</v>
      </c>
      <c r="BZ76">
        <v>0.50320683200749206</v>
      </c>
      <c r="CA76">
        <v>36.244206832007492</v>
      </c>
      <c r="CB76">
        <v>35.910425885077622</v>
      </c>
      <c r="CC76">
        <v>174.12699999999998</v>
      </c>
      <c r="CD76">
        <v>2.4515793077129509</v>
      </c>
      <c r="CE76">
        <v>176.57857930771294</v>
      </c>
      <c r="CF76">
        <v>174.95242797042363</v>
      </c>
      <c r="CG76">
        <v>128.98600000000002</v>
      </c>
      <c r="CH76">
        <v>1.8160274316140674</v>
      </c>
      <c r="CI76">
        <v>130.80202743161408</v>
      </c>
      <c r="CJ76">
        <v>129.59744252294627</v>
      </c>
      <c r="CK76">
        <v>767.68700000000001</v>
      </c>
      <c r="CL76">
        <v>10.808464879083841</v>
      </c>
      <c r="CM76">
        <v>778.49546487908378</v>
      </c>
      <c r="CN76">
        <v>771.32612731701931</v>
      </c>
    </row>
    <row r="77" spans="1:92" x14ac:dyDescent="0.25">
      <c r="A77" s="18">
        <v>45933</v>
      </c>
      <c r="B77" s="2">
        <v>17</v>
      </c>
      <c r="C77" s="2" t="s">
        <v>178</v>
      </c>
      <c r="D77" s="9">
        <v>39.283827000000002</v>
      </c>
      <c r="E77">
        <v>9.0626019999999995E-3</v>
      </c>
      <c r="G77">
        <v>6.0660000000000007</v>
      </c>
      <c r="H77">
        <v>9.6340167194923221E-2</v>
      </c>
      <c r="I77" s="34">
        <v>6.1623401671949241</v>
      </c>
      <c r="J77" s="34">
        <v>6.1064933308710234</v>
      </c>
      <c r="K77">
        <v>0.77600000000000002</v>
      </c>
      <c r="L77">
        <v>1.2324426268259218E-2</v>
      </c>
      <c r="M77" s="34">
        <v>0.78832442626825927</v>
      </c>
      <c r="N77" s="34">
        <v>0.78118015574611166</v>
      </c>
      <c r="O77">
        <v>16.940000000000001</v>
      </c>
      <c r="P77">
        <v>0.26904095487668961</v>
      </c>
      <c r="Q77" s="34">
        <v>17.209040954876691</v>
      </c>
      <c r="R77" s="34">
        <v>17.053082265900944</v>
      </c>
      <c r="S77">
        <v>1.452</v>
      </c>
      <c r="T77">
        <v>2.3060653275144821E-2</v>
      </c>
      <c r="U77" s="34">
        <v>1.4750606532751447</v>
      </c>
      <c r="V77" s="34">
        <v>1.461692765648652</v>
      </c>
      <c r="W77">
        <v>0</v>
      </c>
      <c r="X77">
        <v>0</v>
      </c>
      <c r="Y77" s="34">
        <v>0</v>
      </c>
      <c r="Z77" s="34">
        <v>0</v>
      </c>
      <c r="AA77">
        <v>0.57999999999999996</v>
      </c>
      <c r="AB77">
        <v>9.21155571596694E-3</v>
      </c>
      <c r="AC77" s="34">
        <v>0.58921155571596695</v>
      </c>
      <c r="AD77" s="34">
        <v>0.58387176589271228</v>
      </c>
      <c r="AE77">
        <v>25.814</v>
      </c>
      <c r="AF77">
        <v>0.40997775733098379</v>
      </c>
      <c r="AG77" s="34">
        <v>26.223977757330985</v>
      </c>
      <c r="AH77" s="34">
        <v>25.986320284059445</v>
      </c>
      <c r="AJ77">
        <v>62.000999999999983</v>
      </c>
      <c r="AK77">
        <v>0.98469942404425181</v>
      </c>
      <c r="AL77" s="34">
        <v>62.985699424044235</v>
      </c>
      <c r="AM77" s="34">
        <v>62.414885098472496</v>
      </c>
      <c r="AN77">
        <v>3.1960000000000002</v>
      </c>
      <c r="AO77">
        <v>5.0758848393500595E-2</v>
      </c>
      <c r="AP77" s="34">
        <v>3.2467588483935006</v>
      </c>
      <c r="AQ77" s="34">
        <v>3.217334765160532</v>
      </c>
      <c r="AR77">
        <v>325.99099999999999</v>
      </c>
      <c r="AS77">
        <v>5.1773866541444464</v>
      </c>
      <c r="AT77" s="34">
        <v>331.16838665414446</v>
      </c>
      <c r="AU77" s="34">
        <v>328.16713937091583</v>
      </c>
      <c r="AV77">
        <v>33.275999999999989</v>
      </c>
      <c r="AW77">
        <v>0.52848918621468244</v>
      </c>
      <c r="AX77" s="34">
        <v>33.804489186214674</v>
      </c>
      <c r="AY77" s="34">
        <v>33.498132554906711</v>
      </c>
      <c r="AZ77">
        <v>169.91</v>
      </c>
      <c r="BA77">
        <v>2.6985093649999015</v>
      </c>
      <c r="BB77" s="34">
        <v>172.60850936499989</v>
      </c>
      <c r="BC77" s="34">
        <v>171.04422714281162</v>
      </c>
      <c r="BD77">
        <v>126.658</v>
      </c>
      <c r="BE77">
        <v>2.0115814204705873</v>
      </c>
      <c r="BF77" s="34">
        <v>128.66958142047059</v>
      </c>
      <c r="BG77" s="34">
        <v>127.50350021455027</v>
      </c>
      <c r="BH77">
        <v>721.03200000000004</v>
      </c>
      <c r="BI77">
        <v>11.451424898267371</v>
      </c>
      <c r="BJ77" s="34">
        <v>732.48342489826723</v>
      </c>
      <c r="BK77" s="34">
        <v>725.8452191468175</v>
      </c>
      <c r="BM77">
        <v>68.066999999999979</v>
      </c>
      <c r="BN77">
        <v>1.081039591239175</v>
      </c>
      <c r="BO77">
        <v>69.148039591239154</v>
      </c>
      <c r="BP77">
        <v>68.521378429343514</v>
      </c>
      <c r="BQ77">
        <v>3.9720000000000004</v>
      </c>
      <c r="BR77">
        <v>6.3083274661759808E-2</v>
      </c>
      <c r="BS77">
        <v>4.0350832746617602</v>
      </c>
      <c r="BT77">
        <v>3.9985149209066435</v>
      </c>
      <c r="BU77">
        <v>342.93099999999998</v>
      </c>
      <c r="BV77">
        <v>5.4464276090211357</v>
      </c>
      <c r="BW77">
        <v>348.37742760902114</v>
      </c>
      <c r="BX77">
        <v>345.2202216368168</v>
      </c>
      <c r="BY77">
        <v>34.727999999999987</v>
      </c>
      <c r="BZ77">
        <v>0.55154983948982728</v>
      </c>
      <c r="CA77">
        <v>35.279549839489817</v>
      </c>
      <c r="CB77">
        <v>34.95982532055536</v>
      </c>
      <c r="CC77">
        <v>169.91</v>
      </c>
      <c r="CD77">
        <v>2.6985093649999015</v>
      </c>
      <c r="CE77">
        <v>172.60850936499989</v>
      </c>
      <c r="CF77">
        <v>171.04422714281162</v>
      </c>
      <c r="CG77">
        <v>127.238</v>
      </c>
      <c r="CH77">
        <v>2.0207929761865544</v>
      </c>
      <c r="CI77">
        <v>129.25879297618656</v>
      </c>
      <c r="CJ77">
        <v>128.08737198044298</v>
      </c>
      <c r="CK77">
        <v>746.846</v>
      </c>
      <c r="CL77">
        <v>11.861402655598354</v>
      </c>
      <c r="CM77">
        <v>758.70740265559823</v>
      </c>
      <c r="CN77">
        <v>751.831539430877</v>
      </c>
    </row>
    <row r="78" spans="1:92" x14ac:dyDescent="0.25">
      <c r="A78" s="18">
        <v>45933</v>
      </c>
      <c r="B78" s="2">
        <v>18</v>
      </c>
      <c r="C78" s="2" t="s">
        <v>178</v>
      </c>
      <c r="D78" s="9">
        <v>688.08840199999997</v>
      </c>
      <c r="E78">
        <v>9.5472600000000001E-3</v>
      </c>
      <c r="G78">
        <v>5.8839999999999995</v>
      </c>
      <c r="H78">
        <v>7.0870686772886965E-2</v>
      </c>
      <c r="I78" s="34">
        <v>5.9548706867728862</v>
      </c>
      <c r="J78" s="34">
        <v>5.8980179880598875</v>
      </c>
      <c r="K78">
        <v>0.72</v>
      </c>
      <c r="L78">
        <v>8.6721438607203633E-3</v>
      </c>
      <c r="M78" s="34">
        <v>0.72867214386072032</v>
      </c>
      <c r="N78" s="34">
        <v>0.72171532144852468</v>
      </c>
      <c r="O78">
        <v>15.968</v>
      </c>
      <c r="P78">
        <v>0.19232887939997606</v>
      </c>
      <c r="Q78" s="34">
        <v>16.160328879399977</v>
      </c>
      <c r="R78" s="34">
        <v>16.006042017902836</v>
      </c>
      <c r="S78">
        <v>1.522</v>
      </c>
      <c r="T78">
        <v>1.8331948550022768E-2</v>
      </c>
      <c r="U78" s="34">
        <v>1.5403319485500229</v>
      </c>
      <c r="V78" s="34">
        <v>1.5256259989509093</v>
      </c>
      <c r="W78">
        <v>0</v>
      </c>
      <c r="X78">
        <v>0</v>
      </c>
      <c r="Y78" s="34">
        <v>0</v>
      </c>
      <c r="Z78" s="34">
        <v>0</v>
      </c>
      <c r="AA78">
        <v>0.58199999999999996</v>
      </c>
      <c r="AB78">
        <v>7.0099829540822929E-3</v>
      </c>
      <c r="AC78" s="34">
        <v>0.58900998295408225</v>
      </c>
      <c r="AD78" s="34">
        <v>0.58338655150422414</v>
      </c>
      <c r="AE78">
        <v>24.675999999999998</v>
      </c>
      <c r="AF78">
        <v>0.29721364153768848</v>
      </c>
      <c r="AG78" s="34">
        <v>24.973213641537686</v>
      </c>
      <c r="AH78" s="34">
        <v>24.734787877866378</v>
      </c>
      <c r="AJ78">
        <v>60.323</v>
      </c>
      <c r="AK78">
        <v>0.72656907515310343</v>
      </c>
      <c r="AL78" s="34">
        <v>61.049569075153101</v>
      </c>
      <c r="AM78" s="34">
        <v>60.466712966304655</v>
      </c>
      <c r="AN78">
        <v>3.117</v>
      </c>
      <c r="AO78">
        <v>3.7543156130368571E-2</v>
      </c>
      <c r="AP78" s="34">
        <v>3.1545431561303685</v>
      </c>
      <c r="AQ78" s="34">
        <v>3.1244259124375713</v>
      </c>
      <c r="AR78">
        <v>316.36399999999992</v>
      </c>
      <c r="AS78">
        <v>3.8104918338235225</v>
      </c>
      <c r="AT78" s="34">
        <v>320.17449183382342</v>
      </c>
      <c r="AU78" s="34">
        <v>317.11770271491804</v>
      </c>
      <c r="AV78">
        <v>32.119999999999997</v>
      </c>
      <c r="AW78">
        <v>0.38687397334213619</v>
      </c>
      <c r="AX78" s="34">
        <v>32.506873973342131</v>
      </c>
      <c r="AY78" s="34">
        <v>32.1965223957314</v>
      </c>
      <c r="AZ78">
        <v>161.13200000000001</v>
      </c>
      <c r="BA78">
        <v>1.9407776174522133</v>
      </c>
      <c r="BB78" s="34">
        <v>163.07277761745223</v>
      </c>
      <c r="BC78" s="34">
        <v>161.51587941061624</v>
      </c>
      <c r="BD78">
        <v>126.541</v>
      </c>
      <c r="BE78">
        <v>1.5241413281658547</v>
      </c>
      <c r="BF78" s="34">
        <v>128.06514132816585</v>
      </c>
      <c r="BG78" s="34">
        <v>126.84247012696912</v>
      </c>
      <c r="BH78">
        <v>699.59699999999998</v>
      </c>
      <c r="BI78">
        <v>8.4263969840671997</v>
      </c>
      <c r="BJ78" s="34">
        <v>708.02339698406706</v>
      </c>
      <c r="BK78" s="34">
        <v>701.26371352697709</v>
      </c>
      <c r="BM78">
        <v>66.206999999999994</v>
      </c>
      <c r="BN78">
        <v>0.79743976192599042</v>
      </c>
      <c r="BO78">
        <v>67.004439761925994</v>
      </c>
      <c r="BP78">
        <v>66.364730954364546</v>
      </c>
      <c r="BQ78">
        <v>3.8369999999999997</v>
      </c>
      <c r="BR78">
        <v>4.6215299991088934E-2</v>
      </c>
      <c r="BS78">
        <v>3.8832152999910887</v>
      </c>
      <c r="BT78">
        <v>3.8461412338860961</v>
      </c>
      <c r="BU78">
        <v>332.33199999999994</v>
      </c>
      <c r="BV78">
        <v>4.0028207132234987</v>
      </c>
      <c r="BW78">
        <v>336.33482071322339</v>
      </c>
      <c r="BX78">
        <v>333.12374473282085</v>
      </c>
      <c r="BY78">
        <v>33.641999999999996</v>
      </c>
      <c r="BZ78">
        <v>0.40520592189215898</v>
      </c>
      <c r="CA78">
        <v>34.047205921892157</v>
      </c>
      <c r="CB78">
        <v>33.722148394682307</v>
      </c>
      <c r="CC78">
        <v>161.13200000000001</v>
      </c>
      <c r="CD78">
        <v>1.9407776174522133</v>
      </c>
      <c r="CE78">
        <v>163.07277761745223</v>
      </c>
      <c r="CF78">
        <v>161.51587941061624</v>
      </c>
      <c r="CG78">
        <v>127.12299999999999</v>
      </c>
      <c r="CH78">
        <v>1.5311513111199371</v>
      </c>
      <c r="CI78">
        <v>128.65415131111993</v>
      </c>
      <c r="CJ78">
        <v>127.42585667847334</v>
      </c>
      <c r="CK78">
        <v>724.27300000000002</v>
      </c>
      <c r="CL78">
        <v>8.7236106256048878</v>
      </c>
      <c r="CM78">
        <v>732.99661062560472</v>
      </c>
      <c r="CN78">
        <v>725.99850140484341</v>
      </c>
    </row>
    <row r="79" spans="1:92" x14ac:dyDescent="0.25">
      <c r="A79" s="18">
        <v>45933</v>
      </c>
      <c r="B79" s="2">
        <v>19</v>
      </c>
      <c r="C79" s="2" t="s">
        <v>178</v>
      </c>
      <c r="D79" s="9">
        <v>65.633770999999996</v>
      </c>
      <c r="E79">
        <v>1.0589038E-2</v>
      </c>
      <c r="G79">
        <v>5.67</v>
      </c>
      <c r="H79">
        <v>7.2111654585891874E-2</v>
      </c>
      <c r="I79" s="34">
        <v>5.7421116545858917</v>
      </c>
      <c r="J79" s="34">
        <v>5.6813082160752391</v>
      </c>
      <c r="K79">
        <v>0.64600000000000002</v>
      </c>
      <c r="L79">
        <v>8.2158957429428834E-3</v>
      </c>
      <c r="M79" s="34">
        <v>0.65421589574294292</v>
      </c>
      <c r="N79" s="34">
        <v>0.64728837876271683</v>
      </c>
      <c r="O79">
        <v>14.894000000000002</v>
      </c>
      <c r="P79">
        <v>0.18942345386283485</v>
      </c>
      <c r="Q79" s="34">
        <v>15.083423453862837</v>
      </c>
      <c r="R79" s="34">
        <v>14.923704509739792</v>
      </c>
      <c r="S79">
        <v>1.504</v>
      </c>
      <c r="T79">
        <v>1.9128029717315941E-2</v>
      </c>
      <c r="U79" s="34">
        <v>1.523128029717316</v>
      </c>
      <c r="V79" s="34">
        <v>1.5069995691317741</v>
      </c>
      <c r="W79">
        <v>0</v>
      </c>
      <c r="X79">
        <v>0</v>
      </c>
      <c r="Y79" s="34">
        <v>0</v>
      </c>
      <c r="Z79" s="34">
        <v>0</v>
      </c>
      <c r="AA79">
        <v>0.56999999999999995</v>
      </c>
      <c r="AB79">
        <v>7.249319773184896E-3</v>
      </c>
      <c r="AC79" s="34">
        <v>0.57724931977318483</v>
      </c>
      <c r="AD79" s="34">
        <v>0.57113680479063245</v>
      </c>
      <c r="AE79">
        <v>23.284000000000002</v>
      </c>
      <c r="AF79">
        <v>0.29612835368217044</v>
      </c>
      <c r="AG79" s="34">
        <v>23.58012835368217</v>
      </c>
      <c r="AH79" s="34">
        <v>23.330437478500155</v>
      </c>
      <c r="AJ79">
        <v>57.344999999999992</v>
      </c>
      <c r="AK79">
        <v>0.72931972349699625</v>
      </c>
      <c r="AL79" s="34">
        <v>58.074319723496991</v>
      </c>
      <c r="AM79" s="34">
        <v>57.459368545120732</v>
      </c>
      <c r="AN79">
        <v>2.6750000000000003</v>
      </c>
      <c r="AO79">
        <v>3.4020930514508073E-2</v>
      </c>
      <c r="AP79" s="34">
        <v>2.7090209305145083</v>
      </c>
      <c r="AQ79" s="34">
        <v>2.6803350049384949</v>
      </c>
      <c r="AR79">
        <v>304.27900000000005</v>
      </c>
      <c r="AS79">
        <v>3.8698522302893466</v>
      </c>
      <c r="AT79" s="34">
        <v>308.14885223028938</v>
      </c>
      <c r="AU79" s="34">
        <v>304.88585232436645</v>
      </c>
      <c r="AV79">
        <v>26.800000000000004</v>
      </c>
      <c r="AW79">
        <v>0.34084521038834259</v>
      </c>
      <c r="AX79" s="34">
        <v>27.140845210388346</v>
      </c>
      <c r="AY79" s="34">
        <v>26.853449769103424</v>
      </c>
      <c r="AZ79">
        <v>137.26</v>
      </c>
      <c r="BA79">
        <v>1.745687073802384</v>
      </c>
      <c r="BB79" s="34">
        <v>139.00568707380236</v>
      </c>
      <c r="BC79" s="34">
        <v>137.53375057116176</v>
      </c>
      <c r="BD79">
        <v>123.80799999999998</v>
      </c>
      <c r="BE79">
        <v>1.5746031271552203</v>
      </c>
      <c r="BF79" s="34">
        <v>125.38260312715519</v>
      </c>
      <c r="BG79" s="34">
        <v>124.05492197810283</v>
      </c>
      <c r="BH79">
        <v>652.16700000000003</v>
      </c>
      <c r="BI79">
        <v>8.2943282956467979</v>
      </c>
      <c r="BJ79" s="34">
        <v>660.46132829564681</v>
      </c>
      <c r="BK79" s="34">
        <v>653.46767819279364</v>
      </c>
      <c r="BM79">
        <v>63.014999999999993</v>
      </c>
      <c r="BN79">
        <v>0.80143137808288811</v>
      </c>
      <c r="BO79">
        <v>63.816431378082882</v>
      </c>
      <c r="BP79">
        <v>63.140676761195969</v>
      </c>
      <c r="BQ79">
        <v>3.3210000000000002</v>
      </c>
      <c r="BR79">
        <v>4.2236826257450955E-2</v>
      </c>
      <c r="BS79">
        <v>3.3632368262574515</v>
      </c>
      <c r="BT79">
        <v>3.3276233837012117</v>
      </c>
      <c r="BU79">
        <v>319.17300000000006</v>
      </c>
      <c r="BV79">
        <v>4.0592756841521815</v>
      </c>
      <c r="BW79">
        <v>323.23227568415223</v>
      </c>
      <c r="BX79">
        <v>319.80955683410627</v>
      </c>
      <c r="BY79">
        <v>28.304000000000006</v>
      </c>
      <c r="BZ79">
        <v>0.35997324010565851</v>
      </c>
      <c r="CA79">
        <v>28.663973240105662</v>
      </c>
      <c r="CB79">
        <v>28.360449338235199</v>
      </c>
      <c r="CC79">
        <v>137.26</v>
      </c>
      <c r="CD79">
        <v>1.745687073802384</v>
      </c>
      <c r="CE79">
        <v>139.00568707380236</v>
      </c>
      <c r="CF79">
        <v>137.53375057116176</v>
      </c>
      <c r="CG79">
        <v>124.37799999999997</v>
      </c>
      <c r="CH79">
        <v>1.5818524469284052</v>
      </c>
      <c r="CI79">
        <v>125.95985244692838</v>
      </c>
      <c r="CJ79">
        <v>124.62605878289345</v>
      </c>
      <c r="CK79">
        <v>675.45100000000002</v>
      </c>
      <c r="CL79">
        <v>8.5904566493289689</v>
      </c>
      <c r="CM79">
        <v>684.04145664932901</v>
      </c>
      <c r="CN79">
        <v>676.79811567129377</v>
      </c>
    </row>
    <row r="80" spans="1:92" x14ac:dyDescent="0.25">
      <c r="A80" s="18">
        <v>45933</v>
      </c>
      <c r="B80" s="2">
        <v>20</v>
      </c>
      <c r="C80" s="2" t="s">
        <v>178</v>
      </c>
      <c r="D80" s="9">
        <v>42.119813999999998</v>
      </c>
      <c r="E80">
        <v>1.0930245999999999E-2</v>
      </c>
      <c r="G80">
        <v>5.234</v>
      </c>
      <c r="H80">
        <v>6.2148429289850184E-2</v>
      </c>
      <c r="I80" s="34">
        <v>5.2961484292898504</v>
      </c>
      <c r="J80" s="34">
        <v>5.2382602241051988</v>
      </c>
      <c r="K80">
        <v>0.48200000000000004</v>
      </c>
      <c r="L80">
        <v>5.7232600148467315E-3</v>
      </c>
      <c r="M80" s="34">
        <v>0.48772326001484678</v>
      </c>
      <c r="N80" s="34">
        <v>0.48239232480296251</v>
      </c>
      <c r="O80">
        <v>14.276</v>
      </c>
      <c r="P80">
        <v>0.16951298749367619</v>
      </c>
      <c r="Q80" s="34">
        <v>14.445512987493675</v>
      </c>
      <c r="R80" s="34">
        <v>14.287619976944175</v>
      </c>
      <c r="S80">
        <v>1.478</v>
      </c>
      <c r="T80">
        <v>1.7549747514405536E-2</v>
      </c>
      <c r="U80" s="34">
        <v>1.4955497475144055</v>
      </c>
      <c r="V80" s="34">
        <v>1.4792030208688352</v>
      </c>
      <c r="W80">
        <v>0</v>
      </c>
      <c r="X80">
        <v>0</v>
      </c>
      <c r="Y80" s="34">
        <v>0</v>
      </c>
      <c r="Z80" s="34">
        <v>0</v>
      </c>
      <c r="AA80">
        <v>0.57399999999999995</v>
      </c>
      <c r="AB80">
        <v>6.8156664907095916E-3</v>
      </c>
      <c r="AC80" s="34">
        <v>0.58081566649070959</v>
      </c>
      <c r="AD80" s="34">
        <v>0.57446720837531218</v>
      </c>
      <c r="AE80">
        <v>22.044000000000004</v>
      </c>
      <c r="AF80">
        <v>0.26175009080348821</v>
      </c>
      <c r="AG80" s="34">
        <v>22.305750090803489</v>
      </c>
      <c r="AH80" s="34">
        <v>22.061942755096482</v>
      </c>
      <c r="AJ80">
        <v>53.655999999999992</v>
      </c>
      <c r="AK80">
        <v>0.63711045509671393</v>
      </c>
      <c r="AL80" s="34">
        <v>54.293110455096709</v>
      </c>
      <c r="AM80" s="34">
        <v>53.699673401717327</v>
      </c>
      <c r="AN80">
        <v>2.6229999999999998</v>
      </c>
      <c r="AO80">
        <v>3.1145458545524841E-2</v>
      </c>
      <c r="AP80" s="34">
        <v>2.6541454585455244</v>
      </c>
      <c r="AQ80" s="34">
        <v>2.625134995763839</v>
      </c>
      <c r="AR80">
        <v>292.25599999999997</v>
      </c>
      <c r="AS80">
        <v>3.4702429022801784</v>
      </c>
      <c r="AT80" s="34">
        <v>295.72624290228015</v>
      </c>
      <c r="AU80" s="34">
        <v>292.49388231870245</v>
      </c>
      <c r="AV80">
        <v>25.731999999999999</v>
      </c>
      <c r="AW80">
        <v>0.30554134170546904</v>
      </c>
      <c r="AX80" s="34">
        <v>26.037541341705467</v>
      </c>
      <c r="AY80" s="34">
        <v>25.752944609605454</v>
      </c>
      <c r="AZ80">
        <v>122.85099999999998</v>
      </c>
      <c r="BA80">
        <v>1.4587307387633519</v>
      </c>
      <c r="BB80" s="34">
        <v>124.30973073876334</v>
      </c>
      <c r="BC80" s="34">
        <v>122.95099480159489</v>
      </c>
      <c r="BD80">
        <v>119.25099999999999</v>
      </c>
      <c r="BE80">
        <v>1.4159843984035008</v>
      </c>
      <c r="BF80" s="34">
        <v>120.66698439840349</v>
      </c>
      <c r="BG80" s="34">
        <v>119.34806457485077</v>
      </c>
      <c r="BH80">
        <v>616.36899999999991</v>
      </c>
      <c r="BI80">
        <v>7.3187552947947392</v>
      </c>
      <c r="BJ80" s="34">
        <v>623.68775529479467</v>
      </c>
      <c r="BK80" s="34">
        <v>616.87069470223469</v>
      </c>
      <c r="BM80">
        <v>58.889999999999993</v>
      </c>
      <c r="BN80">
        <v>0.69925888438656414</v>
      </c>
      <c r="BO80">
        <v>59.58925888438656</v>
      </c>
      <c r="BP80">
        <v>58.937933625822524</v>
      </c>
      <c r="BQ80">
        <v>3.105</v>
      </c>
      <c r="BR80">
        <v>3.686871856037157E-2</v>
      </c>
      <c r="BS80">
        <v>3.1418687185603713</v>
      </c>
      <c r="BT80">
        <v>3.1075273205668017</v>
      </c>
      <c r="BU80">
        <v>306.53199999999998</v>
      </c>
      <c r="BV80">
        <v>3.6397558897738547</v>
      </c>
      <c r="BW80">
        <v>310.17175588977381</v>
      </c>
      <c r="BX80">
        <v>306.78150229564665</v>
      </c>
      <c r="BY80">
        <v>27.21</v>
      </c>
      <c r="BZ80">
        <v>0.32309108921987456</v>
      </c>
      <c r="CA80">
        <v>27.533091089219873</v>
      </c>
      <c r="CB80">
        <v>27.232147630474287</v>
      </c>
      <c r="CC80">
        <v>122.85099999999998</v>
      </c>
      <c r="CD80">
        <v>1.4587307387633519</v>
      </c>
      <c r="CE80">
        <v>124.30973073876334</v>
      </c>
      <c r="CF80">
        <v>122.95099480159489</v>
      </c>
      <c r="CG80">
        <v>119.82499999999999</v>
      </c>
      <c r="CH80">
        <v>1.4228000648942103</v>
      </c>
      <c r="CI80">
        <v>121.24780006489419</v>
      </c>
      <c r="CJ80">
        <v>119.92253178322608</v>
      </c>
      <c r="CK80">
        <v>638.4129999999999</v>
      </c>
      <c r="CL80">
        <v>7.5805053855982276</v>
      </c>
      <c r="CM80">
        <v>645.99350538559816</v>
      </c>
      <c r="CN80">
        <v>638.93263745733111</v>
      </c>
    </row>
    <row r="81" spans="1:92" x14ac:dyDescent="0.25">
      <c r="A81" s="18">
        <v>45933</v>
      </c>
      <c r="B81" s="2">
        <v>21</v>
      </c>
      <c r="C81" s="2" t="s">
        <v>178</v>
      </c>
      <c r="D81" s="9">
        <v>34.698360000000001</v>
      </c>
      <c r="E81">
        <v>1.1095568E-2</v>
      </c>
      <c r="G81">
        <v>5.1060000000000008</v>
      </c>
      <c r="H81">
        <v>4.1548197842002449E-2</v>
      </c>
      <c r="I81" s="34">
        <v>5.1475481978420028</v>
      </c>
      <c r="J81" s="34">
        <v>5.0904332267795693</v>
      </c>
      <c r="K81">
        <v>0.44</v>
      </c>
      <c r="L81">
        <v>3.5803382394205001E-3</v>
      </c>
      <c r="M81" s="34">
        <v>0.4435803382394205</v>
      </c>
      <c r="N81" s="34">
        <v>0.43865856243302204</v>
      </c>
      <c r="O81">
        <v>14.482000000000001</v>
      </c>
      <c r="P81">
        <v>0.11784195087110837</v>
      </c>
      <c r="Q81" s="34">
        <v>14.599841950871109</v>
      </c>
      <c r="R81" s="34">
        <v>14.437848411715967</v>
      </c>
      <c r="S81">
        <v>1.4660000000000002</v>
      </c>
      <c r="T81">
        <v>1.1929036043160122E-2</v>
      </c>
      <c r="U81" s="34">
        <v>1.4779290360431603</v>
      </c>
      <c r="V81" s="34">
        <v>1.461530573924569</v>
      </c>
      <c r="W81">
        <v>0</v>
      </c>
      <c r="X81">
        <v>0</v>
      </c>
      <c r="Y81" s="34">
        <v>0</v>
      </c>
      <c r="Z81" s="34">
        <v>0</v>
      </c>
      <c r="AA81">
        <v>0.59</v>
      </c>
      <c r="AB81">
        <v>4.800908093768398E-3</v>
      </c>
      <c r="AC81" s="34">
        <v>0.5948009080937684</v>
      </c>
      <c r="AD81" s="34">
        <v>0.58820125417155222</v>
      </c>
      <c r="AE81">
        <v>22.084000000000003</v>
      </c>
      <c r="AF81">
        <v>0.17970043108945982</v>
      </c>
      <c r="AG81" s="34">
        <v>22.263700431089461</v>
      </c>
      <c r="AH81" s="34">
        <v>22.016672029024679</v>
      </c>
      <c r="AJ81">
        <v>50.868000000000002</v>
      </c>
      <c r="AK81">
        <v>0.41391964900645911</v>
      </c>
      <c r="AL81" s="34">
        <v>51.281919649006461</v>
      </c>
      <c r="AM81" s="34">
        <v>50.712917622370377</v>
      </c>
      <c r="AN81">
        <v>2.5</v>
      </c>
      <c r="AO81">
        <v>2.0342830905798297E-2</v>
      </c>
      <c r="AP81" s="34">
        <v>2.5203428309057982</v>
      </c>
      <c r="AQ81" s="34">
        <v>2.4923781956421704</v>
      </c>
      <c r="AR81">
        <v>279.81699999999989</v>
      </c>
      <c r="AS81">
        <v>2.2769079662271041</v>
      </c>
      <c r="AT81" s="34">
        <v>282.09390796622699</v>
      </c>
      <c r="AU81" s="34">
        <v>278.96391582800197</v>
      </c>
      <c r="AV81">
        <v>24.334999999999997</v>
      </c>
      <c r="AW81">
        <v>0.19801711603704059</v>
      </c>
      <c r="AX81" s="34">
        <v>24.533017116037037</v>
      </c>
      <c r="AY81" s="34">
        <v>24.260809356380886</v>
      </c>
      <c r="AZ81">
        <v>144.453</v>
      </c>
      <c r="BA81">
        <v>1.1754331811341125</v>
      </c>
      <c r="BB81" s="34">
        <v>145.62843318113411</v>
      </c>
      <c r="BC81" s="34">
        <v>144.01260299803937</v>
      </c>
      <c r="BD81">
        <v>118.67400000000001</v>
      </c>
      <c r="BE81">
        <v>0.96566604596588279</v>
      </c>
      <c r="BF81" s="34">
        <v>119.6396660459659</v>
      </c>
      <c r="BG81" s="34">
        <v>118.31219599585559</v>
      </c>
      <c r="BH81">
        <v>620.64699999999982</v>
      </c>
      <c r="BI81">
        <v>5.050286789276397</v>
      </c>
      <c r="BJ81" s="34">
        <v>625.69728678927629</v>
      </c>
      <c r="BK81" s="34">
        <v>618.75481999629039</v>
      </c>
      <c r="BM81">
        <v>55.974000000000004</v>
      </c>
      <c r="BN81">
        <v>0.45546784684846153</v>
      </c>
      <c r="BO81">
        <v>56.429467846848468</v>
      </c>
      <c r="BP81">
        <v>55.803350849149943</v>
      </c>
      <c r="BQ81">
        <v>2.94</v>
      </c>
      <c r="BR81">
        <v>2.3923169145218796E-2</v>
      </c>
      <c r="BS81">
        <v>2.9639231691452186</v>
      </c>
      <c r="BT81">
        <v>2.9310367580751926</v>
      </c>
      <c r="BU81">
        <v>294.29899999999992</v>
      </c>
      <c r="BV81">
        <v>2.3947499170982125</v>
      </c>
      <c r="BW81">
        <v>296.6937499170981</v>
      </c>
      <c r="BX81">
        <v>293.40176423971792</v>
      </c>
      <c r="BY81">
        <v>25.800999999999998</v>
      </c>
      <c r="BZ81">
        <v>0.2099461520802007</v>
      </c>
      <c r="CA81">
        <v>26.010946152080198</v>
      </c>
      <c r="CB81">
        <v>25.722339930305456</v>
      </c>
      <c r="CC81">
        <v>144.453</v>
      </c>
      <c r="CD81">
        <v>1.1754331811341125</v>
      </c>
      <c r="CE81">
        <v>145.62843318113411</v>
      </c>
      <c r="CF81">
        <v>144.01260299803937</v>
      </c>
      <c r="CG81">
        <v>119.26400000000001</v>
      </c>
      <c r="CH81">
        <v>0.97046695405965122</v>
      </c>
      <c r="CI81">
        <v>120.23446695405967</v>
      </c>
      <c r="CJ81">
        <v>118.90039725002714</v>
      </c>
      <c r="CK81">
        <v>642.73099999999977</v>
      </c>
      <c r="CL81">
        <v>5.2299872203658566</v>
      </c>
      <c r="CM81">
        <v>647.96098722036572</v>
      </c>
      <c r="CN81">
        <v>640.77149202531507</v>
      </c>
    </row>
    <row r="82" spans="1:92" x14ac:dyDescent="0.25">
      <c r="A82" s="18">
        <v>45933</v>
      </c>
      <c r="B82" s="2">
        <v>22</v>
      </c>
      <c r="C82" s="2" t="s">
        <v>178</v>
      </c>
      <c r="D82" s="9">
        <v>32.337544999999999</v>
      </c>
      <c r="E82">
        <v>1.2003962E-2</v>
      </c>
      <c r="G82">
        <v>4.9239999999999995</v>
      </c>
      <c r="H82">
        <v>5.2767361473249015E-2</v>
      </c>
      <c r="I82" s="34">
        <v>4.9767673614732484</v>
      </c>
      <c r="J82" s="34">
        <v>4.9170264351832831</v>
      </c>
      <c r="K82">
        <v>0.38800000000000001</v>
      </c>
      <c r="L82">
        <v>4.1579480608490288E-3</v>
      </c>
      <c r="M82" s="34">
        <v>0.39215794806084903</v>
      </c>
      <c r="N82" s="34">
        <v>0.38745049895432865</v>
      </c>
      <c r="O82">
        <v>14.27</v>
      </c>
      <c r="P82">
        <v>0.15292247120699909</v>
      </c>
      <c r="Q82" s="34">
        <v>14.422922471206999</v>
      </c>
      <c r="R82" s="34">
        <v>14.249790257933684</v>
      </c>
      <c r="S82">
        <v>1.446</v>
      </c>
      <c r="T82">
        <v>1.5495857979349732E-2</v>
      </c>
      <c r="U82" s="34">
        <v>1.4614958579793498</v>
      </c>
      <c r="V82" s="34">
        <v>1.4439521172370082</v>
      </c>
      <c r="W82">
        <v>0</v>
      </c>
      <c r="X82">
        <v>0</v>
      </c>
      <c r="Y82" s="34">
        <v>0</v>
      </c>
      <c r="Z82" s="34">
        <v>0</v>
      </c>
      <c r="AA82">
        <v>0.59799999999999998</v>
      </c>
      <c r="AB82">
        <v>6.4083838669786583E-3</v>
      </c>
      <c r="AC82" s="34">
        <v>0.60440838386697859</v>
      </c>
      <c r="AD82" s="34">
        <v>0.59715308859455796</v>
      </c>
      <c r="AE82">
        <v>21.626000000000001</v>
      </c>
      <c r="AF82">
        <v>0.23175202258742553</v>
      </c>
      <c r="AG82" s="34">
        <v>21.857752022587423</v>
      </c>
      <c r="AH82" s="34">
        <v>21.595372397902864</v>
      </c>
      <c r="AJ82">
        <v>47.832000000000015</v>
      </c>
      <c r="AK82">
        <v>0.51258497847044027</v>
      </c>
      <c r="AL82" s="34">
        <v>48.344584978470458</v>
      </c>
      <c r="AM82" s="34">
        <v>47.764258417483127</v>
      </c>
      <c r="AN82">
        <v>2.3810000000000002</v>
      </c>
      <c r="AO82">
        <v>2.551565549711737E-2</v>
      </c>
      <c r="AP82" s="34">
        <v>2.4065156554971177</v>
      </c>
      <c r="AQ82" s="34">
        <v>2.3776279330161252</v>
      </c>
      <c r="AR82">
        <v>269.63299999999992</v>
      </c>
      <c r="AS82">
        <v>2.8894845605435719</v>
      </c>
      <c r="AT82" s="34">
        <v>272.52248456054349</v>
      </c>
      <c r="AU82" s="34">
        <v>269.25113501173314</v>
      </c>
      <c r="AV82">
        <v>22.271000000000001</v>
      </c>
      <c r="AW82">
        <v>0.23866407542053797</v>
      </c>
      <c r="AX82" s="34">
        <v>22.509664075420538</v>
      </c>
      <c r="AY82" s="34">
        <v>22.239458923226426</v>
      </c>
      <c r="AZ82">
        <v>145.96800000000002</v>
      </c>
      <c r="BA82">
        <v>1.5642457797577607</v>
      </c>
      <c r="BB82" s="34">
        <v>147.53224577975777</v>
      </c>
      <c r="BC82" s="34">
        <v>145.76127430764291</v>
      </c>
      <c r="BD82">
        <v>112.59700000000001</v>
      </c>
      <c r="BE82">
        <v>1.2066300974417994</v>
      </c>
      <c r="BF82" s="34">
        <v>113.80363009744181</v>
      </c>
      <c r="BG82" s="34">
        <v>112.43753564629007</v>
      </c>
      <c r="BH82">
        <v>600.68200000000002</v>
      </c>
      <c r="BI82">
        <v>6.4371251471312272</v>
      </c>
      <c r="BJ82" s="34">
        <v>607.11912514713117</v>
      </c>
      <c r="BK82" s="34">
        <v>599.83129023939182</v>
      </c>
      <c r="BM82">
        <v>52.756000000000014</v>
      </c>
      <c r="BN82">
        <v>0.56535233994368927</v>
      </c>
      <c r="BO82">
        <v>53.321352339943708</v>
      </c>
      <c r="BP82">
        <v>52.681284852666408</v>
      </c>
      <c r="BQ82">
        <v>2.7690000000000001</v>
      </c>
      <c r="BR82">
        <v>2.9673603557966399E-2</v>
      </c>
      <c r="BS82">
        <v>2.7986736035579667</v>
      </c>
      <c r="BT82">
        <v>2.765078431970454</v>
      </c>
      <c r="BU82">
        <v>283.90299999999991</v>
      </c>
      <c r="BV82">
        <v>3.0424070317505709</v>
      </c>
      <c r="BW82">
        <v>286.94540703175051</v>
      </c>
      <c r="BX82">
        <v>283.50092526966682</v>
      </c>
      <c r="BY82">
        <v>23.717000000000002</v>
      </c>
      <c r="BZ82">
        <v>0.25415993339988768</v>
      </c>
      <c r="CA82">
        <v>23.971159933399889</v>
      </c>
      <c r="CB82">
        <v>23.683411040463433</v>
      </c>
      <c r="CC82">
        <v>145.96800000000002</v>
      </c>
      <c r="CD82">
        <v>1.5642457797577607</v>
      </c>
      <c r="CE82">
        <v>147.53224577975777</v>
      </c>
      <c r="CF82">
        <v>145.76127430764291</v>
      </c>
      <c r="CG82">
        <v>113.19500000000001</v>
      </c>
      <c r="CH82">
        <v>1.213038481308778</v>
      </c>
      <c r="CI82">
        <v>114.40803848130879</v>
      </c>
      <c r="CJ82">
        <v>113.03468873488463</v>
      </c>
      <c r="CK82">
        <v>622.30799999999999</v>
      </c>
      <c r="CL82">
        <v>6.6688771697186526</v>
      </c>
      <c r="CM82">
        <v>628.97687716971859</v>
      </c>
      <c r="CN82">
        <v>621.42666263729473</v>
      </c>
    </row>
    <row r="83" spans="1:92" x14ac:dyDescent="0.25">
      <c r="A83" s="18">
        <v>45933</v>
      </c>
      <c r="B83" s="2">
        <v>23</v>
      </c>
      <c r="C83" s="2" t="s">
        <v>178</v>
      </c>
      <c r="D83" s="9">
        <v>36.583883</v>
      </c>
      <c r="E83">
        <v>1.3158089E-2</v>
      </c>
      <c r="G83">
        <v>4.7279999999999998</v>
      </c>
      <c r="H83">
        <v>5.6518382416723176E-2</v>
      </c>
      <c r="I83" s="34">
        <v>4.7845183824167226</v>
      </c>
      <c r="J83" s="34">
        <v>4.721563263718747</v>
      </c>
      <c r="K83">
        <v>0.35400000000000004</v>
      </c>
      <c r="L83">
        <v>4.231706297698817E-3</v>
      </c>
      <c r="M83" s="34">
        <v>0.35823170629769885</v>
      </c>
      <c r="N83" s="34">
        <v>0.35351806162361188</v>
      </c>
      <c r="O83">
        <v>14.516</v>
      </c>
      <c r="P83">
        <v>0.17352386615083623</v>
      </c>
      <c r="Q83" s="34">
        <v>14.689523866150836</v>
      </c>
      <c r="R83" s="34">
        <v>14.496237803752399</v>
      </c>
      <c r="S83">
        <v>1.4319999999999999</v>
      </c>
      <c r="T83">
        <v>1.7118088752273178E-2</v>
      </c>
      <c r="U83" s="34">
        <v>1.4491180887522732</v>
      </c>
      <c r="V83" s="34">
        <v>1.4300504639689608</v>
      </c>
      <c r="W83">
        <v>0</v>
      </c>
      <c r="X83">
        <v>0</v>
      </c>
      <c r="Y83" s="34">
        <v>0</v>
      </c>
      <c r="Z83" s="34">
        <v>0</v>
      </c>
      <c r="AA83">
        <v>0.59799999999999998</v>
      </c>
      <c r="AB83">
        <v>7.1484756102369838E-3</v>
      </c>
      <c r="AC83" s="34">
        <v>0.60514847561023699</v>
      </c>
      <c r="AD83" s="34">
        <v>0.59718587810994317</v>
      </c>
      <c r="AE83">
        <v>21.627999999999997</v>
      </c>
      <c r="AF83">
        <v>0.25854051922776838</v>
      </c>
      <c r="AG83" s="34">
        <v>21.886540519227765</v>
      </c>
      <c r="AH83" s="34">
        <v>21.598555471173661</v>
      </c>
      <c r="AJ83">
        <v>45.506999999999998</v>
      </c>
      <c r="AK83">
        <v>0.54398943076096051</v>
      </c>
      <c r="AL83" s="34">
        <v>46.050989430760957</v>
      </c>
      <c r="AM83" s="34">
        <v>45.445046413292943</v>
      </c>
      <c r="AN83">
        <v>2.347</v>
      </c>
      <c r="AO83">
        <v>2.8055973674291308E-2</v>
      </c>
      <c r="AP83" s="34">
        <v>2.3750559736742911</v>
      </c>
      <c r="AQ83" s="34">
        <v>2.343804775792703</v>
      </c>
      <c r="AR83">
        <v>259.21300000000002</v>
      </c>
      <c r="AS83">
        <v>3.0986250975858853</v>
      </c>
      <c r="AT83" s="34">
        <v>262.31162509758593</v>
      </c>
      <c r="AU83" s="34">
        <v>258.86010538881726</v>
      </c>
      <c r="AV83">
        <v>20.812000000000001</v>
      </c>
      <c r="AW83">
        <v>0.24878607759239488</v>
      </c>
      <c r="AX83" s="34">
        <v>21.060786077592397</v>
      </c>
      <c r="AY83" s="34">
        <v>20.783666379973475</v>
      </c>
      <c r="AZ83">
        <v>145.05699999999999</v>
      </c>
      <c r="BA83">
        <v>1.7340074023313479</v>
      </c>
      <c r="BB83" s="34">
        <v>146.79100740233133</v>
      </c>
      <c r="BC83" s="34">
        <v>144.85951826253179</v>
      </c>
      <c r="BD83">
        <v>108.47000000000001</v>
      </c>
      <c r="BE83">
        <v>1.2966474070943239</v>
      </c>
      <c r="BF83" s="34">
        <v>109.76664740709434</v>
      </c>
      <c r="BG83" s="34">
        <v>108.32232809128017</v>
      </c>
      <c r="BH83">
        <v>581.40600000000006</v>
      </c>
      <c r="BI83">
        <v>6.9501113890392032</v>
      </c>
      <c r="BJ83" s="34">
        <v>588.35611138903926</v>
      </c>
      <c r="BK83" s="34">
        <v>580.61446931168837</v>
      </c>
      <c r="BM83">
        <v>50.234999999999999</v>
      </c>
      <c r="BN83">
        <v>0.60050781317768365</v>
      </c>
      <c r="BO83">
        <v>50.835507813177678</v>
      </c>
      <c r="BP83">
        <v>50.166609677011692</v>
      </c>
      <c r="BQ83">
        <v>2.7010000000000001</v>
      </c>
      <c r="BR83">
        <v>3.2287679971990127E-2</v>
      </c>
      <c r="BS83">
        <v>2.7332876799719901</v>
      </c>
      <c r="BT83">
        <v>2.6973228374163147</v>
      </c>
      <c r="BU83">
        <v>273.72900000000004</v>
      </c>
      <c r="BV83">
        <v>3.2721489637367216</v>
      </c>
      <c r="BW83">
        <v>277.0011489637368</v>
      </c>
      <c r="BX83">
        <v>273.35634319256968</v>
      </c>
      <c r="BY83">
        <v>22.244</v>
      </c>
      <c r="BZ83">
        <v>0.26590416634466807</v>
      </c>
      <c r="CA83">
        <v>22.509904166344668</v>
      </c>
      <c r="CB83">
        <v>22.213716843942436</v>
      </c>
      <c r="CC83">
        <v>145.05699999999999</v>
      </c>
      <c r="CD83">
        <v>1.7340074023313479</v>
      </c>
      <c r="CE83">
        <v>146.79100740233133</v>
      </c>
      <c r="CF83">
        <v>144.85951826253179</v>
      </c>
      <c r="CG83">
        <v>109.06800000000001</v>
      </c>
      <c r="CH83">
        <v>1.3037958827045608</v>
      </c>
      <c r="CI83">
        <v>110.37179588270457</v>
      </c>
      <c r="CJ83">
        <v>108.91951396939011</v>
      </c>
      <c r="CK83">
        <v>603.03400000000011</v>
      </c>
      <c r="CL83">
        <v>7.2086519082669716</v>
      </c>
      <c r="CM83">
        <v>610.24265190826702</v>
      </c>
      <c r="CN83">
        <v>602.21302478286202</v>
      </c>
    </row>
    <row r="84" spans="1:92" x14ac:dyDescent="0.25">
      <c r="A84" s="18">
        <v>45933</v>
      </c>
      <c r="B84" s="2">
        <v>24</v>
      </c>
      <c r="C84" s="2" t="s">
        <v>23</v>
      </c>
      <c r="D84" s="9">
        <v>33.796450999999998</v>
      </c>
      <c r="E84">
        <v>1.4816961999999999E-2</v>
      </c>
      <c r="G84">
        <v>4.47</v>
      </c>
      <c r="H84">
        <v>7.802369663924405E-2</v>
      </c>
      <c r="I84" s="34">
        <v>4.5480236966392438</v>
      </c>
      <c r="J84" s="34">
        <v>4.4806358023510402</v>
      </c>
      <c r="K84">
        <v>0.34400000000000003</v>
      </c>
      <c r="L84">
        <v>6.0045081977404833E-3</v>
      </c>
      <c r="M84" s="34">
        <v>0.35000450819774054</v>
      </c>
      <c r="N84" s="34">
        <v>0.3448185046999459</v>
      </c>
      <c r="O84">
        <v>13.448</v>
      </c>
      <c r="P84">
        <v>0.23473437861399421</v>
      </c>
      <c r="Q84" s="34">
        <v>13.682734378613995</v>
      </c>
      <c r="R84" s="34">
        <v>13.479997823269978</v>
      </c>
      <c r="S84">
        <v>1.3980000000000001</v>
      </c>
      <c r="T84">
        <v>2.4402042036166267E-2</v>
      </c>
      <c r="U84" s="34">
        <v>1.4224020420361665</v>
      </c>
      <c r="V84" s="34">
        <v>1.401326365030594</v>
      </c>
      <c r="W84">
        <v>0</v>
      </c>
      <c r="X84">
        <v>0</v>
      </c>
      <c r="Y84" s="34">
        <v>0</v>
      </c>
      <c r="Z84" s="34">
        <v>0</v>
      </c>
      <c r="AA84">
        <v>0.57399999999999995</v>
      </c>
      <c r="AB84">
        <v>1.0019150306694874E-2</v>
      </c>
      <c r="AC84" s="34">
        <v>0.58401915030669482</v>
      </c>
      <c r="AD84" s="34">
        <v>0.57536576074932821</v>
      </c>
      <c r="AE84">
        <v>20.234000000000002</v>
      </c>
      <c r="AF84">
        <v>0.35318377579383986</v>
      </c>
      <c r="AG84" s="34">
        <v>20.587183775793839</v>
      </c>
      <c r="AH84" s="34">
        <v>20.282144256100889</v>
      </c>
      <c r="AJ84">
        <v>42.634</v>
      </c>
      <c r="AK84">
        <v>0.7441750072746155</v>
      </c>
      <c r="AL84" s="34">
        <v>43.378175007274614</v>
      </c>
      <c r="AM84" s="34">
        <v>42.735442236562477</v>
      </c>
      <c r="AN84">
        <v>2.2779999999999996</v>
      </c>
      <c r="AO84">
        <v>3.9762411844339582E-2</v>
      </c>
      <c r="AP84" s="34">
        <v>2.3177624118443392</v>
      </c>
      <c r="AQ84" s="34">
        <v>2.2834202142630131</v>
      </c>
      <c r="AR84">
        <v>247.70000000000005</v>
      </c>
      <c r="AS84">
        <v>4.3235950016869706</v>
      </c>
      <c r="AT84" s="34">
        <v>252.02359500168703</v>
      </c>
      <c r="AU84" s="34">
        <v>248.28937097144362</v>
      </c>
      <c r="AV84">
        <v>19.314999999999991</v>
      </c>
      <c r="AW84">
        <v>0.33714266232371326</v>
      </c>
      <c r="AX84" s="34">
        <v>19.652142662323705</v>
      </c>
      <c r="AY84" s="34">
        <v>19.360957611277474</v>
      </c>
      <c r="AZ84">
        <v>162.23699999999999</v>
      </c>
      <c r="BA84">
        <v>2.8318412688279726</v>
      </c>
      <c r="BB84" s="34">
        <v>165.06884126882798</v>
      </c>
      <c r="BC84" s="34">
        <v>162.62302252036372</v>
      </c>
      <c r="BD84">
        <v>105.265</v>
      </c>
      <c r="BE84">
        <v>1.8373969634742788</v>
      </c>
      <c r="BF84" s="34">
        <v>107.10239696347428</v>
      </c>
      <c r="BG84" s="34">
        <v>105.51546481755756</v>
      </c>
      <c r="BH84">
        <v>579.42899999999997</v>
      </c>
      <c r="BI84">
        <v>10.113913315431891</v>
      </c>
      <c r="BJ84" s="34">
        <v>589.54291331543186</v>
      </c>
      <c r="BK84" s="34">
        <v>580.80767837146789</v>
      </c>
      <c r="BM84">
        <v>47.103999999999999</v>
      </c>
      <c r="BN84">
        <v>0.82219870391385952</v>
      </c>
      <c r="BO84">
        <v>47.926198703913855</v>
      </c>
      <c r="BP84">
        <v>47.216078038913516</v>
      </c>
      <c r="BQ84">
        <v>2.6219999999999994</v>
      </c>
      <c r="BR84">
        <v>4.5766920042080064E-2</v>
      </c>
      <c r="BS84">
        <v>2.6677669200420797</v>
      </c>
      <c r="BT84">
        <v>2.628238718962959</v>
      </c>
      <c r="BU84">
        <v>261.14800000000002</v>
      </c>
      <c r="BV84">
        <v>4.5583293803009646</v>
      </c>
      <c r="BW84">
        <v>265.70632938030104</v>
      </c>
      <c r="BX84">
        <v>261.76936879471361</v>
      </c>
      <c r="BY84">
        <v>20.71299999999999</v>
      </c>
      <c r="BZ84">
        <v>0.36154470435987951</v>
      </c>
      <c r="CA84">
        <v>21.074544704359873</v>
      </c>
      <c r="CB84">
        <v>20.762283976308069</v>
      </c>
      <c r="CC84">
        <v>162.23699999999999</v>
      </c>
      <c r="CD84">
        <v>2.8318412688279726</v>
      </c>
      <c r="CE84">
        <v>165.06884126882798</v>
      </c>
      <c r="CF84">
        <v>162.62302252036372</v>
      </c>
      <c r="CG84">
        <v>105.839</v>
      </c>
      <c r="CH84">
        <v>1.8474161137809737</v>
      </c>
      <c r="CI84">
        <v>107.68641611378098</v>
      </c>
      <c r="CJ84">
        <v>106.09083057830689</v>
      </c>
      <c r="CK84">
        <v>599.66300000000001</v>
      </c>
      <c r="CL84">
        <v>10.46709709122573</v>
      </c>
      <c r="CM84">
        <v>610.13009709122571</v>
      </c>
      <c r="CN84">
        <v>601.08982262756876</v>
      </c>
    </row>
    <row r="85" spans="1:92" x14ac:dyDescent="0.25">
      <c r="A85" s="18">
        <v>45934</v>
      </c>
      <c r="B85" s="2">
        <v>1</v>
      </c>
      <c r="C85" s="2" t="s">
        <v>23</v>
      </c>
      <c r="D85" s="9">
        <v>33.846001000000001</v>
      </c>
      <c r="E85">
        <v>1.5037946999999999E-2</v>
      </c>
      <c r="G85">
        <v>3.9319999999999999</v>
      </c>
      <c r="H85">
        <v>8.415861365445694E-2</v>
      </c>
      <c r="I85" s="34">
        <v>4.0161586136544569</v>
      </c>
      <c r="J85" s="34">
        <v>3.9557638332787275</v>
      </c>
      <c r="K85">
        <v>0.32400000000000001</v>
      </c>
      <c r="L85">
        <v>6.9347382563692906E-3</v>
      </c>
      <c r="M85" s="34">
        <v>0.33093473825636932</v>
      </c>
      <c r="N85" s="34">
        <v>0.32595815920201116</v>
      </c>
      <c r="O85">
        <v>12.928000000000001</v>
      </c>
      <c r="P85">
        <v>0.27670461783438949</v>
      </c>
      <c r="Q85" s="34">
        <v>13.204704617834391</v>
      </c>
      <c r="R85" s="34">
        <v>13.006132969640742</v>
      </c>
      <c r="S85">
        <v>1.3739999999999999</v>
      </c>
      <c r="T85">
        <v>2.9408427050158652E-2</v>
      </c>
      <c r="U85" s="34">
        <v>1.4034084270501586</v>
      </c>
      <c r="V85" s="34">
        <v>1.3823040455048248</v>
      </c>
      <c r="W85">
        <v>0</v>
      </c>
      <c r="X85">
        <v>0</v>
      </c>
      <c r="Y85" s="34">
        <v>0</v>
      </c>
      <c r="Z85" s="34">
        <v>0</v>
      </c>
      <c r="AA85">
        <v>0.55600000000000005</v>
      </c>
      <c r="AB85">
        <v>1.1900353304139894E-2</v>
      </c>
      <c r="AC85" s="34">
        <v>0.5679003533041399</v>
      </c>
      <c r="AD85" s="34">
        <v>0.55936029788987096</v>
      </c>
      <c r="AE85">
        <v>19.114000000000001</v>
      </c>
      <c r="AF85">
        <v>0.4091067500995143</v>
      </c>
      <c r="AG85" s="34">
        <v>19.523106750099515</v>
      </c>
      <c r="AH85" s="34">
        <v>19.229519305516174</v>
      </c>
      <c r="AJ85">
        <v>41.014999999999986</v>
      </c>
      <c r="AK85">
        <v>0.87786509131168622</v>
      </c>
      <c r="AL85" s="34">
        <v>41.89286509131167</v>
      </c>
      <c r="AM85" s="34">
        <v>41.262882406390375</v>
      </c>
      <c r="AN85">
        <v>2.2189999999999999</v>
      </c>
      <c r="AO85">
        <v>4.7494395650874849E-2</v>
      </c>
      <c r="AP85" s="34">
        <v>2.2664943956508745</v>
      </c>
      <c r="AQ85" s="34">
        <v>2.2324109730532795</v>
      </c>
      <c r="AR85">
        <v>240.30800000000008</v>
      </c>
      <c r="AS85">
        <v>5.1434354349123206</v>
      </c>
      <c r="AT85" s="34">
        <v>245.45143543491241</v>
      </c>
      <c r="AU85" s="34">
        <v>241.76034975776827</v>
      </c>
      <c r="AV85">
        <v>18.167000000000005</v>
      </c>
      <c r="AW85">
        <v>0.38883762315883003</v>
      </c>
      <c r="AX85" s="34">
        <v>18.555837623158837</v>
      </c>
      <c r="AY85" s="34">
        <v>18.276795920441167</v>
      </c>
      <c r="AZ85">
        <v>148.33999999999997</v>
      </c>
      <c r="BA85">
        <v>3.174997138734013</v>
      </c>
      <c r="BB85" s="34">
        <v>151.51499713873397</v>
      </c>
      <c r="BC85" s="34">
        <v>149.23652264205654</v>
      </c>
      <c r="BD85">
        <v>101.82500000000002</v>
      </c>
      <c r="BE85">
        <v>2.1794127251691453</v>
      </c>
      <c r="BF85" s="34">
        <v>104.00441272516916</v>
      </c>
      <c r="BG85" s="34">
        <v>102.44039987884193</v>
      </c>
      <c r="BH85">
        <v>551.87400000000014</v>
      </c>
      <c r="BI85">
        <v>11.81204240893687</v>
      </c>
      <c r="BJ85" s="34">
        <v>563.68604240893694</v>
      </c>
      <c r="BK85" s="34">
        <v>555.20936157855158</v>
      </c>
      <c r="BM85">
        <v>44.946999999999989</v>
      </c>
      <c r="BN85">
        <v>0.9620237049661432</v>
      </c>
      <c r="BO85">
        <v>45.909023704966124</v>
      </c>
      <c r="BP85">
        <v>45.218646239669106</v>
      </c>
      <c r="BQ85">
        <v>2.5429999999999997</v>
      </c>
      <c r="BR85">
        <v>5.4429133907244139E-2</v>
      </c>
      <c r="BS85">
        <v>2.5974291339072439</v>
      </c>
      <c r="BT85">
        <v>2.5583691322552906</v>
      </c>
      <c r="BU85">
        <v>253.23600000000008</v>
      </c>
      <c r="BV85">
        <v>5.4201400527467101</v>
      </c>
      <c r="BW85">
        <v>258.65614005274682</v>
      </c>
      <c r="BX85">
        <v>254.766482727409</v>
      </c>
      <c r="BY85">
        <v>19.541000000000004</v>
      </c>
      <c r="BZ85">
        <v>0.4182460502089887</v>
      </c>
      <c r="CA85">
        <v>19.959246050208996</v>
      </c>
      <c r="CB85">
        <v>19.659099965945991</v>
      </c>
      <c r="CC85">
        <v>148.33999999999997</v>
      </c>
      <c r="CD85">
        <v>3.174997138734013</v>
      </c>
      <c r="CE85">
        <v>151.51499713873397</v>
      </c>
      <c r="CF85">
        <v>149.23652264205654</v>
      </c>
      <c r="CG85">
        <v>102.38100000000001</v>
      </c>
      <c r="CH85">
        <v>2.1913130784732853</v>
      </c>
      <c r="CI85">
        <v>104.5723130784733</v>
      </c>
      <c r="CJ85">
        <v>102.9997601767318</v>
      </c>
      <c r="CK85">
        <v>570.98800000000017</v>
      </c>
      <c r="CL85">
        <v>12.221149159036385</v>
      </c>
      <c r="CM85">
        <v>583.20914915903643</v>
      </c>
      <c r="CN85">
        <v>574.43888088406777</v>
      </c>
    </row>
    <row r="86" spans="1:92" x14ac:dyDescent="0.25">
      <c r="A86" s="18">
        <v>45934</v>
      </c>
      <c r="B86" s="2">
        <v>2</v>
      </c>
      <c r="C86" s="2" t="s">
        <v>23</v>
      </c>
      <c r="D86" s="9">
        <v>30.497239</v>
      </c>
      <c r="E86">
        <v>1.3375381E-2</v>
      </c>
      <c r="G86">
        <v>3.9119999999999999</v>
      </c>
      <c r="H86">
        <v>6.9148570686688754E-2</v>
      </c>
      <c r="I86" s="34">
        <v>3.9811485706866887</v>
      </c>
      <c r="J86" s="34">
        <v>3.9278991917361488</v>
      </c>
      <c r="K86">
        <v>0.314</v>
      </c>
      <c r="L86">
        <v>5.5502687105368782E-3</v>
      </c>
      <c r="M86" s="34">
        <v>0.31955026871053688</v>
      </c>
      <c r="N86" s="34">
        <v>0.31527616211788106</v>
      </c>
      <c r="O86">
        <v>11.832000000000001</v>
      </c>
      <c r="P86">
        <v>0.20914260950023042</v>
      </c>
      <c r="Q86" s="34">
        <v>12.041142609500231</v>
      </c>
      <c r="R86" s="34">
        <v>11.88008773942283</v>
      </c>
      <c r="S86">
        <v>1.3519999999999999</v>
      </c>
      <c r="T86">
        <v>2.3897972282311653E-2</v>
      </c>
      <c r="U86" s="34">
        <v>1.3758979722823115</v>
      </c>
      <c r="V86" s="34">
        <v>1.3574948126859081</v>
      </c>
      <c r="W86">
        <v>0</v>
      </c>
      <c r="X86">
        <v>0</v>
      </c>
      <c r="Y86" s="34">
        <v>0</v>
      </c>
      <c r="Z86" s="34">
        <v>0</v>
      </c>
      <c r="AA86">
        <v>0.56000000000000005</v>
      </c>
      <c r="AB86">
        <v>9.8985684009574911E-3</v>
      </c>
      <c r="AC86" s="34">
        <v>0.56989856840095754</v>
      </c>
      <c r="AD86" s="34">
        <v>0.56227595791724017</v>
      </c>
      <c r="AE86">
        <v>17.97</v>
      </c>
      <c r="AF86">
        <v>0.3176379895807252</v>
      </c>
      <c r="AG86" s="34">
        <v>18.287637989580723</v>
      </c>
      <c r="AH86" s="34">
        <v>18.043033863880009</v>
      </c>
      <c r="AJ86">
        <v>39.779999999999994</v>
      </c>
      <c r="AK86">
        <v>0.70315187676801583</v>
      </c>
      <c r="AL86" s="34">
        <v>40.483151876768012</v>
      </c>
      <c r="AM86" s="34">
        <v>39.941674296335371</v>
      </c>
      <c r="AN86">
        <v>2.1829999999999998</v>
      </c>
      <c r="AO86">
        <v>3.8586740748732501E-2</v>
      </c>
      <c r="AP86" s="34">
        <v>2.2215867407487324</v>
      </c>
      <c r="AQ86" s="34">
        <v>2.1918721716666698</v>
      </c>
      <c r="AR86">
        <v>237.24799999999999</v>
      </c>
      <c r="AS86">
        <v>4.1935992071256472</v>
      </c>
      <c r="AT86" s="34">
        <v>241.44159920712565</v>
      </c>
      <c r="AU86" s="34">
        <v>238.21222582848105</v>
      </c>
      <c r="AV86">
        <v>17.902999999999999</v>
      </c>
      <c r="AW86">
        <v>0.31645369657561057</v>
      </c>
      <c r="AX86" s="34">
        <v>18.219453696575609</v>
      </c>
      <c r="AY86" s="34">
        <v>17.975761561772053</v>
      </c>
      <c r="AZ86">
        <v>163.03799999999998</v>
      </c>
      <c r="BA86">
        <v>2.8818621338487627</v>
      </c>
      <c r="BB86" s="34">
        <v>165.91986213384874</v>
      </c>
      <c r="BC86" s="34">
        <v>163.70062076234103</v>
      </c>
      <c r="BD86">
        <v>101.11800000000001</v>
      </c>
      <c r="BE86">
        <v>1.787363284942892</v>
      </c>
      <c r="BF86" s="34">
        <v>102.90536328494291</v>
      </c>
      <c r="BG86" s="34">
        <v>101.52896484406338</v>
      </c>
      <c r="BH86">
        <v>561.2700000000001</v>
      </c>
      <c r="BI86">
        <v>9.9210169400096611</v>
      </c>
      <c r="BJ86" s="34">
        <v>571.19101694000972</v>
      </c>
      <c r="BK86" s="34">
        <v>563.55111946465956</v>
      </c>
      <c r="BM86">
        <v>43.691999999999993</v>
      </c>
      <c r="BN86">
        <v>0.77230044745470461</v>
      </c>
      <c r="BO86">
        <v>44.464300447454704</v>
      </c>
      <c r="BP86">
        <v>43.869573488071524</v>
      </c>
      <c r="BQ86">
        <v>2.4969999999999999</v>
      </c>
      <c r="BR86">
        <v>4.4137009459269377E-2</v>
      </c>
      <c r="BS86">
        <v>2.5411370094592693</v>
      </c>
      <c r="BT86">
        <v>2.507148333784551</v>
      </c>
      <c r="BU86">
        <v>249.07999999999998</v>
      </c>
      <c r="BV86">
        <v>4.4027418166258778</v>
      </c>
      <c r="BW86">
        <v>253.48274181662589</v>
      </c>
      <c r="BX86">
        <v>250.09231356790389</v>
      </c>
      <c r="BY86">
        <v>19.254999999999999</v>
      </c>
      <c r="BZ86">
        <v>0.34035166885792223</v>
      </c>
      <c r="CA86">
        <v>19.595351668857919</v>
      </c>
      <c r="CB86">
        <v>19.33325637445796</v>
      </c>
      <c r="CC86">
        <v>163.03799999999998</v>
      </c>
      <c r="CD86">
        <v>2.8818621338487627</v>
      </c>
      <c r="CE86">
        <v>165.91986213384874</v>
      </c>
      <c r="CF86">
        <v>163.70062076234103</v>
      </c>
      <c r="CG86">
        <v>101.67800000000001</v>
      </c>
      <c r="CH86">
        <v>1.7972618533438496</v>
      </c>
      <c r="CI86">
        <v>103.47526185334387</v>
      </c>
      <c r="CJ86">
        <v>102.09124080198062</v>
      </c>
      <c r="CK86">
        <v>579.24000000000012</v>
      </c>
      <c r="CL86">
        <v>10.238654929590385</v>
      </c>
      <c r="CM86">
        <v>589.47865492959045</v>
      </c>
      <c r="CN86">
        <v>581.59415332853962</v>
      </c>
    </row>
    <row r="87" spans="1:92" x14ac:dyDescent="0.25">
      <c r="A87" s="18">
        <v>45934</v>
      </c>
      <c r="B87" s="2">
        <v>3</v>
      </c>
      <c r="C87" s="2" t="s">
        <v>23</v>
      </c>
      <c r="D87" s="9">
        <v>22.274021999999999</v>
      </c>
      <c r="E87">
        <v>1.3253907000000001E-2</v>
      </c>
      <c r="G87">
        <v>3.9039999999999999</v>
      </c>
      <c r="H87">
        <v>7.6325909566149236E-2</v>
      </c>
      <c r="I87" s="34">
        <v>3.9803259095661492</v>
      </c>
      <c r="J87" s="34">
        <v>3.9275710401310691</v>
      </c>
      <c r="K87">
        <v>0.30000000000000004</v>
      </c>
      <c r="L87">
        <v>5.8652082146118788E-3</v>
      </c>
      <c r="M87" s="34">
        <v>0.30586520821461194</v>
      </c>
      <c r="N87" s="34">
        <v>0.30181129919039984</v>
      </c>
      <c r="O87">
        <v>11.453999999999999</v>
      </c>
      <c r="P87">
        <v>0.22393364963388149</v>
      </c>
      <c r="Q87" s="34">
        <v>11.67793364963388</v>
      </c>
      <c r="R87" s="34">
        <v>11.523155403089463</v>
      </c>
      <c r="S87">
        <v>1.3540000000000001</v>
      </c>
      <c r="T87">
        <v>2.6471639741948275E-2</v>
      </c>
      <c r="U87" s="34">
        <v>1.3804716397419483</v>
      </c>
      <c r="V87" s="34">
        <v>1.3621749970126711</v>
      </c>
      <c r="W87">
        <v>0</v>
      </c>
      <c r="X87">
        <v>0</v>
      </c>
      <c r="Y87" s="34">
        <v>0</v>
      </c>
      <c r="Z87" s="34">
        <v>0</v>
      </c>
      <c r="AA87">
        <v>0.55200000000000005</v>
      </c>
      <c r="AB87">
        <v>1.0791983114885856E-2</v>
      </c>
      <c r="AC87" s="34">
        <v>0.56279198311488587</v>
      </c>
      <c r="AD87" s="34">
        <v>0.55533279051033568</v>
      </c>
      <c r="AE87">
        <v>17.563999999999997</v>
      </c>
      <c r="AF87">
        <v>0.34338839027147672</v>
      </c>
      <c r="AG87" s="34">
        <v>17.907388390271475</v>
      </c>
      <c r="AH87" s="34">
        <v>17.670045529933937</v>
      </c>
      <c r="AJ87">
        <v>39.446000000000012</v>
      </c>
      <c r="AK87">
        <v>0.77119667744526732</v>
      </c>
      <c r="AL87" s="34">
        <v>40.21719667744528</v>
      </c>
      <c r="AM87" s="34">
        <v>39.684161692881716</v>
      </c>
      <c r="AN87">
        <v>2.13</v>
      </c>
      <c r="AO87">
        <v>4.1642978323744327E-2</v>
      </c>
      <c r="AP87" s="34">
        <v>2.1716429783237441</v>
      </c>
      <c r="AQ87" s="34">
        <v>2.1428602242518382</v>
      </c>
      <c r="AR87">
        <v>236.60199999999998</v>
      </c>
      <c r="AS87">
        <v>4.625733313311998</v>
      </c>
      <c r="AT87" s="34">
        <v>241.22773331331197</v>
      </c>
      <c r="AU87" s="34">
        <v>238.03052337015654</v>
      </c>
      <c r="AV87">
        <v>17.780999999999999</v>
      </c>
      <c r="AW87">
        <v>0.34763089088004601</v>
      </c>
      <c r="AX87" s="34">
        <v>18.128630890880046</v>
      </c>
      <c r="AY87" s="34">
        <v>17.888355703014994</v>
      </c>
      <c r="AZ87">
        <v>172.023</v>
      </c>
      <c r="BA87">
        <v>3.3631690423405969</v>
      </c>
      <c r="BB87" s="34">
        <v>175.38616904234058</v>
      </c>
      <c r="BC87" s="34">
        <v>173.06161706876713</v>
      </c>
      <c r="BD87">
        <v>99.549000000000021</v>
      </c>
      <c r="BE87">
        <v>1.9462520418546598</v>
      </c>
      <c r="BF87" s="34">
        <v>101.49525204185468</v>
      </c>
      <c r="BG87" s="34">
        <v>100.15004341035039</v>
      </c>
      <c r="BH87">
        <v>567.53099999999995</v>
      </c>
      <c r="BI87">
        <v>11.095624944156313</v>
      </c>
      <c r="BJ87" s="34">
        <v>578.62662494415633</v>
      </c>
      <c r="BK87" s="34">
        <v>570.95756146942267</v>
      </c>
      <c r="BM87">
        <v>43.350000000000009</v>
      </c>
      <c r="BN87">
        <v>0.84752258701141658</v>
      </c>
      <c r="BO87">
        <v>44.197522587011427</v>
      </c>
      <c r="BP87">
        <v>43.611732733012786</v>
      </c>
      <c r="BQ87">
        <v>2.4299999999999997</v>
      </c>
      <c r="BR87">
        <v>4.7508186538356208E-2</v>
      </c>
      <c r="BS87">
        <v>2.4775081865383561</v>
      </c>
      <c r="BT87">
        <v>2.444671523442238</v>
      </c>
      <c r="BU87">
        <v>248.05599999999998</v>
      </c>
      <c r="BV87">
        <v>4.8496669629458795</v>
      </c>
      <c r="BW87">
        <v>252.90566696294584</v>
      </c>
      <c r="BX87">
        <v>249.55367877324602</v>
      </c>
      <c r="BY87">
        <v>19.134999999999998</v>
      </c>
      <c r="BZ87">
        <v>0.37410253062199428</v>
      </c>
      <c r="CA87">
        <v>19.509102530621995</v>
      </c>
      <c r="CB87">
        <v>19.250530700027667</v>
      </c>
      <c r="CC87">
        <v>172.023</v>
      </c>
      <c r="CD87">
        <v>3.3631690423405969</v>
      </c>
      <c r="CE87">
        <v>175.38616904234058</v>
      </c>
      <c r="CF87">
        <v>173.06161706876713</v>
      </c>
      <c r="CG87">
        <v>100.10100000000003</v>
      </c>
      <c r="CH87">
        <v>1.9570440249695458</v>
      </c>
      <c r="CI87">
        <v>102.05804402496958</v>
      </c>
      <c r="CJ87">
        <v>100.70537620086073</v>
      </c>
      <c r="CK87">
        <v>585.09499999999991</v>
      </c>
      <c r="CL87">
        <v>11.43901333442779</v>
      </c>
      <c r="CM87">
        <v>596.53401333442775</v>
      </c>
      <c r="CN87">
        <v>588.62760699935666</v>
      </c>
    </row>
    <row r="88" spans="1:92" x14ac:dyDescent="0.25">
      <c r="A88" s="18">
        <v>45934</v>
      </c>
      <c r="B88" s="2">
        <v>4</v>
      </c>
      <c r="C88" s="2" t="s">
        <v>23</v>
      </c>
      <c r="D88" s="9">
        <v>24.823191000000001</v>
      </c>
      <c r="E88">
        <v>1.3169591E-2</v>
      </c>
      <c r="G88">
        <v>4.0459999999999994</v>
      </c>
      <c r="H88">
        <v>8.4606323882425005E-2</v>
      </c>
      <c r="I88" s="34">
        <v>4.1306063238824242</v>
      </c>
      <c r="J88" s="34">
        <v>4.0762079280148793</v>
      </c>
      <c r="K88">
        <v>0.29400000000000004</v>
      </c>
      <c r="L88">
        <v>6.1478643651589121E-3</v>
      </c>
      <c r="M88" s="34">
        <v>0.30014786436515895</v>
      </c>
      <c r="N88" s="34">
        <v>0.29619503975194633</v>
      </c>
      <c r="O88">
        <v>11.222000000000001</v>
      </c>
      <c r="P88">
        <v>0.23466440104018133</v>
      </c>
      <c r="Q88" s="34">
        <v>11.456664401040182</v>
      </c>
      <c r="R88" s="34">
        <v>11.305784816654223</v>
      </c>
      <c r="S88">
        <v>1.3599999999999999</v>
      </c>
      <c r="T88">
        <v>2.8439100464680674E-2</v>
      </c>
      <c r="U88" s="34">
        <v>1.3884391004646806</v>
      </c>
      <c r="V88" s="34">
        <v>1.3701539253831527</v>
      </c>
      <c r="W88">
        <v>0</v>
      </c>
      <c r="X88">
        <v>0</v>
      </c>
      <c r="Y88" s="34">
        <v>0</v>
      </c>
      <c r="Z88" s="34">
        <v>0</v>
      </c>
      <c r="AA88">
        <v>0.59</v>
      </c>
      <c r="AB88">
        <v>1.2337550936883528E-2</v>
      </c>
      <c r="AC88" s="34">
        <v>0.60233755093688346</v>
      </c>
      <c r="AD88" s="34">
        <v>0.59440501174710303</v>
      </c>
      <c r="AE88">
        <v>17.512</v>
      </c>
      <c r="AF88">
        <v>0.36619524068932946</v>
      </c>
      <c r="AG88" s="34">
        <v>17.87819524068933</v>
      </c>
      <c r="AH88" s="34">
        <v>17.642746721551305</v>
      </c>
      <c r="AJ88">
        <v>39.527000000000001</v>
      </c>
      <c r="AK88">
        <v>0.82655317946134799</v>
      </c>
      <c r="AL88" s="34">
        <v>40.35355317946135</v>
      </c>
      <c r="AM88" s="34">
        <v>39.822113388691093</v>
      </c>
      <c r="AN88">
        <v>2.149</v>
      </c>
      <c r="AO88">
        <v>4.4937960954852044E-2</v>
      </c>
      <c r="AP88" s="34">
        <v>2.1939379609548522</v>
      </c>
      <c r="AQ88" s="34">
        <v>2.1650446953297027</v>
      </c>
      <c r="AR88">
        <v>234.92399999999995</v>
      </c>
      <c r="AS88">
        <v>4.9125200276210599</v>
      </c>
      <c r="AT88" s="34">
        <v>239.83652002762102</v>
      </c>
      <c r="AU88" s="34">
        <v>236.67797115199394</v>
      </c>
      <c r="AV88">
        <v>17.709000000000003</v>
      </c>
      <c r="AW88">
        <v>0.3703147280360517</v>
      </c>
      <c r="AX88" s="34">
        <v>18.079314728036056</v>
      </c>
      <c r="AY88" s="34">
        <v>17.841217547507544</v>
      </c>
      <c r="AZ88">
        <v>189.80099999999999</v>
      </c>
      <c r="BA88">
        <v>3.9689483141888657</v>
      </c>
      <c r="BB88" s="34">
        <v>193.76994831418887</v>
      </c>
      <c r="BC88" s="34">
        <v>191.21807734679984</v>
      </c>
      <c r="BD88">
        <v>98.786000000000016</v>
      </c>
      <c r="BE88">
        <v>2.0657242488999605</v>
      </c>
      <c r="BF88" s="34">
        <v>100.85172424889997</v>
      </c>
      <c r="BG88" s="34">
        <v>99.523548288897175</v>
      </c>
      <c r="BH88">
        <v>582.89599999999996</v>
      </c>
      <c r="BI88">
        <v>12.188998459162139</v>
      </c>
      <c r="BJ88" s="34">
        <v>595.08499845916208</v>
      </c>
      <c r="BK88" s="34">
        <v>587.24797241921931</v>
      </c>
      <c r="BM88">
        <v>43.573</v>
      </c>
      <c r="BN88">
        <v>0.91115950334377294</v>
      </c>
      <c r="BO88">
        <v>44.484159503343776</v>
      </c>
      <c r="BP88">
        <v>43.898321316705974</v>
      </c>
      <c r="BQ88">
        <v>2.4430000000000001</v>
      </c>
      <c r="BR88">
        <v>5.1085825320010957E-2</v>
      </c>
      <c r="BS88">
        <v>2.4940858253200111</v>
      </c>
      <c r="BT88">
        <v>2.4612397350816488</v>
      </c>
      <c r="BU88">
        <v>246.14599999999996</v>
      </c>
      <c r="BV88">
        <v>5.1471844286612409</v>
      </c>
      <c r="BW88">
        <v>251.29318442866119</v>
      </c>
      <c r="BX88">
        <v>247.98375596864815</v>
      </c>
      <c r="BY88">
        <v>19.069000000000003</v>
      </c>
      <c r="BZ88">
        <v>0.39875382850073238</v>
      </c>
      <c r="CA88">
        <v>19.467753828500737</v>
      </c>
      <c r="CB88">
        <v>19.211371472890697</v>
      </c>
      <c r="CC88">
        <v>189.80099999999999</v>
      </c>
      <c r="CD88">
        <v>3.9689483141888657</v>
      </c>
      <c r="CE88">
        <v>193.76994831418887</v>
      </c>
      <c r="CF88">
        <v>191.21807734679984</v>
      </c>
      <c r="CG88">
        <v>99.376000000000019</v>
      </c>
      <c r="CH88">
        <v>2.0780617998368442</v>
      </c>
      <c r="CI88">
        <v>101.45406179983685</v>
      </c>
      <c r="CJ88">
        <v>100.11795330064427</v>
      </c>
      <c r="CK88">
        <v>600.4079999999999</v>
      </c>
      <c r="CL88">
        <v>12.555193699851468</v>
      </c>
      <c r="CM88">
        <v>612.96319369985144</v>
      </c>
      <c r="CN88">
        <v>604.89071914077067</v>
      </c>
    </row>
    <row r="89" spans="1:92" x14ac:dyDescent="0.25">
      <c r="A89" s="18">
        <v>45934</v>
      </c>
      <c r="B89" s="2">
        <v>5</v>
      </c>
      <c r="C89" s="2" t="s">
        <v>23</v>
      </c>
      <c r="D89" s="9">
        <v>26.707712000000001</v>
      </c>
      <c r="E89">
        <v>1.3118751999999999E-2</v>
      </c>
      <c r="G89">
        <v>4.0659999999999998</v>
      </c>
      <c r="H89">
        <v>8.0946706548430752E-2</v>
      </c>
      <c r="I89" s="34">
        <v>4.1469467065484302</v>
      </c>
      <c r="J89" s="34">
        <v>4.0925439411480049</v>
      </c>
      <c r="K89">
        <v>0.29600000000000004</v>
      </c>
      <c r="L89">
        <v>5.892824677406666E-3</v>
      </c>
      <c r="M89" s="34">
        <v>0.30189282467740669</v>
      </c>
      <c r="N89" s="34">
        <v>0.29793236757988428</v>
      </c>
      <c r="O89">
        <v>11.05</v>
      </c>
      <c r="P89">
        <v>0.21998551582886372</v>
      </c>
      <c r="Q89" s="34">
        <v>11.269985515828864</v>
      </c>
      <c r="R89" s="34">
        <v>11.122137370803113</v>
      </c>
      <c r="S89">
        <v>1.3520000000000001</v>
      </c>
      <c r="T89">
        <v>2.6915874877884501E-2</v>
      </c>
      <c r="U89" s="34">
        <v>1.3789158748778847</v>
      </c>
      <c r="V89" s="34">
        <v>1.3608262194864986</v>
      </c>
      <c r="W89">
        <v>0</v>
      </c>
      <c r="X89">
        <v>0</v>
      </c>
      <c r="Y89" s="34">
        <v>0</v>
      </c>
      <c r="Z89" s="34">
        <v>0</v>
      </c>
      <c r="AA89">
        <v>0.57999999999999996</v>
      </c>
      <c r="AB89">
        <v>1.1546751057080628E-2</v>
      </c>
      <c r="AC89" s="34">
        <v>0.59154675105708054</v>
      </c>
      <c r="AD89" s="34">
        <v>0.58378639593355697</v>
      </c>
      <c r="AE89">
        <v>17.343999999999998</v>
      </c>
      <c r="AF89">
        <v>0.34528767298966628</v>
      </c>
      <c r="AG89" s="34">
        <v>17.689287672989664</v>
      </c>
      <c r="AH89" s="34">
        <v>17.457226294951059</v>
      </c>
      <c r="AJ89">
        <v>39.664999999999992</v>
      </c>
      <c r="AK89">
        <v>0.78965841496397082</v>
      </c>
      <c r="AL89" s="34">
        <v>40.454658414963966</v>
      </c>
      <c r="AM89" s="34">
        <v>39.923943783973343</v>
      </c>
      <c r="AN89">
        <v>2.101</v>
      </c>
      <c r="AO89">
        <v>4.1827110294700695E-2</v>
      </c>
      <c r="AP89" s="34">
        <v>2.1428271102947005</v>
      </c>
      <c r="AQ89" s="34">
        <v>2.1147158928558678</v>
      </c>
      <c r="AR89">
        <v>235.68699999999998</v>
      </c>
      <c r="AS89">
        <v>4.6921019248106246</v>
      </c>
      <c r="AT89" s="34">
        <v>240.37910192481061</v>
      </c>
      <c r="AU89" s="34">
        <v>237.22562810067629</v>
      </c>
      <c r="AV89">
        <v>18.145</v>
      </c>
      <c r="AW89">
        <v>0.36123413436332413</v>
      </c>
      <c r="AX89" s="34">
        <v>18.506234134363325</v>
      </c>
      <c r="AY89" s="34">
        <v>18.263455438300678</v>
      </c>
      <c r="AZ89">
        <v>186.04399999999998</v>
      </c>
      <c r="BA89">
        <v>3.7037995752819106</v>
      </c>
      <c r="BB89" s="34">
        <v>189.7477995752819</v>
      </c>
      <c r="BC89" s="34">
        <v>187.25854525010809</v>
      </c>
      <c r="BD89">
        <v>98.793000000000006</v>
      </c>
      <c r="BE89">
        <v>1.9667899606589079</v>
      </c>
      <c r="BF89" s="34">
        <v>100.75978996065892</v>
      </c>
      <c r="BG89" s="34">
        <v>99.43794726459295</v>
      </c>
      <c r="BH89">
        <v>580.43499999999995</v>
      </c>
      <c r="BI89">
        <v>11.555411120373439</v>
      </c>
      <c r="BJ89" s="34">
        <v>591.99041112037344</v>
      </c>
      <c r="BK89" s="34">
        <v>584.22423573050719</v>
      </c>
      <c r="BM89">
        <v>43.730999999999995</v>
      </c>
      <c r="BN89">
        <v>0.87060512151240155</v>
      </c>
      <c r="BO89">
        <v>44.601605121512392</v>
      </c>
      <c r="BP89">
        <v>44.016487725121351</v>
      </c>
      <c r="BQ89">
        <v>2.3970000000000002</v>
      </c>
      <c r="BR89">
        <v>4.7719934972107358E-2</v>
      </c>
      <c r="BS89">
        <v>2.4447199349721074</v>
      </c>
      <c r="BT89">
        <v>2.412648260435752</v>
      </c>
      <c r="BU89">
        <v>246.73699999999999</v>
      </c>
      <c r="BV89">
        <v>4.9120874406394881</v>
      </c>
      <c r="BW89">
        <v>251.64908744063948</v>
      </c>
      <c r="BX89">
        <v>248.34776547147939</v>
      </c>
      <c r="BY89">
        <v>19.497</v>
      </c>
      <c r="BZ89">
        <v>0.38815000924120863</v>
      </c>
      <c r="CA89">
        <v>19.885150009241208</v>
      </c>
      <c r="CB89">
        <v>19.624281657787176</v>
      </c>
      <c r="CC89">
        <v>186.04399999999998</v>
      </c>
      <c r="CD89">
        <v>3.7037995752819106</v>
      </c>
      <c r="CE89">
        <v>189.7477995752819</v>
      </c>
      <c r="CF89">
        <v>187.25854525010809</v>
      </c>
      <c r="CG89">
        <v>99.373000000000005</v>
      </c>
      <c r="CH89">
        <v>1.9783367117159885</v>
      </c>
      <c r="CI89">
        <v>101.351336711716</v>
      </c>
      <c r="CJ89">
        <v>100.02173366052651</v>
      </c>
      <c r="CK89">
        <v>597.779</v>
      </c>
      <c r="CL89">
        <v>11.900698793363105</v>
      </c>
      <c r="CM89">
        <v>609.67969879336306</v>
      </c>
      <c r="CN89">
        <v>601.68146202545825</v>
      </c>
    </row>
    <row r="90" spans="1:92" x14ac:dyDescent="0.25">
      <c r="A90" s="18">
        <v>45934</v>
      </c>
      <c r="B90" s="2">
        <v>6</v>
      </c>
      <c r="C90" s="2" t="s">
        <v>23</v>
      </c>
      <c r="D90" s="9">
        <v>29.832877</v>
      </c>
      <c r="E90">
        <v>1.3012183E-2</v>
      </c>
      <c r="G90">
        <v>4.0479999999999992</v>
      </c>
      <c r="H90">
        <v>9.0962411203875423E-2</v>
      </c>
      <c r="I90" s="34">
        <v>4.1389624112038748</v>
      </c>
      <c r="J90" s="34">
        <v>4.0851054748791693</v>
      </c>
      <c r="K90">
        <v>0.29800000000000004</v>
      </c>
      <c r="L90">
        <v>6.6963435125382631E-3</v>
      </c>
      <c r="M90" s="34">
        <v>0.30469634351253833</v>
      </c>
      <c r="N90" s="34">
        <v>0.30073157893132235</v>
      </c>
      <c r="O90">
        <v>11.228</v>
      </c>
      <c r="P90">
        <v>0.25230384214355572</v>
      </c>
      <c r="Q90" s="34">
        <v>11.480303842143556</v>
      </c>
      <c r="R90" s="34">
        <v>11.330920027653981</v>
      </c>
      <c r="S90">
        <v>1.3620000000000001</v>
      </c>
      <c r="T90">
        <v>3.060543578549367E-2</v>
      </c>
      <c r="U90" s="34">
        <v>1.3926054357854938</v>
      </c>
      <c r="V90" s="34">
        <v>1.3744845990082581</v>
      </c>
      <c r="W90">
        <v>0</v>
      </c>
      <c r="X90">
        <v>0</v>
      </c>
      <c r="Y90" s="34">
        <v>0</v>
      </c>
      <c r="Z90" s="34">
        <v>0</v>
      </c>
      <c r="AA90">
        <v>0.56799999999999995</v>
      </c>
      <c r="AB90">
        <v>1.2763500386314538E-2</v>
      </c>
      <c r="AC90" s="34">
        <v>0.58076350038631452</v>
      </c>
      <c r="AD90" s="34">
        <v>0.57320649943956725</v>
      </c>
      <c r="AE90">
        <v>17.504000000000001</v>
      </c>
      <c r="AF90">
        <v>0.39333153303177765</v>
      </c>
      <c r="AG90" s="34">
        <v>17.897331533031778</v>
      </c>
      <c r="AH90" s="34">
        <v>17.664448179912299</v>
      </c>
      <c r="AJ90">
        <v>40.802999999999997</v>
      </c>
      <c r="AK90">
        <v>0.91688222933590158</v>
      </c>
      <c r="AL90" s="34">
        <v>41.719882229335902</v>
      </c>
      <c r="AM90" s="34">
        <v>41.177015487029337</v>
      </c>
      <c r="AN90">
        <v>2.1389999999999998</v>
      </c>
      <c r="AO90">
        <v>4.8065365011138728E-2</v>
      </c>
      <c r="AP90" s="34">
        <v>2.1870653650111387</v>
      </c>
      <c r="AQ90" s="34">
        <v>2.1586068702486521</v>
      </c>
      <c r="AR90">
        <v>239.82000000000011</v>
      </c>
      <c r="AS90">
        <v>5.3889835609963983</v>
      </c>
      <c r="AT90" s="34">
        <v>245.2089835609965</v>
      </c>
      <c r="AU90" s="34">
        <v>242.01827939365683</v>
      </c>
      <c r="AV90">
        <v>19.152000000000001</v>
      </c>
      <c r="AW90">
        <v>0.43036366091319733</v>
      </c>
      <c r="AX90" s="34">
        <v>19.582363660913199</v>
      </c>
      <c r="AY90" s="34">
        <v>19.327554361384848</v>
      </c>
      <c r="AZ90">
        <v>181.46199999999999</v>
      </c>
      <c r="BA90">
        <v>4.0776237801081141</v>
      </c>
      <c r="BB90" s="34">
        <v>185.53962378010812</v>
      </c>
      <c r="BC90" s="34">
        <v>183.12534824173019</v>
      </c>
      <c r="BD90">
        <v>98.890999999999977</v>
      </c>
      <c r="BE90">
        <v>2.2221748533504062</v>
      </c>
      <c r="BF90" s="34">
        <v>101.11317485335039</v>
      </c>
      <c r="BG90" s="34">
        <v>99.797471718447596</v>
      </c>
      <c r="BH90">
        <v>582.26700000000005</v>
      </c>
      <c r="BI90">
        <v>13.084093449715157</v>
      </c>
      <c r="BJ90" s="34">
        <v>595.35109344971522</v>
      </c>
      <c r="BK90" s="34">
        <v>587.60427607249744</v>
      </c>
      <c r="BM90">
        <v>44.850999999999999</v>
      </c>
      <c r="BN90">
        <v>1.007844640539777</v>
      </c>
      <c r="BO90">
        <v>45.858844640539779</v>
      </c>
      <c r="BP90">
        <v>45.262120961908508</v>
      </c>
      <c r="BQ90">
        <v>2.4369999999999998</v>
      </c>
      <c r="BR90">
        <v>5.476170852367699E-2</v>
      </c>
      <c r="BS90">
        <v>2.491761708523677</v>
      </c>
      <c r="BT90">
        <v>2.4593384491799744</v>
      </c>
      <c r="BU90">
        <v>251.04800000000012</v>
      </c>
      <c r="BV90">
        <v>5.6412874031399536</v>
      </c>
      <c r="BW90">
        <v>256.68928740314004</v>
      </c>
      <c r="BX90">
        <v>253.3491994213108</v>
      </c>
      <c r="BY90">
        <v>20.514000000000003</v>
      </c>
      <c r="BZ90">
        <v>0.46096909669869102</v>
      </c>
      <c r="CA90">
        <v>20.974969096698693</v>
      </c>
      <c r="CB90">
        <v>20.702038960393107</v>
      </c>
      <c r="CC90">
        <v>181.46199999999999</v>
      </c>
      <c r="CD90">
        <v>4.0776237801081141</v>
      </c>
      <c r="CE90">
        <v>185.53962378010812</v>
      </c>
      <c r="CF90">
        <v>183.12534824173019</v>
      </c>
      <c r="CG90">
        <v>99.458999999999975</v>
      </c>
      <c r="CH90">
        <v>2.2349383537367209</v>
      </c>
      <c r="CI90">
        <v>101.6939383537367</v>
      </c>
      <c r="CJ90">
        <v>100.37067821788716</v>
      </c>
      <c r="CK90">
        <v>599.77100000000007</v>
      </c>
      <c r="CL90">
        <v>13.477424982746934</v>
      </c>
      <c r="CM90">
        <v>613.248424982747</v>
      </c>
      <c r="CN90">
        <v>605.2687242524097</v>
      </c>
    </row>
    <row r="91" spans="1:92" x14ac:dyDescent="0.25">
      <c r="A91" s="18">
        <v>45934</v>
      </c>
      <c r="B91" s="2">
        <v>7</v>
      </c>
      <c r="C91" s="2" t="s">
        <v>23</v>
      </c>
      <c r="D91" s="9">
        <v>34.285291999999998</v>
      </c>
      <c r="E91">
        <v>1.3149518000000001E-2</v>
      </c>
      <c r="G91">
        <v>4.234</v>
      </c>
      <c r="H91">
        <v>8.9707895846558999E-2</v>
      </c>
      <c r="I91" s="34">
        <v>4.3237078958465593</v>
      </c>
      <c r="J91" s="34">
        <v>4.2668532210433829</v>
      </c>
      <c r="K91">
        <v>0.39400000000000002</v>
      </c>
      <c r="L91">
        <v>8.3478769399018063E-3</v>
      </c>
      <c r="M91" s="34">
        <v>0.40234787693990182</v>
      </c>
      <c r="N91" s="34">
        <v>0.39705719628981878</v>
      </c>
      <c r="O91">
        <v>11.654</v>
      </c>
      <c r="P91">
        <v>0.24691918237973512</v>
      </c>
      <c r="Q91" s="34">
        <v>11.900919182379734</v>
      </c>
      <c r="R91" s="34">
        <v>11.744427831374487</v>
      </c>
      <c r="S91">
        <v>1.4060000000000001</v>
      </c>
      <c r="T91">
        <v>2.9789631922593759E-2</v>
      </c>
      <c r="U91" s="34">
        <v>1.4357896319225938</v>
      </c>
      <c r="V91" s="34">
        <v>1.4169096903134144</v>
      </c>
      <c r="W91">
        <v>0</v>
      </c>
      <c r="X91">
        <v>0</v>
      </c>
      <c r="Y91" s="34">
        <v>0</v>
      </c>
      <c r="Z91" s="34">
        <v>0</v>
      </c>
      <c r="AA91">
        <v>0.56799999999999995</v>
      </c>
      <c r="AB91">
        <v>1.2034502796609708E-2</v>
      </c>
      <c r="AC91" s="34">
        <v>0.58003450279660962</v>
      </c>
      <c r="AD91" s="34">
        <v>0.5724073286614646</v>
      </c>
      <c r="AE91">
        <v>18.256</v>
      </c>
      <c r="AF91">
        <v>0.38679908988539941</v>
      </c>
      <c r="AG91" s="34">
        <v>18.642799089885401</v>
      </c>
      <c r="AH91" s="34">
        <v>18.39765526768257</v>
      </c>
      <c r="AJ91">
        <v>42.390999999999998</v>
      </c>
      <c r="AK91">
        <v>0.89815952121669407</v>
      </c>
      <c r="AL91" s="34">
        <v>43.289159521216689</v>
      </c>
      <c r="AM91" s="34">
        <v>42.719927938887579</v>
      </c>
      <c r="AN91">
        <v>2.2770000000000001</v>
      </c>
      <c r="AO91">
        <v>4.8243948711056889E-2</v>
      </c>
      <c r="AP91" s="34">
        <v>2.3252439487110572</v>
      </c>
      <c r="AQ91" s="34">
        <v>2.29466811155309</v>
      </c>
      <c r="AR91">
        <v>246.10100000000006</v>
      </c>
      <c r="AS91">
        <v>5.2142661492050122</v>
      </c>
      <c r="AT91" s="34">
        <v>251.31526614920506</v>
      </c>
      <c r="AU91" s="34">
        <v>248.01059153330129</v>
      </c>
      <c r="AV91">
        <v>21.585000000000001</v>
      </c>
      <c r="AW91">
        <v>0.45733229377609264</v>
      </c>
      <c r="AX91" s="34">
        <v>22.042332293776095</v>
      </c>
      <c r="AY91" s="34">
        <v>21.752486248517105</v>
      </c>
      <c r="AZ91">
        <v>165.685</v>
      </c>
      <c r="BA91">
        <v>3.5104517532680983</v>
      </c>
      <c r="BB91" s="34">
        <v>169.19545175326809</v>
      </c>
      <c r="BC91" s="34">
        <v>166.97061311492035</v>
      </c>
      <c r="BD91">
        <v>98.891000000000005</v>
      </c>
      <c r="BE91">
        <v>2.0952535494005828</v>
      </c>
      <c r="BF91" s="34">
        <v>100.98625354940059</v>
      </c>
      <c r="BG91" s="34">
        <v>99.658332990600186</v>
      </c>
      <c r="BH91">
        <v>576.93000000000006</v>
      </c>
      <c r="BI91">
        <v>12.223707215577537</v>
      </c>
      <c r="BJ91" s="34">
        <v>589.15370721557758</v>
      </c>
      <c r="BK91" s="34">
        <v>581.40661993777962</v>
      </c>
      <c r="BM91">
        <v>46.625</v>
      </c>
      <c r="BN91">
        <v>0.98786741706325309</v>
      </c>
      <c r="BO91">
        <v>47.612867417063249</v>
      </c>
      <c r="BP91">
        <v>46.986781159930963</v>
      </c>
      <c r="BQ91">
        <v>2.6710000000000003</v>
      </c>
      <c r="BR91">
        <v>5.6591825650958695E-2</v>
      </c>
      <c r="BS91">
        <v>2.727591825650959</v>
      </c>
      <c r="BT91">
        <v>2.6917253078429089</v>
      </c>
      <c r="BU91">
        <v>257.75500000000005</v>
      </c>
      <c r="BV91">
        <v>5.4611853315847476</v>
      </c>
      <c r="BW91">
        <v>263.21618533158477</v>
      </c>
      <c r="BX91">
        <v>259.75501936467577</v>
      </c>
      <c r="BY91">
        <v>22.991</v>
      </c>
      <c r="BZ91">
        <v>0.4871219256986864</v>
      </c>
      <c r="CA91">
        <v>23.478121925698687</v>
      </c>
      <c r="CB91">
        <v>23.169395938830519</v>
      </c>
      <c r="CC91">
        <v>165.685</v>
      </c>
      <c r="CD91">
        <v>3.5104517532680983</v>
      </c>
      <c r="CE91">
        <v>169.19545175326809</v>
      </c>
      <c r="CF91">
        <v>166.97061311492035</v>
      </c>
      <c r="CG91">
        <v>99.459000000000003</v>
      </c>
      <c r="CH91">
        <v>2.1072880521971924</v>
      </c>
      <c r="CI91">
        <v>101.56628805219719</v>
      </c>
      <c r="CJ91">
        <v>100.23074031926166</v>
      </c>
      <c r="CK91">
        <v>595.18600000000004</v>
      </c>
      <c r="CL91">
        <v>12.610506305462936</v>
      </c>
      <c r="CM91">
        <v>607.79650630546303</v>
      </c>
      <c r="CN91">
        <v>599.8042752054622</v>
      </c>
    </row>
    <row r="92" spans="1:92" x14ac:dyDescent="0.25">
      <c r="A92" s="18">
        <v>45934</v>
      </c>
      <c r="B92" s="2">
        <v>8</v>
      </c>
      <c r="C92" s="2" t="s">
        <v>23</v>
      </c>
      <c r="D92" s="9">
        <v>33.174895999999997</v>
      </c>
      <c r="E92">
        <v>1.3244238E-2</v>
      </c>
      <c r="G92">
        <v>4.3959999999999999</v>
      </c>
      <c r="H92">
        <v>0.10409312422774644</v>
      </c>
      <c r="I92" s="34">
        <v>4.500093124227746</v>
      </c>
      <c r="J92" s="34">
        <v>4.44049281986831</v>
      </c>
      <c r="K92">
        <v>0.51200000000000001</v>
      </c>
      <c r="L92">
        <v>1.2123675979209776E-2</v>
      </c>
      <c r="M92" s="34">
        <v>0.52412367597920984</v>
      </c>
      <c r="N92" s="34">
        <v>0.51718205727310629</v>
      </c>
      <c r="O92">
        <v>12.11</v>
      </c>
      <c r="P92">
        <v>0.28675335177388744</v>
      </c>
      <c r="Q92" s="34">
        <v>12.396753351773887</v>
      </c>
      <c r="R92" s="34">
        <v>12.232567799955696</v>
      </c>
      <c r="S92">
        <v>1.4220000000000002</v>
      </c>
      <c r="T92">
        <v>3.3671615707883407E-2</v>
      </c>
      <c r="U92" s="34">
        <v>1.4556716157078835</v>
      </c>
      <c r="V92" s="34">
        <v>1.4363923543796038</v>
      </c>
      <c r="W92">
        <v>0</v>
      </c>
      <c r="X92">
        <v>0</v>
      </c>
      <c r="Y92" s="34">
        <v>0</v>
      </c>
      <c r="Z92" s="34">
        <v>0</v>
      </c>
      <c r="AA92">
        <v>0.56399999999999995</v>
      </c>
      <c r="AB92">
        <v>1.3354986820848267E-2</v>
      </c>
      <c r="AC92" s="34">
        <v>0.57735498682084818</v>
      </c>
      <c r="AD92" s="34">
        <v>0.56970835996490599</v>
      </c>
      <c r="AE92">
        <v>19.004000000000001</v>
      </c>
      <c r="AF92">
        <v>0.44999675450957533</v>
      </c>
      <c r="AG92" s="34">
        <v>19.453996754509571</v>
      </c>
      <c r="AH92" s="34">
        <v>19.196343391441619</v>
      </c>
      <c r="AJ92">
        <v>43.473999999999982</v>
      </c>
      <c r="AK92">
        <v>1.0294232217190733</v>
      </c>
      <c r="AL92" s="34">
        <v>44.503423221719054</v>
      </c>
      <c r="AM92" s="34">
        <v>43.914009292755878</v>
      </c>
      <c r="AN92">
        <v>2.3670000000000004</v>
      </c>
      <c r="AO92">
        <v>5.6048322349198335E-2</v>
      </c>
      <c r="AP92" s="34">
        <v>2.423048322349199</v>
      </c>
      <c r="AQ92" s="34">
        <v>2.3909568936825054</v>
      </c>
      <c r="AR92">
        <v>249.6050000000001</v>
      </c>
      <c r="AS92">
        <v>5.9104104351380036</v>
      </c>
      <c r="AT92" s="34">
        <v>255.51541043513811</v>
      </c>
      <c r="AU92" s="34">
        <v>252.13130352666747</v>
      </c>
      <c r="AV92">
        <v>22.050999999999998</v>
      </c>
      <c r="AW92">
        <v>0.52214683401866169</v>
      </c>
      <c r="AX92" s="34">
        <v>22.573146834018662</v>
      </c>
      <c r="AY92" s="34">
        <v>22.274182704939975</v>
      </c>
      <c r="AZ92">
        <v>169.69399999999999</v>
      </c>
      <c r="BA92">
        <v>4.0181934992500459</v>
      </c>
      <c r="BB92" s="34">
        <v>173.71219349925002</v>
      </c>
      <c r="BC92" s="34">
        <v>171.41150786504392</v>
      </c>
      <c r="BD92">
        <v>98.243999999999986</v>
      </c>
      <c r="BE92">
        <v>2.326325044729463</v>
      </c>
      <c r="BF92" s="34">
        <v>100.57032504472944</v>
      </c>
      <c r="BG92" s="34">
        <v>99.238347724099697</v>
      </c>
      <c r="BH92">
        <v>585.43500000000006</v>
      </c>
      <c r="BI92">
        <v>13.862547357204447</v>
      </c>
      <c r="BJ92" s="34">
        <v>599.29754735720451</v>
      </c>
      <c r="BK92" s="34">
        <v>591.36030800718936</v>
      </c>
      <c r="BM92">
        <v>47.869999999999983</v>
      </c>
      <c r="BN92">
        <v>1.1335163459468198</v>
      </c>
      <c r="BO92">
        <v>49.0035163459468</v>
      </c>
      <c r="BP92">
        <v>48.354502112624189</v>
      </c>
      <c r="BQ92">
        <v>2.8790000000000004</v>
      </c>
      <c r="BR92">
        <v>6.8171998328408118E-2</v>
      </c>
      <c r="BS92">
        <v>2.9471719983284088</v>
      </c>
      <c r="BT92">
        <v>2.9081389509556117</v>
      </c>
      <c r="BU92">
        <v>261.71500000000009</v>
      </c>
      <c r="BV92">
        <v>6.197163786911891</v>
      </c>
      <c r="BW92">
        <v>267.912163786912</v>
      </c>
      <c r="BX92">
        <v>264.36387132662315</v>
      </c>
      <c r="BY92">
        <v>23.472999999999999</v>
      </c>
      <c r="BZ92">
        <v>0.55581844972654504</v>
      </c>
      <c r="CA92">
        <v>24.028818449726543</v>
      </c>
      <c r="CB92">
        <v>23.710575059319577</v>
      </c>
      <c r="CC92">
        <v>169.69399999999999</v>
      </c>
      <c r="CD92">
        <v>4.0181934992500459</v>
      </c>
      <c r="CE92">
        <v>173.71219349925002</v>
      </c>
      <c r="CF92">
        <v>171.41150786504392</v>
      </c>
      <c r="CG92">
        <v>98.807999999999979</v>
      </c>
      <c r="CH92">
        <v>2.3396800315503112</v>
      </c>
      <c r="CI92">
        <v>101.14768003155029</v>
      </c>
      <c r="CJ92">
        <v>99.808056084064603</v>
      </c>
      <c r="CK92">
        <v>604.43900000000008</v>
      </c>
      <c r="CL92">
        <v>14.312544111714022</v>
      </c>
      <c r="CM92">
        <v>618.75154411171411</v>
      </c>
      <c r="CN92">
        <v>610.55665139863095</v>
      </c>
    </row>
    <row r="93" spans="1:92" x14ac:dyDescent="0.25">
      <c r="A93" s="18">
        <v>45934</v>
      </c>
      <c r="B93" s="2">
        <v>9</v>
      </c>
      <c r="C93" s="2" t="s">
        <v>23</v>
      </c>
      <c r="D93" s="9">
        <v>21.228338999999998</v>
      </c>
      <c r="E93">
        <v>1.2062572000000001E-2</v>
      </c>
      <c r="G93">
        <v>4.58</v>
      </c>
      <c r="H93">
        <v>5.9497064299504417E-2</v>
      </c>
      <c r="I93" s="34">
        <v>4.6394970642995048</v>
      </c>
      <c r="J93" s="34">
        <v>4.583532796917603</v>
      </c>
      <c r="K93">
        <v>0.54600000000000004</v>
      </c>
      <c r="L93">
        <v>7.0928814645260727E-3</v>
      </c>
      <c r="M93" s="34">
        <v>0.55309288146452606</v>
      </c>
      <c r="N93" s="34">
        <v>0.54642115875917274</v>
      </c>
      <c r="O93">
        <v>13.154</v>
      </c>
      <c r="P93">
        <v>0.17087868641827098</v>
      </c>
      <c r="Q93" s="34">
        <v>13.324878686418272</v>
      </c>
      <c r="R93" s="34">
        <v>13.164146377872084</v>
      </c>
      <c r="S93">
        <v>1.3439999999999999</v>
      </c>
      <c r="T93">
        <v>1.7459400528064176E-2</v>
      </c>
      <c r="U93" s="34">
        <v>1.361459400528064</v>
      </c>
      <c r="V93" s="34">
        <v>1.3450366984841173</v>
      </c>
      <c r="W93">
        <v>0</v>
      </c>
      <c r="X93">
        <v>0</v>
      </c>
      <c r="Y93" s="34">
        <v>0</v>
      </c>
      <c r="Z93" s="34">
        <v>0</v>
      </c>
      <c r="AA93">
        <v>0.57799999999999996</v>
      </c>
      <c r="AB93">
        <v>7.5085814770990281E-3</v>
      </c>
      <c r="AC93" s="34">
        <v>0.58550858147709894</v>
      </c>
      <c r="AD93" s="34">
        <v>0.57844584205641358</v>
      </c>
      <c r="AE93">
        <v>20.202000000000002</v>
      </c>
      <c r="AF93">
        <v>0.26243661418746467</v>
      </c>
      <c r="AG93" s="34">
        <v>20.464436614187463</v>
      </c>
      <c r="AH93" s="34">
        <v>20.217582874089395</v>
      </c>
      <c r="AJ93">
        <v>45.169999999999995</v>
      </c>
      <c r="AK93">
        <v>0.58678654899751392</v>
      </c>
      <c r="AL93" s="34">
        <v>45.756786548997511</v>
      </c>
      <c r="AM93" s="34">
        <v>45.204842016761596</v>
      </c>
      <c r="AN93">
        <v>2.4890000000000008</v>
      </c>
      <c r="AO93">
        <v>3.2333666602940285E-2</v>
      </c>
      <c r="AP93" s="34">
        <v>2.5213336666029411</v>
      </c>
      <c r="AQ93" s="34">
        <v>2.490919897713519</v>
      </c>
      <c r="AR93">
        <v>255.75200000000001</v>
      </c>
      <c r="AS93">
        <v>3.3223784254862125</v>
      </c>
      <c r="AT93" s="34">
        <v>259.0743784254862</v>
      </c>
      <c r="AU93" s="34">
        <v>255.9492750823735</v>
      </c>
      <c r="AV93">
        <v>23.269000000000002</v>
      </c>
      <c r="AW93">
        <v>0.302278862267504</v>
      </c>
      <c r="AX93" s="34">
        <v>23.571278862267505</v>
      </c>
      <c r="AY93" s="34">
        <v>23.286948613859323</v>
      </c>
      <c r="AZ93">
        <v>179.33199999999999</v>
      </c>
      <c r="BA93">
        <v>2.3296348329604202</v>
      </c>
      <c r="BB93" s="34">
        <v>181.6616348329604</v>
      </c>
      <c r="BC93" s="34">
        <v>179.47032828315011</v>
      </c>
      <c r="BD93">
        <v>100.352</v>
      </c>
      <c r="BE93">
        <v>1.303635239428792</v>
      </c>
      <c r="BF93" s="34">
        <v>101.65563523942879</v>
      </c>
      <c r="BG93" s="34">
        <v>100.42940682014743</v>
      </c>
      <c r="BH93">
        <v>606.36400000000003</v>
      </c>
      <c r="BI93">
        <v>7.8770475757433829</v>
      </c>
      <c r="BJ93" s="34">
        <v>614.24104757574332</v>
      </c>
      <c r="BK93" s="34">
        <v>606.83172071400543</v>
      </c>
      <c r="BM93">
        <v>49.749999999999993</v>
      </c>
      <c r="BN93">
        <v>0.64628361329701833</v>
      </c>
      <c r="BO93">
        <v>50.396283613297015</v>
      </c>
      <c r="BP93">
        <v>49.788374813679198</v>
      </c>
      <c r="BQ93">
        <v>3.035000000000001</v>
      </c>
      <c r="BR93">
        <v>3.9426548067466358E-2</v>
      </c>
      <c r="BS93">
        <v>3.0744265480674673</v>
      </c>
      <c r="BT93">
        <v>3.0373410564726919</v>
      </c>
      <c r="BU93">
        <v>268.90600000000001</v>
      </c>
      <c r="BV93">
        <v>3.4932571119044837</v>
      </c>
      <c r="BW93">
        <v>272.39925711190449</v>
      </c>
      <c r="BX93">
        <v>269.1134214602456</v>
      </c>
      <c r="BY93">
        <v>24.613000000000003</v>
      </c>
      <c r="BZ93">
        <v>0.31973826279556816</v>
      </c>
      <c r="CA93">
        <v>24.932738262795567</v>
      </c>
      <c r="CB93">
        <v>24.631985312343442</v>
      </c>
      <c r="CC93">
        <v>179.33199999999999</v>
      </c>
      <c r="CD93">
        <v>2.3296348329604202</v>
      </c>
      <c r="CE93">
        <v>181.6616348329604</v>
      </c>
      <c r="CF93">
        <v>179.47032828315011</v>
      </c>
      <c r="CG93">
        <v>100.93</v>
      </c>
      <c r="CH93">
        <v>1.311143820905891</v>
      </c>
      <c r="CI93">
        <v>102.24114382090589</v>
      </c>
      <c r="CJ93">
        <v>101.00785266220385</v>
      </c>
      <c r="CK93">
        <v>626.56600000000003</v>
      </c>
      <c r="CL93">
        <v>8.1394841899308474</v>
      </c>
      <c r="CM93">
        <v>634.70548418993076</v>
      </c>
      <c r="CN93">
        <v>627.04930358809486</v>
      </c>
    </row>
    <row r="94" spans="1:92" x14ac:dyDescent="0.25">
      <c r="A94" s="18">
        <v>45934</v>
      </c>
      <c r="B94" s="2">
        <v>10</v>
      </c>
      <c r="C94" s="2" t="s">
        <v>23</v>
      </c>
      <c r="D94" s="9">
        <v>18.335805000000001</v>
      </c>
      <c r="E94">
        <v>1.0337045E-2</v>
      </c>
      <c r="G94">
        <v>4.7260000000000009</v>
      </c>
      <c r="H94">
        <v>3.0770476793324397E-2</v>
      </c>
      <c r="I94" s="34">
        <v>4.7567704767933252</v>
      </c>
      <c r="J94" s="34">
        <v>4.707599526320041</v>
      </c>
      <c r="K94">
        <v>0.58799999999999997</v>
      </c>
      <c r="L94">
        <v>3.8284046454665132E-3</v>
      </c>
      <c r="M94" s="34">
        <v>0.59182840464546649</v>
      </c>
      <c r="N94" s="34">
        <v>0.5857106477943681</v>
      </c>
      <c r="O94">
        <v>13.436</v>
      </c>
      <c r="P94">
        <v>8.7480348327360666E-2</v>
      </c>
      <c r="Q94" s="34">
        <v>13.523480348327361</v>
      </c>
      <c r="R94" s="34">
        <v>13.383687523410085</v>
      </c>
      <c r="S94">
        <v>1.278</v>
      </c>
      <c r="T94">
        <v>8.3209203008608908E-3</v>
      </c>
      <c r="U94" s="34">
        <v>1.286320920300861</v>
      </c>
      <c r="V94" s="34">
        <v>1.2730241630632695</v>
      </c>
      <c r="W94">
        <v>0</v>
      </c>
      <c r="X94">
        <v>0</v>
      </c>
      <c r="Y94" s="34">
        <v>0</v>
      </c>
      <c r="Z94" s="34">
        <v>0</v>
      </c>
      <c r="AA94">
        <v>0.59399999999999997</v>
      </c>
      <c r="AB94">
        <v>3.867469998991682E-3</v>
      </c>
      <c r="AC94" s="34">
        <v>0.59786746999899165</v>
      </c>
      <c r="AD94" s="34">
        <v>0.59168728705757589</v>
      </c>
      <c r="AE94">
        <v>20.622</v>
      </c>
      <c r="AF94">
        <v>0.13426762006600415</v>
      </c>
      <c r="AG94" s="34">
        <v>20.756267620066001</v>
      </c>
      <c r="AH94" s="34">
        <v>20.541709147645339</v>
      </c>
      <c r="AJ94">
        <v>46.793999999999997</v>
      </c>
      <c r="AK94">
        <v>0.30467069214278913</v>
      </c>
      <c r="AL94" s="34">
        <v>47.09867069214279</v>
      </c>
      <c r="AM94" s="34">
        <v>46.611809613757927</v>
      </c>
      <c r="AN94">
        <v>2.7480000000000002</v>
      </c>
      <c r="AO94">
        <v>1.7891931914527176E-2</v>
      </c>
      <c r="AP94" s="34">
        <v>2.7658919319145272</v>
      </c>
      <c r="AQ94" s="34">
        <v>2.7373007825491897</v>
      </c>
      <c r="AR94">
        <v>265.64800000000002</v>
      </c>
      <c r="AS94">
        <v>1.7296055055423272</v>
      </c>
      <c r="AT94" s="34">
        <v>267.37760550554236</v>
      </c>
      <c r="AU94" s="34">
        <v>264.61371116543933</v>
      </c>
      <c r="AV94">
        <v>24.530999999999995</v>
      </c>
      <c r="AW94">
        <v>0.15971869788765139</v>
      </c>
      <c r="AX94" s="34">
        <v>24.690718697887647</v>
      </c>
      <c r="AY94" s="34">
        <v>24.435489627625241</v>
      </c>
      <c r="AZ94">
        <v>181.36500000000001</v>
      </c>
      <c r="BA94">
        <v>1.180847973682031</v>
      </c>
      <c r="BB94" s="34">
        <v>182.54584797368204</v>
      </c>
      <c r="BC94" s="34">
        <v>180.65886332861493</v>
      </c>
      <c r="BD94">
        <v>101.845</v>
      </c>
      <c r="BE94">
        <v>0.66310182162846432</v>
      </c>
      <c r="BF94" s="34">
        <v>102.50810182162846</v>
      </c>
      <c r="BG94" s="34">
        <v>101.44847096023371</v>
      </c>
      <c r="BH94">
        <v>622.93100000000004</v>
      </c>
      <c r="BI94">
        <v>4.0558366227977904</v>
      </c>
      <c r="BJ94" s="34">
        <v>626.9868366227978</v>
      </c>
      <c r="BK94" s="34">
        <v>620.50564547822034</v>
      </c>
      <c r="BM94">
        <v>51.519999999999996</v>
      </c>
      <c r="BN94">
        <v>0.33544116893611353</v>
      </c>
      <c r="BO94">
        <v>51.855441168936117</v>
      </c>
      <c r="BP94">
        <v>51.319409140077966</v>
      </c>
      <c r="BQ94">
        <v>3.3360000000000003</v>
      </c>
      <c r="BR94">
        <v>2.172033655999369E-2</v>
      </c>
      <c r="BS94">
        <v>3.3577203365599937</v>
      </c>
      <c r="BT94">
        <v>3.3230114303435578</v>
      </c>
      <c r="BU94">
        <v>279.084</v>
      </c>
      <c r="BV94">
        <v>1.8170858538696879</v>
      </c>
      <c r="BW94">
        <v>280.90108585386974</v>
      </c>
      <c r="BX94">
        <v>277.99739868884939</v>
      </c>
      <c r="BY94">
        <v>25.808999999999994</v>
      </c>
      <c r="BZ94">
        <v>0.16803961818851229</v>
      </c>
      <c r="CA94">
        <v>25.977039618188506</v>
      </c>
      <c r="CB94">
        <v>25.70851379068851</v>
      </c>
      <c r="CC94">
        <v>181.36500000000001</v>
      </c>
      <c r="CD94">
        <v>1.180847973682031</v>
      </c>
      <c r="CE94">
        <v>182.54584797368204</v>
      </c>
      <c r="CF94">
        <v>180.65886332861493</v>
      </c>
      <c r="CG94">
        <v>102.43899999999999</v>
      </c>
      <c r="CH94">
        <v>0.666969291627456</v>
      </c>
      <c r="CI94">
        <v>103.10596929162745</v>
      </c>
      <c r="CJ94">
        <v>102.04015824729129</v>
      </c>
      <c r="CK94">
        <v>643.553</v>
      </c>
      <c r="CL94">
        <v>4.1901042428637947</v>
      </c>
      <c r="CM94">
        <v>647.74310424286375</v>
      </c>
      <c r="CN94">
        <v>641.04735462586564</v>
      </c>
    </row>
    <row r="95" spans="1:92" x14ac:dyDescent="0.25">
      <c r="A95" s="18">
        <v>45934</v>
      </c>
      <c r="B95" s="2">
        <v>11</v>
      </c>
      <c r="C95" s="2" t="s">
        <v>23</v>
      </c>
      <c r="D95" s="9">
        <v>17.910245</v>
      </c>
      <c r="E95">
        <v>9.4333639999999996E-3</v>
      </c>
      <c r="G95">
        <v>4.8079999999999998</v>
      </c>
      <c r="H95">
        <v>3.4629838386195627E-2</v>
      </c>
      <c r="I95" s="34">
        <v>4.8426298383861957</v>
      </c>
      <c r="J95" s="34">
        <v>4.7969475484034376</v>
      </c>
      <c r="K95">
        <v>0.6</v>
      </c>
      <c r="L95">
        <v>4.3215272528530314E-3</v>
      </c>
      <c r="M95" s="34">
        <v>0.60432152725285304</v>
      </c>
      <c r="N95" s="34">
        <v>0.59862074231324103</v>
      </c>
      <c r="O95">
        <v>13.931999999999999</v>
      </c>
      <c r="P95">
        <v>0.10034586281124737</v>
      </c>
      <c r="Q95" s="34">
        <v>14.032345862811246</v>
      </c>
      <c r="R95" s="34">
        <v>13.899973636513455</v>
      </c>
      <c r="S95">
        <v>1.208</v>
      </c>
      <c r="T95">
        <v>8.7006748690774353E-3</v>
      </c>
      <c r="U95" s="34">
        <v>1.2167006748690774</v>
      </c>
      <c r="V95" s="34">
        <v>1.2052230945239919</v>
      </c>
      <c r="W95">
        <v>0</v>
      </c>
      <c r="X95">
        <v>0</v>
      </c>
      <c r="Y95" s="34">
        <v>0</v>
      </c>
      <c r="Z95" s="34">
        <v>0</v>
      </c>
      <c r="AA95">
        <v>0.59</v>
      </c>
      <c r="AB95">
        <v>4.2495017986388141E-3</v>
      </c>
      <c r="AC95" s="34">
        <v>0.59424950179863878</v>
      </c>
      <c r="AD95" s="34">
        <v>0.58864372994135361</v>
      </c>
      <c r="AE95">
        <v>21.137999999999995</v>
      </c>
      <c r="AF95">
        <v>0.15224740511801227</v>
      </c>
      <c r="AG95" s="34">
        <v>21.290247405118009</v>
      </c>
      <c r="AH95" s="34">
        <v>21.089408751695476</v>
      </c>
      <c r="AJ95">
        <v>49.201999999999991</v>
      </c>
      <c r="AK95">
        <v>0.35437963982479131</v>
      </c>
      <c r="AL95" s="34">
        <v>49.556379639824783</v>
      </c>
      <c r="AM95" s="34">
        <v>49.088896272160127</v>
      </c>
      <c r="AN95">
        <v>2.9720000000000004</v>
      </c>
      <c r="AO95">
        <v>2.1405964992465353E-2</v>
      </c>
      <c r="AP95" s="34">
        <v>2.9934059649924656</v>
      </c>
      <c r="AQ95" s="34">
        <v>2.9651680769249205</v>
      </c>
      <c r="AR95">
        <v>276.81800000000004</v>
      </c>
      <c r="AS95">
        <v>1.9937942184671176</v>
      </c>
      <c r="AT95" s="34">
        <v>278.81179421846718</v>
      </c>
      <c r="AU95" s="34">
        <v>276.18166107611131</v>
      </c>
      <c r="AV95">
        <v>26.166999999999994</v>
      </c>
      <c r="AW95">
        <v>0.18846900604234207</v>
      </c>
      <c r="AX95" s="34">
        <v>26.355469006042338</v>
      </c>
      <c r="AY95" s="34">
        <v>26.106848273517624</v>
      </c>
      <c r="AZ95">
        <v>176.77799999999999</v>
      </c>
      <c r="BA95">
        <v>1.2732515745080886</v>
      </c>
      <c r="BB95" s="34">
        <v>178.05125157450809</v>
      </c>
      <c r="BC95" s="34">
        <v>176.3716293077502</v>
      </c>
      <c r="BD95">
        <v>103.69900000000001</v>
      </c>
      <c r="BE95">
        <v>0.74689675765601093</v>
      </c>
      <c r="BF95" s="34">
        <v>104.44589675765603</v>
      </c>
      <c r="BG95" s="34">
        <v>103.46062059523464</v>
      </c>
      <c r="BH95">
        <v>635.63599999999997</v>
      </c>
      <c r="BI95">
        <v>4.5781971614908166</v>
      </c>
      <c r="BJ95" s="34">
        <v>640.2141971614908</v>
      </c>
      <c r="BK95" s="34">
        <v>634.1748236016989</v>
      </c>
      <c r="BM95">
        <v>54.009999999999991</v>
      </c>
      <c r="BN95">
        <v>0.38900947821098697</v>
      </c>
      <c r="BO95">
        <v>54.399009478210978</v>
      </c>
      <c r="BP95">
        <v>53.885843820563565</v>
      </c>
      <c r="BQ95">
        <v>3.5720000000000005</v>
      </c>
      <c r="BR95">
        <v>2.5727492245318385E-2</v>
      </c>
      <c r="BS95">
        <v>3.5977274922453186</v>
      </c>
      <c r="BT95">
        <v>3.5637888192381615</v>
      </c>
      <c r="BU95">
        <v>290.75000000000006</v>
      </c>
      <c r="BV95">
        <v>2.0941400812783648</v>
      </c>
      <c r="BW95">
        <v>292.84414008127845</v>
      </c>
      <c r="BX95">
        <v>290.08163471262475</v>
      </c>
      <c r="BY95">
        <v>27.374999999999993</v>
      </c>
      <c r="BZ95">
        <v>0.19716968091141951</v>
      </c>
      <c r="CA95">
        <v>27.572169680911415</v>
      </c>
      <c r="CB95">
        <v>27.312071368041615</v>
      </c>
      <c r="CC95">
        <v>176.77799999999999</v>
      </c>
      <c r="CD95">
        <v>1.2732515745080886</v>
      </c>
      <c r="CE95">
        <v>178.05125157450809</v>
      </c>
      <c r="CF95">
        <v>176.3716293077502</v>
      </c>
      <c r="CG95">
        <v>104.28900000000002</v>
      </c>
      <c r="CH95">
        <v>0.75114625945464975</v>
      </c>
      <c r="CI95">
        <v>105.04014625945467</v>
      </c>
      <c r="CJ95">
        <v>104.049264325176</v>
      </c>
      <c r="CK95">
        <v>656.774</v>
      </c>
      <c r="CL95">
        <v>4.7304445666088286</v>
      </c>
      <c r="CM95">
        <v>661.50444456660875</v>
      </c>
      <c r="CN95">
        <v>655.26423235339439</v>
      </c>
    </row>
    <row r="96" spans="1:92" x14ac:dyDescent="0.25">
      <c r="A96" s="18">
        <v>45934</v>
      </c>
      <c r="B96" s="2">
        <v>12</v>
      </c>
      <c r="C96" s="2" t="s">
        <v>23</v>
      </c>
      <c r="D96" s="9">
        <v>22.169167000000002</v>
      </c>
      <c r="E96">
        <v>8.9329509999999997E-3</v>
      </c>
      <c r="G96">
        <v>4.9260000000000002</v>
      </c>
      <c r="H96">
        <v>4.2453765717697059E-2</v>
      </c>
      <c r="I96" s="34">
        <v>4.9684537657176975</v>
      </c>
      <c r="J96" s="34">
        <v>4.9240708116827756</v>
      </c>
      <c r="K96">
        <v>0.63200000000000001</v>
      </c>
      <c r="L96">
        <v>5.4467681554170805E-3</v>
      </c>
      <c r="M96" s="34">
        <v>0.63744676815541712</v>
      </c>
      <c r="N96" s="34">
        <v>0.63175248741037637</v>
      </c>
      <c r="O96">
        <v>14.521999999999998</v>
      </c>
      <c r="P96">
        <v>0.12515501131798551</v>
      </c>
      <c r="Q96" s="34">
        <v>14.647155011317984</v>
      </c>
      <c r="R96" s="34">
        <v>14.516312693312477</v>
      </c>
      <c r="S96">
        <v>1.2020000000000002</v>
      </c>
      <c r="T96">
        <v>1.0359201460144513E-2</v>
      </c>
      <c r="U96" s="34">
        <v>1.2123592014601448</v>
      </c>
      <c r="V96" s="34">
        <v>1.2015292561191022</v>
      </c>
      <c r="W96">
        <v>0</v>
      </c>
      <c r="X96">
        <v>0</v>
      </c>
      <c r="Y96" s="34">
        <v>0</v>
      </c>
      <c r="Z96" s="34">
        <v>0</v>
      </c>
      <c r="AA96">
        <v>0.58199999999999996</v>
      </c>
      <c r="AB96">
        <v>5.0158529532480078E-3</v>
      </c>
      <c r="AC96" s="34">
        <v>0.58701585295324799</v>
      </c>
      <c r="AD96" s="34">
        <v>0.58177206910259338</v>
      </c>
      <c r="AE96">
        <v>21.864000000000001</v>
      </c>
      <c r="AF96">
        <v>0.18843059960449215</v>
      </c>
      <c r="AG96" s="34">
        <v>22.052430599604492</v>
      </c>
      <c r="AH96" s="34">
        <v>21.855437317627324</v>
      </c>
      <c r="AJ96">
        <v>50.808</v>
      </c>
      <c r="AK96">
        <v>0.43787879183612499</v>
      </c>
      <c r="AL96" s="34">
        <v>51.245878791836127</v>
      </c>
      <c r="AM96" s="34">
        <v>50.788101867636712</v>
      </c>
      <c r="AN96">
        <v>3.069</v>
      </c>
      <c r="AO96">
        <v>2.6449575109137688E-2</v>
      </c>
      <c r="AP96" s="34">
        <v>3.0954495751091375</v>
      </c>
      <c r="AQ96" s="34">
        <v>3.0677980757317167</v>
      </c>
      <c r="AR96">
        <v>284.53600000000012</v>
      </c>
      <c r="AS96">
        <v>2.4522177592875871</v>
      </c>
      <c r="AT96" s="34">
        <v>286.98821775928769</v>
      </c>
      <c r="AU96" s="34">
        <v>284.42456607246663</v>
      </c>
      <c r="AV96">
        <v>26.614000000000001</v>
      </c>
      <c r="AW96">
        <v>0.2293675438105541</v>
      </c>
      <c r="AX96" s="34">
        <v>26.843367543810555</v>
      </c>
      <c r="AY96" s="34">
        <v>26.603577056866705</v>
      </c>
      <c r="AZ96">
        <v>163.13999999999999</v>
      </c>
      <c r="BA96">
        <v>1.4059901216372508</v>
      </c>
      <c r="BB96" s="34">
        <v>164.54599012163723</v>
      </c>
      <c r="BC96" s="34">
        <v>163.07610885463416</v>
      </c>
      <c r="BD96">
        <v>109.517</v>
      </c>
      <c r="BE96">
        <v>0.943850803919007</v>
      </c>
      <c r="BF96" s="34">
        <v>110.460850803919</v>
      </c>
      <c r="BG96" s="34">
        <v>109.47410943626927</v>
      </c>
      <c r="BH96">
        <v>637.6840000000002</v>
      </c>
      <c r="BI96">
        <v>5.4957545955996618</v>
      </c>
      <c r="BJ96" s="34">
        <v>643.17975459559977</v>
      </c>
      <c r="BK96" s="34">
        <v>637.43426136360517</v>
      </c>
      <c r="BM96">
        <v>55.734000000000002</v>
      </c>
      <c r="BN96">
        <v>0.48033255755382204</v>
      </c>
      <c r="BO96">
        <v>56.214332557553824</v>
      </c>
      <c r="BP96">
        <v>55.712172679319487</v>
      </c>
      <c r="BQ96">
        <v>3.7010000000000001</v>
      </c>
      <c r="BR96">
        <v>3.1896343264554768E-2</v>
      </c>
      <c r="BS96">
        <v>3.7328963432645548</v>
      </c>
      <c r="BT96">
        <v>3.6995505631420933</v>
      </c>
      <c r="BU96">
        <v>299.05800000000011</v>
      </c>
      <c r="BV96">
        <v>2.5773727706055727</v>
      </c>
      <c r="BW96">
        <v>301.63537277060567</v>
      </c>
      <c r="BX96">
        <v>298.94087876577913</v>
      </c>
      <c r="BY96">
        <v>27.816000000000003</v>
      </c>
      <c r="BZ96">
        <v>0.23972674527069862</v>
      </c>
      <c r="CA96">
        <v>28.0557267452707</v>
      </c>
      <c r="CB96">
        <v>27.805106312985806</v>
      </c>
      <c r="CC96">
        <v>163.13999999999999</v>
      </c>
      <c r="CD96">
        <v>1.4059901216372508</v>
      </c>
      <c r="CE96">
        <v>164.54599012163723</v>
      </c>
      <c r="CF96">
        <v>163.07610885463416</v>
      </c>
      <c r="CG96">
        <v>110.09899999999999</v>
      </c>
      <c r="CH96">
        <v>0.94886665687225502</v>
      </c>
      <c r="CI96">
        <v>111.04786665687224</v>
      </c>
      <c r="CJ96">
        <v>110.05588150537187</v>
      </c>
      <c r="CK96">
        <v>659.54800000000023</v>
      </c>
      <c r="CL96">
        <v>5.6841851952041544</v>
      </c>
      <c r="CM96">
        <v>665.23218519520424</v>
      </c>
      <c r="CN96">
        <v>659.28969868123249</v>
      </c>
    </row>
    <row r="97" spans="1:92" x14ac:dyDescent="0.25">
      <c r="A97" s="18">
        <v>45934</v>
      </c>
      <c r="B97" s="2">
        <v>13</v>
      </c>
      <c r="C97" s="2" t="s">
        <v>23</v>
      </c>
      <c r="D97" s="9">
        <v>32.196919999999999</v>
      </c>
      <c r="E97">
        <v>8.3258120000000001E-3</v>
      </c>
      <c r="G97">
        <v>5.1340000000000003</v>
      </c>
      <c r="H97">
        <v>5.0270406313129602E-2</v>
      </c>
      <c r="I97" s="34">
        <v>5.1842704063131295</v>
      </c>
      <c r="J97" s="34">
        <v>5.1411071455530024</v>
      </c>
      <c r="K97">
        <v>0.66800000000000004</v>
      </c>
      <c r="L97">
        <v>6.5408319862038525E-3</v>
      </c>
      <c r="M97" s="34">
        <v>0.67454083198620385</v>
      </c>
      <c r="N97" s="34">
        <v>0.66892473183276313</v>
      </c>
      <c r="O97">
        <v>14.745999999999999</v>
      </c>
      <c r="P97">
        <v>0.14438788692898502</v>
      </c>
      <c r="Q97" s="34">
        <v>14.890387886928984</v>
      </c>
      <c r="R97" s="34">
        <v>14.766413316775335</v>
      </c>
      <c r="S97">
        <v>1.19</v>
      </c>
      <c r="T97">
        <v>1.1652080933506861E-2</v>
      </c>
      <c r="U97" s="34">
        <v>1.2016520809335067</v>
      </c>
      <c r="V97" s="34">
        <v>1.1916473516182455</v>
      </c>
      <c r="W97">
        <v>0</v>
      </c>
      <c r="X97">
        <v>0</v>
      </c>
      <c r="Y97" s="34">
        <v>0</v>
      </c>
      <c r="Z97" s="34">
        <v>0</v>
      </c>
      <c r="AA97">
        <v>0.58799999999999997</v>
      </c>
      <c r="AB97">
        <v>5.7574988142033903E-3</v>
      </c>
      <c r="AC97" s="34">
        <v>0.59375749881420337</v>
      </c>
      <c r="AD97" s="34">
        <v>0.58881398550548603</v>
      </c>
      <c r="AE97">
        <v>22.326000000000001</v>
      </c>
      <c r="AF97">
        <v>0.21860870497602874</v>
      </c>
      <c r="AG97" s="34">
        <v>22.544608704976024</v>
      </c>
      <c r="AH97" s="34">
        <v>22.356906531284832</v>
      </c>
      <c r="AJ97">
        <v>51.517000000000003</v>
      </c>
      <c r="AK97">
        <v>0.5044371877743471</v>
      </c>
      <c r="AL97" s="34">
        <v>52.021437187774353</v>
      </c>
      <c r="AM97" s="34">
        <v>51.588316481779131</v>
      </c>
      <c r="AN97">
        <v>2.6630000000000003</v>
      </c>
      <c r="AO97">
        <v>2.6075202962965355E-2</v>
      </c>
      <c r="AP97" s="34">
        <v>2.6890752029629654</v>
      </c>
      <c r="AQ97" s="34">
        <v>2.666686468369234</v>
      </c>
      <c r="AR97">
        <v>289.8309999999999</v>
      </c>
      <c r="AS97">
        <v>2.83792795717582</v>
      </c>
      <c r="AT97" s="34">
        <v>292.6689279571757</v>
      </c>
      <c r="AU97" s="34">
        <v>290.2322214847627</v>
      </c>
      <c r="AV97">
        <v>27.764000000000003</v>
      </c>
      <c r="AW97">
        <v>0.27185577734276012</v>
      </c>
      <c r="AX97" s="34">
        <v>28.035855777342764</v>
      </c>
      <c r="AY97" s="34">
        <v>27.802434512881494</v>
      </c>
      <c r="AZ97">
        <v>164.84499999999997</v>
      </c>
      <c r="BA97">
        <v>1.6141069592302002</v>
      </c>
      <c r="BB97" s="34">
        <v>166.45910695923018</v>
      </c>
      <c r="BC97" s="34">
        <v>165.07319972899973</v>
      </c>
      <c r="BD97">
        <v>116.27399999999999</v>
      </c>
      <c r="BE97">
        <v>1.1385160155147702</v>
      </c>
      <c r="BF97" s="34">
        <v>117.41251601551475</v>
      </c>
      <c r="BG97" s="34">
        <v>116.43496148072258</v>
      </c>
      <c r="BH97">
        <v>652.89399999999989</v>
      </c>
      <c r="BI97">
        <v>6.3929191000008627</v>
      </c>
      <c r="BJ97" s="34">
        <v>659.28691910000066</v>
      </c>
      <c r="BK97" s="34">
        <v>653.79782015751482</v>
      </c>
      <c r="BM97">
        <v>56.651000000000003</v>
      </c>
      <c r="BN97">
        <v>0.55470759408747672</v>
      </c>
      <c r="BO97">
        <v>57.205707594087485</v>
      </c>
      <c r="BP97">
        <v>56.729423627332132</v>
      </c>
      <c r="BQ97">
        <v>3.3310000000000004</v>
      </c>
      <c r="BR97">
        <v>3.2616034949169211E-2</v>
      </c>
      <c r="BS97">
        <v>3.3636160349491693</v>
      </c>
      <c r="BT97">
        <v>3.3356112002019973</v>
      </c>
      <c r="BU97">
        <v>304.57699999999988</v>
      </c>
      <c r="BV97">
        <v>2.982315844104805</v>
      </c>
      <c r="BW97">
        <v>307.55931584410467</v>
      </c>
      <c r="BX97">
        <v>304.99863480153806</v>
      </c>
      <c r="BY97">
        <v>28.954000000000004</v>
      </c>
      <c r="BZ97">
        <v>0.28350785827626696</v>
      </c>
      <c r="CA97">
        <v>29.23750785827627</v>
      </c>
      <c r="CB97">
        <v>28.994081864499741</v>
      </c>
      <c r="CC97">
        <v>164.84499999999997</v>
      </c>
      <c r="CD97">
        <v>1.6141069592302002</v>
      </c>
      <c r="CE97">
        <v>166.45910695923018</v>
      </c>
      <c r="CF97">
        <v>165.07319972899973</v>
      </c>
      <c r="CG97">
        <v>116.86199999999998</v>
      </c>
      <c r="CH97">
        <v>1.1442735143289735</v>
      </c>
      <c r="CI97">
        <v>118.00627351432895</v>
      </c>
      <c r="CJ97">
        <v>117.02377546622806</v>
      </c>
      <c r="CK97">
        <v>675.21999999999991</v>
      </c>
      <c r="CL97">
        <v>6.6115278049768911</v>
      </c>
      <c r="CM97">
        <v>681.83152780497664</v>
      </c>
      <c r="CN97">
        <v>676.15472668879966</v>
      </c>
    </row>
    <row r="98" spans="1:92" x14ac:dyDescent="0.25">
      <c r="A98" s="18">
        <v>45934</v>
      </c>
      <c r="B98" s="2">
        <v>14</v>
      </c>
      <c r="C98" s="2" t="s">
        <v>23</v>
      </c>
      <c r="D98" s="9">
        <v>41.850974999999998</v>
      </c>
      <c r="E98">
        <v>8.3663580000000008E-3</v>
      </c>
      <c r="G98">
        <v>5.2240000000000002</v>
      </c>
      <c r="H98">
        <v>5.3205232345461609E-2</v>
      </c>
      <c r="I98" s="34">
        <v>5.2772052323454615</v>
      </c>
      <c r="J98" s="34">
        <v>5.2330542441321866</v>
      </c>
      <c r="K98">
        <v>0.67800000000000005</v>
      </c>
      <c r="L98">
        <v>6.9052732638252255E-3</v>
      </c>
      <c r="M98" s="34">
        <v>0.68490527326382522</v>
      </c>
      <c r="N98" s="34">
        <v>0.67917511055161228</v>
      </c>
      <c r="O98">
        <v>14.826000000000001</v>
      </c>
      <c r="P98">
        <v>0.15099938260984186</v>
      </c>
      <c r="Q98" s="34">
        <v>14.976999382609842</v>
      </c>
      <c r="R98" s="34">
        <v>14.85169644400915</v>
      </c>
      <c r="S98">
        <v>1.218</v>
      </c>
      <c r="T98">
        <v>1.2405048429703722E-2</v>
      </c>
      <c r="U98" s="34">
        <v>1.2304050484297038</v>
      </c>
      <c r="V98" s="34">
        <v>1.2201110393095336</v>
      </c>
      <c r="W98">
        <v>0</v>
      </c>
      <c r="X98">
        <v>0</v>
      </c>
      <c r="Y98" s="34">
        <v>0</v>
      </c>
      <c r="Z98" s="34">
        <v>0</v>
      </c>
      <c r="AA98">
        <v>0.58799999999999997</v>
      </c>
      <c r="AB98">
        <v>5.9886440695121404E-3</v>
      </c>
      <c r="AC98" s="34">
        <v>0.59398864406951213</v>
      </c>
      <c r="AD98" s="34">
        <v>0.58901912242529209</v>
      </c>
      <c r="AE98">
        <v>22.534000000000002</v>
      </c>
      <c r="AF98">
        <v>0.22950358071834454</v>
      </c>
      <c r="AG98" s="34">
        <v>22.763503580718343</v>
      </c>
      <c r="AH98" s="34">
        <v>22.573055960427773</v>
      </c>
      <c r="AJ98">
        <v>51.645999999999994</v>
      </c>
      <c r="AK98">
        <v>0.52600257077214974</v>
      </c>
      <c r="AL98" s="34">
        <v>52.172002570772143</v>
      </c>
      <c r="AM98" s="34">
        <v>51.735512919688148</v>
      </c>
      <c r="AN98">
        <v>2.6999999999999997</v>
      </c>
      <c r="AO98">
        <v>2.7498875829392481E-2</v>
      </c>
      <c r="AP98" s="34">
        <v>2.7274988758293923</v>
      </c>
      <c r="AQ98" s="34">
        <v>2.7046796437896061</v>
      </c>
      <c r="AR98">
        <v>290.56099999999992</v>
      </c>
      <c r="AS98">
        <v>2.9592966147644844</v>
      </c>
      <c r="AT98" s="34">
        <v>293.52029661476439</v>
      </c>
      <c r="AU98" s="34">
        <v>291.06460073301912</v>
      </c>
      <c r="AV98">
        <v>27.427</v>
      </c>
      <c r="AW98">
        <v>0.27933765458249915</v>
      </c>
      <c r="AX98" s="34">
        <v>27.706337654582498</v>
      </c>
      <c r="AY98" s="34">
        <v>27.47453651489538</v>
      </c>
      <c r="AZ98">
        <v>157.57899999999998</v>
      </c>
      <c r="BA98">
        <v>1.6049056867851252</v>
      </c>
      <c r="BB98" s="34">
        <v>159.1839056867851</v>
      </c>
      <c r="BC98" s="34">
        <v>157.85211614397122</v>
      </c>
      <c r="BD98">
        <v>115.71000000000001</v>
      </c>
      <c r="BE98">
        <v>1.1784796008218537</v>
      </c>
      <c r="BF98" s="34">
        <v>116.88847960082187</v>
      </c>
      <c r="BG98" s="34">
        <v>115.91054873440569</v>
      </c>
      <c r="BH98">
        <v>645.62299999999993</v>
      </c>
      <c r="BI98">
        <v>6.5755210035555045</v>
      </c>
      <c r="BJ98" s="34">
        <v>652.19852100355536</v>
      </c>
      <c r="BK98" s="34">
        <v>646.74199468976917</v>
      </c>
      <c r="BM98">
        <v>56.86999999999999</v>
      </c>
      <c r="BN98">
        <v>0.57920780311761133</v>
      </c>
      <c r="BO98">
        <v>57.449207803117602</v>
      </c>
      <c r="BP98">
        <v>56.968567163820332</v>
      </c>
      <c r="BQ98">
        <v>3.3779999999999997</v>
      </c>
      <c r="BR98">
        <v>3.4404149093217706E-2</v>
      </c>
      <c r="BS98">
        <v>3.4124041490932173</v>
      </c>
      <c r="BT98">
        <v>3.3838547543412183</v>
      </c>
      <c r="BU98">
        <v>305.38699999999994</v>
      </c>
      <c r="BV98">
        <v>3.110295997374326</v>
      </c>
      <c r="BW98">
        <v>308.49729599737424</v>
      </c>
      <c r="BX98">
        <v>305.91629717702824</v>
      </c>
      <c r="BY98">
        <v>28.645</v>
      </c>
      <c r="BZ98">
        <v>0.2917427030122029</v>
      </c>
      <c r="CA98">
        <v>28.9367427030122</v>
      </c>
      <c r="CB98">
        <v>28.694647554204913</v>
      </c>
      <c r="CC98">
        <v>157.57899999999998</v>
      </c>
      <c r="CD98">
        <v>1.6049056867851252</v>
      </c>
      <c r="CE98">
        <v>159.1839056867851</v>
      </c>
      <c r="CF98">
        <v>157.85211614397122</v>
      </c>
      <c r="CG98">
        <v>116.298</v>
      </c>
      <c r="CH98">
        <v>1.1844682448913657</v>
      </c>
      <c r="CI98">
        <v>117.48246824489138</v>
      </c>
      <c r="CJ98">
        <v>116.49956785683099</v>
      </c>
      <c r="CK98">
        <v>668.15699999999993</v>
      </c>
      <c r="CL98">
        <v>6.8050245842738493</v>
      </c>
      <c r="CM98">
        <v>674.96202458427365</v>
      </c>
      <c r="CN98">
        <v>669.31505065019689</v>
      </c>
    </row>
    <row r="99" spans="1:92" x14ac:dyDescent="0.25">
      <c r="A99" s="18">
        <v>45934</v>
      </c>
      <c r="B99" s="2">
        <v>15</v>
      </c>
      <c r="C99" s="2" t="s">
        <v>23</v>
      </c>
      <c r="D99" s="9">
        <v>37.618237000000001</v>
      </c>
      <c r="E99">
        <v>8.5020549999999997E-3</v>
      </c>
      <c r="G99">
        <v>5.3599999999999994</v>
      </c>
      <c r="H99">
        <v>4.6234785891270766E-2</v>
      </c>
      <c r="I99" s="34">
        <v>5.4062347858912698</v>
      </c>
      <c r="J99" s="34">
        <v>5.3602706803987088</v>
      </c>
      <c r="K99">
        <v>0.64400000000000002</v>
      </c>
      <c r="L99">
        <v>5.5550750212646225E-3</v>
      </c>
      <c r="M99" s="34">
        <v>0.64955507502126464</v>
      </c>
      <c r="N99" s="34">
        <v>0.64403252204790473</v>
      </c>
      <c r="O99">
        <v>15.141999999999999</v>
      </c>
      <c r="P99">
        <v>0.13061327014283991</v>
      </c>
      <c r="Q99" s="34">
        <v>15.272613270142839</v>
      </c>
      <c r="R99" s="34">
        <v>15.142764672126354</v>
      </c>
      <c r="S99">
        <v>1.232</v>
      </c>
      <c r="T99">
        <v>1.0627100040680147E-2</v>
      </c>
      <c r="U99" s="34">
        <v>1.2426271000406801</v>
      </c>
      <c r="V99" s="34">
        <v>1.2320622160916437</v>
      </c>
      <c r="W99">
        <v>0</v>
      </c>
      <c r="X99">
        <v>0</v>
      </c>
      <c r="Y99" s="34">
        <v>0</v>
      </c>
      <c r="Z99" s="34">
        <v>0</v>
      </c>
      <c r="AA99">
        <v>0.57199999999999995</v>
      </c>
      <c r="AB99">
        <v>4.9340107331729251E-3</v>
      </c>
      <c r="AC99" s="34">
        <v>0.57693401073317285</v>
      </c>
      <c r="AD99" s="34">
        <v>0.57202888604254887</v>
      </c>
      <c r="AE99">
        <v>22.95</v>
      </c>
      <c r="AF99">
        <v>0.19796424182922839</v>
      </c>
      <c r="AG99" s="34">
        <v>23.147964241829225</v>
      </c>
      <c r="AH99" s="34">
        <v>22.951158976707163</v>
      </c>
      <c r="AJ99">
        <v>51.619000000000007</v>
      </c>
      <c r="AK99">
        <v>0.44525996509729587</v>
      </c>
      <c r="AL99" s="34">
        <v>52.0642599650973</v>
      </c>
      <c r="AM99" s="34">
        <v>51.621606763339742</v>
      </c>
      <c r="AN99">
        <v>2.7249999999999996</v>
      </c>
      <c r="AO99">
        <v>2.3505558125692692E-2</v>
      </c>
      <c r="AP99" s="34">
        <v>2.7485055581256925</v>
      </c>
      <c r="AQ99" s="34">
        <v>2.7251376127027021</v>
      </c>
      <c r="AR99">
        <v>289.38000000000005</v>
      </c>
      <c r="AS99">
        <v>2.4961608845552123</v>
      </c>
      <c r="AT99" s="34">
        <v>291.87616088455525</v>
      </c>
      <c r="AU99" s="34">
        <v>289.39461371152589</v>
      </c>
      <c r="AV99">
        <v>27.100999999999996</v>
      </c>
      <c r="AW99">
        <v>0.23377032321629268</v>
      </c>
      <c r="AX99" s="34">
        <v>27.33477032321629</v>
      </c>
      <c r="AY99" s="34">
        <v>27.102368602515938</v>
      </c>
      <c r="AZ99">
        <v>153.11199999999997</v>
      </c>
      <c r="BA99">
        <v>1.3207277121985539</v>
      </c>
      <c r="BB99" s="34">
        <v>154.43272771219853</v>
      </c>
      <c r="BC99" s="34">
        <v>153.1197321673894</v>
      </c>
      <c r="BD99">
        <v>115.92400000000001</v>
      </c>
      <c r="BE99">
        <v>0.99994800739919265</v>
      </c>
      <c r="BF99" s="34">
        <v>116.9239480073992</v>
      </c>
      <c r="BG99" s="34">
        <v>115.92985417062316</v>
      </c>
      <c r="BH99">
        <v>639.86099999999999</v>
      </c>
      <c r="BI99">
        <v>5.5193724505922397</v>
      </c>
      <c r="BJ99" s="34">
        <v>645.38037245059229</v>
      </c>
      <c r="BK99" s="34">
        <v>639.89331302809683</v>
      </c>
      <c r="BM99">
        <v>56.979000000000006</v>
      </c>
      <c r="BN99">
        <v>0.49149475098856665</v>
      </c>
      <c r="BO99">
        <v>57.470494750988571</v>
      </c>
      <c r="BP99">
        <v>56.981877443738448</v>
      </c>
      <c r="BQ99">
        <v>3.3689999999999998</v>
      </c>
      <c r="BR99">
        <v>2.9060633146957313E-2</v>
      </c>
      <c r="BS99">
        <v>3.3980606331469572</v>
      </c>
      <c r="BT99">
        <v>3.3691701347506067</v>
      </c>
      <c r="BU99">
        <v>304.52200000000005</v>
      </c>
      <c r="BV99">
        <v>2.6267741546980523</v>
      </c>
      <c r="BW99">
        <v>307.14877415469806</v>
      </c>
      <c r="BX99">
        <v>304.53737838365225</v>
      </c>
      <c r="BY99">
        <v>28.332999999999995</v>
      </c>
      <c r="BZ99">
        <v>0.24439742325697283</v>
      </c>
      <c r="CA99">
        <v>28.577397423256969</v>
      </c>
      <c r="CB99">
        <v>28.334430818607583</v>
      </c>
      <c r="CC99">
        <v>153.11199999999997</v>
      </c>
      <c r="CD99">
        <v>1.3207277121985539</v>
      </c>
      <c r="CE99">
        <v>154.43272771219853</v>
      </c>
      <c r="CF99">
        <v>153.1197321673894</v>
      </c>
      <c r="CG99">
        <v>116.49600000000001</v>
      </c>
      <c r="CH99">
        <v>1.0048820181323657</v>
      </c>
      <c r="CI99">
        <v>117.50088201813237</v>
      </c>
      <c r="CJ99">
        <v>116.5018830566657</v>
      </c>
      <c r="CK99">
        <v>662.81100000000004</v>
      </c>
      <c r="CL99">
        <v>5.7173366924214681</v>
      </c>
      <c r="CM99">
        <v>668.52833669242148</v>
      </c>
      <c r="CN99">
        <v>662.84447200480395</v>
      </c>
    </row>
    <row r="100" spans="1:92" x14ac:dyDescent="0.25">
      <c r="A100" s="18">
        <v>45934</v>
      </c>
      <c r="B100" s="2">
        <v>16</v>
      </c>
      <c r="C100" s="2" t="s">
        <v>23</v>
      </c>
      <c r="D100" s="9">
        <v>40.206999000000003</v>
      </c>
      <c r="E100">
        <v>8.6760540000000008E-3</v>
      </c>
      <c r="G100">
        <v>5.2679999999999998</v>
      </c>
      <c r="H100">
        <v>6.4666141944678263E-2</v>
      </c>
      <c r="I100" s="34">
        <v>5.3326661419446779</v>
      </c>
      <c r="J100" s="34">
        <v>5.2863996425331941</v>
      </c>
      <c r="K100">
        <v>0.63400000000000001</v>
      </c>
      <c r="L100">
        <v>7.7825235370019025E-3</v>
      </c>
      <c r="M100" s="34">
        <v>0.64178252353700194</v>
      </c>
      <c r="N100" s="34">
        <v>0.6362143837065386</v>
      </c>
      <c r="O100">
        <v>15.012</v>
      </c>
      <c r="P100">
        <v>0.18427640904964127</v>
      </c>
      <c r="Q100" s="34">
        <v>15.196276409049641</v>
      </c>
      <c r="R100" s="34">
        <v>15.0644326943258</v>
      </c>
      <c r="S100">
        <v>1.258</v>
      </c>
      <c r="T100">
        <v>1.5442294336827119E-2</v>
      </c>
      <c r="U100" s="34">
        <v>1.2734422943368271</v>
      </c>
      <c r="V100" s="34">
        <v>1.2623938402252768</v>
      </c>
      <c r="W100">
        <v>0</v>
      </c>
      <c r="X100">
        <v>0</v>
      </c>
      <c r="Y100" s="34">
        <v>0</v>
      </c>
      <c r="Z100" s="34">
        <v>0</v>
      </c>
      <c r="AA100">
        <v>0.58799999999999997</v>
      </c>
      <c r="AB100">
        <v>7.2178609459891459E-3</v>
      </c>
      <c r="AC100" s="34">
        <v>0.59521786094598916</v>
      </c>
      <c r="AD100" s="34">
        <v>0.59005371864265721</v>
      </c>
      <c r="AE100">
        <v>22.76</v>
      </c>
      <c r="AF100">
        <v>0.27938522981413771</v>
      </c>
      <c r="AG100" s="34">
        <v>23.03938522981414</v>
      </c>
      <c r="AH100" s="34">
        <v>22.839494279433467</v>
      </c>
      <c r="AJ100">
        <v>51.631999999999998</v>
      </c>
      <c r="AK100">
        <v>0.63379693259066594</v>
      </c>
      <c r="AL100" s="34">
        <v>52.265796932590661</v>
      </c>
      <c r="AM100" s="34">
        <v>51.812336056050469</v>
      </c>
      <c r="AN100">
        <v>2.7070000000000003</v>
      </c>
      <c r="AO100">
        <v>3.3229165953728948E-2</v>
      </c>
      <c r="AP100" s="34">
        <v>2.7402291659537292</v>
      </c>
      <c r="AQ100" s="34">
        <v>2.7164547897375395</v>
      </c>
      <c r="AR100">
        <v>289.80500000000001</v>
      </c>
      <c r="AS100">
        <v>3.5574356997489534</v>
      </c>
      <c r="AT100" s="34">
        <v>293.36243569974897</v>
      </c>
      <c r="AU100" s="34">
        <v>290.81720736604643</v>
      </c>
      <c r="AV100">
        <v>27.007000000000001</v>
      </c>
      <c r="AW100">
        <v>0.33151831729307629</v>
      </c>
      <c r="AX100" s="34">
        <v>27.338518317293079</v>
      </c>
      <c r="AY100" s="34">
        <v>27.101327856092254</v>
      </c>
      <c r="AZ100">
        <v>152.04999999999998</v>
      </c>
      <c r="BA100">
        <v>1.8664553687715129</v>
      </c>
      <c r="BB100" s="34">
        <v>153.91645536877149</v>
      </c>
      <c r="BC100" s="34">
        <v>152.58106789050345</v>
      </c>
      <c r="BD100">
        <v>116.024</v>
      </c>
      <c r="BE100">
        <v>1.4242263578187835</v>
      </c>
      <c r="BF100" s="34">
        <v>117.44822635781878</v>
      </c>
      <c r="BG100" s="34">
        <v>116.42923920373411</v>
      </c>
      <c r="BH100">
        <v>639.22500000000002</v>
      </c>
      <c r="BI100">
        <v>7.8466618421767214</v>
      </c>
      <c r="BJ100" s="34">
        <v>647.07166184217681</v>
      </c>
      <c r="BK100" s="34">
        <v>641.45763316216426</v>
      </c>
      <c r="BM100">
        <v>56.9</v>
      </c>
      <c r="BN100">
        <v>0.69846307453534417</v>
      </c>
      <c r="BO100">
        <v>57.598463074535339</v>
      </c>
      <c r="BP100">
        <v>57.098735698583667</v>
      </c>
      <c r="BQ100">
        <v>3.3410000000000002</v>
      </c>
      <c r="BR100">
        <v>4.1011689490730849E-2</v>
      </c>
      <c r="BS100">
        <v>3.3820116894907311</v>
      </c>
      <c r="BT100">
        <v>3.3526691734440783</v>
      </c>
      <c r="BU100">
        <v>304.81700000000001</v>
      </c>
      <c r="BV100">
        <v>3.7417121087985947</v>
      </c>
      <c r="BW100">
        <v>308.5587121087986</v>
      </c>
      <c r="BX100">
        <v>305.88164006037221</v>
      </c>
      <c r="BY100">
        <v>28.265000000000001</v>
      </c>
      <c r="BZ100">
        <v>0.34696061162990344</v>
      </c>
      <c r="CA100">
        <v>28.611960611629907</v>
      </c>
      <c r="CB100">
        <v>28.36372169631753</v>
      </c>
      <c r="CC100">
        <v>152.04999999999998</v>
      </c>
      <c r="CD100">
        <v>1.8664553687715129</v>
      </c>
      <c r="CE100">
        <v>153.91645536877149</v>
      </c>
      <c r="CF100">
        <v>152.58106789050345</v>
      </c>
      <c r="CG100">
        <v>116.61199999999999</v>
      </c>
      <c r="CH100">
        <v>1.4314442187647727</v>
      </c>
      <c r="CI100">
        <v>118.04344421876478</v>
      </c>
      <c r="CJ100">
        <v>117.01929292237676</v>
      </c>
      <c r="CK100">
        <v>661.98500000000001</v>
      </c>
      <c r="CL100">
        <v>8.1260470719908593</v>
      </c>
      <c r="CM100">
        <v>670.11104707199092</v>
      </c>
      <c r="CN100">
        <v>664.29712744159769</v>
      </c>
    </row>
    <row r="101" spans="1:92" x14ac:dyDescent="0.25">
      <c r="A101" s="18">
        <v>45934</v>
      </c>
      <c r="B101" s="2">
        <v>17</v>
      </c>
      <c r="C101" s="2" t="s">
        <v>23</v>
      </c>
      <c r="D101" s="9">
        <v>77.911686000000003</v>
      </c>
      <c r="E101">
        <v>8.7941559999999992E-3</v>
      </c>
      <c r="G101">
        <v>5.4039999999999999</v>
      </c>
      <c r="H101">
        <v>7.0066826380112773E-2</v>
      </c>
      <c r="I101" s="34">
        <v>5.4740668263801124</v>
      </c>
      <c r="J101" s="34">
        <v>5.4259270287545007</v>
      </c>
      <c r="K101">
        <v>0.62</v>
      </c>
      <c r="L101">
        <v>8.0387550621150855E-3</v>
      </c>
      <c r="M101" s="34">
        <v>0.62803875506211504</v>
      </c>
      <c r="N101" s="34">
        <v>0.62251568427605297</v>
      </c>
      <c r="O101">
        <v>14.706</v>
      </c>
      <c r="P101">
        <v>0.19067408377978137</v>
      </c>
      <c r="Q101" s="34">
        <v>14.89667408377978</v>
      </c>
      <c r="R101" s="34">
        <v>14.765670408005864</v>
      </c>
      <c r="S101">
        <v>1.3140000000000001</v>
      </c>
      <c r="T101">
        <v>1.7036974438095522E-2</v>
      </c>
      <c r="U101" s="34">
        <v>1.3310369744380957</v>
      </c>
      <c r="V101" s="34">
        <v>1.3193316276431191</v>
      </c>
      <c r="W101">
        <v>0</v>
      </c>
      <c r="X101">
        <v>0</v>
      </c>
      <c r="Y101" s="34">
        <v>0</v>
      </c>
      <c r="Z101" s="34">
        <v>0</v>
      </c>
      <c r="AA101">
        <v>0.58399999999999996</v>
      </c>
      <c r="AB101">
        <v>7.5719886391535634E-3</v>
      </c>
      <c r="AC101" s="34">
        <v>0.5915719886391535</v>
      </c>
      <c r="AD101" s="34">
        <v>0.58636961228583051</v>
      </c>
      <c r="AE101">
        <v>22.628</v>
      </c>
      <c r="AF101">
        <v>0.29338862829925832</v>
      </c>
      <c r="AG101" s="34">
        <v>22.921388628299258</v>
      </c>
      <c r="AH101" s="34">
        <v>22.719814360965369</v>
      </c>
      <c r="AJ101">
        <v>52.051999999999985</v>
      </c>
      <c r="AK101">
        <v>0.67489238466647472</v>
      </c>
      <c r="AL101" s="34">
        <v>52.726892384666463</v>
      </c>
      <c r="AM101" s="34">
        <v>52.263203867640492</v>
      </c>
      <c r="AN101">
        <v>2.7310000000000003</v>
      </c>
      <c r="AO101">
        <v>3.540941947521984E-2</v>
      </c>
      <c r="AP101" s="34">
        <v>2.7664094194752202</v>
      </c>
      <c r="AQ101" s="34">
        <v>2.7420811834804857</v>
      </c>
      <c r="AR101">
        <v>287.77899999999994</v>
      </c>
      <c r="AS101">
        <v>3.7312659564845427</v>
      </c>
      <c r="AT101" s="34">
        <v>291.51026595648449</v>
      </c>
      <c r="AU101" s="34">
        <v>288.94667920206166</v>
      </c>
      <c r="AV101">
        <v>26.822999999999993</v>
      </c>
      <c r="AW101">
        <v>0.34777988230824664</v>
      </c>
      <c r="AX101" s="34">
        <v>27.170779882308238</v>
      </c>
      <c r="AY101" s="34">
        <v>26.931835805381557</v>
      </c>
      <c r="AZ101">
        <v>152.13199999999998</v>
      </c>
      <c r="BA101">
        <v>1.9725030404995032</v>
      </c>
      <c r="BB101" s="34">
        <v>154.10450304049948</v>
      </c>
      <c r="BC101" s="34">
        <v>152.74928400045886</v>
      </c>
      <c r="BD101">
        <v>116.35999999999999</v>
      </c>
      <c r="BE101">
        <v>1.5086928048834054</v>
      </c>
      <c r="BF101" s="34">
        <v>117.86869280488339</v>
      </c>
      <c r="BG101" s="34">
        <v>116.83213713284117</v>
      </c>
      <c r="BH101">
        <v>637.87699999999984</v>
      </c>
      <c r="BI101">
        <v>8.2705434883173936</v>
      </c>
      <c r="BJ101" s="34">
        <v>646.1475434883173</v>
      </c>
      <c r="BK101" s="34">
        <v>640.4652211918642</v>
      </c>
      <c r="BM101">
        <v>57.455999999999989</v>
      </c>
      <c r="BN101">
        <v>0.74495921104658747</v>
      </c>
      <c r="BO101">
        <v>58.200959211046573</v>
      </c>
      <c r="BP101">
        <v>57.689130896394992</v>
      </c>
      <c r="BQ101">
        <v>3.3510000000000004</v>
      </c>
      <c r="BR101">
        <v>4.3448174537334926E-2</v>
      </c>
      <c r="BS101">
        <v>3.3944481745373354</v>
      </c>
      <c r="BT101">
        <v>3.3645968677565388</v>
      </c>
      <c r="BU101">
        <v>302.48499999999996</v>
      </c>
      <c r="BV101">
        <v>3.9219400402643241</v>
      </c>
      <c r="BW101">
        <v>306.40694004026426</v>
      </c>
      <c r="BX101">
        <v>303.71234961006752</v>
      </c>
      <c r="BY101">
        <v>28.136999999999993</v>
      </c>
      <c r="BZ101">
        <v>0.36481685674634218</v>
      </c>
      <c r="CA101">
        <v>28.501816856746334</v>
      </c>
      <c r="CB101">
        <v>28.251167433024676</v>
      </c>
      <c r="CC101">
        <v>152.13199999999998</v>
      </c>
      <c r="CD101">
        <v>1.9725030404995032</v>
      </c>
      <c r="CE101">
        <v>154.10450304049948</v>
      </c>
      <c r="CF101">
        <v>152.74928400045886</v>
      </c>
      <c r="CG101">
        <v>116.94399999999999</v>
      </c>
      <c r="CH101">
        <v>1.5162647935225591</v>
      </c>
      <c r="CI101">
        <v>118.46026479352255</v>
      </c>
      <c r="CJ101">
        <v>117.418506745127</v>
      </c>
      <c r="CK101">
        <v>660.50499999999988</v>
      </c>
      <c r="CL101">
        <v>8.5639321166166518</v>
      </c>
      <c r="CM101">
        <v>669.06893211661657</v>
      </c>
      <c r="CN101">
        <v>663.18503555282962</v>
      </c>
    </row>
    <row r="102" spans="1:92" x14ac:dyDescent="0.25">
      <c r="A102" s="18">
        <v>45934</v>
      </c>
      <c r="B102" s="2">
        <v>18</v>
      </c>
      <c r="C102" s="2" t="s">
        <v>23</v>
      </c>
      <c r="D102" s="9">
        <v>74.427135000000007</v>
      </c>
      <c r="E102">
        <v>9.2017799999999997E-3</v>
      </c>
      <c r="G102">
        <v>5.4059999999999997</v>
      </c>
      <c r="H102">
        <v>6.8180094480036688E-2</v>
      </c>
      <c r="I102" s="34">
        <v>5.4741800944800367</v>
      </c>
      <c r="J102" s="34">
        <v>5.4238078935702516</v>
      </c>
      <c r="K102">
        <v>0.58599999999999997</v>
      </c>
      <c r="L102">
        <v>7.3905910775622459E-3</v>
      </c>
      <c r="M102" s="34">
        <v>0.5933905910775622</v>
      </c>
      <c r="N102" s="34">
        <v>0.58793034140439648</v>
      </c>
      <c r="O102">
        <v>14.423999999999999</v>
      </c>
      <c r="P102">
        <v>0.18191448072142977</v>
      </c>
      <c r="Q102" s="34">
        <v>14.605914480721429</v>
      </c>
      <c r="R102" s="34">
        <v>14.471514068971016</v>
      </c>
      <c r="S102">
        <v>1.3879999999999999</v>
      </c>
      <c r="T102">
        <v>1.7505359071086003E-2</v>
      </c>
      <c r="U102" s="34">
        <v>1.405505359071086</v>
      </c>
      <c r="V102" s="34">
        <v>1.3925722079680927</v>
      </c>
      <c r="W102">
        <v>0</v>
      </c>
      <c r="X102">
        <v>0</v>
      </c>
      <c r="Y102" s="34">
        <v>0</v>
      </c>
      <c r="Z102" s="34">
        <v>0</v>
      </c>
      <c r="AA102">
        <v>0.58799999999999997</v>
      </c>
      <c r="AB102">
        <v>7.415814937895223E-3</v>
      </c>
      <c r="AC102" s="34">
        <v>0.59541581493789519</v>
      </c>
      <c r="AD102" s="34">
        <v>0.58993692960031596</v>
      </c>
      <c r="AE102">
        <v>22.392000000000003</v>
      </c>
      <c r="AF102">
        <v>0.28240634028800998</v>
      </c>
      <c r="AG102" s="34">
        <v>22.674406340288009</v>
      </c>
      <c r="AH102" s="34">
        <v>22.465761441514076</v>
      </c>
      <c r="AJ102">
        <v>51.935000000000002</v>
      </c>
      <c r="AK102">
        <v>0.655000593196579</v>
      </c>
      <c r="AL102" s="34">
        <v>52.590000593196578</v>
      </c>
      <c r="AM102" s="34">
        <v>52.106078977538111</v>
      </c>
      <c r="AN102">
        <v>2.72</v>
      </c>
      <c r="AO102">
        <v>3.4304450052848656E-2</v>
      </c>
      <c r="AP102" s="34">
        <v>2.7543044500528486</v>
      </c>
      <c r="AQ102" s="34">
        <v>2.7289599464504413</v>
      </c>
      <c r="AR102">
        <v>285.68600000000004</v>
      </c>
      <c r="AS102">
        <v>3.6030518815434269</v>
      </c>
      <c r="AT102" s="34">
        <v>289.28905188154346</v>
      </c>
      <c r="AU102" s="34">
        <v>286.6270776697209</v>
      </c>
      <c r="AV102">
        <v>26.335999999999995</v>
      </c>
      <c r="AW102">
        <v>0.33214779286464041</v>
      </c>
      <c r="AX102" s="34">
        <v>26.668147792864634</v>
      </c>
      <c r="AY102" s="34">
        <v>26.422753363867205</v>
      </c>
      <c r="AZ102">
        <v>153.15799999999999</v>
      </c>
      <c r="BA102">
        <v>1.931618000439042</v>
      </c>
      <c r="BB102" s="34">
        <v>155.08961800043903</v>
      </c>
      <c r="BC102" s="34">
        <v>153.66251745531494</v>
      </c>
      <c r="BD102">
        <v>116.36299999999997</v>
      </c>
      <c r="BE102">
        <v>1.467562029963098</v>
      </c>
      <c r="BF102" s="34">
        <v>117.83056202996308</v>
      </c>
      <c r="BG102" s="34">
        <v>116.746311120887</v>
      </c>
      <c r="BH102">
        <v>636.19799999999998</v>
      </c>
      <c r="BI102">
        <v>8.0236847480596349</v>
      </c>
      <c r="BJ102" s="34">
        <v>644.2216847480596</v>
      </c>
      <c r="BK102" s="34">
        <v>638.29369853377852</v>
      </c>
      <c r="BM102">
        <v>57.341000000000001</v>
      </c>
      <c r="BN102">
        <v>0.7231806876766157</v>
      </c>
      <c r="BO102">
        <v>58.064180687676611</v>
      </c>
      <c r="BP102">
        <v>57.52988687110836</v>
      </c>
      <c r="BQ102">
        <v>3.306</v>
      </c>
      <c r="BR102">
        <v>4.1695041130410899E-2</v>
      </c>
      <c r="BS102">
        <v>3.3476950411304109</v>
      </c>
      <c r="BT102">
        <v>3.3168902878548376</v>
      </c>
      <c r="BU102">
        <v>300.11</v>
      </c>
      <c r="BV102">
        <v>3.7849663622648566</v>
      </c>
      <c r="BW102">
        <v>303.89496636226488</v>
      </c>
      <c r="BX102">
        <v>301.09859173869194</v>
      </c>
      <c r="BY102">
        <v>27.723999999999997</v>
      </c>
      <c r="BZ102">
        <v>0.34965315193572644</v>
      </c>
      <c r="CA102">
        <v>28.073653151935719</v>
      </c>
      <c r="CB102">
        <v>27.815325571835299</v>
      </c>
      <c r="CC102">
        <v>153.15799999999999</v>
      </c>
      <c r="CD102">
        <v>1.931618000439042</v>
      </c>
      <c r="CE102">
        <v>155.08961800043903</v>
      </c>
      <c r="CF102">
        <v>153.66251745531494</v>
      </c>
      <c r="CG102">
        <v>116.95099999999996</v>
      </c>
      <c r="CH102">
        <v>1.4749778449009932</v>
      </c>
      <c r="CI102">
        <v>118.42597784490097</v>
      </c>
      <c r="CJ102">
        <v>117.33624805048731</v>
      </c>
      <c r="CK102">
        <v>658.59</v>
      </c>
      <c r="CL102">
        <v>8.3060910883476442</v>
      </c>
      <c r="CM102">
        <v>666.89609108834759</v>
      </c>
      <c r="CN102">
        <v>660.75945997529266</v>
      </c>
    </row>
    <row r="103" spans="1:92" x14ac:dyDescent="0.25">
      <c r="A103" s="18">
        <v>45934</v>
      </c>
      <c r="B103" s="2">
        <v>19</v>
      </c>
      <c r="C103" s="2" t="s">
        <v>23</v>
      </c>
      <c r="D103" s="9">
        <v>92.282049000000001</v>
      </c>
      <c r="E103">
        <v>9.6045239999999997E-3</v>
      </c>
      <c r="G103">
        <v>5.3620000000000001</v>
      </c>
      <c r="H103">
        <v>6.2985907667710492E-2</v>
      </c>
      <c r="I103" s="34">
        <v>5.4249859076677103</v>
      </c>
      <c r="J103" s="34">
        <v>5.3728815003178543</v>
      </c>
      <c r="K103">
        <v>0.55600000000000005</v>
      </c>
      <c r="L103">
        <v>6.5311758044101142E-3</v>
      </c>
      <c r="M103" s="34">
        <v>0.56253117580441014</v>
      </c>
      <c r="N103" s="34">
        <v>0.55712833162564845</v>
      </c>
      <c r="O103">
        <v>14.094000000000001</v>
      </c>
      <c r="P103">
        <v>0.16555825861035278</v>
      </c>
      <c r="Q103" s="34">
        <v>14.259558258610355</v>
      </c>
      <c r="R103" s="34">
        <v>14.122601989086133</v>
      </c>
      <c r="S103">
        <v>1.4420000000000002</v>
      </c>
      <c r="T103">
        <v>1.693876890280465E-2</v>
      </c>
      <c r="U103" s="34">
        <v>1.4589387689028048</v>
      </c>
      <c r="V103" s="34">
        <v>1.4449263564823474</v>
      </c>
      <c r="W103">
        <v>0</v>
      </c>
      <c r="X103">
        <v>0</v>
      </c>
      <c r="Y103" s="34">
        <v>0</v>
      </c>
      <c r="Z103" s="34">
        <v>0</v>
      </c>
      <c r="AA103">
        <v>0.59799999999999998</v>
      </c>
      <c r="AB103">
        <v>7.0245380054626758E-3</v>
      </c>
      <c r="AC103" s="34">
        <v>0.60502453800546263</v>
      </c>
      <c r="AD103" s="34">
        <v>0.59921356530960024</v>
      </c>
      <c r="AE103">
        <v>22.052</v>
      </c>
      <c r="AF103">
        <v>0.25903864899074069</v>
      </c>
      <c r="AG103" s="34">
        <v>22.311038648990742</v>
      </c>
      <c r="AH103" s="34">
        <v>22.096751742821585</v>
      </c>
      <c r="AJ103">
        <v>50.52500000000002</v>
      </c>
      <c r="AK103">
        <v>0.59350298114716027</v>
      </c>
      <c r="AL103" s="34">
        <v>51.118502981147181</v>
      </c>
      <c r="AM103" s="34">
        <v>50.627534092420682</v>
      </c>
      <c r="AN103">
        <v>2.6370000000000005</v>
      </c>
      <c r="AO103">
        <v>3.0976098194657326E-2</v>
      </c>
      <c r="AP103" s="34">
        <v>2.6679760981946576</v>
      </c>
      <c r="AQ103" s="34">
        <v>2.6423514577281209</v>
      </c>
      <c r="AR103">
        <v>282.09899999999999</v>
      </c>
      <c r="AS103">
        <v>3.3137377036839726</v>
      </c>
      <c r="AT103" s="34">
        <v>285.41273770368394</v>
      </c>
      <c r="AU103" s="34">
        <v>282.67148421450321</v>
      </c>
      <c r="AV103">
        <v>24.145</v>
      </c>
      <c r="AW103">
        <v>0.2836245320098601</v>
      </c>
      <c r="AX103" s="34">
        <v>24.428624532009859</v>
      </c>
      <c r="AY103" s="34">
        <v>24.193999221405182</v>
      </c>
      <c r="AZ103">
        <v>117.01800000000001</v>
      </c>
      <c r="BA103">
        <v>1.3745775724468756</v>
      </c>
      <c r="BB103" s="34">
        <v>118.3925775724469</v>
      </c>
      <c r="BC103" s="34">
        <v>117.25547321973046</v>
      </c>
      <c r="BD103">
        <v>115.47799999999998</v>
      </c>
      <c r="BE103">
        <v>1.356487625074948</v>
      </c>
      <c r="BF103" s="34">
        <v>116.83448762507493</v>
      </c>
      <c r="BG103" s="34">
        <v>115.7123479846522</v>
      </c>
      <c r="BH103">
        <v>591.90200000000004</v>
      </c>
      <c r="BI103">
        <v>6.9529065125574743</v>
      </c>
      <c r="BJ103" s="34">
        <v>598.85490651255748</v>
      </c>
      <c r="BK103" s="34">
        <v>593.10319019043982</v>
      </c>
      <c r="BM103">
        <v>55.887000000000022</v>
      </c>
      <c r="BN103">
        <v>0.65648888881487077</v>
      </c>
      <c r="BO103">
        <v>56.543488888814892</v>
      </c>
      <c r="BP103">
        <v>56.000415592738534</v>
      </c>
      <c r="BQ103">
        <v>3.1930000000000005</v>
      </c>
      <c r="BR103">
        <v>3.7507273999067441E-2</v>
      </c>
      <c r="BS103">
        <v>3.2305072739990677</v>
      </c>
      <c r="BT103">
        <v>3.1994797893537692</v>
      </c>
      <c r="BU103">
        <v>296.19299999999998</v>
      </c>
      <c r="BV103">
        <v>3.4792959622943256</v>
      </c>
      <c r="BW103">
        <v>299.6722959622943</v>
      </c>
      <c r="BX103">
        <v>296.79408620358936</v>
      </c>
      <c r="BY103">
        <v>25.587</v>
      </c>
      <c r="BZ103">
        <v>0.30056330091266475</v>
      </c>
      <c r="CA103">
        <v>25.887563300912664</v>
      </c>
      <c r="CB103">
        <v>25.63892557788753</v>
      </c>
      <c r="CC103">
        <v>117.01800000000001</v>
      </c>
      <c r="CD103">
        <v>1.3745775724468756</v>
      </c>
      <c r="CE103">
        <v>118.3925775724469</v>
      </c>
      <c r="CF103">
        <v>117.25547321973046</v>
      </c>
      <c r="CG103">
        <v>116.07599999999998</v>
      </c>
      <c r="CH103">
        <v>1.3635121630804108</v>
      </c>
      <c r="CI103">
        <v>117.43951216308039</v>
      </c>
      <c r="CJ103">
        <v>116.31156154996179</v>
      </c>
      <c r="CK103">
        <v>613.95400000000006</v>
      </c>
      <c r="CL103">
        <v>7.2119451615482149</v>
      </c>
      <c r="CM103">
        <v>621.16594516154817</v>
      </c>
      <c r="CN103">
        <v>615.19994193326136</v>
      </c>
    </row>
    <row r="104" spans="1:92" x14ac:dyDescent="0.25">
      <c r="A104" s="18">
        <v>45934</v>
      </c>
      <c r="B104" s="2">
        <v>20</v>
      </c>
      <c r="C104" s="2" t="s">
        <v>23</v>
      </c>
      <c r="D104" s="9">
        <v>53.195239000000001</v>
      </c>
      <c r="E104">
        <v>9.5659030000000006E-3</v>
      </c>
      <c r="G104">
        <v>5.0879999999999992</v>
      </c>
      <c r="H104">
        <v>3.8747258272062768E-2</v>
      </c>
      <c r="I104" s="34">
        <v>5.1267472582720623</v>
      </c>
      <c r="J104" s="34">
        <v>5.077705291293916</v>
      </c>
      <c r="K104">
        <v>0.40800000000000003</v>
      </c>
      <c r="L104">
        <v>3.1070914652125813E-3</v>
      </c>
      <c r="M104" s="34">
        <v>0.41110709146521263</v>
      </c>
      <c r="N104" s="34">
        <v>0.40717448090564423</v>
      </c>
      <c r="O104">
        <v>13.982000000000001</v>
      </c>
      <c r="P104">
        <v>0.1064788060455939</v>
      </c>
      <c r="Q104" s="34">
        <v>14.088478806045595</v>
      </c>
      <c r="R104" s="34">
        <v>13.953709784369407</v>
      </c>
      <c r="S104">
        <v>1.4279999999999999</v>
      </c>
      <c r="T104">
        <v>1.0874820128244032E-2</v>
      </c>
      <c r="U104" s="34">
        <v>1.438874820128244</v>
      </c>
      <c r="V104" s="34">
        <v>1.4251106831697546</v>
      </c>
      <c r="W104">
        <v>0</v>
      </c>
      <c r="X104">
        <v>0</v>
      </c>
      <c r="Y104" s="34">
        <v>0</v>
      </c>
      <c r="Z104" s="34">
        <v>0</v>
      </c>
      <c r="AA104">
        <v>0.59399999999999997</v>
      </c>
      <c r="AB104">
        <v>4.52355963317714E-3</v>
      </c>
      <c r="AC104" s="34">
        <v>0.59852355963317716</v>
      </c>
      <c r="AD104" s="34">
        <v>0.5927981413185115</v>
      </c>
      <c r="AE104">
        <v>21.500000000000004</v>
      </c>
      <c r="AF104">
        <v>0.16373153554429043</v>
      </c>
      <c r="AG104" s="34">
        <v>21.66373153554429</v>
      </c>
      <c r="AH104" s="34">
        <v>21.456498381057234</v>
      </c>
      <c r="AJ104">
        <v>47.884999999999998</v>
      </c>
      <c r="AK104">
        <v>0.36466439904829517</v>
      </c>
      <c r="AL104" s="34">
        <v>48.249664399048292</v>
      </c>
      <c r="AM104" s="34">
        <v>47.788112789624442</v>
      </c>
      <c r="AN104">
        <v>2.5670000000000002</v>
      </c>
      <c r="AO104">
        <v>1.954878380196249E-2</v>
      </c>
      <c r="AP104" s="34">
        <v>2.5865487838019625</v>
      </c>
      <c r="AQ104" s="34">
        <v>2.5618061090313446</v>
      </c>
      <c r="AR104">
        <v>276.12399999999991</v>
      </c>
      <c r="AS104">
        <v>2.1028003032851923</v>
      </c>
      <c r="AT104" s="34">
        <v>278.22680030328507</v>
      </c>
      <c r="AU104" s="34">
        <v>275.56530971958347</v>
      </c>
      <c r="AV104">
        <v>23.215999999999998</v>
      </c>
      <c r="AW104">
        <v>0.17679959670680215</v>
      </c>
      <c r="AX104" s="34">
        <v>23.392799596706801</v>
      </c>
      <c r="AY104" s="34">
        <v>23.169026344866264</v>
      </c>
      <c r="AZ104">
        <v>135.67000000000002</v>
      </c>
      <c r="BA104">
        <v>1.0331840663857621</v>
      </c>
      <c r="BB104" s="34">
        <v>136.70318406638577</v>
      </c>
      <c r="BC104" s="34">
        <v>135.39549466781557</v>
      </c>
      <c r="BD104">
        <v>112.43</v>
      </c>
      <c r="BE104">
        <v>0.85620169959277082</v>
      </c>
      <c r="BF104" s="34">
        <v>113.28620169959278</v>
      </c>
      <c r="BG104" s="34">
        <v>112.20251688289603</v>
      </c>
      <c r="BH104">
        <v>597.89199999999994</v>
      </c>
      <c r="BI104">
        <v>4.5531988488207844</v>
      </c>
      <c r="BJ104" s="34">
        <v>602.44519884882072</v>
      </c>
      <c r="BK104" s="34">
        <v>596.68226651381713</v>
      </c>
      <c r="BM104">
        <v>52.972999999999999</v>
      </c>
      <c r="BN104">
        <v>0.40341165732035794</v>
      </c>
      <c r="BO104">
        <v>53.376411657320354</v>
      </c>
      <c r="BP104">
        <v>52.865818080918359</v>
      </c>
      <c r="BQ104">
        <v>2.9750000000000001</v>
      </c>
      <c r="BR104">
        <v>2.2655875267175073E-2</v>
      </c>
      <c r="BS104">
        <v>2.9976558752671751</v>
      </c>
      <c r="BT104">
        <v>2.9689805899369888</v>
      </c>
      <c r="BU104">
        <v>290.10599999999994</v>
      </c>
      <c r="BV104">
        <v>2.2092791093307862</v>
      </c>
      <c r="BW104">
        <v>292.31527910933067</v>
      </c>
      <c r="BX104">
        <v>289.51901950395285</v>
      </c>
      <c r="BY104">
        <v>24.643999999999998</v>
      </c>
      <c r="BZ104">
        <v>0.18767441683504618</v>
      </c>
      <c r="CA104">
        <v>24.831674416835046</v>
      </c>
      <c r="CB104">
        <v>24.59413702803602</v>
      </c>
      <c r="CC104">
        <v>135.67000000000002</v>
      </c>
      <c r="CD104">
        <v>1.0331840663857621</v>
      </c>
      <c r="CE104">
        <v>136.70318406638577</v>
      </c>
      <c r="CF104">
        <v>135.39549466781557</v>
      </c>
      <c r="CG104">
        <v>113.024</v>
      </c>
      <c r="CH104">
        <v>0.860725259225948</v>
      </c>
      <c r="CI104">
        <v>113.88472525922596</v>
      </c>
      <c r="CJ104">
        <v>112.79531502421455</v>
      </c>
      <c r="CK104">
        <v>619.39199999999994</v>
      </c>
      <c r="CL104">
        <v>4.7169303843650745</v>
      </c>
      <c r="CM104">
        <v>624.10893038436507</v>
      </c>
      <c r="CN104">
        <v>618.13876489487438</v>
      </c>
    </row>
    <row r="105" spans="1:92" x14ac:dyDescent="0.25">
      <c r="A105" s="18">
        <v>45934</v>
      </c>
      <c r="B105" s="2">
        <v>21</v>
      </c>
      <c r="C105" s="2" t="s">
        <v>23</v>
      </c>
      <c r="D105" s="9">
        <v>39.635441999999998</v>
      </c>
      <c r="E105">
        <v>1.0292707E-2</v>
      </c>
      <c r="G105">
        <v>4.7179999999999991</v>
      </c>
      <c r="H105">
        <v>3.6743749468699301E-2</v>
      </c>
      <c r="I105" s="34">
        <v>4.7547437494686982</v>
      </c>
      <c r="J105" s="34">
        <v>4.7058045651953355</v>
      </c>
      <c r="K105">
        <v>0.36599999999999999</v>
      </c>
      <c r="L105">
        <v>2.8504053212259316E-3</v>
      </c>
      <c r="M105" s="34">
        <v>0.36885040532122593</v>
      </c>
      <c r="N105" s="34">
        <v>0.36505393617242332</v>
      </c>
      <c r="O105">
        <v>14.138000000000002</v>
      </c>
      <c r="P105">
        <v>0.11010664052320282</v>
      </c>
      <c r="Q105" s="34">
        <v>14.248106640523204</v>
      </c>
      <c r="R105" s="34">
        <v>14.101455053567545</v>
      </c>
      <c r="S105">
        <v>1.4359999999999999</v>
      </c>
      <c r="T105">
        <v>1.1183557489837263E-2</v>
      </c>
      <c r="U105" s="34">
        <v>1.4471835574898373</v>
      </c>
      <c r="V105" s="34">
        <v>1.4322881211573768</v>
      </c>
      <c r="W105">
        <v>0</v>
      </c>
      <c r="X105">
        <v>0</v>
      </c>
      <c r="Y105" s="34">
        <v>0</v>
      </c>
      <c r="Z105" s="34">
        <v>0</v>
      </c>
      <c r="AA105">
        <v>0.57799999999999996</v>
      </c>
      <c r="AB105">
        <v>4.5014597695863072E-3</v>
      </c>
      <c r="AC105" s="34">
        <v>0.58250145976958623</v>
      </c>
      <c r="AD105" s="34">
        <v>0.57650594291710566</v>
      </c>
      <c r="AE105">
        <v>21.236000000000001</v>
      </c>
      <c r="AF105">
        <v>0.16538581257255161</v>
      </c>
      <c r="AG105" s="34">
        <v>21.401385812572549</v>
      </c>
      <c r="AH105" s="34">
        <v>21.181107619009786</v>
      </c>
      <c r="AJ105">
        <v>46.699000000000005</v>
      </c>
      <c r="AK105">
        <v>0.36369147020745846</v>
      </c>
      <c r="AL105" s="34">
        <v>47.062691470207461</v>
      </c>
      <c r="AM105" s="34">
        <v>46.578288976273221</v>
      </c>
      <c r="AN105">
        <v>2.4979999999999998</v>
      </c>
      <c r="AO105">
        <v>1.9454405717001029E-2</v>
      </c>
      <c r="AP105" s="34">
        <v>2.5174544057170007</v>
      </c>
      <c r="AQ105" s="34">
        <v>2.4915429851330968</v>
      </c>
      <c r="AR105">
        <v>267.255</v>
      </c>
      <c r="AS105">
        <v>2.0813799839460012</v>
      </c>
      <c r="AT105" s="34">
        <v>269.33637998394602</v>
      </c>
      <c r="AU105" s="34">
        <v>266.5641795403306</v>
      </c>
      <c r="AV105">
        <v>22.198</v>
      </c>
      <c r="AW105">
        <v>0.17287786153162085</v>
      </c>
      <c r="AX105" s="34">
        <v>22.370877861531621</v>
      </c>
      <c r="AY105" s="34">
        <v>22.14062097037009</v>
      </c>
      <c r="AZ105">
        <v>159.86099999999999</v>
      </c>
      <c r="BA105">
        <v>1.2449962979685754</v>
      </c>
      <c r="BB105" s="34">
        <v>161.10599629796857</v>
      </c>
      <c r="BC105" s="34">
        <v>159.4477794821305</v>
      </c>
      <c r="BD105">
        <v>110.86200000000002</v>
      </c>
      <c r="BE105">
        <v>0.86339244459494346</v>
      </c>
      <c r="BF105" s="34">
        <v>111.72539244459497</v>
      </c>
      <c r="BG105" s="34">
        <v>110.57543571570275</v>
      </c>
      <c r="BH105">
        <v>609.37300000000005</v>
      </c>
      <c r="BI105">
        <v>4.7457924639655999</v>
      </c>
      <c r="BJ105" s="34">
        <v>614.11879246396563</v>
      </c>
      <c r="BK105" s="34">
        <v>607.79784766994021</v>
      </c>
      <c r="BM105">
        <v>51.417000000000002</v>
      </c>
      <c r="BN105">
        <v>0.40043521967615775</v>
      </c>
      <c r="BO105">
        <v>51.817435219676156</v>
      </c>
      <c r="BP105">
        <v>51.284093541468557</v>
      </c>
      <c r="BQ105">
        <v>2.8639999999999999</v>
      </c>
      <c r="BR105">
        <v>2.2304811038226961E-2</v>
      </c>
      <c r="BS105">
        <v>2.8863048110382268</v>
      </c>
      <c r="BT105">
        <v>2.85659692130552</v>
      </c>
      <c r="BU105">
        <v>281.39299999999997</v>
      </c>
      <c r="BV105">
        <v>2.1914866244692042</v>
      </c>
      <c r="BW105">
        <v>283.58448662446921</v>
      </c>
      <c r="BX105">
        <v>280.66563459389812</v>
      </c>
      <c r="BY105">
        <v>23.634</v>
      </c>
      <c r="BZ105">
        <v>0.18406141902145812</v>
      </c>
      <c r="CA105">
        <v>23.818061419021458</v>
      </c>
      <c r="CB105">
        <v>23.572909091527467</v>
      </c>
      <c r="CC105">
        <v>159.86099999999999</v>
      </c>
      <c r="CD105">
        <v>1.2449962979685754</v>
      </c>
      <c r="CE105">
        <v>161.10599629796857</v>
      </c>
      <c r="CF105">
        <v>159.4477794821305</v>
      </c>
      <c r="CG105">
        <v>111.44000000000003</v>
      </c>
      <c r="CH105">
        <v>0.86789390436452973</v>
      </c>
      <c r="CI105">
        <v>112.30789390436456</v>
      </c>
      <c r="CJ105">
        <v>111.15194165861986</v>
      </c>
      <c r="CK105">
        <v>630.60900000000004</v>
      </c>
      <c r="CL105">
        <v>4.911178276538152</v>
      </c>
      <c r="CM105">
        <v>635.52017827653822</v>
      </c>
      <c r="CN105">
        <v>628.97895528895003</v>
      </c>
    </row>
    <row r="106" spans="1:92" x14ac:dyDescent="0.25">
      <c r="A106" s="18">
        <v>45934</v>
      </c>
      <c r="B106" s="2">
        <v>22</v>
      </c>
      <c r="C106" s="2" t="s">
        <v>23</v>
      </c>
      <c r="D106" s="9">
        <v>53.469487000000001</v>
      </c>
      <c r="E106">
        <v>1.0707573999999999E-2</v>
      </c>
      <c r="G106">
        <v>4.5020000000000007</v>
      </c>
      <c r="H106">
        <v>4.3307611283882642E-2</v>
      </c>
      <c r="I106" s="34">
        <v>4.5453076112838833</v>
      </c>
      <c r="J106" s="34">
        <v>4.4966383936832974</v>
      </c>
      <c r="K106">
        <v>0.33800000000000002</v>
      </c>
      <c r="L106">
        <v>3.2514377196695538E-3</v>
      </c>
      <c r="M106" s="34">
        <v>0.34125143771966959</v>
      </c>
      <c r="N106" s="34">
        <v>0.33759746269767982</v>
      </c>
      <c r="O106">
        <v>14.524000000000001</v>
      </c>
      <c r="P106">
        <v>0.13971562556355208</v>
      </c>
      <c r="Q106" s="34">
        <v>14.663715625563553</v>
      </c>
      <c r="R106" s="34">
        <v>14.506702805387874</v>
      </c>
      <c r="S106">
        <v>1.4159999999999999</v>
      </c>
      <c r="T106">
        <v>1.3621407725006179E-2</v>
      </c>
      <c r="U106" s="34">
        <v>1.429621407725006</v>
      </c>
      <c r="V106" s="34">
        <v>1.4143136307098063</v>
      </c>
      <c r="W106">
        <v>0</v>
      </c>
      <c r="X106">
        <v>0</v>
      </c>
      <c r="Y106" s="34">
        <v>0</v>
      </c>
      <c r="Z106" s="34">
        <v>0</v>
      </c>
      <c r="AA106">
        <v>0.57999999999999996</v>
      </c>
      <c r="AB106">
        <v>5.5793901698471633E-3</v>
      </c>
      <c r="AC106" s="34">
        <v>0.58557939016984717</v>
      </c>
      <c r="AD106" s="34">
        <v>0.57930925551672863</v>
      </c>
      <c r="AE106">
        <v>21.36</v>
      </c>
      <c r="AF106">
        <v>0.2054754724619576</v>
      </c>
      <c r="AG106" s="34">
        <v>21.565475472461959</v>
      </c>
      <c r="AH106" s="34">
        <v>21.334561547995389</v>
      </c>
      <c r="AJ106">
        <v>45.189</v>
      </c>
      <c r="AK106">
        <v>0.43470183169866111</v>
      </c>
      <c r="AL106" s="34">
        <v>45.623701831698661</v>
      </c>
      <c r="AM106" s="34">
        <v>45.135182668181812</v>
      </c>
      <c r="AN106">
        <v>2.399</v>
      </c>
      <c r="AO106">
        <v>2.3077512099074732E-2</v>
      </c>
      <c r="AP106" s="34">
        <v>2.422077512099075</v>
      </c>
      <c r="AQ106" s="34">
        <v>2.3961429379045383</v>
      </c>
      <c r="AR106">
        <v>258.88099999999997</v>
      </c>
      <c r="AS106">
        <v>2.4903415630348333</v>
      </c>
      <c r="AT106" s="34">
        <v>261.37134156303483</v>
      </c>
      <c r="AU106" s="34">
        <v>258.57268858176934</v>
      </c>
      <c r="AV106">
        <v>20.739000000000004</v>
      </c>
      <c r="AW106">
        <v>0.19950167712493161</v>
      </c>
      <c r="AX106" s="34">
        <v>20.938501677124936</v>
      </c>
      <c r="AY106" s="34">
        <v>20.714301120967995</v>
      </c>
      <c r="AZ106">
        <v>156.38699999999997</v>
      </c>
      <c r="BA106">
        <v>1.5043863629170486</v>
      </c>
      <c r="BB106" s="34">
        <v>157.89138636291702</v>
      </c>
      <c r="BC106" s="34">
        <v>156.20075265947349</v>
      </c>
      <c r="BD106">
        <v>108.76599999999998</v>
      </c>
      <c r="BE106">
        <v>1.046289571057925</v>
      </c>
      <c r="BF106" s="34">
        <v>109.8122895710579</v>
      </c>
      <c r="BG106" s="34">
        <v>108.63646635436638</v>
      </c>
      <c r="BH106">
        <v>592.36099999999988</v>
      </c>
      <c r="BI106">
        <v>5.698298517932475</v>
      </c>
      <c r="BJ106" s="34">
        <v>598.05929851793246</v>
      </c>
      <c r="BK106" s="34">
        <v>591.65553432266358</v>
      </c>
      <c r="BM106">
        <v>49.691000000000003</v>
      </c>
      <c r="BN106">
        <v>0.47800944298254378</v>
      </c>
      <c r="BO106">
        <v>50.169009442982542</v>
      </c>
      <c r="BP106">
        <v>49.631821061865111</v>
      </c>
      <c r="BQ106">
        <v>2.7370000000000001</v>
      </c>
      <c r="BR106">
        <v>2.6328949818744285E-2</v>
      </c>
      <c r="BS106">
        <v>2.7633289498187446</v>
      </c>
      <c r="BT106">
        <v>2.7337404006022181</v>
      </c>
      <c r="BU106">
        <v>273.40499999999997</v>
      </c>
      <c r="BV106">
        <v>2.6300571885983852</v>
      </c>
      <c r="BW106">
        <v>276.03505718859839</v>
      </c>
      <c r="BX106">
        <v>273.07939138715722</v>
      </c>
      <c r="BY106">
        <v>22.155000000000005</v>
      </c>
      <c r="BZ106">
        <v>0.21312308484993778</v>
      </c>
      <c r="CA106">
        <v>22.368123084849941</v>
      </c>
      <c r="CB106">
        <v>22.128614751677802</v>
      </c>
      <c r="CC106">
        <v>156.38699999999997</v>
      </c>
      <c r="CD106">
        <v>1.5043863629170486</v>
      </c>
      <c r="CE106">
        <v>157.89138636291702</v>
      </c>
      <c r="CF106">
        <v>156.20075265947349</v>
      </c>
      <c r="CG106">
        <v>109.34599999999998</v>
      </c>
      <c r="CH106">
        <v>1.0518689612277721</v>
      </c>
      <c r="CI106">
        <v>110.39786896122774</v>
      </c>
      <c r="CJ106">
        <v>109.21577560988311</v>
      </c>
      <c r="CK106">
        <v>613.72099999999989</v>
      </c>
      <c r="CL106">
        <v>5.9037739903944324</v>
      </c>
      <c r="CM106">
        <v>619.62477399039437</v>
      </c>
      <c r="CN106">
        <v>612.99009587065893</v>
      </c>
    </row>
    <row r="107" spans="1:92" x14ac:dyDescent="0.25">
      <c r="A107" s="18">
        <v>45934</v>
      </c>
      <c r="B107" s="2">
        <v>23</v>
      </c>
      <c r="C107" s="2" t="s">
        <v>23</v>
      </c>
      <c r="D107" s="9">
        <v>43.777312000000002</v>
      </c>
      <c r="E107">
        <v>1.1439012E-2</v>
      </c>
      <c r="G107">
        <v>4.3079999999999998</v>
      </c>
      <c r="H107">
        <v>4.7153988728982923E-2</v>
      </c>
      <c r="I107" s="34">
        <v>4.3551539887289827</v>
      </c>
      <c r="J107" s="34">
        <v>4.3053353299900641</v>
      </c>
      <c r="K107">
        <v>0.33200000000000002</v>
      </c>
      <c r="L107">
        <v>3.6339657052048128E-3</v>
      </c>
      <c r="M107" s="34">
        <v>0.33563396570520482</v>
      </c>
      <c r="N107" s="34">
        <v>0.33179464474389542</v>
      </c>
      <c r="O107">
        <v>14.125999999999999</v>
      </c>
      <c r="P107">
        <v>0.1546186733485638</v>
      </c>
      <c r="Q107" s="34">
        <v>14.280618673348563</v>
      </c>
      <c r="R107" s="34">
        <v>14.117262504976706</v>
      </c>
      <c r="S107">
        <v>1.4040000000000001</v>
      </c>
      <c r="T107">
        <v>1.5367734488275773E-2</v>
      </c>
      <c r="U107" s="34">
        <v>1.4193677344882758</v>
      </c>
      <c r="V107" s="34">
        <v>1.4031315699410516</v>
      </c>
      <c r="W107">
        <v>0</v>
      </c>
      <c r="X107">
        <v>0</v>
      </c>
      <c r="Y107" s="34">
        <v>0</v>
      </c>
      <c r="Z107" s="34">
        <v>0</v>
      </c>
      <c r="AA107">
        <v>0.57399999999999995</v>
      </c>
      <c r="AB107">
        <v>6.2828202252637414E-3</v>
      </c>
      <c r="AC107" s="34">
        <v>0.58028282022526367</v>
      </c>
      <c r="AD107" s="34">
        <v>0.57364495808131311</v>
      </c>
      <c r="AE107">
        <v>20.744</v>
      </c>
      <c r="AF107">
        <v>0.22705718249629106</v>
      </c>
      <c r="AG107" s="34">
        <v>20.971057182496292</v>
      </c>
      <c r="AH107" s="34">
        <v>20.731169007733033</v>
      </c>
      <c r="AJ107">
        <v>43.35199999999999</v>
      </c>
      <c r="AK107">
        <v>0.47451711220493675</v>
      </c>
      <c r="AL107" s="34">
        <v>43.826517112204925</v>
      </c>
      <c r="AM107" s="34">
        <v>43.325185057040208</v>
      </c>
      <c r="AN107">
        <v>2.3489999999999998</v>
      </c>
      <c r="AO107">
        <v>2.5711401932307539E-2</v>
      </c>
      <c r="AP107" s="34">
        <v>2.3747114019323075</v>
      </c>
      <c r="AQ107" s="34">
        <v>2.3475470497090671</v>
      </c>
      <c r="AR107">
        <v>250.30800000000005</v>
      </c>
      <c r="AS107">
        <v>2.7397912281277299</v>
      </c>
      <c r="AT107" s="34">
        <v>253.04779122812778</v>
      </c>
      <c r="AU107" s="34">
        <v>250.15317450769572</v>
      </c>
      <c r="AV107">
        <v>19.817999999999998</v>
      </c>
      <c r="AW107">
        <v>0.21692148296912339</v>
      </c>
      <c r="AX107" s="34">
        <v>20.034921482969121</v>
      </c>
      <c r="AY107" s="34">
        <v>19.80574177570638</v>
      </c>
      <c r="AZ107">
        <v>150.44500000000002</v>
      </c>
      <c r="BA107">
        <v>1.6467228027696932</v>
      </c>
      <c r="BB107" s="34">
        <v>152.09172280276971</v>
      </c>
      <c r="BC107" s="34">
        <v>150.35194376052814</v>
      </c>
      <c r="BD107">
        <v>106.801</v>
      </c>
      <c r="BE107">
        <v>1.1690095520529493</v>
      </c>
      <c r="BF107" s="34">
        <v>107.97000955205296</v>
      </c>
      <c r="BG107" s="34">
        <v>106.73493931714691</v>
      </c>
      <c r="BH107">
        <v>573.07300000000009</v>
      </c>
      <c r="BI107">
        <v>6.2726735800567397</v>
      </c>
      <c r="BJ107" s="34">
        <v>579.34567358005688</v>
      </c>
      <c r="BK107" s="34">
        <v>572.71853146782644</v>
      </c>
      <c r="BM107">
        <v>47.659999999999989</v>
      </c>
      <c r="BN107">
        <v>0.52167110093391966</v>
      </c>
      <c r="BO107">
        <v>48.181671100933912</v>
      </c>
      <c r="BP107">
        <v>47.630520387030273</v>
      </c>
      <c r="BQ107">
        <v>2.6809999999999996</v>
      </c>
      <c r="BR107">
        <v>2.9345367637512353E-2</v>
      </c>
      <c r="BS107">
        <v>2.7103453676375122</v>
      </c>
      <c r="BT107">
        <v>2.6793416944529627</v>
      </c>
      <c r="BU107">
        <v>264.43400000000003</v>
      </c>
      <c r="BV107">
        <v>2.8944099014762936</v>
      </c>
      <c r="BW107">
        <v>267.32840990147633</v>
      </c>
      <c r="BX107">
        <v>264.2704370126724</v>
      </c>
      <c r="BY107">
        <v>21.221999999999998</v>
      </c>
      <c r="BZ107">
        <v>0.23228921745739917</v>
      </c>
      <c r="CA107">
        <v>21.454289217457397</v>
      </c>
      <c r="CB107">
        <v>21.208873345647433</v>
      </c>
      <c r="CC107">
        <v>150.44500000000002</v>
      </c>
      <c r="CD107">
        <v>1.6467228027696932</v>
      </c>
      <c r="CE107">
        <v>152.09172280276971</v>
      </c>
      <c r="CF107">
        <v>150.35194376052814</v>
      </c>
      <c r="CG107">
        <v>107.375</v>
      </c>
      <c r="CH107">
        <v>1.1752923722782131</v>
      </c>
      <c r="CI107">
        <v>108.55029237227822</v>
      </c>
      <c r="CJ107">
        <v>107.30858427522823</v>
      </c>
      <c r="CK107">
        <v>593.81700000000012</v>
      </c>
      <c r="CL107">
        <v>6.4997307625530309</v>
      </c>
      <c r="CM107">
        <v>600.31673076255322</v>
      </c>
      <c r="CN107">
        <v>593.44970047555944</v>
      </c>
    </row>
    <row r="108" spans="1:92" x14ac:dyDescent="0.25">
      <c r="A108" s="18">
        <v>45934</v>
      </c>
      <c r="B108" s="2">
        <v>24</v>
      </c>
      <c r="C108" s="2" t="s">
        <v>23</v>
      </c>
      <c r="D108" s="9">
        <v>34.011676999999999</v>
      </c>
      <c r="E108">
        <v>1.1638336000000001E-2</v>
      </c>
      <c r="G108">
        <v>4.2139999999999995</v>
      </c>
      <c r="H108">
        <v>5.4949735441003643E-2</v>
      </c>
      <c r="I108" s="34">
        <v>4.2689497354410033</v>
      </c>
      <c r="J108" s="34">
        <v>4.2192662640528296</v>
      </c>
      <c r="K108">
        <v>0.33</v>
      </c>
      <c r="L108">
        <v>4.303135428460181E-3</v>
      </c>
      <c r="M108" s="34">
        <v>0.33430313542846019</v>
      </c>
      <c r="N108" s="34">
        <v>0.33041240321249027</v>
      </c>
      <c r="O108">
        <v>13.542</v>
      </c>
      <c r="P108">
        <v>0.17658503021881142</v>
      </c>
      <c r="Q108" s="34">
        <v>13.718585030218811</v>
      </c>
      <c r="R108" s="34">
        <v>13.558923528192555</v>
      </c>
      <c r="S108">
        <v>1.3860000000000001</v>
      </c>
      <c r="T108">
        <v>1.8073168799532763E-2</v>
      </c>
      <c r="U108" s="34">
        <v>1.4040731687995329</v>
      </c>
      <c r="V108" s="34">
        <v>1.3877320934924593</v>
      </c>
      <c r="W108">
        <v>0</v>
      </c>
      <c r="X108">
        <v>0</v>
      </c>
      <c r="Y108" s="34">
        <v>0</v>
      </c>
      <c r="Z108" s="34">
        <v>0</v>
      </c>
      <c r="AA108">
        <v>0.57999999999999996</v>
      </c>
      <c r="AB108">
        <v>7.5630865106269853E-3</v>
      </c>
      <c r="AC108" s="34">
        <v>0.58756308651062694</v>
      </c>
      <c r="AD108" s="34">
        <v>0.58072482988861918</v>
      </c>
      <c r="AE108">
        <v>20.051999999999996</v>
      </c>
      <c r="AF108">
        <v>0.26147415639843496</v>
      </c>
      <c r="AG108" s="34">
        <v>20.313474156398435</v>
      </c>
      <c r="AH108" s="34">
        <v>20.077059118838953</v>
      </c>
      <c r="AJ108">
        <v>41.703999999999994</v>
      </c>
      <c r="AK108">
        <v>0.54381199972273742</v>
      </c>
      <c r="AL108" s="34">
        <v>42.247811999722728</v>
      </c>
      <c r="AM108" s="34">
        <v>41.756117768405126</v>
      </c>
      <c r="AN108">
        <v>2.2900000000000005</v>
      </c>
      <c r="AO108">
        <v>2.9861151912647932E-2</v>
      </c>
      <c r="AP108" s="34">
        <v>2.3198611519126482</v>
      </c>
      <c r="AQ108" s="34">
        <v>2.2928618283533417</v>
      </c>
      <c r="AR108">
        <v>243.12599999999998</v>
      </c>
      <c r="AS108">
        <v>3.170315467211545</v>
      </c>
      <c r="AT108" s="34">
        <v>246.29631546721151</v>
      </c>
      <c r="AU108" s="34">
        <v>243.42983619224211</v>
      </c>
      <c r="AV108">
        <v>18.668000000000003</v>
      </c>
      <c r="AW108">
        <v>0.24342706720755963</v>
      </c>
      <c r="AX108" s="34">
        <v>18.911427067207562</v>
      </c>
      <c r="AY108" s="34">
        <v>18.691329524759908</v>
      </c>
      <c r="AZ108">
        <v>157.22600000000003</v>
      </c>
      <c r="BA108">
        <v>2.0501962753790322</v>
      </c>
      <c r="BB108" s="34">
        <v>159.27619627537905</v>
      </c>
      <c r="BC108" s="34">
        <v>157.42248638632424</v>
      </c>
      <c r="BD108">
        <v>104.651</v>
      </c>
      <c r="BE108">
        <v>1.3646285627993529</v>
      </c>
      <c r="BF108" s="34">
        <v>106.01562856279935</v>
      </c>
      <c r="BG108" s="34">
        <v>104.78178305633429</v>
      </c>
      <c r="BH108">
        <v>567.66499999999996</v>
      </c>
      <c r="BI108">
        <v>7.4022405242328748</v>
      </c>
      <c r="BJ108" s="34">
        <v>575.06724052423283</v>
      </c>
      <c r="BK108" s="34">
        <v>568.37441475641901</v>
      </c>
      <c r="BM108">
        <v>45.917999999999992</v>
      </c>
      <c r="BN108">
        <v>0.59876173516374109</v>
      </c>
      <c r="BO108">
        <v>46.516761735163733</v>
      </c>
      <c r="BP108">
        <v>45.975384032457953</v>
      </c>
      <c r="BQ108">
        <v>2.6200000000000006</v>
      </c>
      <c r="BR108">
        <v>3.4164287341108115E-2</v>
      </c>
      <c r="BS108">
        <v>2.6541642873411084</v>
      </c>
      <c r="BT108">
        <v>2.6232742315658322</v>
      </c>
      <c r="BU108">
        <v>256.66799999999995</v>
      </c>
      <c r="BV108">
        <v>3.3469004974303562</v>
      </c>
      <c r="BW108">
        <v>260.01490049743035</v>
      </c>
      <c r="BX108">
        <v>256.98875972043464</v>
      </c>
      <c r="BY108">
        <v>20.054000000000002</v>
      </c>
      <c r="BZ108">
        <v>0.26150023600709238</v>
      </c>
      <c r="CA108">
        <v>20.315500236007097</v>
      </c>
      <c r="CB108">
        <v>20.079061618252368</v>
      </c>
      <c r="CC108">
        <v>157.22600000000003</v>
      </c>
      <c r="CD108">
        <v>2.0501962753790322</v>
      </c>
      <c r="CE108">
        <v>159.27619627537905</v>
      </c>
      <c r="CF108">
        <v>157.42248638632424</v>
      </c>
      <c r="CG108">
        <v>105.23099999999999</v>
      </c>
      <c r="CH108">
        <v>1.3721916493099799</v>
      </c>
      <c r="CI108">
        <v>106.60319164930998</v>
      </c>
      <c r="CJ108">
        <v>105.36250788622291</v>
      </c>
      <c r="CK108">
        <v>587.71699999999998</v>
      </c>
      <c r="CL108">
        <v>7.6637146806313101</v>
      </c>
      <c r="CM108">
        <v>595.38071468063129</v>
      </c>
      <c r="CN108">
        <v>588.45147387525799</v>
      </c>
    </row>
    <row r="109" spans="1:92" x14ac:dyDescent="0.25">
      <c r="A109" s="18">
        <v>45935</v>
      </c>
      <c r="B109" s="2">
        <v>1</v>
      </c>
      <c r="C109" s="2" t="s">
        <v>23</v>
      </c>
      <c r="D109" s="9">
        <v>48.666212000000002</v>
      </c>
      <c r="E109">
        <v>1.2139402000000001E-2</v>
      </c>
      <c r="G109">
        <v>3.97</v>
      </c>
      <c r="H109">
        <v>5.3084988220336825E-2</v>
      </c>
      <c r="I109" s="34">
        <v>4.0230849882203374</v>
      </c>
      <c r="J109" s="34">
        <v>3.9742471422681658</v>
      </c>
      <c r="K109">
        <v>0.316</v>
      </c>
      <c r="L109">
        <v>4.2254046039361297E-3</v>
      </c>
      <c r="M109" s="34">
        <v>0.32022540460393611</v>
      </c>
      <c r="N109" s="34">
        <v>0.31633805968683631</v>
      </c>
      <c r="O109">
        <v>13.022</v>
      </c>
      <c r="P109">
        <v>0.17412410997612748</v>
      </c>
      <c r="Q109" s="34">
        <v>13.196124109976127</v>
      </c>
      <c r="R109" s="34">
        <v>13.035931054563235</v>
      </c>
      <c r="S109">
        <v>1.3480000000000001</v>
      </c>
      <c r="T109">
        <v>1.8024827234512351E-2</v>
      </c>
      <c r="U109" s="34">
        <v>1.3660248272345124</v>
      </c>
      <c r="V109" s="34">
        <v>1.3494421027147321</v>
      </c>
      <c r="W109">
        <v>0</v>
      </c>
      <c r="X109">
        <v>0</v>
      </c>
      <c r="Y109" s="34">
        <v>0</v>
      </c>
      <c r="Z109" s="34">
        <v>0</v>
      </c>
      <c r="AA109">
        <v>0.57399999999999995</v>
      </c>
      <c r="AB109">
        <v>7.6752602615801843E-3</v>
      </c>
      <c r="AC109" s="34">
        <v>0.58167526026158012</v>
      </c>
      <c r="AD109" s="34">
        <v>0.57461407044381019</v>
      </c>
      <c r="AE109">
        <v>19.23</v>
      </c>
      <c r="AF109">
        <v>0.25713459029649299</v>
      </c>
      <c r="AG109" s="34">
        <v>19.487134590296492</v>
      </c>
      <c r="AH109" s="34">
        <v>19.250572429676783</v>
      </c>
      <c r="AJ109">
        <v>40.067999999999998</v>
      </c>
      <c r="AK109">
        <v>0.53577060655225583</v>
      </c>
      <c r="AL109" s="34">
        <v>40.603770606552253</v>
      </c>
      <c r="AM109" s="34">
        <v>40.110865112443534</v>
      </c>
      <c r="AN109">
        <v>2.2500000000000004</v>
      </c>
      <c r="AO109">
        <v>3.0085950502709791E-2</v>
      </c>
      <c r="AP109" s="34">
        <v>2.28008595050271</v>
      </c>
      <c r="AQ109" s="34">
        <v>2.2524070705550057</v>
      </c>
      <c r="AR109">
        <v>236.55500000000009</v>
      </c>
      <c r="AS109">
        <v>3.1631031205193403</v>
      </c>
      <c r="AT109" s="34">
        <v>239.71810312051943</v>
      </c>
      <c r="AU109" s="34">
        <v>236.80806870006199</v>
      </c>
      <c r="AV109">
        <v>18.033000000000001</v>
      </c>
      <c r="AW109">
        <v>0.24112886462905136</v>
      </c>
      <c r="AX109" s="34">
        <v>18.274128864629052</v>
      </c>
      <c r="AY109" s="34">
        <v>18.052291868141516</v>
      </c>
      <c r="AZ109">
        <v>157.85199999999998</v>
      </c>
      <c r="BA109">
        <v>2.110723315001664</v>
      </c>
      <c r="BB109" s="34">
        <v>159.96272331500165</v>
      </c>
      <c r="BC109" s="34">
        <v>158.02087151166609</v>
      </c>
      <c r="BD109">
        <v>102.004</v>
      </c>
      <c r="BE109">
        <v>1.3639499089237375</v>
      </c>
      <c r="BF109" s="34">
        <v>103.36794990892375</v>
      </c>
      <c r="BG109" s="34">
        <v>102.11312481106346</v>
      </c>
      <c r="BH109">
        <v>556.76200000000006</v>
      </c>
      <c r="BI109">
        <v>7.4447617661287584</v>
      </c>
      <c r="BJ109" s="34">
        <v>564.20676176612881</v>
      </c>
      <c r="BK109" s="34">
        <v>557.35762907393166</v>
      </c>
      <c r="BM109">
        <v>44.037999999999997</v>
      </c>
      <c r="BN109">
        <v>0.58885559477259264</v>
      </c>
      <c r="BO109">
        <v>44.626855594772593</v>
      </c>
      <c r="BP109">
        <v>44.085112254711703</v>
      </c>
      <c r="BQ109">
        <v>2.5660000000000003</v>
      </c>
      <c r="BR109">
        <v>3.4311355106645923E-2</v>
      </c>
      <c r="BS109">
        <v>2.6003113551066459</v>
      </c>
      <c r="BT109">
        <v>2.568745130241842</v>
      </c>
      <c r="BU109">
        <v>249.57700000000008</v>
      </c>
      <c r="BV109">
        <v>3.3372272304954675</v>
      </c>
      <c r="BW109">
        <v>252.91422723049556</v>
      </c>
      <c r="BX109">
        <v>249.84399975462523</v>
      </c>
      <c r="BY109">
        <v>19.381</v>
      </c>
      <c r="BZ109">
        <v>0.25915369186356374</v>
      </c>
      <c r="CA109">
        <v>19.640153691863564</v>
      </c>
      <c r="CB109">
        <v>19.401733970856249</v>
      </c>
      <c r="CC109">
        <v>157.85199999999998</v>
      </c>
      <c r="CD109">
        <v>2.110723315001664</v>
      </c>
      <c r="CE109">
        <v>159.96272331500165</v>
      </c>
      <c r="CF109">
        <v>158.02087151166609</v>
      </c>
      <c r="CG109">
        <v>102.578</v>
      </c>
      <c r="CH109">
        <v>1.3716251691853176</v>
      </c>
      <c r="CI109">
        <v>103.94962516918532</v>
      </c>
      <c r="CJ109">
        <v>102.68773888150727</v>
      </c>
      <c r="CK109">
        <v>575.99200000000008</v>
      </c>
      <c r="CL109">
        <v>7.7018963564252516</v>
      </c>
      <c r="CM109">
        <v>583.69389635642528</v>
      </c>
      <c r="CN109">
        <v>576.60820150360848</v>
      </c>
    </row>
    <row r="110" spans="1:92" x14ac:dyDescent="0.25">
      <c r="A110" s="18">
        <v>45935</v>
      </c>
      <c r="B110" s="2">
        <v>2</v>
      </c>
      <c r="C110" s="2" t="s">
        <v>23</v>
      </c>
      <c r="D110" s="9">
        <v>24.876617</v>
      </c>
      <c r="E110">
        <v>1.2677838E-2</v>
      </c>
      <c r="G110">
        <v>3.9860000000000002</v>
      </c>
      <c r="H110">
        <v>5.9567686056164144E-2</v>
      </c>
      <c r="I110" s="34">
        <v>4.045567686056164</v>
      </c>
      <c r="J110" s="34">
        <v>3.9942786343143091</v>
      </c>
      <c r="K110">
        <v>0.30399999999999999</v>
      </c>
      <c r="L110">
        <v>4.5430447970581786E-3</v>
      </c>
      <c r="M110" s="34">
        <v>0.30854304479705819</v>
      </c>
      <c r="N110" s="34">
        <v>0.30463138605909434</v>
      </c>
      <c r="O110">
        <v>12.27</v>
      </c>
      <c r="P110">
        <v>0.1833656567759995</v>
      </c>
      <c r="Q110" s="34">
        <v>12.453365656775999</v>
      </c>
      <c r="R110" s="34">
        <v>12.295483904424628</v>
      </c>
      <c r="S110">
        <v>1.3340000000000001</v>
      </c>
      <c r="T110">
        <v>1.9935597892353982E-2</v>
      </c>
      <c r="U110" s="34">
        <v>1.353935597892354</v>
      </c>
      <c r="V110" s="34">
        <v>1.3367706217198416</v>
      </c>
      <c r="W110">
        <v>0</v>
      </c>
      <c r="X110">
        <v>0</v>
      </c>
      <c r="Y110" s="34">
        <v>0</v>
      </c>
      <c r="Z110" s="34">
        <v>0</v>
      </c>
      <c r="AA110">
        <v>0.57399999999999995</v>
      </c>
      <c r="AB110">
        <v>8.5779858997085331E-3</v>
      </c>
      <c r="AC110" s="34">
        <v>0.58257798589970844</v>
      </c>
      <c r="AD110" s="34">
        <v>0.57519215657210565</v>
      </c>
      <c r="AE110">
        <v>18.468</v>
      </c>
      <c r="AF110">
        <v>0.27598997142128434</v>
      </c>
      <c r="AG110" s="34">
        <v>18.743989971421282</v>
      </c>
      <c r="AH110" s="34">
        <v>18.506356703089981</v>
      </c>
      <c r="AJ110">
        <v>39.145000000000003</v>
      </c>
      <c r="AK110">
        <v>0.584991738752771</v>
      </c>
      <c r="AL110" s="34">
        <v>39.729991738752773</v>
      </c>
      <c r="AM110" s="34">
        <v>39.226301339747529</v>
      </c>
      <c r="AN110">
        <v>2.1980000000000004</v>
      </c>
      <c r="AO110">
        <v>3.2847409420835125E-2</v>
      </c>
      <c r="AP110" s="34">
        <v>2.2308474094208357</v>
      </c>
      <c r="AQ110" s="34">
        <v>2.2025650873614788</v>
      </c>
      <c r="AR110">
        <v>233.40700000000004</v>
      </c>
      <c r="AS110">
        <v>3.4880870294307842</v>
      </c>
      <c r="AT110" s="34">
        <v>236.89508702943081</v>
      </c>
      <c r="AU110" s="34">
        <v>233.8917694930758</v>
      </c>
      <c r="AV110">
        <v>17.862999999999996</v>
      </c>
      <c r="AW110">
        <v>0.26694871450608626</v>
      </c>
      <c r="AX110" s="34">
        <v>18.129948714506082</v>
      </c>
      <c r="AY110" s="34">
        <v>17.900100161755265</v>
      </c>
      <c r="AZ110">
        <v>157.755</v>
      </c>
      <c r="BA110">
        <v>2.3575264209207663</v>
      </c>
      <c r="BB110" s="34">
        <v>160.11252642092077</v>
      </c>
      <c r="BC110" s="34">
        <v>158.08264574918562</v>
      </c>
      <c r="BD110">
        <v>100.93600000000001</v>
      </c>
      <c r="BE110">
        <v>1.5084104264337641</v>
      </c>
      <c r="BF110" s="34">
        <v>102.44441042643378</v>
      </c>
      <c r="BG110" s="34">
        <v>101.14563678704194</v>
      </c>
      <c r="BH110">
        <v>551.30400000000009</v>
      </c>
      <c r="BI110">
        <v>8.2388117394650067</v>
      </c>
      <c r="BJ110" s="34">
        <v>559.54281173946515</v>
      </c>
      <c r="BK110" s="34">
        <v>552.44901861816766</v>
      </c>
      <c r="BM110">
        <v>43.131</v>
      </c>
      <c r="BN110">
        <v>0.64455942480893513</v>
      </c>
      <c r="BO110">
        <v>43.775559424808939</v>
      </c>
      <c r="BP110">
        <v>43.220579974061835</v>
      </c>
      <c r="BQ110">
        <v>2.5020000000000002</v>
      </c>
      <c r="BR110">
        <v>3.7390454217893304E-2</v>
      </c>
      <c r="BS110">
        <v>2.539390454217894</v>
      </c>
      <c r="BT110">
        <v>2.5071964734205734</v>
      </c>
      <c r="BU110">
        <v>245.67700000000005</v>
      </c>
      <c r="BV110">
        <v>3.6714526862067838</v>
      </c>
      <c r="BW110">
        <v>249.3484526862068</v>
      </c>
      <c r="BX110">
        <v>246.18725339750043</v>
      </c>
      <c r="BY110">
        <v>19.196999999999996</v>
      </c>
      <c r="BZ110">
        <v>0.28688431239844026</v>
      </c>
      <c r="CA110">
        <v>19.483884312398434</v>
      </c>
      <c r="CB110">
        <v>19.236870783475108</v>
      </c>
      <c r="CC110">
        <v>157.755</v>
      </c>
      <c r="CD110">
        <v>2.3575264209207663</v>
      </c>
      <c r="CE110">
        <v>160.11252642092077</v>
      </c>
      <c r="CF110">
        <v>158.08264574918562</v>
      </c>
      <c r="CG110">
        <v>101.51</v>
      </c>
      <c r="CH110">
        <v>1.5169884123334727</v>
      </c>
      <c r="CI110">
        <v>103.02698841233348</v>
      </c>
      <c r="CJ110">
        <v>101.72082894361404</v>
      </c>
      <c r="CK110">
        <v>569.77200000000005</v>
      </c>
      <c r="CL110">
        <v>8.5148017108862906</v>
      </c>
      <c r="CM110">
        <v>578.28680171088638</v>
      </c>
      <c r="CN110">
        <v>570.95537532125763</v>
      </c>
    </row>
    <row r="111" spans="1:92" x14ac:dyDescent="0.25">
      <c r="A111" s="18">
        <v>45935</v>
      </c>
      <c r="B111" s="2">
        <v>3</v>
      </c>
      <c r="C111" s="2" t="s">
        <v>23</v>
      </c>
      <c r="D111" s="9">
        <v>27.585702999999999</v>
      </c>
      <c r="E111">
        <v>1.2986331E-2</v>
      </c>
      <c r="G111">
        <v>3.8399999999999994</v>
      </c>
      <c r="H111">
        <v>6.8045224791830394E-2</v>
      </c>
      <c r="I111" s="34">
        <v>3.90804522479183</v>
      </c>
      <c r="J111" s="34">
        <v>3.8572940559397138</v>
      </c>
      <c r="K111">
        <v>0.29600000000000004</v>
      </c>
      <c r="L111">
        <v>5.2451527443702602E-3</v>
      </c>
      <c r="M111" s="34">
        <v>0.3012451527443703</v>
      </c>
      <c r="N111" s="34">
        <v>0.29733308347868637</v>
      </c>
      <c r="O111">
        <v>12.026</v>
      </c>
      <c r="P111">
        <v>0.21310205035066468</v>
      </c>
      <c r="Q111" s="34">
        <v>12.239102050350665</v>
      </c>
      <c r="R111" s="34">
        <v>12.080161019982032</v>
      </c>
      <c r="S111">
        <v>1.3239999999999998</v>
      </c>
      <c r="T111">
        <v>2.3461426464683188E-2</v>
      </c>
      <c r="U111" s="34">
        <v>1.3474614264646831</v>
      </c>
      <c r="V111" s="34">
        <v>1.3299628463708806</v>
      </c>
      <c r="W111">
        <v>0</v>
      </c>
      <c r="X111">
        <v>0</v>
      </c>
      <c r="Y111" s="34">
        <v>0</v>
      </c>
      <c r="Z111" s="34">
        <v>0</v>
      </c>
      <c r="AA111">
        <v>0.56000000000000005</v>
      </c>
      <c r="AB111">
        <v>9.9232619488086003E-3</v>
      </c>
      <c r="AC111" s="34">
        <v>0.5699232619488086</v>
      </c>
      <c r="AD111" s="34">
        <v>0.56252204982454168</v>
      </c>
      <c r="AE111">
        <v>18.045999999999996</v>
      </c>
      <c r="AF111">
        <v>0.31977711630035716</v>
      </c>
      <c r="AG111" s="34">
        <v>18.365777116300357</v>
      </c>
      <c r="AH111" s="34">
        <v>18.12727305559585</v>
      </c>
      <c r="AJ111">
        <v>38.930000000000014</v>
      </c>
      <c r="AK111">
        <v>0.68984390654842676</v>
      </c>
      <c r="AL111" s="34">
        <v>39.619843906548439</v>
      </c>
      <c r="AM111" s="34">
        <v>39.105327499409668</v>
      </c>
      <c r="AN111">
        <v>2.16</v>
      </c>
      <c r="AO111">
        <v>3.8275438945404604E-2</v>
      </c>
      <c r="AP111" s="34">
        <v>2.1982754389454047</v>
      </c>
      <c r="AQ111" s="34">
        <v>2.1697279064660893</v>
      </c>
      <c r="AR111">
        <v>230.63499999999996</v>
      </c>
      <c r="AS111">
        <v>4.0868777135061984</v>
      </c>
      <c r="AT111" s="34">
        <v>234.72187771350616</v>
      </c>
      <c r="AU111" s="34">
        <v>231.67370171657703</v>
      </c>
      <c r="AV111">
        <v>17.919000000000004</v>
      </c>
      <c r="AW111">
        <v>0.31752666225125237</v>
      </c>
      <c r="AX111" s="34">
        <v>18.236526662251258</v>
      </c>
      <c r="AY111" s="34">
        <v>17.999701090724937</v>
      </c>
      <c r="AZ111">
        <v>163.79100000000003</v>
      </c>
      <c r="BA111">
        <v>2.9023946390309101</v>
      </c>
      <c r="BB111" s="34">
        <v>166.69339463903094</v>
      </c>
      <c r="BC111" s="34">
        <v>164.52865904073485</v>
      </c>
      <c r="BD111">
        <v>99.464999999999989</v>
      </c>
      <c r="BE111">
        <v>1.7625308031040132</v>
      </c>
      <c r="BF111" s="34">
        <v>101.227530803104</v>
      </c>
      <c r="BG111" s="34">
        <v>99.912956581782197</v>
      </c>
      <c r="BH111">
        <v>552.9</v>
      </c>
      <c r="BI111">
        <v>9.7974491633862044</v>
      </c>
      <c r="BJ111" s="34">
        <v>562.69744916338618</v>
      </c>
      <c r="BK111" s="34">
        <v>555.39007383569481</v>
      </c>
      <c r="BM111">
        <v>42.77000000000001</v>
      </c>
      <c r="BN111">
        <v>0.75788913134025715</v>
      </c>
      <c r="BO111">
        <v>43.527889131340267</v>
      </c>
      <c r="BP111">
        <v>42.962621555349379</v>
      </c>
      <c r="BQ111">
        <v>2.4560000000000004</v>
      </c>
      <c r="BR111">
        <v>4.3520591689774867E-2</v>
      </c>
      <c r="BS111">
        <v>2.4995205916897749</v>
      </c>
      <c r="BT111">
        <v>2.4670609899447755</v>
      </c>
      <c r="BU111">
        <v>242.66099999999997</v>
      </c>
      <c r="BV111">
        <v>4.2999797638568635</v>
      </c>
      <c r="BW111">
        <v>246.96097976385681</v>
      </c>
      <c r="BX111">
        <v>243.75386273655906</v>
      </c>
      <c r="BY111">
        <v>19.243000000000002</v>
      </c>
      <c r="BZ111">
        <v>0.34098808871593556</v>
      </c>
      <c r="CA111">
        <v>19.583988088715941</v>
      </c>
      <c r="CB111">
        <v>19.329663937095816</v>
      </c>
      <c r="CC111">
        <v>163.79100000000003</v>
      </c>
      <c r="CD111">
        <v>2.9023946390309101</v>
      </c>
      <c r="CE111">
        <v>166.69339463903094</v>
      </c>
      <c r="CF111">
        <v>164.52865904073485</v>
      </c>
      <c r="CG111">
        <v>100.02499999999999</v>
      </c>
      <c r="CH111">
        <v>1.7724540650528218</v>
      </c>
      <c r="CI111">
        <v>101.79745406505282</v>
      </c>
      <c r="CJ111">
        <v>100.47547863160673</v>
      </c>
      <c r="CK111">
        <v>570.94600000000003</v>
      </c>
      <c r="CL111">
        <v>10.117226279686562</v>
      </c>
      <c r="CM111">
        <v>581.06322627968655</v>
      </c>
      <c r="CN111">
        <v>573.51734689129069</v>
      </c>
    </row>
    <row r="112" spans="1:92" x14ac:dyDescent="0.25">
      <c r="A112" s="18">
        <v>45935</v>
      </c>
      <c r="B112" s="2">
        <v>4</v>
      </c>
      <c r="C112" s="2" t="s">
        <v>23</v>
      </c>
      <c r="D112" s="9">
        <v>23.277480000000001</v>
      </c>
      <c r="E112">
        <v>1.3213011E-2</v>
      </c>
      <c r="G112">
        <v>3.8</v>
      </c>
      <c r="H112">
        <v>7.833386617249842E-2</v>
      </c>
      <c r="I112" s="34">
        <v>3.8783338661724982</v>
      </c>
      <c r="J112" s="34">
        <v>3.8270893981370881</v>
      </c>
      <c r="K112">
        <v>0.29000000000000004</v>
      </c>
      <c r="L112">
        <v>5.9781108394801443E-3</v>
      </c>
      <c r="M112" s="34">
        <v>0.29597811083948017</v>
      </c>
      <c r="N112" s="34">
        <v>0.29206734880519886</v>
      </c>
      <c r="O112">
        <v>11.032</v>
      </c>
      <c r="P112">
        <v>0.22741558200394807</v>
      </c>
      <c r="Q112" s="34">
        <v>11.259415582003948</v>
      </c>
      <c r="R112" s="34">
        <v>11.110644800065359</v>
      </c>
      <c r="S112">
        <v>1.3380000000000001</v>
      </c>
      <c r="T112">
        <v>2.758176656284287E-2</v>
      </c>
      <c r="U112" s="34">
        <v>1.3655817665628429</v>
      </c>
      <c r="V112" s="34">
        <v>1.3475383196598485</v>
      </c>
      <c r="W112">
        <v>0</v>
      </c>
      <c r="X112">
        <v>0</v>
      </c>
      <c r="Y112" s="34">
        <v>0</v>
      </c>
      <c r="Z112" s="34">
        <v>0</v>
      </c>
      <c r="AA112">
        <v>0.56999999999999995</v>
      </c>
      <c r="AB112">
        <v>1.1750079925874762E-2</v>
      </c>
      <c r="AC112" s="34">
        <v>0.58175007992587469</v>
      </c>
      <c r="AD112" s="34">
        <v>0.57406340972056324</v>
      </c>
      <c r="AE112">
        <v>17.03</v>
      </c>
      <c r="AF112">
        <v>0.35105940550464432</v>
      </c>
      <c r="AG112" s="34">
        <v>17.381059405504644</v>
      </c>
      <c r="AH112" s="34">
        <v>17.151403276388056</v>
      </c>
      <c r="AJ112">
        <v>38.895000000000003</v>
      </c>
      <c r="AK112">
        <v>0.80178834862613868</v>
      </c>
      <c r="AL112" s="34">
        <v>39.696788348626143</v>
      </c>
      <c r="AM112" s="34">
        <v>39.172274247511069</v>
      </c>
      <c r="AN112">
        <v>2.1060000000000003</v>
      </c>
      <c r="AO112">
        <v>4.3413453199810978E-2</v>
      </c>
      <c r="AP112" s="34">
        <v>2.1494134531998115</v>
      </c>
      <c r="AQ112" s="34">
        <v>2.1210132295991344</v>
      </c>
      <c r="AR112">
        <v>229.97</v>
      </c>
      <c r="AS112">
        <v>4.7406418957077543</v>
      </c>
      <c r="AT112" s="34">
        <v>234.71064189570777</v>
      </c>
      <c r="AU112" s="34">
        <v>231.60940760252271</v>
      </c>
      <c r="AV112">
        <v>17.832000000000001</v>
      </c>
      <c r="AW112">
        <v>0.36759197410210315</v>
      </c>
      <c r="AX112" s="34">
        <v>18.199591974102105</v>
      </c>
      <c r="AY112" s="34">
        <v>17.95912056515278</v>
      </c>
      <c r="AZ112">
        <v>163.84899999999999</v>
      </c>
      <c r="BA112">
        <v>3.3776120101309726</v>
      </c>
      <c r="BB112" s="34">
        <v>167.22661201013096</v>
      </c>
      <c r="BC112" s="34">
        <v>165.01704494614836</v>
      </c>
      <c r="BD112">
        <v>98.813000000000002</v>
      </c>
      <c r="BE112">
        <v>2.0369485047639704</v>
      </c>
      <c r="BF112" s="34">
        <v>100.84994850476397</v>
      </c>
      <c r="BG112" s="34">
        <v>99.517417025821089</v>
      </c>
      <c r="BH112">
        <v>551.46500000000003</v>
      </c>
      <c r="BI112">
        <v>11.36799618653075</v>
      </c>
      <c r="BJ112" s="34">
        <v>562.83299618653075</v>
      </c>
      <c r="BK112" s="34">
        <v>555.39627761675513</v>
      </c>
      <c r="BM112">
        <v>42.695</v>
      </c>
      <c r="BN112">
        <v>0.88012221479863706</v>
      </c>
      <c r="BO112">
        <v>43.57512221479864</v>
      </c>
      <c r="BP112">
        <v>42.99936364564816</v>
      </c>
      <c r="BQ112">
        <v>2.3960000000000004</v>
      </c>
      <c r="BR112">
        <v>4.9391564039291125E-2</v>
      </c>
      <c r="BS112">
        <v>2.4453915640392916</v>
      </c>
      <c r="BT112">
        <v>2.4130805784043332</v>
      </c>
      <c r="BU112">
        <v>241.00200000000001</v>
      </c>
      <c r="BV112">
        <v>4.9680574777117021</v>
      </c>
      <c r="BW112">
        <v>245.97005747771172</v>
      </c>
      <c r="BX112">
        <v>242.72005240258807</v>
      </c>
      <c r="BY112">
        <v>19.170000000000002</v>
      </c>
      <c r="BZ112">
        <v>0.39517374066494604</v>
      </c>
      <c r="CA112">
        <v>19.56517374066495</v>
      </c>
      <c r="CB112">
        <v>19.306658884812627</v>
      </c>
      <c r="CC112">
        <v>163.84899999999999</v>
      </c>
      <c r="CD112">
        <v>3.3776120101309726</v>
      </c>
      <c r="CE112">
        <v>167.22661201013096</v>
      </c>
      <c r="CF112">
        <v>165.01704494614836</v>
      </c>
      <c r="CG112">
        <v>99.382999999999996</v>
      </c>
      <c r="CH112">
        <v>2.0486985846898453</v>
      </c>
      <c r="CI112">
        <v>101.43169858468984</v>
      </c>
      <c r="CJ112">
        <v>100.09148043554165</v>
      </c>
      <c r="CK112">
        <v>568.495</v>
      </c>
      <c r="CL112">
        <v>11.719055592035394</v>
      </c>
      <c r="CM112">
        <v>580.21405559203538</v>
      </c>
      <c r="CN112">
        <v>572.54768089314314</v>
      </c>
    </row>
    <row r="113" spans="1:92" x14ac:dyDescent="0.25">
      <c r="A113" s="18">
        <v>45935</v>
      </c>
      <c r="B113" s="2">
        <v>5</v>
      </c>
      <c r="C113" s="2" t="s">
        <v>23</v>
      </c>
      <c r="D113" s="9">
        <v>21.534502</v>
      </c>
      <c r="E113">
        <v>1.3302118E-2</v>
      </c>
      <c r="G113">
        <v>3.762</v>
      </c>
      <c r="H113">
        <v>6.7177596091210934E-2</v>
      </c>
      <c r="I113" s="34">
        <v>3.8291775960912111</v>
      </c>
      <c r="J113" s="34">
        <v>3.7782414238650492</v>
      </c>
      <c r="K113">
        <v>0.28600000000000003</v>
      </c>
      <c r="L113">
        <v>5.1070687086885516E-3</v>
      </c>
      <c r="M113" s="34">
        <v>0.29110706870868858</v>
      </c>
      <c r="N113" s="34">
        <v>0.28723472813009149</v>
      </c>
      <c r="O113">
        <v>10.596</v>
      </c>
      <c r="P113">
        <v>0.18921153859183176</v>
      </c>
      <c r="Q113" s="34">
        <v>10.785211538591831</v>
      </c>
      <c r="R113" s="34">
        <v>10.641745382050521</v>
      </c>
      <c r="S113">
        <v>1.3339999999999999</v>
      </c>
      <c r="T113">
        <v>2.382108271814869E-2</v>
      </c>
      <c r="U113" s="34">
        <v>1.3578210827181485</v>
      </c>
      <c r="V113" s="34">
        <v>1.3397591864529439</v>
      </c>
      <c r="W113">
        <v>0</v>
      </c>
      <c r="X113">
        <v>0</v>
      </c>
      <c r="Y113" s="34">
        <v>0</v>
      </c>
      <c r="Z113" s="34">
        <v>0</v>
      </c>
      <c r="AA113">
        <v>0.56599999999999995</v>
      </c>
      <c r="AB113">
        <v>1.0106996115796222E-2</v>
      </c>
      <c r="AC113" s="34">
        <v>0.57610699611579619</v>
      </c>
      <c r="AD113" s="34">
        <v>0.56844355287283832</v>
      </c>
      <c r="AE113">
        <v>16.544</v>
      </c>
      <c r="AF113">
        <v>0.29542428222567618</v>
      </c>
      <c r="AG113" s="34">
        <v>16.839424282225679</v>
      </c>
      <c r="AH113" s="34">
        <v>16.615424273371445</v>
      </c>
      <c r="AJ113">
        <v>38.618000000000002</v>
      </c>
      <c r="AK113">
        <v>0.6895971307417289</v>
      </c>
      <c r="AL113" s="34">
        <v>39.307597130741733</v>
      </c>
      <c r="AM113" s="34">
        <v>38.784722835412147</v>
      </c>
      <c r="AN113">
        <v>2.1</v>
      </c>
      <c r="AO113">
        <v>3.749945555330754E-2</v>
      </c>
      <c r="AP113" s="34">
        <v>2.1374994555533076</v>
      </c>
      <c r="AQ113" s="34">
        <v>2.1090661855706014</v>
      </c>
      <c r="AR113">
        <v>229.71500000000003</v>
      </c>
      <c r="AS113">
        <v>4.1019940154419245</v>
      </c>
      <c r="AT113" s="34">
        <v>233.81699401544196</v>
      </c>
      <c r="AU113" s="34">
        <v>230.70673277064324</v>
      </c>
      <c r="AV113">
        <v>18.205000000000002</v>
      </c>
      <c r="AW113">
        <v>0.32508456587998275</v>
      </c>
      <c r="AX113" s="34">
        <v>18.530084565879985</v>
      </c>
      <c r="AY113" s="34">
        <v>18.283595194434671</v>
      </c>
      <c r="AZ113">
        <v>162.67700000000002</v>
      </c>
      <c r="BA113">
        <v>2.9049042528787674</v>
      </c>
      <c r="BB113" s="34">
        <v>165.58190425287879</v>
      </c>
      <c r="BC113" s="34">
        <v>163.37931422384227</v>
      </c>
      <c r="BD113">
        <v>98.309000000000012</v>
      </c>
      <c r="BE113">
        <v>1.7554923695191005</v>
      </c>
      <c r="BF113" s="34">
        <v>100.06449236951912</v>
      </c>
      <c r="BG113" s="34">
        <v>98.733422684409675</v>
      </c>
      <c r="BH113">
        <v>549.62400000000002</v>
      </c>
      <c r="BI113">
        <v>9.8145717900148117</v>
      </c>
      <c r="BJ113" s="34">
        <v>559.43857179001486</v>
      </c>
      <c r="BK113" s="34">
        <v>551.99685389431261</v>
      </c>
      <c r="BM113">
        <v>42.38</v>
      </c>
      <c r="BN113">
        <v>0.75677472683293989</v>
      </c>
      <c r="BO113">
        <v>43.136774726832947</v>
      </c>
      <c r="BP113">
        <v>42.562964259277194</v>
      </c>
      <c r="BQ113">
        <v>2.3860000000000001</v>
      </c>
      <c r="BR113">
        <v>4.2606524261996091E-2</v>
      </c>
      <c r="BS113">
        <v>2.4286065242619963</v>
      </c>
      <c r="BT113">
        <v>2.396300913700693</v>
      </c>
      <c r="BU113">
        <v>240.31100000000004</v>
      </c>
      <c r="BV113">
        <v>4.2912055540337564</v>
      </c>
      <c r="BW113">
        <v>244.60220555403379</v>
      </c>
      <c r="BX113">
        <v>241.34847815269376</v>
      </c>
      <c r="BY113">
        <v>19.539000000000001</v>
      </c>
      <c r="BZ113">
        <v>0.34890564859813145</v>
      </c>
      <c r="CA113">
        <v>19.887905648598135</v>
      </c>
      <c r="CB113">
        <v>19.623354380887616</v>
      </c>
      <c r="CC113">
        <v>162.67700000000002</v>
      </c>
      <c r="CD113">
        <v>2.9049042528787674</v>
      </c>
      <c r="CE113">
        <v>165.58190425287879</v>
      </c>
      <c r="CF113">
        <v>163.37931422384227</v>
      </c>
      <c r="CG113">
        <v>98.875000000000014</v>
      </c>
      <c r="CH113">
        <v>1.7655993656348967</v>
      </c>
      <c r="CI113">
        <v>100.64059936563491</v>
      </c>
      <c r="CJ113">
        <v>99.30186623728251</v>
      </c>
      <c r="CK113">
        <v>566.16800000000001</v>
      </c>
      <c r="CL113">
        <v>10.109996072240488</v>
      </c>
      <c r="CM113">
        <v>576.27799607224051</v>
      </c>
      <c r="CN113">
        <v>568.61227816768405</v>
      </c>
    </row>
    <row r="114" spans="1:92" x14ac:dyDescent="0.25">
      <c r="A114" s="18">
        <v>45935</v>
      </c>
      <c r="B114" s="2">
        <v>6</v>
      </c>
      <c r="C114" s="2" t="s">
        <v>23</v>
      </c>
      <c r="D114" s="9">
        <v>26.264330999999999</v>
      </c>
      <c r="E114">
        <v>1.3165194999999999E-2</v>
      </c>
      <c r="G114">
        <v>3.754</v>
      </c>
      <c r="H114">
        <v>8.6729198120475026E-2</v>
      </c>
      <c r="I114" s="34">
        <v>3.8407291981204752</v>
      </c>
      <c r="J114" s="34">
        <v>3.7901652492850255</v>
      </c>
      <c r="K114">
        <v>0.29400000000000004</v>
      </c>
      <c r="L114">
        <v>6.7923239870590459E-3</v>
      </c>
      <c r="M114" s="34">
        <v>0.30079232398705907</v>
      </c>
      <c r="N114" s="34">
        <v>0.29683233438726625</v>
      </c>
      <c r="O114">
        <v>10.51</v>
      </c>
      <c r="P114">
        <v>0.24281403096595433</v>
      </c>
      <c r="Q114" s="34">
        <v>10.752814030965954</v>
      </c>
      <c r="R114" s="34">
        <v>10.611251137449552</v>
      </c>
      <c r="S114">
        <v>1.3380000000000001</v>
      </c>
      <c r="T114">
        <v>3.0912005083962597E-2</v>
      </c>
      <c r="U114" s="34">
        <v>1.3689120050839627</v>
      </c>
      <c r="V114" s="34">
        <v>1.3508900115991913</v>
      </c>
      <c r="W114">
        <v>0</v>
      </c>
      <c r="X114">
        <v>0</v>
      </c>
      <c r="Y114" s="34">
        <v>0</v>
      </c>
      <c r="Z114" s="34">
        <v>0</v>
      </c>
      <c r="AA114">
        <v>0.56000000000000005</v>
      </c>
      <c r="AB114">
        <v>1.2937759975350563E-2</v>
      </c>
      <c r="AC114" s="34">
        <v>0.57293775997535057</v>
      </c>
      <c r="AD114" s="34">
        <v>0.56539492264241187</v>
      </c>
      <c r="AE114">
        <v>16.456</v>
      </c>
      <c r="AF114">
        <v>0.38018531813280154</v>
      </c>
      <c r="AG114" s="34">
        <v>16.836185318132802</v>
      </c>
      <c r="AH114" s="34">
        <v>16.614533655363445</v>
      </c>
      <c r="AJ114">
        <v>39.186</v>
      </c>
      <c r="AK114">
        <v>0.90531975427515565</v>
      </c>
      <c r="AL114" s="34">
        <v>40.091319754275155</v>
      </c>
      <c r="AM114" s="34">
        <v>39.563509711902768</v>
      </c>
      <c r="AN114">
        <v>2.1520000000000001</v>
      </c>
      <c r="AO114">
        <v>4.9717963333847162E-2</v>
      </c>
      <c r="AP114" s="34">
        <v>2.2017179633338473</v>
      </c>
      <c r="AQ114" s="34">
        <v>2.1727319170115544</v>
      </c>
      <c r="AR114">
        <v>233.23</v>
      </c>
      <c r="AS114">
        <v>5.3883459983053781</v>
      </c>
      <c r="AT114" s="34">
        <v>238.61834599830536</v>
      </c>
      <c r="AU114" s="34">
        <v>235.4768889426602</v>
      </c>
      <c r="AV114">
        <v>18.538999999999998</v>
      </c>
      <c r="AW114">
        <v>0.42830916461254293</v>
      </c>
      <c r="AX114" s="34">
        <v>18.967309164612541</v>
      </c>
      <c r="AY114" s="34">
        <v>18.717600840835129</v>
      </c>
      <c r="AZ114">
        <v>166.21199999999999</v>
      </c>
      <c r="BA114">
        <v>3.8400195732552991</v>
      </c>
      <c r="BB114" s="34">
        <v>170.05201957325528</v>
      </c>
      <c r="BC114" s="34">
        <v>167.81325157542955</v>
      </c>
      <c r="BD114">
        <v>95.828000000000003</v>
      </c>
      <c r="BE114">
        <v>2.2139279694962388</v>
      </c>
      <c r="BF114" s="34">
        <v>98.041927969496243</v>
      </c>
      <c r="BG114" s="34">
        <v>96.751186869601867</v>
      </c>
      <c r="BH114">
        <v>555.14699999999993</v>
      </c>
      <c r="BI114">
        <v>12.825640423278461</v>
      </c>
      <c r="BJ114" s="34">
        <v>567.97264042327845</v>
      </c>
      <c r="BK114" s="34">
        <v>560.49516985744106</v>
      </c>
      <c r="BM114">
        <v>42.94</v>
      </c>
      <c r="BN114">
        <v>0.99204895239563062</v>
      </c>
      <c r="BO114">
        <v>43.932048952395633</v>
      </c>
      <c r="BP114">
        <v>43.353674961187792</v>
      </c>
      <c r="BQ114">
        <v>2.4460000000000002</v>
      </c>
      <c r="BR114">
        <v>5.6510287320906211E-2</v>
      </c>
      <c r="BS114">
        <v>2.5025102873209062</v>
      </c>
      <c r="BT114">
        <v>2.4695642513988205</v>
      </c>
      <c r="BU114">
        <v>243.73999999999998</v>
      </c>
      <c r="BV114">
        <v>5.6311600292713324</v>
      </c>
      <c r="BW114">
        <v>249.37116002927132</v>
      </c>
      <c r="BX114">
        <v>246.08814008010975</v>
      </c>
      <c r="BY114">
        <v>19.876999999999999</v>
      </c>
      <c r="BZ114">
        <v>0.4592211696965055</v>
      </c>
      <c r="CA114">
        <v>20.336221169696504</v>
      </c>
      <c r="CB114">
        <v>20.068490852434319</v>
      </c>
      <c r="CC114">
        <v>166.21199999999999</v>
      </c>
      <c r="CD114">
        <v>3.8400195732552991</v>
      </c>
      <c r="CE114">
        <v>170.05201957325528</v>
      </c>
      <c r="CF114">
        <v>167.81325157542955</v>
      </c>
      <c r="CG114">
        <v>96.388000000000005</v>
      </c>
      <c r="CH114">
        <v>2.2268657294715895</v>
      </c>
      <c r="CI114">
        <v>98.614865729471589</v>
      </c>
      <c r="CJ114">
        <v>97.316581792244278</v>
      </c>
      <c r="CK114">
        <v>571.60299999999995</v>
      </c>
      <c r="CL114">
        <v>13.205825741411262</v>
      </c>
      <c r="CM114">
        <v>584.80882574141128</v>
      </c>
      <c r="CN114">
        <v>577.10970351280446</v>
      </c>
    </row>
    <row r="115" spans="1:92" x14ac:dyDescent="0.25">
      <c r="A115" s="18">
        <v>45935</v>
      </c>
      <c r="B115" s="2">
        <v>7</v>
      </c>
      <c r="C115" s="2" t="s">
        <v>23</v>
      </c>
      <c r="D115" s="9">
        <v>33.013174999999997</v>
      </c>
      <c r="E115">
        <v>1.3007004000000001E-2</v>
      </c>
      <c r="G115">
        <v>3.8459999999999996</v>
      </c>
      <c r="H115">
        <v>7.4582473016242282E-2</v>
      </c>
      <c r="I115" s="34">
        <v>3.9205824730162417</v>
      </c>
      <c r="J115" s="34">
        <v>3.8695874411073898</v>
      </c>
      <c r="K115">
        <v>0.29800000000000004</v>
      </c>
      <c r="L115">
        <v>5.7788811645450343E-3</v>
      </c>
      <c r="M115" s="34">
        <v>0.3037788811645451</v>
      </c>
      <c r="N115" s="34">
        <v>0.29982762804212232</v>
      </c>
      <c r="O115">
        <v>10.61</v>
      </c>
      <c r="P115">
        <v>0.20575144012021077</v>
      </c>
      <c r="Q115" s="34">
        <v>10.815751440120211</v>
      </c>
      <c r="R115" s="34">
        <v>10.675070917875562</v>
      </c>
      <c r="S115">
        <v>1.38</v>
      </c>
      <c r="T115">
        <v>2.6761261768698478E-2</v>
      </c>
      <c r="U115" s="34">
        <v>1.4067612617686984</v>
      </c>
      <c r="V115" s="34">
        <v>1.3884635124098279</v>
      </c>
      <c r="W115">
        <v>0</v>
      </c>
      <c r="X115">
        <v>0</v>
      </c>
      <c r="Y115" s="34">
        <v>0</v>
      </c>
      <c r="Z115" s="34">
        <v>0</v>
      </c>
      <c r="AA115">
        <v>0.57999999999999996</v>
      </c>
      <c r="AB115">
        <v>1.124748683032255E-2</v>
      </c>
      <c r="AC115" s="34">
        <v>0.59124748683032247</v>
      </c>
      <c r="AD115" s="34">
        <v>0.58355712840413054</v>
      </c>
      <c r="AE115">
        <v>16.713999999999999</v>
      </c>
      <c r="AF115">
        <v>0.3241215429000191</v>
      </c>
      <c r="AG115" s="34">
        <v>17.038121542900019</v>
      </c>
      <c r="AH115" s="34">
        <v>16.816506627839033</v>
      </c>
      <c r="AJ115">
        <v>40.071999999999996</v>
      </c>
      <c r="AK115">
        <v>0.77708498666325032</v>
      </c>
      <c r="AL115" s="34">
        <v>40.849084986663243</v>
      </c>
      <c r="AM115" s="34">
        <v>40.317760774845375</v>
      </c>
      <c r="AN115">
        <v>2.2469999999999999</v>
      </c>
      <c r="AO115">
        <v>4.357431535816339E-2</v>
      </c>
      <c r="AP115" s="34">
        <v>2.2905743153581635</v>
      </c>
      <c r="AQ115" s="34">
        <v>2.2607808060760024</v>
      </c>
      <c r="AR115">
        <v>237.69400000000005</v>
      </c>
      <c r="AS115">
        <v>4.6094140252529119</v>
      </c>
      <c r="AT115" s="34">
        <v>242.30341402525295</v>
      </c>
      <c r="AU115" s="34">
        <v>239.15177254981282</v>
      </c>
      <c r="AV115">
        <v>20.658999999999999</v>
      </c>
      <c r="AW115">
        <v>0.40062384556488545</v>
      </c>
      <c r="AX115" s="34">
        <v>21.059623845564886</v>
      </c>
      <c r="AY115" s="34">
        <v>20.785701233967128</v>
      </c>
      <c r="AZ115">
        <v>155.65699999999998</v>
      </c>
      <c r="BA115">
        <v>3.0185345819784772</v>
      </c>
      <c r="BB115" s="34">
        <v>158.67553458197847</v>
      </c>
      <c r="BC115" s="34">
        <v>156.61164126896853</v>
      </c>
      <c r="BD115">
        <v>95.373999999999995</v>
      </c>
      <c r="BE115">
        <v>1.8495134637158324</v>
      </c>
      <c r="BF115" s="34">
        <v>97.223513463715832</v>
      </c>
      <c r="BG115" s="34">
        <v>95.958926835199222</v>
      </c>
      <c r="BH115">
        <v>551.70299999999997</v>
      </c>
      <c r="BI115">
        <v>10.698745218533519</v>
      </c>
      <c r="BJ115" s="34">
        <v>562.40174521853351</v>
      </c>
      <c r="BK115" s="34">
        <v>555.08658346886909</v>
      </c>
      <c r="BM115">
        <v>43.917999999999992</v>
      </c>
      <c r="BN115">
        <v>0.85166745967949264</v>
      </c>
      <c r="BO115">
        <v>44.769667459679482</v>
      </c>
      <c r="BP115">
        <v>44.187348215952767</v>
      </c>
      <c r="BQ115">
        <v>2.5449999999999999</v>
      </c>
      <c r="BR115">
        <v>4.9353196522708427E-2</v>
      </c>
      <c r="BS115">
        <v>2.5943531965227087</v>
      </c>
      <c r="BT115">
        <v>2.5606084341181248</v>
      </c>
      <c r="BU115">
        <v>248.30400000000003</v>
      </c>
      <c r="BV115">
        <v>4.8151654653731226</v>
      </c>
      <c r="BW115">
        <v>253.11916546537316</v>
      </c>
      <c r="BX115">
        <v>249.82684346768838</v>
      </c>
      <c r="BY115">
        <v>22.038999999999998</v>
      </c>
      <c r="BZ115">
        <v>0.42738510733358392</v>
      </c>
      <c r="CA115">
        <v>22.466385107333583</v>
      </c>
      <c r="CB115">
        <v>22.174164746376956</v>
      </c>
      <c r="CC115">
        <v>155.65699999999998</v>
      </c>
      <c r="CD115">
        <v>3.0185345819784772</v>
      </c>
      <c r="CE115">
        <v>158.67553458197847</v>
      </c>
      <c r="CF115">
        <v>156.61164126896853</v>
      </c>
      <c r="CG115">
        <v>95.953999999999994</v>
      </c>
      <c r="CH115">
        <v>1.8607609505461549</v>
      </c>
      <c r="CI115">
        <v>97.814760950546159</v>
      </c>
      <c r="CJ115">
        <v>96.542483963603345</v>
      </c>
      <c r="CK115">
        <v>568.41699999999992</v>
      </c>
      <c r="CL115">
        <v>11.022866761433539</v>
      </c>
      <c r="CM115">
        <v>579.43986676143356</v>
      </c>
      <c r="CN115">
        <v>571.90309009670818</v>
      </c>
    </row>
    <row r="116" spans="1:92" x14ac:dyDescent="0.25">
      <c r="A116" s="18">
        <v>45935</v>
      </c>
      <c r="B116" s="2">
        <v>8</v>
      </c>
      <c r="C116" s="2" t="s">
        <v>23</v>
      </c>
      <c r="D116" s="9">
        <v>29.728874000000001</v>
      </c>
      <c r="E116">
        <v>1.3338569999999999E-2</v>
      </c>
      <c r="G116">
        <v>3.96</v>
      </c>
      <c r="H116">
        <v>8.4143008077435022E-2</v>
      </c>
      <c r="I116" s="34">
        <v>4.0441430080774348</v>
      </c>
      <c r="J116" s="34">
        <v>3.990199923474183</v>
      </c>
      <c r="K116">
        <v>0.47200000000000003</v>
      </c>
      <c r="L116">
        <v>1.002916661933064E-2</v>
      </c>
      <c r="M116" s="34">
        <v>0.48202916661933065</v>
      </c>
      <c r="N116" s="34">
        <v>0.47559958683833703</v>
      </c>
      <c r="O116">
        <v>11.076000000000001</v>
      </c>
      <c r="P116">
        <v>0.23534544380446221</v>
      </c>
      <c r="Q116" s="34">
        <v>11.311345443804463</v>
      </c>
      <c r="R116" s="34">
        <v>11.160468270808096</v>
      </c>
      <c r="S116">
        <v>1.3839999999999999</v>
      </c>
      <c r="T116">
        <v>2.9407556358376278E-2</v>
      </c>
      <c r="U116" s="34">
        <v>1.4134075563583761</v>
      </c>
      <c r="V116" s="34">
        <v>1.3945547207293609</v>
      </c>
      <c r="W116">
        <v>0</v>
      </c>
      <c r="X116">
        <v>0</v>
      </c>
      <c r="Y116" s="34">
        <v>0</v>
      </c>
      <c r="Z116" s="34">
        <v>0</v>
      </c>
      <c r="AA116">
        <v>0.56599999999999995</v>
      </c>
      <c r="AB116">
        <v>1.202650064945157E-2</v>
      </c>
      <c r="AC116" s="34">
        <v>0.57802650064945149</v>
      </c>
      <c r="AD116" s="34">
        <v>0.57031645370868367</v>
      </c>
      <c r="AE116">
        <v>17.457999999999998</v>
      </c>
      <c r="AF116">
        <v>0.37095167550905567</v>
      </c>
      <c r="AG116" s="34">
        <v>17.828951675509053</v>
      </c>
      <c r="AH116" s="34">
        <v>17.591138955558662</v>
      </c>
      <c r="AJ116">
        <v>40.636999999999993</v>
      </c>
      <c r="AK116">
        <v>0.86346449980876927</v>
      </c>
      <c r="AL116" s="34">
        <v>41.500464499808764</v>
      </c>
      <c r="AM116" s="34">
        <v>40.946907649045549</v>
      </c>
      <c r="AN116">
        <v>2.3489999999999998</v>
      </c>
      <c r="AO116">
        <v>4.9912102518660309E-2</v>
      </c>
      <c r="AP116" s="34">
        <v>2.3989121025186599</v>
      </c>
      <c r="AQ116" s="34">
        <v>2.3669140455153674</v>
      </c>
      <c r="AR116">
        <v>241.72499999999994</v>
      </c>
      <c r="AS116">
        <v>5.1362294513934286</v>
      </c>
      <c r="AT116" s="34">
        <v>246.86122945139337</v>
      </c>
      <c r="AU116" s="34">
        <v>243.56845366206989</v>
      </c>
      <c r="AV116">
        <v>21.615000000000002</v>
      </c>
      <c r="AW116">
        <v>0.45928058575599956</v>
      </c>
      <c r="AX116" s="34">
        <v>22.074280585756</v>
      </c>
      <c r="AY116" s="34">
        <v>21.779841248963251</v>
      </c>
      <c r="AZ116">
        <v>144.96100000000001</v>
      </c>
      <c r="BA116">
        <v>3.0801653014931967</v>
      </c>
      <c r="BB116" s="34">
        <v>148.04116530149321</v>
      </c>
      <c r="BC116" s="34">
        <v>146.06650785523766</v>
      </c>
      <c r="BD116">
        <v>95.665999999999997</v>
      </c>
      <c r="BE116">
        <v>2.0327335885696711</v>
      </c>
      <c r="BF116" s="34">
        <v>97.698733588569667</v>
      </c>
      <c r="BG116" s="34">
        <v>96.395572191687179</v>
      </c>
      <c r="BH116">
        <v>546.95299999999997</v>
      </c>
      <c r="BI116">
        <v>11.621785529539727</v>
      </c>
      <c r="BJ116" s="34">
        <v>558.57478552953967</v>
      </c>
      <c r="BK116" s="34">
        <v>551.12419665251889</v>
      </c>
      <c r="BM116">
        <v>44.596999999999994</v>
      </c>
      <c r="BN116">
        <v>0.94760750788620429</v>
      </c>
      <c r="BO116">
        <v>45.544607507886198</v>
      </c>
      <c r="BP116">
        <v>44.937107572519736</v>
      </c>
      <c r="BQ116">
        <v>2.8209999999999997</v>
      </c>
      <c r="BR116">
        <v>5.994126913799095E-2</v>
      </c>
      <c r="BS116">
        <v>2.8809412691379905</v>
      </c>
      <c r="BT116">
        <v>2.8425136323537044</v>
      </c>
      <c r="BU116">
        <v>252.80099999999993</v>
      </c>
      <c r="BV116">
        <v>5.3715748951978908</v>
      </c>
      <c r="BW116">
        <v>258.17257489519784</v>
      </c>
      <c r="BX116">
        <v>254.728921932878</v>
      </c>
      <c r="BY116">
        <v>22.999000000000002</v>
      </c>
      <c r="BZ116">
        <v>0.48868814211437583</v>
      </c>
      <c r="CA116">
        <v>23.487688142114376</v>
      </c>
      <c r="CB116">
        <v>23.174395969692611</v>
      </c>
      <c r="CC116">
        <v>144.96100000000001</v>
      </c>
      <c r="CD116">
        <v>3.0801653014931967</v>
      </c>
      <c r="CE116">
        <v>148.04116530149321</v>
      </c>
      <c r="CF116">
        <v>146.06650785523766</v>
      </c>
      <c r="CG116">
        <v>96.231999999999999</v>
      </c>
      <c r="CH116">
        <v>2.0447600892191229</v>
      </c>
      <c r="CI116">
        <v>98.276760089219124</v>
      </c>
      <c r="CJ116">
        <v>96.965888645395864</v>
      </c>
      <c r="CK116">
        <v>564.41099999999994</v>
      </c>
      <c r="CL116">
        <v>11.992737205048783</v>
      </c>
      <c r="CM116">
        <v>576.40373720504874</v>
      </c>
      <c r="CN116">
        <v>568.71533560807757</v>
      </c>
    </row>
    <row r="117" spans="1:92" x14ac:dyDescent="0.25">
      <c r="A117" s="18">
        <v>45935</v>
      </c>
      <c r="B117" s="2">
        <v>9</v>
      </c>
      <c r="C117" s="2" t="s">
        <v>23</v>
      </c>
      <c r="D117" s="9">
        <v>17.117462</v>
      </c>
      <c r="E117">
        <v>1.2528433E-2</v>
      </c>
      <c r="G117">
        <v>3.8940000000000001</v>
      </c>
      <c r="H117">
        <v>6.3622367510135822E-2</v>
      </c>
      <c r="I117" s="34">
        <v>3.9576223675101359</v>
      </c>
      <c r="J117" s="34">
        <v>3.9080395608394838</v>
      </c>
      <c r="K117">
        <v>0.56000000000000005</v>
      </c>
      <c r="L117">
        <v>9.149595738488973E-3</v>
      </c>
      <c r="M117" s="34">
        <v>0.569149595738489</v>
      </c>
      <c r="N117" s="34">
        <v>0.56201904316130225</v>
      </c>
      <c r="O117">
        <v>11.444000000000001</v>
      </c>
      <c r="P117">
        <v>0.18697852434154966</v>
      </c>
      <c r="Q117" s="34">
        <v>11.63097852434155</v>
      </c>
      <c r="R117" s="34">
        <v>11.485260589174899</v>
      </c>
      <c r="S117">
        <v>1.3220000000000001</v>
      </c>
      <c r="T117">
        <v>2.1599581368361466E-2</v>
      </c>
      <c r="U117" s="34">
        <v>1.3435995813683614</v>
      </c>
      <c r="V117" s="34">
        <v>1.32676638403436</v>
      </c>
      <c r="W117">
        <v>0</v>
      </c>
      <c r="X117">
        <v>0</v>
      </c>
      <c r="Y117" s="34">
        <v>0</v>
      </c>
      <c r="Z117" s="34">
        <v>0</v>
      </c>
      <c r="AA117">
        <v>0.56999999999999995</v>
      </c>
      <c r="AB117">
        <v>9.3129813766762749E-3</v>
      </c>
      <c r="AC117" s="34">
        <v>0.57931298137667619</v>
      </c>
      <c r="AD117" s="34">
        <v>0.57205509750346828</v>
      </c>
      <c r="AE117">
        <v>17.790000000000003</v>
      </c>
      <c r="AF117">
        <v>0.29066305033521223</v>
      </c>
      <c r="AG117" s="34">
        <v>18.080663050335215</v>
      </c>
      <c r="AH117" s="34">
        <v>17.854140674713516</v>
      </c>
      <c r="AJ117">
        <v>41.987000000000009</v>
      </c>
      <c r="AK117">
        <v>0.68600727905702963</v>
      </c>
      <c r="AL117" s="34">
        <v>42.673007279057039</v>
      </c>
      <c r="AM117" s="34">
        <v>42.138381366452862</v>
      </c>
      <c r="AN117">
        <v>2.4239999999999999</v>
      </c>
      <c r="AO117">
        <v>3.9604678696602266E-2</v>
      </c>
      <c r="AP117" s="34">
        <v>2.4636046786966022</v>
      </c>
      <c r="AQ117" s="34">
        <v>2.4327395725410654</v>
      </c>
      <c r="AR117">
        <v>245.31099999999998</v>
      </c>
      <c r="AS117">
        <v>4.0080294289365508</v>
      </c>
      <c r="AT117" s="34">
        <v>249.31902942893652</v>
      </c>
      <c r="AU117" s="34">
        <v>246.19545267311108</v>
      </c>
      <c r="AV117">
        <v>21.443000000000001</v>
      </c>
      <c r="AW117">
        <v>0.35034782396503406</v>
      </c>
      <c r="AX117" s="34">
        <v>21.793347823965036</v>
      </c>
      <c r="AY117" s="34">
        <v>21.520311325906796</v>
      </c>
      <c r="AZ117">
        <v>155.44599999999997</v>
      </c>
      <c r="BA117">
        <v>2.5397643913663508</v>
      </c>
      <c r="BB117" s="34">
        <v>157.98576439136633</v>
      </c>
      <c r="BC117" s="34">
        <v>156.00645032723531</v>
      </c>
      <c r="BD117">
        <v>96.569000000000003</v>
      </c>
      <c r="BE117">
        <v>1.5777987694109672</v>
      </c>
      <c r="BF117" s="34">
        <v>98.146798769410964</v>
      </c>
      <c r="BG117" s="34">
        <v>96.917173176863926</v>
      </c>
      <c r="BH117">
        <v>563.17999999999995</v>
      </c>
      <c r="BI117">
        <v>9.201552371432534</v>
      </c>
      <c r="BJ117" s="34">
        <v>572.38155237143246</v>
      </c>
      <c r="BK117" s="34">
        <v>565.21050844211106</v>
      </c>
      <c r="BM117">
        <v>45.881000000000007</v>
      </c>
      <c r="BN117">
        <v>0.74962964656716546</v>
      </c>
      <c r="BO117">
        <v>46.630629646567172</v>
      </c>
      <c r="BP117">
        <v>46.046420927292345</v>
      </c>
      <c r="BQ117">
        <v>2.984</v>
      </c>
      <c r="BR117">
        <v>4.8754274435091241E-2</v>
      </c>
      <c r="BS117">
        <v>3.0327542744350913</v>
      </c>
      <c r="BT117">
        <v>2.9947586157023678</v>
      </c>
      <c r="BU117">
        <v>256.755</v>
      </c>
      <c r="BV117">
        <v>4.1950079532781004</v>
      </c>
      <c r="BW117">
        <v>260.95000795327809</v>
      </c>
      <c r="BX117">
        <v>257.68071326228596</v>
      </c>
      <c r="BY117">
        <v>22.765000000000001</v>
      </c>
      <c r="BZ117">
        <v>0.37194740533339554</v>
      </c>
      <c r="CA117">
        <v>23.136947405333398</v>
      </c>
      <c r="CB117">
        <v>22.847077709941157</v>
      </c>
      <c r="CC117">
        <v>155.44599999999997</v>
      </c>
      <c r="CD117">
        <v>2.5397643913663508</v>
      </c>
      <c r="CE117">
        <v>157.98576439136633</v>
      </c>
      <c r="CF117">
        <v>156.00645032723531</v>
      </c>
      <c r="CG117">
        <v>97.138999999999996</v>
      </c>
      <c r="CH117">
        <v>1.5871117507876435</v>
      </c>
      <c r="CI117">
        <v>98.726111750787638</v>
      </c>
      <c r="CJ117">
        <v>97.489228274367392</v>
      </c>
      <c r="CK117">
        <v>580.96999999999991</v>
      </c>
      <c r="CL117">
        <v>9.4922154217677459</v>
      </c>
      <c r="CM117">
        <v>590.46221542176772</v>
      </c>
      <c r="CN117">
        <v>583.06464911682463</v>
      </c>
    </row>
    <row r="118" spans="1:92" x14ac:dyDescent="0.25">
      <c r="A118" s="18">
        <v>45935</v>
      </c>
      <c r="B118" s="2">
        <v>10</v>
      </c>
      <c r="C118" s="2" t="s">
        <v>23</v>
      </c>
      <c r="D118" s="9">
        <v>14.914239999999999</v>
      </c>
      <c r="E118">
        <v>1.1048904E-2</v>
      </c>
      <c r="G118">
        <v>4.1040000000000001</v>
      </c>
      <c r="H118">
        <v>3.790586142622053E-2</v>
      </c>
      <c r="I118" s="34">
        <v>4.1419058614262205</v>
      </c>
      <c r="J118" s="34">
        <v>4.096142341186285</v>
      </c>
      <c r="K118">
        <v>0.58599999999999997</v>
      </c>
      <c r="L118">
        <v>5.4124841120285648E-3</v>
      </c>
      <c r="M118" s="34">
        <v>0.59141248411202851</v>
      </c>
      <c r="N118" s="34">
        <v>0.58487802435067315</v>
      </c>
      <c r="O118">
        <v>12.71</v>
      </c>
      <c r="P118">
        <v>0.11739364004075609</v>
      </c>
      <c r="Q118" s="34">
        <v>12.827393640040757</v>
      </c>
      <c r="R118" s="34">
        <v>12.685664999141736</v>
      </c>
      <c r="S118">
        <v>1.25</v>
      </c>
      <c r="T118">
        <v>1.1545401262859566E-2</v>
      </c>
      <c r="U118" s="34">
        <v>1.2615454012628595</v>
      </c>
      <c r="V118" s="34">
        <v>1.2476067072326646</v>
      </c>
      <c r="W118">
        <v>0</v>
      </c>
      <c r="X118">
        <v>0</v>
      </c>
      <c r="Y118" s="34">
        <v>0</v>
      </c>
      <c r="Z118" s="34">
        <v>0</v>
      </c>
      <c r="AA118">
        <v>0.57399999999999995</v>
      </c>
      <c r="AB118">
        <v>5.301648259905113E-3</v>
      </c>
      <c r="AC118" s="34">
        <v>0.57930164825990504</v>
      </c>
      <c r="AD118" s="34">
        <v>0.57290099996123955</v>
      </c>
      <c r="AE118">
        <v>19.224000000000004</v>
      </c>
      <c r="AF118">
        <v>0.17755903510176987</v>
      </c>
      <c r="AG118" s="34">
        <v>19.401559035101769</v>
      </c>
      <c r="AH118" s="34">
        <v>19.187193071872596</v>
      </c>
      <c r="AJ118">
        <v>44.241</v>
      </c>
      <c r="AK118">
        <v>0.40862407781613602</v>
      </c>
      <c r="AL118" s="34">
        <v>44.649624077816135</v>
      </c>
      <c r="AM118" s="34">
        <v>44.156294667744255</v>
      </c>
      <c r="AN118">
        <v>2.452</v>
      </c>
      <c r="AO118">
        <v>2.2647459117225328E-2</v>
      </c>
      <c r="AP118" s="34">
        <v>2.4746474591172252</v>
      </c>
      <c r="AQ118" s="34">
        <v>2.4473053169075949</v>
      </c>
      <c r="AR118">
        <v>254.005</v>
      </c>
      <c r="AS118">
        <v>2.3460717182181154</v>
      </c>
      <c r="AT118" s="34">
        <v>256.35107171821812</v>
      </c>
      <c r="AU118" s="34">
        <v>253.5186733365064</v>
      </c>
      <c r="AV118">
        <v>22.208999999999996</v>
      </c>
      <c r="AW118">
        <v>0.20512945331747845</v>
      </c>
      <c r="AX118" s="34">
        <v>22.414129453317475</v>
      </c>
      <c r="AY118" s="34">
        <v>22.166477888744197</v>
      </c>
      <c r="AZ118">
        <v>167.12100000000001</v>
      </c>
      <c r="BA118">
        <v>1.5435832035602828</v>
      </c>
      <c r="BB118" s="34">
        <v>168.66458320356028</v>
      </c>
      <c r="BC118" s="34">
        <v>166.80102441554413</v>
      </c>
      <c r="BD118">
        <v>98.861000000000018</v>
      </c>
      <c r="BE118">
        <v>0.9131119313980478</v>
      </c>
      <c r="BF118" s="34">
        <v>99.774111931398068</v>
      </c>
      <c r="BG118" s="34">
        <v>98.671717346982788</v>
      </c>
      <c r="BH118">
        <v>588.88900000000001</v>
      </c>
      <c r="BI118">
        <v>5.4391678434272865</v>
      </c>
      <c r="BJ118" s="34">
        <v>594.32816784342731</v>
      </c>
      <c r="BK118" s="34">
        <v>587.76149297242932</v>
      </c>
      <c r="BM118">
        <v>48.344999999999999</v>
      </c>
      <c r="BN118">
        <v>0.44652993924235657</v>
      </c>
      <c r="BO118">
        <v>48.791529939242352</v>
      </c>
      <c r="BP118">
        <v>48.252437008930542</v>
      </c>
      <c r="BQ118">
        <v>3.0379999999999998</v>
      </c>
      <c r="BR118">
        <v>2.8059943229253894E-2</v>
      </c>
      <c r="BS118">
        <v>3.0660599432292539</v>
      </c>
      <c r="BT118">
        <v>3.0321833412582682</v>
      </c>
      <c r="BU118">
        <v>266.71499999999997</v>
      </c>
      <c r="BV118">
        <v>2.4634653582588717</v>
      </c>
      <c r="BW118">
        <v>269.1784653582589</v>
      </c>
      <c r="BX118">
        <v>266.20433833564812</v>
      </c>
      <c r="BY118">
        <v>23.458999999999996</v>
      </c>
      <c r="BZ118">
        <v>0.21667485458033803</v>
      </c>
      <c r="CA118">
        <v>23.675674854580336</v>
      </c>
      <c r="CB118">
        <v>23.41408459597686</v>
      </c>
      <c r="CC118">
        <v>167.12100000000001</v>
      </c>
      <c r="CD118">
        <v>1.5435832035602828</v>
      </c>
      <c r="CE118">
        <v>168.66458320356028</v>
      </c>
      <c r="CF118">
        <v>166.80102441554413</v>
      </c>
      <c r="CG118">
        <v>99.435000000000016</v>
      </c>
      <c r="CH118">
        <v>0.91841357965795289</v>
      </c>
      <c r="CI118">
        <v>100.35341357965797</v>
      </c>
      <c r="CJ118">
        <v>99.244618346944023</v>
      </c>
      <c r="CK118">
        <v>608.11300000000006</v>
      </c>
      <c r="CL118">
        <v>5.6167268785290565</v>
      </c>
      <c r="CM118">
        <v>613.72972687852905</v>
      </c>
      <c r="CN118">
        <v>606.94868604430189</v>
      </c>
    </row>
    <row r="119" spans="1:92" x14ac:dyDescent="0.25">
      <c r="A119" s="18">
        <v>45935</v>
      </c>
      <c r="B119" s="2">
        <v>11</v>
      </c>
      <c r="C119" s="2" t="s">
        <v>23</v>
      </c>
      <c r="D119" s="9">
        <v>17.719829000000001</v>
      </c>
      <c r="E119">
        <v>9.801087E-3</v>
      </c>
      <c r="G119">
        <v>4.5860000000000003</v>
      </c>
      <c r="H119">
        <v>2.1653804109020965E-2</v>
      </c>
      <c r="I119" s="34">
        <v>4.6076538041090211</v>
      </c>
      <c r="J119" s="34">
        <v>4.5624937883090677</v>
      </c>
      <c r="K119">
        <v>0.60199999999999998</v>
      </c>
      <c r="L119">
        <v>2.8424749397362881E-3</v>
      </c>
      <c r="M119" s="34">
        <v>0.60484247493973631</v>
      </c>
      <c r="N119" s="34">
        <v>0.59891436122155661</v>
      </c>
      <c r="O119">
        <v>13.060000000000002</v>
      </c>
      <c r="P119">
        <v>6.1665652347102883E-2</v>
      </c>
      <c r="Q119" s="34">
        <v>13.121665652347104</v>
      </c>
      <c r="R119" s="34">
        <v>12.993059065703537</v>
      </c>
      <c r="S119">
        <v>1.1920000000000002</v>
      </c>
      <c r="T119">
        <v>5.6282892494446124E-3</v>
      </c>
      <c r="U119" s="34">
        <v>1.1976282892494448</v>
      </c>
      <c r="V119" s="34">
        <v>1.1858902301928498</v>
      </c>
      <c r="W119">
        <v>0</v>
      </c>
      <c r="X119">
        <v>0</v>
      </c>
      <c r="Y119" s="34">
        <v>0</v>
      </c>
      <c r="Z119" s="34">
        <v>0</v>
      </c>
      <c r="AA119">
        <v>0.56599999999999995</v>
      </c>
      <c r="AB119">
        <v>2.6724930496523904E-3</v>
      </c>
      <c r="AC119" s="34">
        <v>0.56867249304965228</v>
      </c>
      <c r="AD119" s="34">
        <v>0.56309888447076573</v>
      </c>
      <c r="AE119">
        <v>20.006000000000004</v>
      </c>
      <c r="AF119">
        <v>9.4462713694957137E-2</v>
      </c>
      <c r="AG119" s="34">
        <v>20.100462713694959</v>
      </c>
      <c r="AH119" s="34">
        <v>19.903456329897779</v>
      </c>
      <c r="AJ119">
        <v>46.575999999999993</v>
      </c>
      <c r="AK119">
        <v>0.21991879201521156</v>
      </c>
      <c r="AL119" s="34">
        <v>46.795918792015208</v>
      </c>
      <c r="AM119" s="34">
        <v>46.337267920689733</v>
      </c>
      <c r="AN119">
        <v>2.5749999999999997</v>
      </c>
      <c r="AO119">
        <v>1.2158426860167678E-2</v>
      </c>
      <c r="AP119" s="34">
        <v>2.5871584268601673</v>
      </c>
      <c r="AQ119" s="34">
        <v>2.5618014620357275</v>
      </c>
      <c r="AR119">
        <v>263.61799999999999</v>
      </c>
      <c r="AS119">
        <v>1.2447301638926924</v>
      </c>
      <c r="AT119" s="34">
        <v>264.86273016389271</v>
      </c>
      <c r="AU119" s="34">
        <v>262.26678750249886</v>
      </c>
      <c r="AV119">
        <v>23.396999999999998</v>
      </c>
      <c r="AW119">
        <v>0.11047406339702648</v>
      </c>
      <c r="AX119" s="34">
        <v>23.507474063397026</v>
      </c>
      <c r="AY119" s="34">
        <v>23.277075264951428</v>
      </c>
      <c r="AZ119">
        <v>158.24700000000001</v>
      </c>
      <c r="BA119">
        <v>0.74719789333629316</v>
      </c>
      <c r="BB119" s="34">
        <v>158.99419789333632</v>
      </c>
      <c r="BC119" s="34">
        <v>157.43588192728851</v>
      </c>
      <c r="BD119">
        <v>101.83300000000001</v>
      </c>
      <c r="BE119">
        <v>0.48082682813648753</v>
      </c>
      <c r="BF119" s="34">
        <v>102.3138268281365</v>
      </c>
      <c r="BG119" s="34">
        <v>101.311040110091</v>
      </c>
      <c r="BH119">
        <v>596.24599999999998</v>
      </c>
      <c r="BI119">
        <v>2.8153061676378788</v>
      </c>
      <c r="BJ119" s="34">
        <v>599.06130616763789</v>
      </c>
      <c r="BK119" s="34">
        <v>593.18985418755528</v>
      </c>
      <c r="BM119">
        <v>51.161999999999992</v>
      </c>
      <c r="BN119">
        <v>0.24157259612423251</v>
      </c>
      <c r="BO119">
        <v>51.403572596124228</v>
      </c>
      <c r="BP119">
        <v>50.899761708998803</v>
      </c>
      <c r="BQ119">
        <v>3.1769999999999996</v>
      </c>
      <c r="BR119">
        <v>1.5000901799903966E-2</v>
      </c>
      <c r="BS119">
        <v>3.1920009017999034</v>
      </c>
      <c r="BT119">
        <v>3.1607158232572843</v>
      </c>
      <c r="BU119">
        <v>276.678</v>
      </c>
      <c r="BV119">
        <v>1.3063958162397953</v>
      </c>
      <c r="BW119">
        <v>277.98439581623984</v>
      </c>
      <c r="BX119">
        <v>275.25984656820242</v>
      </c>
      <c r="BY119">
        <v>24.588999999999999</v>
      </c>
      <c r="BZ119">
        <v>0.11610235264647109</v>
      </c>
      <c r="CA119">
        <v>24.70510235264647</v>
      </c>
      <c r="CB119">
        <v>24.462965495144278</v>
      </c>
      <c r="CC119">
        <v>158.24700000000001</v>
      </c>
      <c r="CD119">
        <v>0.74719789333629316</v>
      </c>
      <c r="CE119">
        <v>158.99419789333632</v>
      </c>
      <c r="CF119">
        <v>157.43588192728851</v>
      </c>
      <c r="CG119">
        <v>102.39900000000002</v>
      </c>
      <c r="CH119">
        <v>0.48349932118613992</v>
      </c>
      <c r="CI119">
        <v>102.88249932118615</v>
      </c>
      <c r="CJ119">
        <v>101.87413899456176</v>
      </c>
      <c r="CK119">
        <v>616.25199999999995</v>
      </c>
      <c r="CL119">
        <v>2.9097688813328357</v>
      </c>
      <c r="CM119">
        <v>619.16176888133282</v>
      </c>
      <c r="CN119">
        <v>613.09331051745312</v>
      </c>
    </row>
    <row r="120" spans="1:92" x14ac:dyDescent="0.25">
      <c r="A120" s="18">
        <v>45935</v>
      </c>
      <c r="B120" s="2">
        <v>12</v>
      </c>
      <c r="C120" s="2" t="s">
        <v>23</v>
      </c>
      <c r="D120" s="9">
        <v>21.501581000000002</v>
      </c>
      <c r="E120">
        <v>9.6032970000000002E-3</v>
      </c>
      <c r="G120">
        <v>4.734</v>
      </c>
      <c r="H120">
        <v>3.1034536408662401E-2</v>
      </c>
      <c r="I120" s="34">
        <v>4.7650345364086624</v>
      </c>
      <c r="J120" s="34">
        <v>4.7192744945402731</v>
      </c>
      <c r="K120">
        <v>0.622</v>
      </c>
      <c r="L120">
        <v>4.0776260342602483E-3</v>
      </c>
      <c r="M120" s="34">
        <v>0.6260776260342602</v>
      </c>
      <c r="N120" s="34">
        <v>0.62006521664639835</v>
      </c>
      <c r="O120">
        <v>13.870000000000001</v>
      </c>
      <c r="P120">
        <v>9.0927127162684321E-2</v>
      </c>
      <c r="Q120" s="34">
        <v>13.960927127162686</v>
      </c>
      <c r="R120" s="34">
        <v>13.826856197565187</v>
      </c>
      <c r="S120">
        <v>1.1760000000000002</v>
      </c>
      <c r="T120">
        <v>7.709466585675325E-3</v>
      </c>
      <c r="U120" s="34">
        <v>1.1837094665856756</v>
      </c>
      <c r="V120" s="34">
        <v>1.1723419530163417</v>
      </c>
      <c r="W120">
        <v>0</v>
      </c>
      <c r="X120">
        <v>0</v>
      </c>
      <c r="Y120" s="34">
        <v>0</v>
      </c>
      <c r="Z120" s="34">
        <v>0</v>
      </c>
      <c r="AA120">
        <v>0.56999999999999995</v>
      </c>
      <c r="AB120">
        <v>3.7367312532609986E-3</v>
      </c>
      <c r="AC120" s="34">
        <v>0.57373673125326097</v>
      </c>
      <c r="AD120" s="34">
        <v>0.56822696702322673</v>
      </c>
      <c r="AE120">
        <v>20.972000000000001</v>
      </c>
      <c r="AF120">
        <v>0.13748548744454325</v>
      </c>
      <c r="AG120" s="34">
        <v>21.109485487444545</v>
      </c>
      <c r="AH120" s="34">
        <v>20.906764828791427</v>
      </c>
      <c r="AJ120">
        <v>47.769999999999989</v>
      </c>
      <c r="AK120">
        <v>0.31316430169873311</v>
      </c>
      <c r="AL120" s="34">
        <v>48.083164301698723</v>
      </c>
      <c r="AM120" s="34">
        <v>47.621407394209712</v>
      </c>
      <c r="AN120">
        <v>2.6339999999999999</v>
      </c>
      <c r="AO120">
        <v>1.7267631791385036E-2</v>
      </c>
      <c r="AP120" s="34">
        <v>2.6512676317913848</v>
      </c>
      <c r="AQ120" s="34">
        <v>2.6258067212968057</v>
      </c>
      <c r="AR120">
        <v>272.85600000000005</v>
      </c>
      <c r="AS120">
        <v>1.7887535839294444</v>
      </c>
      <c r="AT120" s="34">
        <v>274.64475358392951</v>
      </c>
      <c r="AU120" s="34">
        <v>272.00725844577124</v>
      </c>
      <c r="AV120">
        <v>24.495999999999999</v>
      </c>
      <c r="AW120">
        <v>0.16058766452610779</v>
      </c>
      <c r="AX120" s="34">
        <v>24.656587664526107</v>
      </c>
      <c r="AY120" s="34">
        <v>24.419803130177126</v>
      </c>
      <c r="AZ120">
        <v>145.44699999999997</v>
      </c>
      <c r="BA120">
        <v>0.95350236946149547</v>
      </c>
      <c r="BB120" s="34">
        <v>146.40050236946146</v>
      </c>
      <c r="BC120" s="34">
        <v>144.99457486425834</v>
      </c>
      <c r="BD120">
        <v>104.86600000000003</v>
      </c>
      <c r="BE120">
        <v>0.68746677123590882</v>
      </c>
      <c r="BF120" s="34">
        <v>105.55346677123593</v>
      </c>
      <c r="BG120" s="34">
        <v>104.53980548045213</v>
      </c>
      <c r="BH120">
        <v>598.06899999999996</v>
      </c>
      <c r="BI120">
        <v>3.9207423226430747</v>
      </c>
      <c r="BJ120" s="34">
        <v>601.98974232264311</v>
      </c>
      <c r="BK120" s="34">
        <v>596.20865603616539</v>
      </c>
      <c r="BM120">
        <v>52.503999999999991</v>
      </c>
      <c r="BN120">
        <v>0.34419883810739549</v>
      </c>
      <c r="BO120">
        <v>52.848198838107386</v>
      </c>
      <c r="BP120">
        <v>52.340681888749984</v>
      </c>
      <c r="BQ120">
        <v>3.2559999999999998</v>
      </c>
      <c r="BR120">
        <v>2.1345257825645284E-2</v>
      </c>
      <c r="BS120">
        <v>3.2773452578256448</v>
      </c>
      <c r="BT120">
        <v>3.2458719379432042</v>
      </c>
      <c r="BU120">
        <v>286.72600000000006</v>
      </c>
      <c r="BV120">
        <v>1.8796807110921288</v>
      </c>
      <c r="BW120">
        <v>288.60568071109219</v>
      </c>
      <c r="BX120">
        <v>285.83411464333642</v>
      </c>
      <c r="BY120">
        <v>25.671999999999997</v>
      </c>
      <c r="BZ120">
        <v>0.1682971311117831</v>
      </c>
      <c r="CA120">
        <v>25.840297131111782</v>
      </c>
      <c r="CB120">
        <v>25.592145083193468</v>
      </c>
      <c r="CC120">
        <v>145.44699999999997</v>
      </c>
      <c r="CD120">
        <v>0.95350236946149547</v>
      </c>
      <c r="CE120">
        <v>146.40050236946146</v>
      </c>
      <c r="CF120">
        <v>144.99457486425834</v>
      </c>
      <c r="CG120">
        <v>105.43600000000002</v>
      </c>
      <c r="CH120">
        <v>0.69120350248916984</v>
      </c>
      <c r="CI120">
        <v>106.12720350248919</v>
      </c>
      <c r="CJ120">
        <v>105.10803244747535</v>
      </c>
      <c r="CK120">
        <v>619.04099999999994</v>
      </c>
      <c r="CL120">
        <v>4.0582278100876179</v>
      </c>
      <c r="CM120">
        <v>623.09922781008765</v>
      </c>
      <c r="CN120">
        <v>617.11542086495683</v>
      </c>
    </row>
    <row r="121" spans="1:92" x14ac:dyDescent="0.25">
      <c r="A121" s="18">
        <v>45935</v>
      </c>
      <c r="B121" s="2">
        <v>13</v>
      </c>
      <c r="C121" s="2" t="s">
        <v>23</v>
      </c>
      <c r="D121" s="9">
        <v>44.875509999999998</v>
      </c>
      <c r="E121">
        <v>9.2561050000000006E-3</v>
      </c>
      <c r="G121">
        <v>4.9959999999999996</v>
      </c>
      <c r="H121">
        <v>5.6334504770063645E-2</v>
      </c>
      <c r="I121" s="34">
        <v>5.0523345047700632</v>
      </c>
      <c r="J121" s="34">
        <v>5.0055695660987887</v>
      </c>
      <c r="K121">
        <v>0.624</v>
      </c>
      <c r="L121">
        <v>7.0361751354122738E-3</v>
      </c>
      <c r="M121" s="34">
        <v>0.63103617513541232</v>
      </c>
      <c r="N121" s="34">
        <v>0.62519523803956056</v>
      </c>
      <c r="O121">
        <v>14.013999999999999</v>
      </c>
      <c r="P121">
        <v>0.15802076658280065</v>
      </c>
      <c r="Q121" s="34">
        <v>14.172020766582801</v>
      </c>
      <c r="R121" s="34">
        <v>14.04084305430513</v>
      </c>
      <c r="S121">
        <v>1.1880000000000002</v>
      </c>
      <c r="T121">
        <v>1.33957949693426E-2</v>
      </c>
      <c r="U121" s="34">
        <v>1.2013957949693428</v>
      </c>
      <c r="V121" s="34">
        <v>1.190275549344548</v>
      </c>
      <c r="W121">
        <v>0</v>
      </c>
      <c r="X121">
        <v>0</v>
      </c>
      <c r="Y121" s="34">
        <v>0</v>
      </c>
      <c r="Z121" s="34">
        <v>0</v>
      </c>
      <c r="AA121">
        <v>0.57399999999999995</v>
      </c>
      <c r="AB121">
        <v>6.4723790508439821E-3</v>
      </c>
      <c r="AC121" s="34">
        <v>0.58047237905084392</v>
      </c>
      <c r="AD121" s="34">
        <v>0.57509946576074955</v>
      </c>
      <c r="AE121">
        <v>21.396000000000001</v>
      </c>
      <c r="AF121">
        <v>0.24125962050846317</v>
      </c>
      <c r="AG121" s="34">
        <v>21.637259620508463</v>
      </c>
      <c r="AH121" s="34">
        <v>21.436982873548779</v>
      </c>
      <c r="AJ121">
        <v>48.903999999999989</v>
      </c>
      <c r="AK121">
        <v>0.55143767439455416</v>
      </c>
      <c r="AL121" s="34">
        <v>49.455437674394545</v>
      </c>
      <c r="AM121" s="34">
        <v>48.997672950459396</v>
      </c>
      <c r="AN121">
        <v>2.7069999999999999</v>
      </c>
      <c r="AO121">
        <v>3.052392001852728E-2</v>
      </c>
      <c r="AP121" s="34">
        <v>2.7375239200185271</v>
      </c>
      <c r="AQ121" s="34">
        <v>2.7121851111748243</v>
      </c>
      <c r="AR121">
        <v>281.03800000000001</v>
      </c>
      <c r="AS121">
        <v>3.1689624802980685</v>
      </c>
      <c r="AT121" s="34">
        <v>284.2069624802981</v>
      </c>
      <c r="AU121" s="34">
        <v>281.5763129938494</v>
      </c>
      <c r="AV121">
        <v>25.728999999999996</v>
      </c>
      <c r="AW121">
        <v>0.29011818919715127</v>
      </c>
      <c r="AX121" s="34">
        <v>26.019118189197147</v>
      </c>
      <c r="AY121" s="34">
        <v>25.778282499230531</v>
      </c>
      <c r="AZ121">
        <v>153.02799999999996</v>
      </c>
      <c r="BA121">
        <v>1.725531744586329</v>
      </c>
      <c r="BB121" s="34">
        <v>154.7535317445863</v>
      </c>
      <c r="BC121" s="34">
        <v>153.32111680563759</v>
      </c>
      <c r="BD121">
        <v>109.44200000000001</v>
      </c>
      <c r="BE121">
        <v>1.2340594217464584</v>
      </c>
      <c r="BF121" s="34">
        <v>110.67605942174646</v>
      </c>
      <c r="BG121" s="34">
        <v>109.65163019475254</v>
      </c>
      <c r="BH121">
        <v>620.84799999999996</v>
      </c>
      <c r="BI121">
        <v>7.0006334302410886</v>
      </c>
      <c r="BJ121" s="34">
        <v>627.84863343024108</v>
      </c>
      <c r="BK121" s="34">
        <v>622.03720055510428</v>
      </c>
      <c r="BM121">
        <v>53.899999999999991</v>
      </c>
      <c r="BN121">
        <v>0.60777217916461779</v>
      </c>
      <c r="BO121">
        <v>54.507772179164611</v>
      </c>
      <c r="BP121">
        <v>54.003242516558188</v>
      </c>
      <c r="BQ121">
        <v>3.331</v>
      </c>
      <c r="BR121">
        <v>3.7560095153939557E-2</v>
      </c>
      <c r="BS121">
        <v>3.3685600951539394</v>
      </c>
      <c r="BT121">
        <v>3.337380349214385</v>
      </c>
      <c r="BU121">
        <v>295.05200000000002</v>
      </c>
      <c r="BV121">
        <v>3.3269832468808693</v>
      </c>
      <c r="BW121">
        <v>298.37898324688092</v>
      </c>
      <c r="BX121">
        <v>295.61715604815453</v>
      </c>
      <c r="BY121">
        <v>26.916999999999994</v>
      </c>
      <c r="BZ121">
        <v>0.30351398416649389</v>
      </c>
      <c r="CA121">
        <v>27.220513984166491</v>
      </c>
      <c r="CB121">
        <v>26.96855804857508</v>
      </c>
      <c r="CC121">
        <v>153.02799999999996</v>
      </c>
      <c r="CD121">
        <v>1.725531744586329</v>
      </c>
      <c r="CE121">
        <v>154.7535317445863</v>
      </c>
      <c r="CF121">
        <v>153.32111680563759</v>
      </c>
      <c r="CG121">
        <v>110.01600000000001</v>
      </c>
      <c r="CH121">
        <v>1.2405318007973025</v>
      </c>
      <c r="CI121">
        <v>111.2565318007973</v>
      </c>
      <c r="CJ121">
        <v>110.22672966051329</v>
      </c>
      <c r="CK121">
        <v>642.24399999999991</v>
      </c>
      <c r="CL121">
        <v>7.2418930507495514</v>
      </c>
      <c r="CM121">
        <v>649.4858930507495</v>
      </c>
      <c r="CN121">
        <v>643.47418342865308</v>
      </c>
    </row>
    <row r="122" spans="1:92" x14ac:dyDescent="0.25">
      <c r="A122" s="18">
        <v>45935</v>
      </c>
      <c r="B122" s="2">
        <v>14</v>
      </c>
      <c r="C122" s="2" t="s">
        <v>23</v>
      </c>
      <c r="D122" s="9">
        <v>39.876908999999998</v>
      </c>
      <c r="E122">
        <v>8.8603109999999992E-3</v>
      </c>
      <c r="G122">
        <v>4.9660000000000002</v>
      </c>
      <c r="H122">
        <v>4.8636968431944684E-2</v>
      </c>
      <c r="I122" s="34">
        <v>5.0146369684319447</v>
      </c>
      <c r="J122" s="34">
        <v>4.9702057253395404</v>
      </c>
      <c r="K122">
        <v>0.63800000000000001</v>
      </c>
      <c r="L122">
        <v>6.2485674304431551E-3</v>
      </c>
      <c r="M122" s="34">
        <v>0.64424856743044312</v>
      </c>
      <c r="N122" s="34">
        <v>0.63854032476170497</v>
      </c>
      <c r="O122">
        <v>14.532</v>
      </c>
      <c r="P122">
        <v>0.14232630391724127</v>
      </c>
      <c r="Q122" s="34">
        <v>14.67432630391724</v>
      </c>
      <c r="R122" s="34">
        <v>14.544307209149054</v>
      </c>
      <c r="S122">
        <v>1.208</v>
      </c>
      <c r="T122">
        <v>1.1831143347923716E-2</v>
      </c>
      <c r="U122" s="34">
        <v>1.2198311433479236</v>
      </c>
      <c r="V122" s="34">
        <v>1.2090230600503755</v>
      </c>
      <c r="W122">
        <v>0</v>
      </c>
      <c r="X122">
        <v>0</v>
      </c>
      <c r="Y122" s="34">
        <v>0</v>
      </c>
      <c r="Z122" s="34">
        <v>0</v>
      </c>
      <c r="AA122">
        <v>0.59199999999999997</v>
      </c>
      <c r="AB122">
        <v>5.7980437599096362E-3</v>
      </c>
      <c r="AC122" s="34">
        <v>0.59779804375990964</v>
      </c>
      <c r="AD122" s="34">
        <v>0.5925013671770053</v>
      </c>
      <c r="AE122">
        <v>21.935999999999996</v>
      </c>
      <c r="AF122">
        <v>0.21484102688746246</v>
      </c>
      <c r="AG122" s="34">
        <v>22.150841026887463</v>
      </c>
      <c r="AH122" s="34">
        <v>21.95457768647768</v>
      </c>
      <c r="AJ122">
        <v>49.617000000000004</v>
      </c>
      <c r="AK122">
        <v>0.48594854262742637</v>
      </c>
      <c r="AL122" s="34">
        <v>50.102948542627431</v>
      </c>
      <c r="AM122" s="34">
        <v>49.659020836522757</v>
      </c>
      <c r="AN122">
        <v>2.7870000000000004</v>
      </c>
      <c r="AO122">
        <v>2.7295858038628641E-2</v>
      </c>
      <c r="AP122" s="34">
        <v>2.814295858038629</v>
      </c>
      <c r="AQ122" s="34">
        <v>2.789360321490395</v>
      </c>
      <c r="AR122">
        <v>285.04899999999992</v>
      </c>
      <c r="AS122">
        <v>2.7917678643893264</v>
      </c>
      <c r="AT122" s="34">
        <v>287.84076786438925</v>
      </c>
      <c r="AU122" s="34">
        <v>285.29040914263197</v>
      </c>
      <c r="AV122">
        <v>26.213000000000001</v>
      </c>
      <c r="AW122">
        <v>0.25672993425424206</v>
      </c>
      <c r="AX122" s="34">
        <v>26.469729934254243</v>
      </c>
      <c r="AY122" s="34">
        <v>26.235199894950743</v>
      </c>
      <c r="AZ122">
        <v>158.21199999999996</v>
      </c>
      <c r="BA122">
        <v>1.5495271948358498</v>
      </c>
      <c r="BB122" s="34">
        <v>159.76152719483582</v>
      </c>
      <c r="BC122" s="34">
        <v>158.34599037805464</v>
      </c>
      <c r="BD122">
        <v>110.45599999999999</v>
      </c>
      <c r="BE122">
        <v>1.0818052728793559</v>
      </c>
      <c r="BF122" s="34">
        <v>111.53780527287934</v>
      </c>
      <c r="BG122" s="34">
        <v>110.54954562990419</v>
      </c>
      <c r="BH122">
        <v>632.33399999999995</v>
      </c>
      <c r="BI122">
        <v>6.1930746670248293</v>
      </c>
      <c r="BJ122" s="34">
        <v>638.52707466702475</v>
      </c>
      <c r="BK122" s="34">
        <v>632.86952620355476</v>
      </c>
      <c r="BM122">
        <v>54.583000000000006</v>
      </c>
      <c r="BN122">
        <v>0.53458551105937102</v>
      </c>
      <c r="BO122">
        <v>55.117585511059374</v>
      </c>
      <c r="BP122">
        <v>54.629226561862296</v>
      </c>
      <c r="BQ122">
        <v>3.4250000000000003</v>
      </c>
      <c r="BR122">
        <v>3.3544425469071798E-2</v>
      </c>
      <c r="BS122">
        <v>3.4585444254690723</v>
      </c>
      <c r="BT122">
        <v>3.4279006462521</v>
      </c>
      <c r="BU122">
        <v>299.5809999999999</v>
      </c>
      <c r="BV122">
        <v>2.9340941683065678</v>
      </c>
      <c r="BW122">
        <v>302.51509416830652</v>
      </c>
      <c r="BX122">
        <v>299.83471635178103</v>
      </c>
      <c r="BY122">
        <v>27.420999999999999</v>
      </c>
      <c r="BZ122">
        <v>0.2685610776021658</v>
      </c>
      <c r="CA122">
        <v>27.689561077602168</v>
      </c>
      <c r="CB122">
        <v>27.444222955001116</v>
      </c>
      <c r="CC122">
        <v>158.21199999999996</v>
      </c>
      <c r="CD122">
        <v>1.5495271948358498</v>
      </c>
      <c r="CE122">
        <v>159.76152719483582</v>
      </c>
      <c r="CF122">
        <v>158.34599037805464</v>
      </c>
      <c r="CG122">
        <v>111.04799999999999</v>
      </c>
      <c r="CH122">
        <v>1.0876033166392656</v>
      </c>
      <c r="CI122">
        <v>112.13560331663925</v>
      </c>
      <c r="CJ122">
        <v>111.1420469970812</v>
      </c>
      <c r="CK122">
        <v>654.27</v>
      </c>
      <c r="CL122">
        <v>6.4079156939122921</v>
      </c>
      <c r="CM122">
        <v>660.67791569391215</v>
      </c>
      <c r="CN122">
        <v>654.82410389003246</v>
      </c>
    </row>
    <row r="123" spans="1:92" x14ac:dyDescent="0.25">
      <c r="A123" s="18">
        <v>45935</v>
      </c>
      <c r="B123" s="2">
        <v>15</v>
      </c>
      <c r="C123" s="2" t="s">
        <v>23</v>
      </c>
      <c r="D123" s="9">
        <v>41.002234999999999</v>
      </c>
      <c r="E123">
        <v>9.1407250000000006E-3</v>
      </c>
      <c r="G123">
        <v>5.0720000000000001</v>
      </c>
      <c r="H123">
        <v>4.8907358328838114E-2</v>
      </c>
      <c r="I123" s="34">
        <v>5.1209073583288385</v>
      </c>
      <c r="J123" s="34">
        <v>5.0740985524158786</v>
      </c>
      <c r="K123">
        <v>0.65200000000000002</v>
      </c>
      <c r="L123">
        <v>6.2869869145115243E-3</v>
      </c>
      <c r="M123" s="34">
        <v>0.6582869869145116</v>
      </c>
      <c r="N123" s="34">
        <v>0.65226976659604752</v>
      </c>
      <c r="O123">
        <v>14.574000000000002</v>
      </c>
      <c r="P123">
        <v>0.14053151425167326</v>
      </c>
      <c r="Q123" s="34">
        <v>14.714531514251675</v>
      </c>
      <c r="R123" s="34">
        <v>14.580030028176067</v>
      </c>
      <c r="S123">
        <v>1.236</v>
      </c>
      <c r="T123">
        <v>1.1918275807264178E-2</v>
      </c>
      <c r="U123" s="34">
        <v>1.2479182758072642</v>
      </c>
      <c r="V123" s="34">
        <v>1.2365113980256359</v>
      </c>
      <c r="W123">
        <v>0</v>
      </c>
      <c r="X123">
        <v>0</v>
      </c>
      <c r="Y123" s="34">
        <v>0</v>
      </c>
      <c r="Z123" s="34">
        <v>0</v>
      </c>
      <c r="AA123">
        <v>0.59799999999999998</v>
      </c>
      <c r="AB123">
        <v>5.7662855442912444E-3</v>
      </c>
      <c r="AC123" s="34">
        <v>0.60376628554429124</v>
      </c>
      <c r="AD123" s="34">
        <v>0.59824742396385944</v>
      </c>
      <c r="AE123">
        <v>22.132000000000001</v>
      </c>
      <c r="AF123">
        <v>0.21341042084657832</v>
      </c>
      <c r="AG123" s="34">
        <v>22.345410420846584</v>
      </c>
      <c r="AH123" s="34">
        <v>22.14115716917749</v>
      </c>
      <c r="AJ123">
        <v>50.378999999999998</v>
      </c>
      <c r="AK123">
        <v>0.4857854505616197</v>
      </c>
      <c r="AL123" s="34">
        <v>50.864785450561619</v>
      </c>
      <c r="AM123" s="34">
        <v>50.399844434574035</v>
      </c>
      <c r="AN123">
        <v>2.8519999999999999</v>
      </c>
      <c r="AO123">
        <v>2.7500746442004394E-2</v>
      </c>
      <c r="AP123" s="34">
        <v>2.8795007464420044</v>
      </c>
      <c r="AQ123" s="34">
        <v>2.8531800219814833</v>
      </c>
      <c r="AR123">
        <v>287.47200000000004</v>
      </c>
      <c r="AS123">
        <v>2.7719826722215597</v>
      </c>
      <c r="AT123" s="34">
        <v>290.24398267222159</v>
      </c>
      <c r="AU123" s="34">
        <v>287.59094224371006</v>
      </c>
      <c r="AV123">
        <v>26.763999999999999</v>
      </c>
      <c r="AW123">
        <v>0.25807502726991782</v>
      </c>
      <c r="AX123" s="34">
        <v>27.022075027269917</v>
      </c>
      <c r="AY123" s="34">
        <v>26.775073670516278</v>
      </c>
      <c r="AZ123">
        <v>149.73099999999997</v>
      </c>
      <c r="BA123">
        <v>1.4437988308231975</v>
      </c>
      <c r="BB123" s="34">
        <v>151.17479883082316</v>
      </c>
      <c r="BC123" s="34">
        <v>149.79295156778031</v>
      </c>
      <c r="BD123">
        <v>109.727</v>
      </c>
      <c r="BE123">
        <v>1.0580555416696411</v>
      </c>
      <c r="BF123" s="34">
        <v>110.78505554166965</v>
      </c>
      <c r="BG123" s="34">
        <v>109.77239981485353</v>
      </c>
      <c r="BH123">
        <v>626.92499999999995</v>
      </c>
      <c r="BI123">
        <v>6.0451982689879395</v>
      </c>
      <c r="BJ123" s="34">
        <v>632.97019826898793</v>
      </c>
      <c r="BK123" s="34">
        <v>627.18439175341575</v>
      </c>
      <c r="BM123">
        <v>55.451000000000001</v>
      </c>
      <c r="BN123">
        <v>0.53469280889045778</v>
      </c>
      <c r="BO123">
        <v>55.985692808890455</v>
      </c>
      <c r="BP123">
        <v>55.473942986989911</v>
      </c>
      <c r="BQ123">
        <v>3.504</v>
      </c>
      <c r="BR123">
        <v>3.3787733356515921E-2</v>
      </c>
      <c r="BS123">
        <v>3.5377877333565158</v>
      </c>
      <c r="BT123">
        <v>3.5054497885775309</v>
      </c>
      <c r="BU123">
        <v>302.04600000000005</v>
      </c>
      <c r="BV123">
        <v>2.9125141864732331</v>
      </c>
      <c r="BW123">
        <v>304.95851418647328</v>
      </c>
      <c r="BX123">
        <v>302.17097227188611</v>
      </c>
      <c r="BY123">
        <v>28</v>
      </c>
      <c r="BZ123">
        <v>0.269993303077182</v>
      </c>
      <c r="CA123">
        <v>28.269993303077182</v>
      </c>
      <c r="CB123">
        <v>28.011585068541915</v>
      </c>
      <c r="CC123">
        <v>149.73099999999997</v>
      </c>
      <c r="CD123">
        <v>1.4437988308231975</v>
      </c>
      <c r="CE123">
        <v>151.17479883082316</v>
      </c>
      <c r="CF123">
        <v>149.79295156778031</v>
      </c>
      <c r="CG123">
        <v>110.325</v>
      </c>
      <c r="CH123">
        <v>1.0638218272139324</v>
      </c>
      <c r="CI123">
        <v>111.38882182721395</v>
      </c>
      <c r="CJ123">
        <v>110.37064723881738</v>
      </c>
      <c r="CK123">
        <v>649.0569999999999</v>
      </c>
      <c r="CL123">
        <v>6.2586086898345181</v>
      </c>
      <c r="CM123">
        <v>655.31560868983456</v>
      </c>
      <c r="CN123">
        <v>649.32554892259327</v>
      </c>
    </row>
    <row r="124" spans="1:92" x14ac:dyDescent="0.25">
      <c r="A124" s="18">
        <v>45935</v>
      </c>
      <c r="B124" s="2">
        <v>16</v>
      </c>
      <c r="C124" s="2" t="s">
        <v>23</v>
      </c>
      <c r="D124" s="9">
        <v>37.837114</v>
      </c>
      <c r="E124">
        <v>9.3442500000000001E-3</v>
      </c>
      <c r="G124">
        <v>5.08</v>
      </c>
      <c r="H124">
        <v>7.057116703447365E-2</v>
      </c>
      <c r="I124" s="34">
        <v>5.1505711670344736</v>
      </c>
      <c r="J124" s="34">
        <v>5.1024429424069115</v>
      </c>
      <c r="K124">
        <v>0.66600000000000004</v>
      </c>
      <c r="L124">
        <v>9.2520467017636714E-3</v>
      </c>
      <c r="M124" s="34">
        <v>0.67525204670176375</v>
      </c>
      <c r="N124" s="34">
        <v>0.66894232276437071</v>
      </c>
      <c r="O124">
        <v>14.518000000000001</v>
      </c>
      <c r="P124">
        <v>0.20168350452883629</v>
      </c>
      <c r="Q124" s="34">
        <v>14.719683504528836</v>
      </c>
      <c r="R124" s="34">
        <v>14.582139101941642</v>
      </c>
      <c r="S124">
        <v>1.278</v>
      </c>
      <c r="T124">
        <v>1.7753927454735693E-2</v>
      </c>
      <c r="U124" s="34">
        <v>1.2957539274547356</v>
      </c>
      <c r="V124" s="34">
        <v>1.2836460788181165</v>
      </c>
      <c r="W124">
        <v>0</v>
      </c>
      <c r="X124">
        <v>0</v>
      </c>
      <c r="Y124" s="34">
        <v>0</v>
      </c>
      <c r="Z124" s="34">
        <v>0</v>
      </c>
      <c r="AA124">
        <v>0.59199999999999997</v>
      </c>
      <c r="AB124">
        <v>8.2240415126788174E-3</v>
      </c>
      <c r="AC124" s="34">
        <v>0.60022404151267883</v>
      </c>
      <c r="AD124" s="34">
        <v>0.59461539801277397</v>
      </c>
      <c r="AE124">
        <v>22.134</v>
      </c>
      <c r="AF124">
        <v>0.30748468723248812</v>
      </c>
      <c r="AG124" s="34">
        <v>22.441484687232489</v>
      </c>
      <c r="AH124" s="34">
        <v>22.231785843943815</v>
      </c>
      <c r="AJ124">
        <v>51.078999999999994</v>
      </c>
      <c r="AK124">
        <v>0.70958752774682654</v>
      </c>
      <c r="AL124" s="34">
        <v>51.78858752774682</v>
      </c>
      <c r="AM124" s="34">
        <v>51.304662018740672</v>
      </c>
      <c r="AN124">
        <v>2.9530000000000003</v>
      </c>
      <c r="AO124">
        <v>4.1022963829291478E-2</v>
      </c>
      <c r="AP124" s="34">
        <v>2.9940229638292917</v>
      </c>
      <c r="AQ124" s="34">
        <v>2.9660460647495297</v>
      </c>
      <c r="AR124">
        <v>289.62900000000008</v>
      </c>
      <c r="AS124">
        <v>4.02351506634401</v>
      </c>
      <c r="AT124" s="34">
        <v>293.65251506634411</v>
      </c>
      <c r="AU124" s="34">
        <v>290.90855255243542</v>
      </c>
      <c r="AV124">
        <v>27.364000000000008</v>
      </c>
      <c r="AW124">
        <v>0.38013964856916094</v>
      </c>
      <c r="AX124" s="34">
        <v>27.74413964856917</v>
      </c>
      <c r="AY124" s="34">
        <v>27.484891471658027</v>
      </c>
      <c r="AZ124">
        <v>149.22999999999999</v>
      </c>
      <c r="BA124">
        <v>2.0730974914477365</v>
      </c>
      <c r="BB124" s="34">
        <v>151.30309749144772</v>
      </c>
      <c r="BC124" s="34">
        <v>149.88928352271324</v>
      </c>
      <c r="BD124">
        <v>110.36399999999999</v>
      </c>
      <c r="BE124">
        <v>1.5331724957859545</v>
      </c>
      <c r="BF124" s="34">
        <v>111.89717249578594</v>
      </c>
      <c r="BG124" s="34">
        <v>110.85157734169218</v>
      </c>
      <c r="BH124">
        <v>630.61900000000014</v>
      </c>
      <c r="BI124">
        <v>8.7605351937229798</v>
      </c>
      <c r="BJ124" s="34">
        <v>639.37953519372309</v>
      </c>
      <c r="BK124" s="34">
        <v>633.40501297198909</v>
      </c>
      <c r="BM124">
        <v>56.158999999999992</v>
      </c>
      <c r="BN124">
        <v>0.78015869478130018</v>
      </c>
      <c r="BO124">
        <v>56.939158694781291</v>
      </c>
      <c r="BP124">
        <v>56.407104961147581</v>
      </c>
      <c r="BQ124">
        <v>3.6190000000000002</v>
      </c>
      <c r="BR124">
        <v>5.0275010531055153E-2</v>
      </c>
      <c r="BS124">
        <v>3.6692750105310554</v>
      </c>
      <c r="BT124">
        <v>3.6349883875139004</v>
      </c>
      <c r="BU124">
        <v>304.14700000000005</v>
      </c>
      <c r="BV124">
        <v>4.2251985708728466</v>
      </c>
      <c r="BW124">
        <v>308.37219857087297</v>
      </c>
      <c r="BX124">
        <v>305.49069165437709</v>
      </c>
      <c r="BY124">
        <v>28.642000000000007</v>
      </c>
      <c r="BZ124">
        <v>0.39789357602389663</v>
      </c>
      <c r="CA124">
        <v>29.039893576023907</v>
      </c>
      <c r="CB124">
        <v>28.768537550476143</v>
      </c>
      <c r="CC124">
        <v>149.22999999999999</v>
      </c>
      <c r="CD124">
        <v>2.0730974914477365</v>
      </c>
      <c r="CE124">
        <v>151.30309749144772</v>
      </c>
      <c r="CF124">
        <v>149.88928352271324</v>
      </c>
      <c r="CG124">
        <v>110.95599999999999</v>
      </c>
      <c r="CH124">
        <v>1.5413965372986334</v>
      </c>
      <c r="CI124">
        <v>112.49739653729861</v>
      </c>
      <c r="CJ124">
        <v>111.44619273970495</v>
      </c>
      <c r="CK124">
        <v>652.75300000000016</v>
      </c>
      <c r="CL124">
        <v>9.0680198809554682</v>
      </c>
      <c r="CM124">
        <v>661.82101988095553</v>
      </c>
      <c r="CN124">
        <v>655.63679881593293</v>
      </c>
    </row>
    <row r="125" spans="1:92" x14ac:dyDescent="0.25">
      <c r="A125" s="18">
        <v>45935</v>
      </c>
      <c r="B125" s="2">
        <v>17</v>
      </c>
      <c r="C125" s="2" t="s">
        <v>23</v>
      </c>
      <c r="D125" s="9">
        <v>50.369396000000002</v>
      </c>
      <c r="E125">
        <v>9.7858479999999998E-3</v>
      </c>
      <c r="G125">
        <v>4.976</v>
      </c>
      <c r="H125">
        <v>7.1330761198784107E-2</v>
      </c>
      <c r="I125" s="34">
        <v>5.0473307611987837</v>
      </c>
      <c r="J125" s="34">
        <v>4.9979383495639675</v>
      </c>
      <c r="K125">
        <v>0.64600000000000002</v>
      </c>
      <c r="L125">
        <v>9.2603841909997056E-3</v>
      </c>
      <c r="M125" s="34">
        <v>0.65526038419099975</v>
      </c>
      <c r="N125" s="34">
        <v>0.64884810567088502</v>
      </c>
      <c r="O125">
        <v>14.81</v>
      </c>
      <c r="P125">
        <v>0.21230075831068984</v>
      </c>
      <c r="Q125" s="34">
        <v>15.02230075831069</v>
      </c>
      <c r="R125" s="34">
        <v>14.875294806479577</v>
      </c>
      <c r="S125">
        <v>1.3399999999999999</v>
      </c>
      <c r="T125">
        <v>1.9208846464302792E-2</v>
      </c>
      <c r="U125" s="34">
        <v>1.3592088464643026</v>
      </c>
      <c r="V125" s="34">
        <v>1.3459078352925475</v>
      </c>
      <c r="W125">
        <v>0</v>
      </c>
      <c r="X125">
        <v>0</v>
      </c>
      <c r="Y125" s="34">
        <v>0</v>
      </c>
      <c r="Z125" s="34">
        <v>0</v>
      </c>
      <c r="AA125">
        <v>0.59799999999999998</v>
      </c>
      <c r="AB125">
        <v>8.5723061086963211E-3</v>
      </c>
      <c r="AC125" s="34">
        <v>0.60657230610869628</v>
      </c>
      <c r="AD125" s="34">
        <v>0.60063648172010708</v>
      </c>
      <c r="AE125">
        <v>22.37</v>
      </c>
      <c r="AF125">
        <v>0.32067305627347276</v>
      </c>
      <c r="AG125" s="34">
        <v>22.690673056273472</v>
      </c>
      <c r="AH125" s="34">
        <v>22.468625578727085</v>
      </c>
      <c r="AJ125">
        <v>51.515000000000001</v>
      </c>
      <c r="AK125">
        <v>0.7384654668720585</v>
      </c>
      <c r="AL125" s="34">
        <v>52.253465466872058</v>
      </c>
      <c r="AM125" s="34">
        <v>51.742120996339999</v>
      </c>
      <c r="AN125">
        <v>2.9250000000000003</v>
      </c>
      <c r="AO125">
        <v>4.1929758140362441E-2</v>
      </c>
      <c r="AP125" s="34">
        <v>2.9669297581403629</v>
      </c>
      <c r="AQ125" s="34">
        <v>2.9378958345005244</v>
      </c>
      <c r="AR125">
        <v>290.55199999999996</v>
      </c>
      <c r="AS125">
        <v>4.165051311862765</v>
      </c>
      <c r="AT125" s="34">
        <v>294.71705131186275</v>
      </c>
      <c r="AU125" s="34">
        <v>291.83299504471665</v>
      </c>
      <c r="AV125">
        <v>27.146999999999998</v>
      </c>
      <c r="AW125">
        <v>0.38915116042270737</v>
      </c>
      <c r="AX125" s="34">
        <v>27.536151160422705</v>
      </c>
      <c r="AY125" s="34">
        <v>27.266686570661783</v>
      </c>
      <c r="AZ125">
        <v>151.327</v>
      </c>
      <c r="BA125">
        <v>2.1692664991817527</v>
      </c>
      <c r="BB125" s="34">
        <v>153.49626649918176</v>
      </c>
      <c r="BC125" s="34">
        <v>151.99417536665328</v>
      </c>
      <c r="BD125">
        <v>110.36</v>
      </c>
      <c r="BE125">
        <v>1.5820061908958629</v>
      </c>
      <c r="BF125" s="34">
        <v>111.94200619089587</v>
      </c>
      <c r="BG125" s="34">
        <v>110.84655873349669</v>
      </c>
      <c r="BH125">
        <v>633.82599999999991</v>
      </c>
      <c r="BI125">
        <v>9.0858703873755076</v>
      </c>
      <c r="BJ125" s="34">
        <v>642.91187038737553</v>
      </c>
      <c r="BK125" s="34">
        <v>636.62043254636887</v>
      </c>
      <c r="BM125">
        <v>56.491</v>
      </c>
      <c r="BN125">
        <v>0.80979622807084262</v>
      </c>
      <c r="BO125">
        <v>57.300796228070844</v>
      </c>
      <c r="BP125">
        <v>56.740059345903965</v>
      </c>
      <c r="BQ125">
        <v>3.5710000000000002</v>
      </c>
      <c r="BR125">
        <v>5.1190142331362147E-2</v>
      </c>
      <c r="BS125">
        <v>3.6221901423313625</v>
      </c>
      <c r="BT125">
        <v>3.5867439401714094</v>
      </c>
      <c r="BU125">
        <v>305.36199999999997</v>
      </c>
      <c r="BV125">
        <v>4.3773520701734547</v>
      </c>
      <c r="BW125">
        <v>309.73935207017342</v>
      </c>
      <c r="BX125">
        <v>306.70828985119624</v>
      </c>
      <c r="BY125">
        <v>28.486999999999998</v>
      </c>
      <c r="BZ125">
        <v>0.40836000688701013</v>
      </c>
      <c r="CA125">
        <v>28.895360006887007</v>
      </c>
      <c r="CB125">
        <v>28.612594405954329</v>
      </c>
      <c r="CC125">
        <v>151.327</v>
      </c>
      <c r="CD125">
        <v>2.1692664991817527</v>
      </c>
      <c r="CE125">
        <v>153.49626649918176</v>
      </c>
      <c r="CF125">
        <v>151.99417536665328</v>
      </c>
      <c r="CG125">
        <v>110.958</v>
      </c>
      <c r="CH125">
        <v>1.5905784970045593</v>
      </c>
      <c r="CI125">
        <v>112.54857849700457</v>
      </c>
      <c r="CJ125">
        <v>111.44719521521679</v>
      </c>
      <c r="CK125">
        <v>656.19599999999991</v>
      </c>
      <c r="CL125">
        <v>9.4065434436489799</v>
      </c>
      <c r="CM125">
        <v>665.60254344364898</v>
      </c>
      <c r="CN125">
        <v>659.08905812509602</v>
      </c>
    </row>
    <row r="126" spans="1:92" x14ac:dyDescent="0.25">
      <c r="A126" s="18">
        <v>45935</v>
      </c>
      <c r="B126" s="2">
        <v>18</v>
      </c>
      <c r="C126" s="2" t="s">
        <v>23</v>
      </c>
      <c r="D126" s="9">
        <v>64.358712999999995</v>
      </c>
      <c r="E126">
        <v>1.0298097000000001E-2</v>
      </c>
      <c r="G126">
        <v>5.0319999999999991</v>
      </c>
      <c r="H126">
        <v>6.8743493247280379E-2</v>
      </c>
      <c r="I126" s="34">
        <v>5.1007434932472799</v>
      </c>
      <c r="J126" s="34">
        <v>5.0482155419817012</v>
      </c>
      <c r="K126">
        <v>0.65</v>
      </c>
      <c r="L126">
        <v>8.8798232533251701E-3</v>
      </c>
      <c r="M126" s="34">
        <v>0.65887982325332517</v>
      </c>
      <c r="N126" s="34">
        <v>0.65209461492211962</v>
      </c>
      <c r="O126">
        <v>14.235999999999999</v>
      </c>
      <c r="P126">
        <v>0.19448179051436476</v>
      </c>
      <c r="Q126" s="34">
        <v>14.430481790514364</v>
      </c>
      <c r="R126" s="34">
        <v>14.281875289278913</v>
      </c>
      <c r="S126">
        <v>1.4039999999999999</v>
      </c>
      <c r="T126">
        <v>1.9180418227182364E-2</v>
      </c>
      <c r="U126" s="34">
        <v>1.4231804182271823</v>
      </c>
      <c r="V126" s="34">
        <v>1.4085243682317783</v>
      </c>
      <c r="W126">
        <v>0</v>
      </c>
      <c r="X126">
        <v>0</v>
      </c>
      <c r="Y126" s="34">
        <v>0</v>
      </c>
      <c r="Z126" s="34">
        <v>0</v>
      </c>
      <c r="AA126">
        <v>0.59799999999999998</v>
      </c>
      <c r="AB126">
        <v>8.1694373930591563E-3</v>
      </c>
      <c r="AC126" s="34">
        <v>0.60616943739305917</v>
      </c>
      <c r="AD126" s="34">
        <v>0.59992704572835009</v>
      </c>
      <c r="AE126">
        <v>21.919999999999998</v>
      </c>
      <c r="AF126">
        <v>0.29945496263521182</v>
      </c>
      <c r="AG126" s="34">
        <v>22.219454962635211</v>
      </c>
      <c r="AH126" s="34">
        <v>21.99063686014286</v>
      </c>
      <c r="AJ126">
        <v>51.359000000000009</v>
      </c>
      <c r="AK126">
        <v>0.70162898841158061</v>
      </c>
      <c r="AL126" s="34">
        <v>52.060628988411587</v>
      </c>
      <c r="AM126" s="34">
        <v>51.524503581207917</v>
      </c>
      <c r="AN126">
        <v>3.22</v>
      </c>
      <c r="AO126">
        <v>4.3989278270318531E-2</v>
      </c>
      <c r="AP126" s="34">
        <v>3.2639892782703188</v>
      </c>
      <c r="AQ126" s="34">
        <v>3.2303764000757313</v>
      </c>
      <c r="AR126">
        <v>288.77100000000002</v>
      </c>
      <c r="AS126">
        <v>3.944977601055327</v>
      </c>
      <c r="AT126" s="34">
        <v>292.71597760105533</v>
      </c>
      <c r="AU126" s="34">
        <v>289.70156007026986</v>
      </c>
      <c r="AV126">
        <v>26.096</v>
      </c>
      <c r="AW126">
        <v>0.35650441172119013</v>
      </c>
      <c r="AX126" s="34">
        <v>26.45250441172119</v>
      </c>
      <c r="AY126" s="34">
        <v>26.180093955396359</v>
      </c>
      <c r="AZ126">
        <v>147.21699999999998</v>
      </c>
      <c r="BA126">
        <v>2.011170676745802</v>
      </c>
      <c r="BB126" s="34">
        <v>149.22817067674578</v>
      </c>
      <c r="BC126" s="34">
        <v>147.69140449998409</v>
      </c>
      <c r="BD126">
        <v>109.50999999999998</v>
      </c>
      <c r="BE126">
        <v>1.4960452991871371</v>
      </c>
      <c r="BF126" s="34">
        <v>111.00604529918711</v>
      </c>
      <c r="BG126" s="34">
        <v>109.86289427710969</v>
      </c>
      <c r="BH126">
        <v>626.173</v>
      </c>
      <c r="BI126">
        <v>8.5543162553913561</v>
      </c>
      <c r="BJ126" s="34">
        <v>634.72731625539132</v>
      </c>
      <c r="BK126" s="34">
        <v>628.19083278404366</v>
      </c>
      <c r="BM126">
        <v>56.391000000000005</v>
      </c>
      <c r="BN126">
        <v>0.77037248165886096</v>
      </c>
      <c r="BO126">
        <v>57.161372481658866</v>
      </c>
      <c r="BP126">
        <v>56.572719123189614</v>
      </c>
      <c r="BQ126">
        <v>3.87</v>
      </c>
      <c r="BR126">
        <v>5.28691015236437E-2</v>
      </c>
      <c r="BS126">
        <v>3.9228691015236441</v>
      </c>
      <c r="BT126">
        <v>3.8824710149978507</v>
      </c>
      <c r="BU126">
        <v>303.00700000000001</v>
      </c>
      <c r="BV126">
        <v>4.1394593915696918</v>
      </c>
      <c r="BW126">
        <v>307.14645939156969</v>
      </c>
      <c r="BX126">
        <v>303.98343535954876</v>
      </c>
      <c r="BY126">
        <v>27.5</v>
      </c>
      <c r="BZ126">
        <v>0.37568482994837249</v>
      </c>
      <c r="CA126">
        <v>27.875684829948373</v>
      </c>
      <c r="CB126">
        <v>27.588618323628136</v>
      </c>
      <c r="CC126">
        <v>147.21699999999998</v>
      </c>
      <c r="CD126">
        <v>2.011170676745802</v>
      </c>
      <c r="CE126">
        <v>149.22817067674578</v>
      </c>
      <c r="CF126">
        <v>147.69140449998409</v>
      </c>
      <c r="CG126">
        <v>110.10799999999998</v>
      </c>
      <c r="CH126">
        <v>1.5042147365801963</v>
      </c>
      <c r="CI126">
        <v>111.61221473658017</v>
      </c>
      <c r="CJ126">
        <v>110.46282132283804</v>
      </c>
      <c r="CK126">
        <v>648.09299999999996</v>
      </c>
      <c r="CL126">
        <v>8.8537712180265675</v>
      </c>
      <c r="CM126">
        <v>656.94677121802647</v>
      </c>
      <c r="CN126">
        <v>650.18146964418656</v>
      </c>
    </row>
    <row r="127" spans="1:92" x14ac:dyDescent="0.25">
      <c r="A127" s="18">
        <v>45935</v>
      </c>
      <c r="B127" s="2">
        <v>19</v>
      </c>
      <c r="C127" s="2" t="s">
        <v>23</v>
      </c>
      <c r="D127" s="9">
        <v>149.317127</v>
      </c>
      <c r="E127">
        <v>1.0590251E-2</v>
      </c>
      <c r="G127">
        <v>4.838000000000001</v>
      </c>
      <c r="H127">
        <v>5.6216815060825112E-2</v>
      </c>
      <c r="I127" s="34">
        <v>4.8942168150608261</v>
      </c>
      <c r="J127" s="34">
        <v>4.8423858305409118</v>
      </c>
      <c r="K127">
        <v>0.61599999999999999</v>
      </c>
      <c r="L127">
        <v>7.1578251503654948E-3</v>
      </c>
      <c r="M127" s="34">
        <v>0.62315782515036544</v>
      </c>
      <c r="N127" s="34">
        <v>0.61655842736940891</v>
      </c>
      <c r="O127">
        <v>14.354000000000001</v>
      </c>
      <c r="P127">
        <v>0.16679126981874404</v>
      </c>
      <c r="Q127" s="34">
        <v>14.520791269818744</v>
      </c>
      <c r="R127" s="34">
        <v>14.367012445552755</v>
      </c>
      <c r="S127">
        <v>1.456</v>
      </c>
      <c r="T127">
        <v>1.6918495809954807E-2</v>
      </c>
      <c r="U127" s="34">
        <v>1.4729184958099548</v>
      </c>
      <c r="V127" s="34">
        <v>1.4573199192367849</v>
      </c>
      <c r="W127">
        <v>0</v>
      </c>
      <c r="X127">
        <v>0</v>
      </c>
      <c r="Y127" s="34">
        <v>0</v>
      </c>
      <c r="Z127" s="34">
        <v>0</v>
      </c>
      <c r="AA127">
        <v>0.57999999999999996</v>
      </c>
      <c r="AB127">
        <v>6.7395106935259526E-3</v>
      </c>
      <c r="AC127" s="34">
        <v>0.58673951069352592</v>
      </c>
      <c r="AD127" s="34">
        <v>0.58052579200366428</v>
      </c>
      <c r="AE127">
        <v>21.843999999999998</v>
      </c>
      <c r="AF127">
        <v>0.25382391653341541</v>
      </c>
      <c r="AG127" s="34">
        <v>22.097823916533414</v>
      </c>
      <c r="AH127" s="34">
        <v>21.863802414703525</v>
      </c>
      <c r="AJ127">
        <v>49.852000000000004</v>
      </c>
      <c r="AK127">
        <v>0.57927256395457905</v>
      </c>
      <c r="AL127" s="34">
        <v>50.431272563954586</v>
      </c>
      <c r="AM127" s="34">
        <v>49.897192729252893</v>
      </c>
      <c r="AN127">
        <v>3.0049999999999994</v>
      </c>
      <c r="AO127">
        <v>3.4917637300078422E-2</v>
      </c>
      <c r="AP127" s="34">
        <v>3.039917637300078</v>
      </c>
      <c r="AQ127" s="34">
        <v>3.0077241465017432</v>
      </c>
      <c r="AR127">
        <v>282.94199999999995</v>
      </c>
      <c r="AS127">
        <v>3.2877424735303795</v>
      </c>
      <c r="AT127" s="34">
        <v>286.22974247353034</v>
      </c>
      <c r="AU127" s="34">
        <v>283.19849765707028</v>
      </c>
      <c r="AV127">
        <v>23.224999999999998</v>
      </c>
      <c r="AW127">
        <v>0.2698709238916211</v>
      </c>
      <c r="AX127" s="34">
        <v>23.494870923891618</v>
      </c>
      <c r="AY127" s="34">
        <v>23.246054343595006</v>
      </c>
      <c r="AZ127">
        <v>115.91</v>
      </c>
      <c r="BA127">
        <v>1.3468563525630917</v>
      </c>
      <c r="BB127" s="34">
        <v>117.25685635256309</v>
      </c>
      <c r="BC127" s="34">
        <v>116.0150768123185</v>
      </c>
      <c r="BD127">
        <v>108.82900000000001</v>
      </c>
      <c r="BE127">
        <v>1.2645762228719588</v>
      </c>
      <c r="BF127" s="34">
        <v>110.09357622287196</v>
      </c>
      <c r="BG127" s="34">
        <v>108.92765761718411</v>
      </c>
      <c r="BH127">
        <v>583.76299999999992</v>
      </c>
      <c r="BI127">
        <v>6.7832361741117086</v>
      </c>
      <c r="BJ127" s="34">
        <v>590.54623617411164</v>
      </c>
      <c r="BK127" s="34">
        <v>584.2922033059225</v>
      </c>
      <c r="BM127">
        <v>54.690000000000005</v>
      </c>
      <c r="BN127">
        <v>0.63548937901540414</v>
      </c>
      <c r="BO127">
        <v>55.325489379015409</v>
      </c>
      <c r="BP127">
        <v>54.739578559793806</v>
      </c>
      <c r="BQ127">
        <v>3.6209999999999996</v>
      </c>
      <c r="BR127">
        <v>4.2075462450443919E-2</v>
      </c>
      <c r="BS127">
        <v>3.6630754624504434</v>
      </c>
      <c r="BT127">
        <v>3.6242825738711524</v>
      </c>
      <c r="BU127">
        <v>297.29599999999994</v>
      </c>
      <c r="BV127">
        <v>3.4545337433491237</v>
      </c>
      <c r="BW127">
        <v>300.75053374334908</v>
      </c>
      <c r="BX127">
        <v>297.56551010262302</v>
      </c>
      <c r="BY127">
        <v>24.680999999999997</v>
      </c>
      <c r="BZ127">
        <v>0.2867894197015759</v>
      </c>
      <c r="CA127">
        <v>24.967789419701575</v>
      </c>
      <c r="CB127">
        <v>24.70337426283179</v>
      </c>
      <c r="CC127">
        <v>115.91</v>
      </c>
      <c r="CD127">
        <v>1.3468563525630917</v>
      </c>
      <c r="CE127">
        <v>117.25685635256309</v>
      </c>
      <c r="CF127">
        <v>116.0150768123185</v>
      </c>
      <c r="CG127">
        <v>109.40900000000001</v>
      </c>
      <c r="CH127">
        <v>1.2713157335654848</v>
      </c>
      <c r="CI127">
        <v>110.68031573356548</v>
      </c>
      <c r="CJ127">
        <v>109.50818340918778</v>
      </c>
      <c r="CK127">
        <v>605.60699999999997</v>
      </c>
      <c r="CL127">
        <v>7.0370600906451237</v>
      </c>
      <c r="CM127">
        <v>612.6440600906451</v>
      </c>
      <c r="CN127">
        <v>606.15600572062601</v>
      </c>
    </row>
    <row r="128" spans="1:92" x14ac:dyDescent="0.25">
      <c r="A128" s="18">
        <v>45935</v>
      </c>
      <c r="B128" s="2">
        <v>20</v>
      </c>
      <c r="C128" s="2" t="s">
        <v>23</v>
      </c>
      <c r="D128" s="9">
        <v>60.268225999999999</v>
      </c>
      <c r="E128">
        <v>1.0611325E-2</v>
      </c>
      <c r="G128">
        <v>4.6900000000000004</v>
      </c>
      <c r="H128">
        <v>4.243751720219132E-2</v>
      </c>
      <c r="I128" s="34">
        <v>4.7324375172021913</v>
      </c>
      <c r="J128" s="34">
        <v>4.6822200846649658</v>
      </c>
      <c r="K128">
        <v>0.41400000000000003</v>
      </c>
      <c r="L128">
        <v>3.746083608039916E-3</v>
      </c>
      <c r="M128" s="34">
        <v>0.41774608360803994</v>
      </c>
      <c r="N128" s="34">
        <v>0.4133132441473979</v>
      </c>
      <c r="O128">
        <v>14.368000000000002</v>
      </c>
      <c r="P128">
        <v>0.13000900792347228</v>
      </c>
      <c r="Q128" s="34">
        <v>14.498009007923475</v>
      </c>
      <c r="R128" s="34">
        <v>14.344165922487472</v>
      </c>
      <c r="S128">
        <v>1.4560000000000002</v>
      </c>
      <c r="T128">
        <v>1.3174632206053425E-2</v>
      </c>
      <c r="U128" s="34">
        <v>1.4691746322060537</v>
      </c>
      <c r="V128" s="34">
        <v>1.4535847427019599</v>
      </c>
      <c r="W128">
        <v>0</v>
      </c>
      <c r="X128">
        <v>0</v>
      </c>
      <c r="Y128" s="34">
        <v>0</v>
      </c>
      <c r="Z128" s="34">
        <v>0</v>
      </c>
      <c r="AA128">
        <v>0.59199999999999997</v>
      </c>
      <c r="AB128">
        <v>5.3567185892744685E-3</v>
      </c>
      <c r="AC128" s="34">
        <v>0.59735671858927442</v>
      </c>
      <c r="AD128" s="34">
        <v>0.59101797230739006</v>
      </c>
      <c r="AE128">
        <v>21.52</v>
      </c>
      <c r="AF128">
        <v>0.1947239595290314</v>
      </c>
      <c r="AG128" s="34">
        <v>21.714723959529035</v>
      </c>
      <c r="AH128" s="34">
        <v>21.484301966309186</v>
      </c>
      <c r="AJ128">
        <v>47.774000000000001</v>
      </c>
      <c r="AK128">
        <v>0.43228357074999746</v>
      </c>
      <c r="AL128" s="34">
        <v>48.206283570749996</v>
      </c>
      <c r="AM128" s="34">
        <v>47.694751028738608</v>
      </c>
      <c r="AN128">
        <v>2.7150000000000003</v>
      </c>
      <c r="AO128">
        <v>2.4566707719392206E-2</v>
      </c>
      <c r="AP128" s="34">
        <v>2.7395667077193924</v>
      </c>
      <c r="AQ128" s="34">
        <v>2.7104962750246022</v>
      </c>
      <c r="AR128">
        <v>276.85099999999994</v>
      </c>
      <c r="AS128">
        <v>2.5050893549986921</v>
      </c>
      <c r="AT128" s="34">
        <v>279.35608935499863</v>
      </c>
      <c r="AU128" s="34">
        <v>276.39175110012371</v>
      </c>
      <c r="AV128">
        <v>22.010999999999996</v>
      </c>
      <c r="AW128">
        <v>0.19916677849412215</v>
      </c>
      <c r="AX128" s="34">
        <v>22.210166778494116</v>
      </c>
      <c r="AY128" s="34">
        <v>21.974487480503313</v>
      </c>
      <c r="AZ128">
        <v>153.43599999999995</v>
      </c>
      <c r="BA128">
        <v>1.3883673538241843</v>
      </c>
      <c r="BB128" s="34">
        <v>154.82436735382413</v>
      </c>
      <c r="BC128" s="34">
        <v>153.18147567391333</v>
      </c>
      <c r="BD128">
        <v>107.37899999999999</v>
      </c>
      <c r="BE128">
        <v>0.97162007668530936</v>
      </c>
      <c r="BF128" s="34">
        <v>108.3506200766853</v>
      </c>
      <c r="BG128" s="34">
        <v>107.20087643310008</v>
      </c>
      <c r="BH128">
        <v>610.16599999999983</v>
      </c>
      <c r="BI128">
        <v>5.5210938424716973</v>
      </c>
      <c r="BJ128" s="34">
        <v>615.68709384247154</v>
      </c>
      <c r="BK128" s="34">
        <v>609.15383799140363</v>
      </c>
      <c r="BM128">
        <v>52.463999999999999</v>
      </c>
      <c r="BN128">
        <v>0.47472108795218876</v>
      </c>
      <c r="BO128">
        <v>52.938721087952189</v>
      </c>
      <c r="BP128">
        <v>52.37697111340357</v>
      </c>
      <c r="BQ128">
        <v>3.1290000000000004</v>
      </c>
      <c r="BR128">
        <v>2.831279132743212E-2</v>
      </c>
      <c r="BS128">
        <v>3.1573127913274321</v>
      </c>
      <c r="BT128">
        <v>3.1238095191720001</v>
      </c>
      <c r="BU128">
        <v>291.21899999999994</v>
      </c>
      <c r="BV128">
        <v>2.6350983629221645</v>
      </c>
      <c r="BW128">
        <v>293.85409836292212</v>
      </c>
      <c r="BX128">
        <v>290.7359170226112</v>
      </c>
      <c r="BY128">
        <v>23.466999999999995</v>
      </c>
      <c r="BZ128">
        <v>0.21234141070017556</v>
      </c>
      <c r="CA128">
        <v>23.679341410700172</v>
      </c>
      <c r="CB128">
        <v>23.428072223205273</v>
      </c>
      <c r="CC128">
        <v>153.43599999999995</v>
      </c>
      <c r="CD128">
        <v>1.3883673538241843</v>
      </c>
      <c r="CE128">
        <v>154.82436735382413</v>
      </c>
      <c r="CF128">
        <v>153.18147567391333</v>
      </c>
      <c r="CG128">
        <v>107.97099999999999</v>
      </c>
      <c r="CH128">
        <v>0.97697679527458381</v>
      </c>
      <c r="CI128">
        <v>108.94797679527457</v>
      </c>
      <c r="CJ128">
        <v>107.79189440540746</v>
      </c>
      <c r="CK128">
        <v>631.68599999999981</v>
      </c>
      <c r="CL128">
        <v>5.7158178020007284</v>
      </c>
      <c r="CM128">
        <v>637.40181780200055</v>
      </c>
      <c r="CN128">
        <v>630.63813995771284</v>
      </c>
    </row>
    <row r="129" spans="1:92" x14ac:dyDescent="0.25">
      <c r="A129" s="18">
        <v>45935</v>
      </c>
      <c r="B129" s="2">
        <v>21</v>
      </c>
      <c r="C129" s="2" t="s">
        <v>23</v>
      </c>
      <c r="D129" s="9">
        <v>36.464492999999997</v>
      </c>
      <c r="E129">
        <v>1.0958825E-2</v>
      </c>
      <c r="G129">
        <v>4.53</v>
      </c>
      <c r="H129">
        <v>3.1878735730854452E-2</v>
      </c>
      <c r="I129" s="34">
        <v>4.561878735730855</v>
      </c>
      <c r="J129" s="34">
        <v>4.5118859049947595</v>
      </c>
      <c r="K129">
        <v>0.38400000000000001</v>
      </c>
      <c r="L129">
        <v>2.7023034261916355E-3</v>
      </c>
      <c r="M129" s="34">
        <v>0.38670230342619166</v>
      </c>
      <c r="N129" s="34">
        <v>0.38246450055584713</v>
      </c>
      <c r="O129">
        <v>14.292</v>
      </c>
      <c r="P129">
        <v>0.10057635564356994</v>
      </c>
      <c r="Q129" s="34">
        <v>14.39257635564357</v>
      </c>
      <c r="R129" s="34">
        <v>14.234850630062933</v>
      </c>
      <c r="S129">
        <v>1.454</v>
      </c>
      <c r="T129">
        <v>1.0232159327298537E-2</v>
      </c>
      <c r="U129" s="34">
        <v>1.4642321593272984</v>
      </c>
      <c r="V129" s="34">
        <v>1.4481858953338584</v>
      </c>
      <c r="W129">
        <v>0</v>
      </c>
      <c r="X129">
        <v>0</v>
      </c>
      <c r="Y129" s="34">
        <v>0</v>
      </c>
      <c r="Z129" s="34">
        <v>0</v>
      </c>
      <c r="AA129">
        <v>0.59199999999999997</v>
      </c>
      <c r="AB129">
        <v>4.1660511153787712E-3</v>
      </c>
      <c r="AC129" s="34">
        <v>0.59616605111537879</v>
      </c>
      <c r="AD129" s="34">
        <v>0.58963277169026429</v>
      </c>
      <c r="AE129">
        <v>21.251999999999999</v>
      </c>
      <c r="AF129">
        <v>0.14955560524329334</v>
      </c>
      <c r="AG129" s="34">
        <v>21.401555605243296</v>
      </c>
      <c r="AH129" s="34">
        <v>21.167019702637663</v>
      </c>
      <c r="AJ129">
        <v>46.023000000000003</v>
      </c>
      <c r="AK129">
        <v>0.32387528797817094</v>
      </c>
      <c r="AL129" s="34">
        <v>46.346875287978172</v>
      </c>
      <c r="AM129" s="34">
        <v>45.838967992400391</v>
      </c>
      <c r="AN129">
        <v>2.6139999999999999</v>
      </c>
      <c r="AO129">
        <v>1.8395367593919101E-2</v>
      </c>
      <c r="AP129" s="34">
        <v>2.6323953675939191</v>
      </c>
      <c r="AQ129" s="34">
        <v>2.6035474074296467</v>
      </c>
      <c r="AR129">
        <v>268.32000000000005</v>
      </c>
      <c r="AS129">
        <v>1.8882345190514056</v>
      </c>
      <c r="AT129" s="34">
        <v>270.20823451905147</v>
      </c>
      <c r="AU129" s="34">
        <v>267.2470697633982</v>
      </c>
      <c r="AV129">
        <v>21.112000000000002</v>
      </c>
      <c r="AW129">
        <v>0.14857039045249432</v>
      </c>
      <c r="AX129" s="34">
        <v>21.260570390452497</v>
      </c>
      <c r="AY129" s="34">
        <v>21.027579520143345</v>
      </c>
      <c r="AZ129">
        <v>146.53800000000001</v>
      </c>
      <c r="BA129">
        <v>1.0312243215293486</v>
      </c>
      <c r="BB129" s="34">
        <v>147.56922432152936</v>
      </c>
      <c r="BC129" s="34">
        <v>145.95203901680398</v>
      </c>
      <c r="BD129">
        <v>105.64</v>
      </c>
      <c r="BE129">
        <v>0.74341493214292809</v>
      </c>
      <c r="BF129" s="34">
        <v>106.38341493214293</v>
      </c>
      <c r="BG129" s="34">
        <v>105.21757770499919</v>
      </c>
      <c r="BH129">
        <v>590.24700000000007</v>
      </c>
      <c r="BI129">
        <v>4.1537148187482664</v>
      </c>
      <c r="BJ129" s="34">
        <v>594.40071481874827</v>
      </c>
      <c r="BK129" s="34">
        <v>587.8867814051747</v>
      </c>
      <c r="BM129">
        <v>50.553000000000004</v>
      </c>
      <c r="BN129">
        <v>0.35575402370902542</v>
      </c>
      <c r="BO129">
        <v>50.908754023709029</v>
      </c>
      <c r="BP129">
        <v>50.350853897395154</v>
      </c>
      <c r="BQ129">
        <v>2.9979999999999998</v>
      </c>
      <c r="BR129">
        <v>2.1097671020110738E-2</v>
      </c>
      <c r="BS129">
        <v>3.019097671020111</v>
      </c>
      <c r="BT129">
        <v>2.9860119079854939</v>
      </c>
      <c r="BU129">
        <v>282.61200000000002</v>
      </c>
      <c r="BV129">
        <v>1.9888108746949755</v>
      </c>
      <c r="BW129">
        <v>284.60081087469507</v>
      </c>
      <c r="BX129">
        <v>281.48192039346111</v>
      </c>
      <c r="BY129">
        <v>22.566000000000003</v>
      </c>
      <c r="BZ129">
        <v>0.15880254977979286</v>
      </c>
      <c r="CA129">
        <v>22.724802549779795</v>
      </c>
      <c r="CB129">
        <v>22.475765415477202</v>
      </c>
      <c r="CC129">
        <v>146.53800000000001</v>
      </c>
      <c r="CD129">
        <v>1.0312243215293486</v>
      </c>
      <c r="CE129">
        <v>147.56922432152936</v>
      </c>
      <c r="CF129">
        <v>145.95203901680398</v>
      </c>
      <c r="CG129">
        <v>106.232</v>
      </c>
      <c r="CH129">
        <v>0.74758098325830691</v>
      </c>
      <c r="CI129">
        <v>106.9795809832583</v>
      </c>
      <c r="CJ129">
        <v>105.80721047668945</v>
      </c>
      <c r="CK129">
        <v>611.49900000000002</v>
      </c>
      <c r="CL129">
        <v>4.3032704239915596</v>
      </c>
      <c r="CM129">
        <v>615.80227042399156</v>
      </c>
      <c r="CN129">
        <v>609.05380110781232</v>
      </c>
    </row>
    <row r="130" spans="1:92" x14ac:dyDescent="0.25">
      <c r="A130" s="18">
        <v>45935</v>
      </c>
      <c r="B130" s="2">
        <v>22</v>
      </c>
      <c r="C130" s="2" t="s">
        <v>23</v>
      </c>
      <c r="D130" s="9">
        <v>35.375934000000001</v>
      </c>
      <c r="E130">
        <v>1.1894408E-2</v>
      </c>
      <c r="G130">
        <v>4.3780000000000001</v>
      </c>
      <c r="H130">
        <v>3.2398078445372389E-2</v>
      </c>
      <c r="I130" s="34">
        <v>4.4103980784453727</v>
      </c>
      <c r="J130" s="34">
        <v>4.3579390042579274</v>
      </c>
      <c r="K130">
        <v>0.33400000000000002</v>
      </c>
      <c r="L130">
        <v>2.4716670170750062E-3</v>
      </c>
      <c r="M130" s="34">
        <v>0.33647166701707504</v>
      </c>
      <c r="N130" s="34">
        <v>0.33246953572913379</v>
      </c>
      <c r="O130">
        <v>14.222</v>
      </c>
      <c r="P130">
        <v>0.10524565364323572</v>
      </c>
      <c r="Q130" s="34">
        <v>14.327245653643235</v>
      </c>
      <c r="R130" s="34">
        <v>14.156831548322577</v>
      </c>
      <c r="S130">
        <v>1.4359999999999999</v>
      </c>
      <c r="T130">
        <v>1.0626688133292541E-2</v>
      </c>
      <c r="U130" s="34">
        <v>1.4466266881332925</v>
      </c>
      <c r="V130" s="34">
        <v>1.4294199200809465</v>
      </c>
      <c r="W130">
        <v>0</v>
      </c>
      <c r="X130">
        <v>0</v>
      </c>
      <c r="Y130" s="34">
        <v>0</v>
      </c>
      <c r="Z130" s="34">
        <v>0</v>
      </c>
      <c r="AA130">
        <v>0.60199999999999998</v>
      </c>
      <c r="AB130">
        <v>4.4549207912549507E-3</v>
      </c>
      <c r="AC130" s="34">
        <v>0.60645492079125496</v>
      </c>
      <c r="AD130" s="34">
        <v>0.59924149852975606</v>
      </c>
      <c r="AE130">
        <v>20.971999999999998</v>
      </c>
      <c r="AF130">
        <v>0.15519700803023059</v>
      </c>
      <c r="AG130" s="34">
        <v>21.12719700803023</v>
      </c>
      <c r="AH130" s="34">
        <v>20.875901506920343</v>
      </c>
      <c r="AJ130">
        <v>44.91</v>
      </c>
      <c r="AK130">
        <v>0.33234301118813925</v>
      </c>
      <c r="AL130" s="34">
        <v>45.242343011188133</v>
      </c>
      <c r="AM130" s="34">
        <v>44.704212124537115</v>
      </c>
      <c r="AN130">
        <v>2.4919999999999995</v>
      </c>
      <c r="AO130">
        <v>1.8441300019613513E-2</v>
      </c>
      <c r="AP130" s="34">
        <v>2.5104413000196129</v>
      </c>
      <c r="AQ130" s="34">
        <v>2.4805810869371294</v>
      </c>
      <c r="AR130">
        <v>262.02</v>
      </c>
      <c r="AS130">
        <v>1.9390005742933925</v>
      </c>
      <c r="AT130" s="34">
        <v>263.95900057429338</v>
      </c>
      <c r="AU130" s="34">
        <v>260.8193645261905</v>
      </c>
      <c r="AV130">
        <v>20.496999999999996</v>
      </c>
      <c r="AW130">
        <v>0.15168191272151613</v>
      </c>
      <c r="AX130" s="34">
        <v>20.648681912721514</v>
      </c>
      <c r="AY130" s="34">
        <v>20.403078065389384</v>
      </c>
      <c r="AZ130">
        <v>150.57600000000002</v>
      </c>
      <c r="BA130">
        <v>1.1142926130631321</v>
      </c>
      <c r="BB130" s="34">
        <v>151.69029261306315</v>
      </c>
      <c r="BC130" s="34">
        <v>149.88602638308399</v>
      </c>
      <c r="BD130">
        <v>103.97</v>
      </c>
      <c r="BE130">
        <v>0.76939886157271964</v>
      </c>
      <c r="BF130" s="34">
        <v>104.73939886157272</v>
      </c>
      <c r="BG130" s="34">
        <v>103.49358571783844</v>
      </c>
      <c r="BH130">
        <v>584.46500000000003</v>
      </c>
      <c r="BI130">
        <v>4.3251582728585127</v>
      </c>
      <c r="BJ130" s="34">
        <v>588.79015827285855</v>
      </c>
      <c r="BK130" s="34">
        <v>581.78684790397654</v>
      </c>
      <c r="BM130">
        <v>49.287999999999997</v>
      </c>
      <c r="BN130">
        <v>0.36474108963351165</v>
      </c>
      <c r="BO130">
        <v>49.652741089633508</v>
      </c>
      <c r="BP130">
        <v>49.062151128795044</v>
      </c>
      <c r="BQ130">
        <v>2.8259999999999996</v>
      </c>
      <c r="BR130">
        <v>2.0912967036688518E-2</v>
      </c>
      <c r="BS130">
        <v>2.8469129670366877</v>
      </c>
      <c r="BT130">
        <v>2.813050622666263</v>
      </c>
      <c r="BU130">
        <v>276.24199999999996</v>
      </c>
      <c r="BV130">
        <v>2.044246227936628</v>
      </c>
      <c r="BW130">
        <v>278.2862462279366</v>
      </c>
      <c r="BX130">
        <v>274.9761960745131</v>
      </c>
      <c r="BY130">
        <v>21.932999999999996</v>
      </c>
      <c r="BZ130">
        <v>0.16230860085480867</v>
      </c>
      <c r="CA130">
        <v>22.095308600854807</v>
      </c>
      <c r="CB130">
        <v>21.832497985470329</v>
      </c>
      <c r="CC130">
        <v>150.57600000000002</v>
      </c>
      <c r="CD130">
        <v>1.1142926130631321</v>
      </c>
      <c r="CE130">
        <v>151.69029261306315</v>
      </c>
      <c r="CF130">
        <v>149.88602638308399</v>
      </c>
      <c r="CG130">
        <v>104.572</v>
      </c>
      <c r="CH130">
        <v>0.77385378236397462</v>
      </c>
      <c r="CI130">
        <v>105.34585378236397</v>
      </c>
      <c r="CJ130">
        <v>104.09282721636819</v>
      </c>
      <c r="CK130">
        <v>605.43700000000001</v>
      </c>
      <c r="CL130">
        <v>4.4803552808887437</v>
      </c>
      <c r="CM130">
        <v>609.91735528088873</v>
      </c>
      <c r="CN130">
        <v>602.66274941089682</v>
      </c>
    </row>
    <row r="131" spans="1:92" x14ac:dyDescent="0.25">
      <c r="A131" s="18">
        <v>45935</v>
      </c>
      <c r="B131" s="2">
        <v>23</v>
      </c>
      <c r="C131" s="2" t="s">
        <v>23</v>
      </c>
      <c r="D131" s="9">
        <v>38.424854000000003</v>
      </c>
      <c r="E131">
        <v>1.2742698E-2</v>
      </c>
      <c r="G131">
        <v>4.452</v>
      </c>
      <c r="H131">
        <v>5.4448118043736601E-2</v>
      </c>
      <c r="I131" s="34">
        <v>4.5064481180437364</v>
      </c>
      <c r="J131" s="34">
        <v>4.4490238106228368</v>
      </c>
      <c r="K131">
        <v>0.32800000000000001</v>
      </c>
      <c r="L131">
        <v>4.0114516438332455E-3</v>
      </c>
      <c r="M131" s="34">
        <v>0.33201145164383328</v>
      </c>
      <c r="N131" s="34">
        <v>0.32778072998299429</v>
      </c>
      <c r="O131">
        <v>14.321999999999999</v>
      </c>
      <c r="P131">
        <v>0.17515856842371866</v>
      </c>
      <c r="Q131" s="34">
        <v>14.497158568423718</v>
      </c>
      <c r="R131" s="34">
        <v>14.31242565492818</v>
      </c>
      <c r="S131">
        <v>1.42</v>
      </c>
      <c r="T131">
        <v>1.7366650409278071E-2</v>
      </c>
      <c r="U131" s="34">
        <v>1.4373666504092779</v>
      </c>
      <c r="V131" s="34">
        <v>1.4190507212678409</v>
      </c>
      <c r="W131">
        <v>0</v>
      </c>
      <c r="X131">
        <v>0</v>
      </c>
      <c r="Y131" s="34">
        <v>0</v>
      </c>
      <c r="Z131" s="34">
        <v>0</v>
      </c>
      <c r="AA131">
        <v>0.59799999999999998</v>
      </c>
      <c r="AB131">
        <v>7.3135612286959768E-3</v>
      </c>
      <c r="AC131" s="34">
        <v>0.60531356122869595</v>
      </c>
      <c r="AD131" s="34">
        <v>0.59760023332265411</v>
      </c>
      <c r="AE131">
        <v>21.119999999999997</v>
      </c>
      <c r="AF131">
        <v>0.25829834974926258</v>
      </c>
      <c r="AG131" s="34">
        <v>21.378298349749258</v>
      </c>
      <c r="AH131" s="34">
        <v>21.105881150124507</v>
      </c>
      <c r="AJ131">
        <v>44.103000000000002</v>
      </c>
      <c r="AK131">
        <v>0.53938125563407802</v>
      </c>
      <c r="AL131" s="34">
        <v>44.642381255634078</v>
      </c>
      <c r="AM131" s="34">
        <v>44.073516873292668</v>
      </c>
      <c r="AN131">
        <v>2.4350000000000001</v>
      </c>
      <c r="AO131">
        <v>2.9780136441262046E-2</v>
      </c>
      <c r="AP131" s="34">
        <v>2.464780136441262</v>
      </c>
      <c r="AQ131" s="34">
        <v>2.4333721875261922</v>
      </c>
      <c r="AR131">
        <v>256.21999999999997</v>
      </c>
      <c r="AS131">
        <v>3.1335796956797375</v>
      </c>
      <c r="AT131" s="34">
        <v>259.35357969567968</v>
      </c>
      <c r="AU131" s="34">
        <v>256.04871535439867</v>
      </c>
      <c r="AV131">
        <v>20.381999999999998</v>
      </c>
      <c r="AW131">
        <v>0.24927258355063775</v>
      </c>
      <c r="AX131" s="34">
        <v>20.631272583550636</v>
      </c>
      <c r="AY131" s="34">
        <v>20.368374507662768</v>
      </c>
      <c r="AZ131">
        <v>151.761</v>
      </c>
      <c r="BA131">
        <v>1.8560424174383447</v>
      </c>
      <c r="BB131" s="34">
        <v>153.61704241743834</v>
      </c>
      <c r="BC131" s="34">
        <v>151.65954683825973</v>
      </c>
      <c r="BD131">
        <v>102.11499999999999</v>
      </c>
      <c r="BE131">
        <v>1.2488700750305848</v>
      </c>
      <c r="BF131" s="34">
        <v>103.36387007503058</v>
      </c>
      <c r="BG131" s="34">
        <v>102.04673549455322</v>
      </c>
      <c r="BH131">
        <v>577.01599999999996</v>
      </c>
      <c r="BI131">
        <v>7.0569261637746443</v>
      </c>
      <c r="BJ131" s="34">
        <v>584.07292616377458</v>
      </c>
      <c r="BK131" s="34">
        <v>576.63026125569331</v>
      </c>
      <c r="BM131">
        <v>48.555</v>
      </c>
      <c r="BN131">
        <v>0.59382937367781463</v>
      </c>
      <c r="BO131">
        <v>49.148829373677813</v>
      </c>
      <c r="BP131">
        <v>48.522540683915508</v>
      </c>
      <c r="BQ131">
        <v>2.7629999999999999</v>
      </c>
      <c r="BR131">
        <v>3.3791588085095289E-2</v>
      </c>
      <c r="BS131">
        <v>2.7967915880850951</v>
      </c>
      <c r="BT131">
        <v>2.7611529175091865</v>
      </c>
      <c r="BU131">
        <v>270.54199999999997</v>
      </c>
      <c r="BV131">
        <v>3.308738264103456</v>
      </c>
      <c r="BW131">
        <v>273.85073826410343</v>
      </c>
      <c r="BX131">
        <v>270.36114100932684</v>
      </c>
      <c r="BY131">
        <v>21.802</v>
      </c>
      <c r="BZ131">
        <v>0.26663923395991584</v>
      </c>
      <c r="CA131">
        <v>22.068639233959914</v>
      </c>
      <c r="CB131">
        <v>21.787425228930609</v>
      </c>
      <c r="CC131">
        <v>151.761</v>
      </c>
      <c r="CD131">
        <v>1.8560424174383447</v>
      </c>
      <c r="CE131">
        <v>153.61704241743834</v>
      </c>
      <c r="CF131">
        <v>151.65954683825973</v>
      </c>
      <c r="CG131">
        <v>102.71299999999999</v>
      </c>
      <c r="CH131">
        <v>1.2561836362592809</v>
      </c>
      <c r="CI131">
        <v>103.96918363625927</v>
      </c>
      <c r="CJ131">
        <v>102.64433572787587</v>
      </c>
      <c r="CK131">
        <v>598.13599999999997</v>
      </c>
      <c r="CL131">
        <v>7.3152245135239067</v>
      </c>
      <c r="CM131">
        <v>605.45122451352381</v>
      </c>
      <c r="CN131">
        <v>597.73614240581787</v>
      </c>
    </row>
    <row r="132" spans="1:92" x14ac:dyDescent="0.25">
      <c r="A132" s="18">
        <v>45935</v>
      </c>
      <c r="B132" s="2">
        <v>24</v>
      </c>
      <c r="C132" s="2" t="s">
        <v>23</v>
      </c>
      <c r="D132" s="9">
        <v>18.770586000000002</v>
      </c>
      <c r="E132">
        <v>1.3112247E-2</v>
      </c>
      <c r="G132">
        <v>4.306</v>
      </c>
      <c r="H132">
        <v>5.4622235032265473E-2</v>
      </c>
      <c r="I132" s="34">
        <v>4.3606222350322659</v>
      </c>
      <c r="J132" s="34">
        <v>4.3034446792128307</v>
      </c>
      <c r="K132">
        <v>0.32400000000000001</v>
      </c>
      <c r="L132">
        <v>4.1099870298314011E-3</v>
      </c>
      <c r="M132" s="34">
        <v>0.32810998702983141</v>
      </c>
      <c r="N132" s="34">
        <v>0.32380772783672945</v>
      </c>
      <c r="O132">
        <v>13.760000000000002</v>
      </c>
      <c r="P132">
        <v>0.17454759731629657</v>
      </c>
      <c r="Q132" s="34">
        <v>13.934547597316298</v>
      </c>
      <c r="R132" s="34">
        <v>13.75183436738703</v>
      </c>
      <c r="S132">
        <v>1.37</v>
      </c>
      <c r="T132">
        <v>1.737864886070685E-2</v>
      </c>
      <c r="U132" s="34">
        <v>1.3873786488607069</v>
      </c>
      <c r="V132" s="34">
        <v>1.3691869973343191</v>
      </c>
      <c r="W132">
        <v>0</v>
      </c>
      <c r="X132">
        <v>0</v>
      </c>
      <c r="Y132" s="34">
        <v>0</v>
      </c>
      <c r="Z132" s="34">
        <v>0</v>
      </c>
      <c r="AA132">
        <v>0.59</v>
      </c>
      <c r="AB132">
        <v>7.484235640742366E-3</v>
      </c>
      <c r="AC132" s="34">
        <v>0.59748423564074238</v>
      </c>
      <c r="AD132" s="34">
        <v>0.58964987476441477</v>
      </c>
      <c r="AE132">
        <v>20.350000000000001</v>
      </c>
      <c r="AF132">
        <v>0.25814270387984267</v>
      </c>
      <c r="AG132" s="34">
        <v>20.608142703879846</v>
      </c>
      <c r="AH132" s="34">
        <v>20.337923646535327</v>
      </c>
      <c r="AJ132">
        <v>42.823999999999991</v>
      </c>
      <c r="AK132">
        <v>0.54322865606635762</v>
      </c>
      <c r="AL132" s="34">
        <v>43.367228656066345</v>
      </c>
      <c r="AM132" s="34">
        <v>42.798586842222527</v>
      </c>
      <c r="AN132">
        <v>2.3480000000000003</v>
      </c>
      <c r="AO132">
        <v>2.9784720821123861E-2</v>
      </c>
      <c r="AP132" s="34">
        <v>2.3777847208211242</v>
      </c>
      <c r="AQ132" s="34">
        <v>2.3466066202488918</v>
      </c>
      <c r="AR132">
        <v>251.32100000000005</v>
      </c>
      <c r="AS132">
        <v>3.1880433651983267</v>
      </c>
      <c r="AT132" s="34">
        <v>254.50904336519838</v>
      </c>
      <c r="AU132" s="34">
        <v>251.17185792486018</v>
      </c>
      <c r="AV132">
        <v>20.278999999999996</v>
      </c>
      <c r="AW132">
        <v>0.25724205857392274</v>
      </c>
      <c r="AX132" s="34">
        <v>20.536242058573919</v>
      </c>
      <c r="AY132" s="34">
        <v>20.266965780250107</v>
      </c>
      <c r="AZ132">
        <v>167.80199999999999</v>
      </c>
      <c r="BA132">
        <v>2.1285927270980518</v>
      </c>
      <c r="BB132" s="34">
        <v>169.93059272709803</v>
      </c>
      <c r="BC132" s="34">
        <v>167.70242082240392</v>
      </c>
      <c r="BD132">
        <v>101.813</v>
      </c>
      <c r="BE132">
        <v>1.2915126835439028</v>
      </c>
      <c r="BF132" s="34">
        <v>103.1045126835439</v>
      </c>
      <c r="BG132" s="34">
        <v>101.75258084642265</v>
      </c>
      <c r="BH132">
        <v>586.38700000000006</v>
      </c>
      <c r="BI132">
        <v>7.4384042113016857</v>
      </c>
      <c r="BJ132" s="34">
        <v>593.8254042113017</v>
      </c>
      <c r="BK132" s="34">
        <v>586.03901883640833</v>
      </c>
      <c r="BM132">
        <v>47.129999999999988</v>
      </c>
      <c r="BN132">
        <v>0.59785089109862311</v>
      </c>
      <c r="BO132">
        <v>47.727850891098612</v>
      </c>
      <c r="BP132">
        <v>47.102031521435357</v>
      </c>
      <c r="BQ132">
        <v>2.6720000000000002</v>
      </c>
      <c r="BR132">
        <v>3.3894707850955261E-2</v>
      </c>
      <c r="BS132">
        <v>2.7058947078509554</v>
      </c>
      <c r="BT132">
        <v>2.6704143480856213</v>
      </c>
      <c r="BU132">
        <v>265.08100000000007</v>
      </c>
      <c r="BV132">
        <v>3.3625909625146231</v>
      </c>
      <c r="BW132">
        <v>268.44359096251469</v>
      </c>
      <c r="BX132">
        <v>264.92369229224721</v>
      </c>
      <c r="BY132">
        <v>21.648999999999997</v>
      </c>
      <c r="BZ132">
        <v>0.27462070743462957</v>
      </c>
      <c r="CA132">
        <v>21.923620707434626</v>
      </c>
      <c r="CB132">
        <v>21.636152777584428</v>
      </c>
      <c r="CC132">
        <v>167.80199999999999</v>
      </c>
      <c r="CD132">
        <v>2.1285927270980518</v>
      </c>
      <c r="CE132">
        <v>169.93059272709803</v>
      </c>
      <c r="CF132">
        <v>167.70242082240392</v>
      </c>
      <c r="CG132">
        <v>102.40300000000001</v>
      </c>
      <c r="CH132">
        <v>1.2989969191846451</v>
      </c>
      <c r="CI132">
        <v>103.70199691918465</v>
      </c>
      <c r="CJ132">
        <v>102.34223072118706</v>
      </c>
      <c r="CK132">
        <v>606.73700000000008</v>
      </c>
      <c r="CL132">
        <v>7.6965469151815284</v>
      </c>
      <c r="CM132">
        <v>614.43354691518152</v>
      </c>
      <c r="CN132">
        <v>606.3769424829436</v>
      </c>
    </row>
    <row r="133" spans="1:92" x14ac:dyDescent="0.25">
      <c r="A133" s="18">
        <v>45936</v>
      </c>
      <c r="B133" s="2">
        <v>1</v>
      </c>
      <c r="C133" s="2" t="s">
        <v>23</v>
      </c>
      <c r="D133" s="9">
        <v>20.719653000000001</v>
      </c>
      <c r="E133">
        <v>1.3284851E-2</v>
      </c>
      <c r="G133">
        <v>4.4340000000000002</v>
      </c>
      <c r="H133">
        <v>5.9125811382918024E-2</v>
      </c>
      <c r="I133" s="34">
        <v>4.4931258113829182</v>
      </c>
      <c r="J133" s="34">
        <v>4.4334353044544423</v>
      </c>
      <c r="K133">
        <v>0.308</v>
      </c>
      <c r="L133">
        <v>4.1070703441449599E-3</v>
      </c>
      <c r="M133" s="34">
        <v>0.31210707034414498</v>
      </c>
      <c r="N133" s="34">
        <v>0.3079607744185765</v>
      </c>
      <c r="O133">
        <v>12.718</v>
      </c>
      <c r="P133">
        <v>0.16959000206764804</v>
      </c>
      <c r="Q133" s="34">
        <v>12.887590002067649</v>
      </c>
      <c r="R133" s="34">
        <v>12.716380289141091</v>
      </c>
      <c r="S133">
        <v>1.4139999999999999</v>
      </c>
      <c r="T133">
        <v>1.8855186579938225E-2</v>
      </c>
      <c r="U133" s="34">
        <v>1.4328551865799382</v>
      </c>
      <c r="V133" s="34">
        <v>1.4138199189216465</v>
      </c>
      <c r="W133">
        <v>0</v>
      </c>
      <c r="X133">
        <v>0</v>
      </c>
      <c r="Y133" s="34">
        <v>0</v>
      </c>
      <c r="Z133" s="34">
        <v>0</v>
      </c>
      <c r="AA133">
        <v>0.56999999999999995</v>
      </c>
      <c r="AB133">
        <v>7.6007470654630739E-3</v>
      </c>
      <c r="AC133" s="34">
        <v>0.57760074706546305</v>
      </c>
      <c r="AD133" s="34">
        <v>0.56992740720320967</v>
      </c>
      <c r="AE133">
        <v>19.444000000000003</v>
      </c>
      <c r="AF133">
        <v>0.25927881744011233</v>
      </c>
      <c r="AG133" s="34">
        <v>19.703278817440115</v>
      </c>
      <c r="AH133" s="34">
        <v>19.441523694138965</v>
      </c>
      <c r="AJ133">
        <v>41.458000000000006</v>
      </c>
      <c r="AK133">
        <v>0.55282766989468113</v>
      </c>
      <c r="AL133" s="34">
        <v>42.010827669894688</v>
      </c>
      <c r="AM133" s="34">
        <v>41.452720083913462</v>
      </c>
      <c r="AN133">
        <v>2.246</v>
      </c>
      <c r="AO133">
        <v>2.9949610366719417E-2</v>
      </c>
      <c r="AP133" s="34">
        <v>2.2759496103667196</v>
      </c>
      <c r="AQ133" s="34">
        <v>2.2457139589094899</v>
      </c>
      <c r="AR133">
        <v>249.29100000000003</v>
      </c>
      <c r="AS133">
        <v>3.324206731046238</v>
      </c>
      <c r="AT133" s="34">
        <v>252.61520673104627</v>
      </c>
      <c r="AU133" s="34">
        <v>249.25925134929014</v>
      </c>
      <c r="AV133">
        <v>20.900000000000002</v>
      </c>
      <c r="AW133">
        <v>0.27869405906697942</v>
      </c>
      <c r="AX133" s="34">
        <v>21.178694059066981</v>
      </c>
      <c r="AY133" s="34">
        <v>20.897338264117693</v>
      </c>
      <c r="AZ133">
        <v>169.03399999999996</v>
      </c>
      <c r="BA133">
        <v>2.2540082095850615</v>
      </c>
      <c r="BB133" s="34">
        <v>171.28800820958503</v>
      </c>
      <c r="BC133" s="34">
        <v>169.01247254243393</v>
      </c>
      <c r="BD133">
        <v>100.36700000000002</v>
      </c>
      <c r="BE133">
        <v>1.3383582117883026</v>
      </c>
      <c r="BF133" s="34">
        <v>101.70535821178832</v>
      </c>
      <c r="BG133" s="34">
        <v>100.35421768204309</v>
      </c>
      <c r="BH133">
        <v>583.29600000000005</v>
      </c>
      <c r="BI133">
        <v>7.7780444917479814</v>
      </c>
      <c r="BJ133" s="34">
        <v>591.07404449174794</v>
      </c>
      <c r="BK133" s="34">
        <v>583.22171388070785</v>
      </c>
      <c r="BM133">
        <v>45.892000000000003</v>
      </c>
      <c r="BN133">
        <v>0.61195348127759919</v>
      </c>
      <c r="BO133">
        <v>46.503953481277605</v>
      </c>
      <c r="BP133">
        <v>45.886155388367904</v>
      </c>
      <c r="BQ133">
        <v>2.5539999999999998</v>
      </c>
      <c r="BR133">
        <v>3.4056680710864373E-2</v>
      </c>
      <c r="BS133">
        <v>2.5880566807108645</v>
      </c>
      <c r="BT133">
        <v>2.5536747333280663</v>
      </c>
      <c r="BU133">
        <v>262.00900000000001</v>
      </c>
      <c r="BV133">
        <v>3.4937967331138862</v>
      </c>
      <c r="BW133">
        <v>265.50279673311394</v>
      </c>
      <c r="BX133">
        <v>261.97563163843125</v>
      </c>
      <c r="BY133">
        <v>22.314000000000004</v>
      </c>
      <c r="BZ133">
        <v>0.29754924564691765</v>
      </c>
      <c r="CA133">
        <v>22.61154924564692</v>
      </c>
      <c r="CB133">
        <v>22.311158183039339</v>
      </c>
      <c r="CC133">
        <v>169.03399999999996</v>
      </c>
      <c r="CD133">
        <v>2.2540082095850615</v>
      </c>
      <c r="CE133">
        <v>171.28800820958503</v>
      </c>
      <c r="CF133">
        <v>169.01247254243393</v>
      </c>
      <c r="CG133">
        <v>100.93700000000001</v>
      </c>
      <c r="CH133">
        <v>1.3459589588537657</v>
      </c>
      <c r="CI133">
        <v>102.28295895885378</v>
      </c>
      <c r="CJ133">
        <v>100.9241450892463</v>
      </c>
      <c r="CK133">
        <v>602.74</v>
      </c>
      <c r="CL133">
        <v>8.0373233091880945</v>
      </c>
      <c r="CM133">
        <v>610.77732330918809</v>
      </c>
      <c r="CN133">
        <v>602.66323757484679</v>
      </c>
    </row>
    <row r="134" spans="1:92" x14ac:dyDescent="0.25">
      <c r="A134" s="18">
        <v>45936</v>
      </c>
      <c r="B134" s="2">
        <v>2</v>
      </c>
      <c r="C134" s="2" t="s">
        <v>23</v>
      </c>
      <c r="D134" s="9">
        <v>19.384720000000002</v>
      </c>
      <c r="E134">
        <v>1.2730854999999999E-2</v>
      </c>
      <c r="G134">
        <v>4.41</v>
      </c>
      <c r="H134">
        <v>7.224674151958084E-2</v>
      </c>
      <c r="I134" s="34">
        <v>4.4822467415195808</v>
      </c>
      <c r="J134" s="34">
        <v>4.425183908179072</v>
      </c>
      <c r="K134">
        <v>0.30399999999999999</v>
      </c>
      <c r="L134">
        <v>4.9802742453407198E-3</v>
      </c>
      <c r="M134" s="34">
        <v>0.30898027424534069</v>
      </c>
      <c r="N134" s="34">
        <v>0.30504669117606303</v>
      </c>
      <c r="O134">
        <v>12.624000000000001</v>
      </c>
      <c r="P134">
        <v>0.20681244103020149</v>
      </c>
      <c r="Q134" s="34">
        <v>12.830812441030202</v>
      </c>
      <c r="R134" s="34">
        <v>12.667465228311251</v>
      </c>
      <c r="S134">
        <v>1.4060000000000001</v>
      </c>
      <c r="T134">
        <v>2.303376838470083E-2</v>
      </c>
      <c r="U134" s="34">
        <v>1.429033768384701</v>
      </c>
      <c r="V134" s="34">
        <v>1.4108409466892917</v>
      </c>
      <c r="W134">
        <v>0</v>
      </c>
      <c r="X134">
        <v>0</v>
      </c>
      <c r="Y134" s="34">
        <v>0</v>
      </c>
      <c r="Z134" s="34">
        <v>0</v>
      </c>
      <c r="AA134">
        <v>0.57799999999999996</v>
      </c>
      <c r="AB134">
        <v>9.4690740585754458E-3</v>
      </c>
      <c r="AC134" s="34">
        <v>0.5874690740585754</v>
      </c>
      <c r="AD134" s="34">
        <v>0.57999009045975136</v>
      </c>
      <c r="AE134">
        <v>19.321999999999999</v>
      </c>
      <c r="AF134">
        <v>0.31654229923839933</v>
      </c>
      <c r="AG134" s="34">
        <v>19.638542299238399</v>
      </c>
      <c r="AH134" s="34">
        <v>19.388526864815429</v>
      </c>
      <c r="AJ134">
        <v>40.987000000000009</v>
      </c>
      <c r="AK134">
        <v>0.67146875162427666</v>
      </c>
      <c r="AL134" s="34">
        <v>41.658468751624284</v>
      </c>
      <c r="AM134" s="34">
        <v>41.128120826425324</v>
      </c>
      <c r="AN134">
        <v>2.2250000000000005</v>
      </c>
      <c r="AO134">
        <v>3.6451020381194417E-2</v>
      </c>
      <c r="AP134" s="34">
        <v>2.2614510203811951</v>
      </c>
      <c r="AQ134" s="34">
        <v>2.23266081535112</v>
      </c>
      <c r="AR134">
        <v>248.07999999999998</v>
      </c>
      <c r="AS134">
        <v>4.0641659038951499</v>
      </c>
      <c r="AT134" s="34">
        <v>252.14416590389513</v>
      </c>
      <c r="AU134" s="34">
        <v>248.93415508867668</v>
      </c>
      <c r="AV134">
        <v>20.698999999999998</v>
      </c>
      <c r="AW134">
        <v>0.33910097567206426</v>
      </c>
      <c r="AX134" s="34">
        <v>21.038100975672062</v>
      </c>
      <c r="AY134" s="34">
        <v>20.770267962675423</v>
      </c>
      <c r="AZ134">
        <v>174.77300000000002</v>
      </c>
      <c r="BA134">
        <v>2.8632153640820186</v>
      </c>
      <c r="BB134" s="34">
        <v>177.63621536408203</v>
      </c>
      <c r="BC134" s="34">
        <v>175.37475446353312</v>
      </c>
      <c r="BD134">
        <v>98.036999999999992</v>
      </c>
      <c r="BE134">
        <v>1.6060892966791713</v>
      </c>
      <c r="BF134" s="34">
        <v>99.643089296679165</v>
      </c>
      <c r="BG134" s="34">
        <v>98.374547575091086</v>
      </c>
      <c r="BH134">
        <v>584.80100000000004</v>
      </c>
      <c r="BI134">
        <v>9.5804913123338746</v>
      </c>
      <c r="BJ134" s="34">
        <v>594.38149131233388</v>
      </c>
      <c r="BK134" s="34">
        <v>586.81450673175277</v>
      </c>
      <c r="BM134">
        <v>45.397000000000006</v>
      </c>
      <c r="BN134">
        <v>0.74371549314385754</v>
      </c>
      <c r="BO134">
        <v>46.140715493143865</v>
      </c>
      <c r="BP134">
        <v>45.553304734604396</v>
      </c>
      <c r="BQ134">
        <v>2.5290000000000004</v>
      </c>
      <c r="BR134">
        <v>4.1431294626535137E-2</v>
      </c>
      <c r="BS134">
        <v>2.5704312946265357</v>
      </c>
      <c r="BT134">
        <v>2.537707506527183</v>
      </c>
      <c r="BU134">
        <v>260.70400000000001</v>
      </c>
      <c r="BV134">
        <v>4.2709783449253518</v>
      </c>
      <c r="BW134">
        <v>264.97497834492532</v>
      </c>
      <c r="BX134">
        <v>261.60162031698792</v>
      </c>
      <c r="BY134">
        <v>22.104999999999997</v>
      </c>
      <c r="BZ134">
        <v>0.3621347440567651</v>
      </c>
      <c r="CA134">
        <v>22.467134744056764</v>
      </c>
      <c r="CB134">
        <v>22.181108909364713</v>
      </c>
      <c r="CC134">
        <v>174.77300000000002</v>
      </c>
      <c r="CD134">
        <v>2.8632153640820186</v>
      </c>
      <c r="CE134">
        <v>177.63621536408203</v>
      </c>
      <c r="CF134">
        <v>175.37475446353312</v>
      </c>
      <c r="CG134">
        <v>98.614999999999995</v>
      </c>
      <c r="CH134">
        <v>1.6155583707377468</v>
      </c>
      <c r="CI134">
        <v>100.23055837073774</v>
      </c>
      <c r="CJ134">
        <v>98.954537665550831</v>
      </c>
      <c r="CK134">
        <v>604.12300000000005</v>
      </c>
      <c r="CL134">
        <v>9.8970336115722741</v>
      </c>
      <c r="CM134">
        <v>614.02003361157233</v>
      </c>
      <c r="CN134">
        <v>606.20303359656816</v>
      </c>
    </row>
    <row r="135" spans="1:92" x14ac:dyDescent="0.25">
      <c r="A135" s="18">
        <v>45936</v>
      </c>
      <c r="B135" s="2">
        <v>3</v>
      </c>
      <c r="C135" s="2" t="s">
        <v>23</v>
      </c>
      <c r="D135" s="9">
        <v>19.126373999999998</v>
      </c>
      <c r="E135">
        <v>1.2686625E-2</v>
      </c>
      <c r="G135">
        <v>4.3020000000000005</v>
      </c>
      <c r="H135">
        <v>8.2528867341638973E-2</v>
      </c>
      <c r="I135" s="34">
        <v>4.3845288673416398</v>
      </c>
      <c r="J135" s="34">
        <v>4.3289039938000018</v>
      </c>
      <c r="K135">
        <v>0.30000000000000004</v>
      </c>
      <c r="L135">
        <v>5.7551511395843085E-3</v>
      </c>
      <c r="M135" s="34">
        <v>0.30575515113958435</v>
      </c>
      <c r="N135" s="34">
        <v>0.30187615019525815</v>
      </c>
      <c r="O135">
        <v>12.353999999999999</v>
      </c>
      <c r="P135">
        <v>0.23699712392808175</v>
      </c>
      <c r="Q135" s="34">
        <v>12.590997123928082</v>
      </c>
      <c r="R135" s="34">
        <v>12.431259865040728</v>
      </c>
      <c r="S135">
        <v>1.4119999999999999</v>
      </c>
      <c r="T135">
        <v>2.7087578030310137E-2</v>
      </c>
      <c r="U135" s="34">
        <v>1.4390875780303101</v>
      </c>
      <c r="V135" s="34">
        <v>1.4208304135856813</v>
      </c>
      <c r="W135">
        <v>0</v>
      </c>
      <c r="X135">
        <v>0</v>
      </c>
      <c r="Y135" s="34">
        <v>0</v>
      </c>
      <c r="Z135" s="34">
        <v>0</v>
      </c>
      <c r="AA135">
        <v>0.55800000000000005</v>
      </c>
      <c r="AB135">
        <v>1.0704581119626813E-2</v>
      </c>
      <c r="AC135" s="34">
        <v>0.56870458111962685</v>
      </c>
      <c r="AD135" s="34">
        <v>0.56148963936318008</v>
      </c>
      <c r="AE135">
        <v>18.925999999999998</v>
      </c>
      <c r="AF135">
        <v>0.363073301559242</v>
      </c>
      <c r="AG135" s="34">
        <v>19.289073301559242</v>
      </c>
      <c r="AH135" s="34">
        <v>19.04436006198485</v>
      </c>
      <c r="AJ135">
        <v>40.775000000000006</v>
      </c>
      <c r="AK135">
        <v>0.7822209590551672</v>
      </c>
      <c r="AL135" s="34">
        <v>41.557220959055172</v>
      </c>
      <c r="AM135" s="34">
        <v>41.030000080705499</v>
      </c>
      <c r="AN135">
        <v>2.1869999999999998</v>
      </c>
      <c r="AO135">
        <v>4.1955051807569602E-2</v>
      </c>
      <c r="AP135" s="34">
        <v>2.2289550518075694</v>
      </c>
      <c r="AQ135" s="34">
        <v>2.2006771349234313</v>
      </c>
      <c r="AR135">
        <v>246.52299999999997</v>
      </c>
      <c r="AS135">
        <v>4.7292570812791404</v>
      </c>
      <c r="AT135" s="34">
        <v>251.25225708127911</v>
      </c>
      <c r="AU135" s="34">
        <v>248.06471391528535</v>
      </c>
      <c r="AV135">
        <v>20.751999999999995</v>
      </c>
      <c r="AW135">
        <v>0.39810298816217837</v>
      </c>
      <c r="AX135" s="34">
        <v>21.150102988162175</v>
      </c>
      <c r="AY135" s="34">
        <v>20.881779562839984</v>
      </c>
      <c r="AZ135">
        <v>170.06799999999998</v>
      </c>
      <c r="BA135">
        <v>3.2625568133560794</v>
      </c>
      <c r="BB135" s="34">
        <v>173.33055681335605</v>
      </c>
      <c r="BC135" s="34">
        <v>171.13157703802381</v>
      </c>
      <c r="BD135">
        <v>96.853999999999999</v>
      </c>
      <c r="BE135">
        <v>1.8580313615776618</v>
      </c>
      <c r="BF135" s="34">
        <v>98.712031361577658</v>
      </c>
      <c r="BG135" s="34">
        <v>97.45970883670509</v>
      </c>
      <c r="BH135">
        <v>577.15899999999999</v>
      </c>
      <c r="BI135">
        <v>11.072124255237798</v>
      </c>
      <c r="BJ135" s="34">
        <v>588.23112425523777</v>
      </c>
      <c r="BK135" s="34">
        <v>580.76845656848309</v>
      </c>
      <c r="BM135">
        <v>45.077000000000005</v>
      </c>
      <c r="BN135">
        <v>0.8647498263968062</v>
      </c>
      <c r="BO135">
        <v>45.941749826396816</v>
      </c>
      <c r="BP135">
        <v>45.358904074505503</v>
      </c>
      <c r="BQ135">
        <v>2.4870000000000001</v>
      </c>
      <c r="BR135">
        <v>4.7710202947153911E-2</v>
      </c>
      <c r="BS135">
        <v>2.5347102029471538</v>
      </c>
      <c r="BT135">
        <v>2.5025532851186894</v>
      </c>
      <c r="BU135">
        <v>258.87699999999995</v>
      </c>
      <c r="BV135">
        <v>4.966254205207222</v>
      </c>
      <c r="BW135">
        <v>263.84325420520719</v>
      </c>
      <c r="BX135">
        <v>260.4959737803261</v>
      </c>
      <c r="BY135">
        <v>22.163999999999994</v>
      </c>
      <c r="BZ135">
        <v>0.42519056619248852</v>
      </c>
      <c r="CA135">
        <v>22.589190566192485</v>
      </c>
      <c r="CB135">
        <v>22.302609976425664</v>
      </c>
      <c r="CC135">
        <v>170.06799999999998</v>
      </c>
      <c r="CD135">
        <v>3.2625568133560794</v>
      </c>
      <c r="CE135">
        <v>173.33055681335605</v>
      </c>
      <c r="CF135">
        <v>171.13157703802381</v>
      </c>
      <c r="CG135">
        <v>97.412000000000006</v>
      </c>
      <c r="CH135">
        <v>1.8687359426972887</v>
      </c>
      <c r="CI135">
        <v>99.280735942697291</v>
      </c>
      <c r="CJ135">
        <v>98.021198476068264</v>
      </c>
      <c r="CK135">
        <v>596.08500000000004</v>
      </c>
      <c r="CL135">
        <v>11.435197556797039</v>
      </c>
      <c r="CM135">
        <v>607.52019755679703</v>
      </c>
      <c r="CN135">
        <v>599.81281663046798</v>
      </c>
    </row>
    <row r="136" spans="1:92" x14ac:dyDescent="0.25">
      <c r="A136" s="18">
        <v>45936</v>
      </c>
      <c r="B136" s="2">
        <v>4</v>
      </c>
      <c r="C136" s="2" t="s">
        <v>23</v>
      </c>
      <c r="D136" s="9">
        <v>17.517824000000001</v>
      </c>
      <c r="E136">
        <v>1.23515E-2</v>
      </c>
      <c r="G136">
        <v>4.4580000000000002</v>
      </c>
      <c r="H136">
        <v>7.6001908748950742E-2</v>
      </c>
      <c r="I136" s="34">
        <v>4.5340019087489507</v>
      </c>
      <c r="J136" s="34">
        <v>4.4780001841730384</v>
      </c>
      <c r="K136">
        <v>0.38400000000000001</v>
      </c>
      <c r="L136">
        <v>6.5465977926417859E-3</v>
      </c>
      <c r="M136" s="34">
        <v>0.39054659779264178</v>
      </c>
      <c r="N136" s="34">
        <v>0.38572276149000601</v>
      </c>
      <c r="O136">
        <v>12.101999999999999</v>
      </c>
      <c r="P136">
        <v>0.20632012105872624</v>
      </c>
      <c r="Q136" s="34">
        <v>12.308320121058724</v>
      </c>
      <c r="R136" s="34">
        <v>12.156293905083468</v>
      </c>
      <c r="S136">
        <v>1.3959999999999999</v>
      </c>
      <c r="T136">
        <v>2.3799610725333157E-2</v>
      </c>
      <c r="U136" s="34">
        <v>1.419799610725333</v>
      </c>
      <c r="V136" s="34">
        <v>1.4022629558334592</v>
      </c>
      <c r="W136">
        <v>0</v>
      </c>
      <c r="X136">
        <v>0</v>
      </c>
      <c r="Y136" s="34">
        <v>0</v>
      </c>
      <c r="Z136" s="34">
        <v>0</v>
      </c>
      <c r="AA136">
        <v>0.59</v>
      </c>
      <c r="AB136">
        <v>1.0058574733486076E-2</v>
      </c>
      <c r="AC136" s="34">
        <v>0.60005857473348601</v>
      </c>
      <c r="AD136" s="34">
        <v>0.59264695124766542</v>
      </c>
      <c r="AE136">
        <v>18.93</v>
      </c>
      <c r="AF136">
        <v>0.32272681305913803</v>
      </c>
      <c r="AG136" s="34">
        <v>19.252726813059137</v>
      </c>
      <c r="AH136" s="34">
        <v>19.014926757827638</v>
      </c>
      <c r="AJ136">
        <v>41.230999999999995</v>
      </c>
      <c r="AK136">
        <v>0.70292388955315999</v>
      </c>
      <c r="AL136" s="34">
        <v>41.933923889553157</v>
      </c>
      <c r="AM136" s="34">
        <v>41.415977028631339</v>
      </c>
      <c r="AN136">
        <v>2.1429999999999998</v>
      </c>
      <c r="AO136">
        <v>3.6534789243831627E-2</v>
      </c>
      <c r="AP136" s="34">
        <v>2.1795347892438315</v>
      </c>
      <c r="AQ136" s="34">
        <v>2.1526142652944862</v>
      </c>
      <c r="AR136">
        <v>246.93000000000006</v>
      </c>
      <c r="AS136">
        <v>4.2097692524401991</v>
      </c>
      <c r="AT136" s="34">
        <v>251.13976925244026</v>
      </c>
      <c r="AU136" s="34">
        <v>248.03781639251875</v>
      </c>
      <c r="AV136">
        <v>21.268000000000001</v>
      </c>
      <c r="AW136">
        <v>0.36258604649454557</v>
      </c>
      <c r="AX136" s="34">
        <v>21.630586046494546</v>
      </c>
      <c r="AY136" s="34">
        <v>21.36341586294127</v>
      </c>
      <c r="AZ136">
        <v>178.17400000000001</v>
      </c>
      <c r="BA136">
        <v>3.0375872789222855</v>
      </c>
      <c r="BB136" s="34">
        <v>181.21158727892228</v>
      </c>
      <c r="BC136" s="34">
        <v>178.97335235864668</v>
      </c>
      <c r="BD136">
        <v>96.251999999999995</v>
      </c>
      <c r="BE136">
        <v>1.6409456529618673</v>
      </c>
      <c r="BF136" s="34">
        <v>97.892945652961856</v>
      </c>
      <c r="BG136" s="34">
        <v>96.683820934729297</v>
      </c>
      <c r="BH136">
        <v>585.99800000000005</v>
      </c>
      <c r="BI136">
        <v>9.9903469096158908</v>
      </c>
      <c r="BJ136" s="34">
        <v>595.98834690961598</v>
      </c>
      <c r="BK136" s="34">
        <v>588.62699684276186</v>
      </c>
      <c r="BM136">
        <v>45.688999999999993</v>
      </c>
      <c r="BN136">
        <v>0.77892579830211073</v>
      </c>
      <c r="BO136">
        <v>46.467925798302105</v>
      </c>
      <c r="BP136">
        <v>45.89397721280438</v>
      </c>
      <c r="BQ136">
        <v>2.5269999999999997</v>
      </c>
      <c r="BR136">
        <v>4.3081387036473413E-2</v>
      </c>
      <c r="BS136">
        <v>2.5700813870364732</v>
      </c>
      <c r="BT136">
        <v>2.5383370267844922</v>
      </c>
      <c r="BU136">
        <v>259.03200000000004</v>
      </c>
      <c r="BV136">
        <v>4.4160893734989255</v>
      </c>
      <c r="BW136">
        <v>263.44808937349899</v>
      </c>
      <c r="BX136">
        <v>260.19411029760221</v>
      </c>
      <c r="BY136">
        <v>22.664000000000001</v>
      </c>
      <c r="BZ136">
        <v>0.38638565721987872</v>
      </c>
      <c r="CA136">
        <v>23.050385657219881</v>
      </c>
      <c r="CB136">
        <v>22.765678818774731</v>
      </c>
      <c r="CC136">
        <v>178.17400000000001</v>
      </c>
      <c r="CD136">
        <v>3.0375872789222855</v>
      </c>
      <c r="CE136">
        <v>181.21158727892228</v>
      </c>
      <c r="CF136">
        <v>178.97335235864668</v>
      </c>
      <c r="CG136">
        <v>96.841999999999999</v>
      </c>
      <c r="CH136">
        <v>1.6510042276953534</v>
      </c>
      <c r="CI136">
        <v>98.493004227695337</v>
      </c>
      <c r="CJ136">
        <v>97.276467885976956</v>
      </c>
      <c r="CK136">
        <v>604.928</v>
      </c>
      <c r="CL136">
        <v>10.313073722675028</v>
      </c>
      <c r="CM136">
        <v>615.24107372267508</v>
      </c>
      <c r="CN136">
        <v>607.64192360058951</v>
      </c>
    </row>
    <row r="137" spans="1:92" x14ac:dyDescent="0.25">
      <c r="A137" s="18">
        <v>45936</v>
      </c>
      <c r="B137" s="2">
        <v>5</v>
      </c>
      <c r="C137" s="2" t="s">
        <v>23</v>
      </c>
      <c r="D137" s="9">
        <v>18.554447</v>
      </c>
      <c r="E137">
        <v>1.2482113E-2</v>
      </c>
      <c r="G137">
        <v>4.4340000000000002</v>
      </c>
      <c r="H137">
        <v>7.5033277409742111E-2</v>
      </c>
      <c r="I137" s="34">
        <v>4.5090332774097419</v>
      </c>
      <c r="J137" s="34">
        <v>4.452751014520353</v>
      </c>
      <c r="K137">
        <v>0.37</v>
      </c>
      <c r="L137">
        <v>6.2612342448363969E-3</v>
      </c>
      <c r="M137" s="34">
        <v>0.37626123424483637</v>
      </c>
      <c r="N137" s="34">
        <v>0.37156469900147288</v>
      </c>
      <c r="O137">
        <v>12.564</v>
      </c>
      <c r="P137">
        <v>0.21261120824898511</v>
      </c>
      <c r="Q137" s="34">
        <v>12.776611208248985</v>
      </c>
      <c r="R137" s="34">
        <v>12.617132103390555</v>
      </c>
      <c r="S137">
        <v>1.42</v>
      </c>
      <c r="T137">
        <v>2.4029601696399144E-2</v>
      </c>
      <c r="U137" s="34">
        <v>1.4440296016963992</v>
      </c>
      <c r="V137" s="34">
        <v>1.4260050610326798</v>
      </c>
      <c r="W137">
        <v>0</v>
      </c>
      <c r="X137">
        <v>0</v>
      </c>
      <c r="Y137" s="34">
        <v>0</v>
      </c>
      <c r="Z137" s="34">
        <v>0</v>
      </c>
      <c r="AA137">
        <v>0.59799999999999998</v>
      </c>
      <c r="AB137">
        <v>1.011950832003288E-2</v>
      </c>
      <c r="AC137" s="34">
        <v>0.60811950832003281</v>
      </c>
      <c r="AD137" s="34">
        <v>0.60052889189967773</v>
      </c>
      <c r="AE137">
        <v>19.386000000000003</v>
      </c>
      <c r="AF137">
        <v>0.32805482991999563</v>
      </c>
      <c r="AG137" s="34">
        <v>19.714054829919998</v>
      </c>
      <c r="AH137" s="34">
        <v>19.467981769844737</v>
      </c>
      <c r="AJ137">
        <v>42.829000000000001</v>
      </c>
      <c r="AK137">
        <v>0.72476324722188668</v>
      </c>
      <c r="AL137" s="34">
        <v>43.553763247221887</v>
      </c>
      <c r="AM137" s="34">
        <v>43.010120252794813</v>
      </c>
      <c r="AN137">
        <v>2.1789999999999998</v>
      </c>
      <c r="AO137">
        <v>3.6873593025671642E-2</v>
      </c>
      <c r="AP137" s="34">
        <v>2.2158735930256714</v>
      </c>
      <c r="AQ137" s="34">
        <v>2.1882148084438091</v>
      </c>
      <c r="AR137">
        <v>253.34899999999993</v>
      </c>
      <c r="AS137">
        <v>4.2872363099866382</v>
      </c>
      <c r="AT137" s="34">
        <v>257.63623630998654</v>
      </c>
      <c r="AU137" s="34">
        <v>254.42039169547058</v>
      </c>
      <c r="AV137">
        <v>22.641000000000002</v>
      </c>
      <c r="AW137">
        <v>0.38313676901984023</v>
      </c>
      <c r="AX137" s="34">
        <v>23.024136769019844</v>
      </c>
      <c r="AY137" s="34">
        <v>22.736746892141483</v>
      </c>
      <c r="AZ137">
        <v>177.89600000000002</v>
      </c>
      <c r="BA137">
        <v>3.0104014249173399</v>
      </c>
      <c r="BB137" s="34">
        <v>180.90640142491736</v>
      </c>
      <c r="BC137" s="34">
        <v>178.64830727990818</v>
      </c>
      <c r="BD137">
        <v>101.26900000000001</v>
      </c>
      <c r="BE137">
        <v>1.713699812811722</v>
      </c>
      <c r="BF137" s="34">
        <v>102.98269981281173</v>
      </c>
      <c r="BG137" s="34">
        <v>101.69725811670314</v>
      </c>
      <c r="BH137">
        <v>600.16300000000001</v>
      </c>
      <c r="BI137">
        <v>10.156111156983098</v>
      </c>
      <c r="BJ137" s="34">
        <v>610.31911115698301</v>
      </c>
      <c r="BK137" s="34">
        <v>602.70103904546193</v>
      </c>
      <c r="BM137">
        <v>47.262999999999998</v>
      </c>
      <c r="BN137">
        <v>0.79979652463162876</v>
      </c>
      <c r="BO137">
        <v>48.062796524631629</v>
      </c>
      <c r="BP137">
        <v>47.462871267315165</v>
      </c>
      <c r="BQ137">
        <v>2.5489999999999999</v>
      </c>
      <c r="BR137">
        <v>4.313482727050804E-2</v>
      </c>
      <c r="BS137">
        <v>2.5921348272705078</v>
      </c>
      <c r="BT137">
        <v>2.559779507445282</v>
      </c>
      <c r="BU137">
        <v>265.91299999999995</v>
      </c>
      <c r="BV137">
        <v>4.4998475182356232</v>
      </c>
      <c r="BW137">
        <v>270.41284751823554</v>
      </c>
      <c r="BX137">
        <v>267.03752379886112</v>
      </c>
      <c r="BY137">
        <v>24.061</v>
      </c>
      <c r="BZ137">
        <v>0.4071663707162394</v>
      </c>
      <c r="CA137">
        <v>24.468166370716244</v>
      </c>
      <c r="CB137">
        <v>24.162751953174162</v>
      </c>
      <c r="CC137">
        <v>177.89600000000002</v>
      </c>
      <c r="CD137">
        <v>3.0104014249173399</v>
      </c>
      <c r="CE137">
        <v>180.90640142491736</v>
      </c>
      <c r="CF137">
        <v>178.64830727990818</v>
      </c>
      <c r="CG137">
        <v>101.867</v>
      </c>
      <c r="CH137">
        <v>1.723819321131755</v>
      </c>
      <c r="CI137">
        <v>103.59081932113176</v>
      </c>
      <c r="CJ137">
        <v>102.29778700860281</v>
      </c>
      <c r="CK137">
        <v>619.54899999999998</v>
      </c>
      <c r="CL137">
        <v>10.484165986903093</v>
      </c>
      <c r="CM137">
        <v>630.03316598690299</v>
      </c>
      <c r="CN137">
        <v>622.16902081530668</v>
      </c>
    </row>
    <row r="138" spans="1:92" x14ac:dyDescent="0.25">
      <c r="A138" s="18">
        <v>45936</v>
      </c>
      <c r="B138" s="2">
        <v>6</v>
      </c>
      <c r="C138" s="2" t="s">
        <v>23</v>
      </c>
      <c r="D138" s="9">
        <v>25.925646</v>
      </c>
      <c r="E138">
        <v>1.2308087000000001E-2</v>
      </c>
      <c r="G138">
        <v>5.3599999999999994</v>
      </c>
      <c r="H138">
        <v>9.6575638470442607E-2</v>
      </c>
      <c r="I138" s="34">
        <v>5.4565756384704418</v>
      </c>
      <c r="J138" s="34">
        <v>5.3894156307900669</v>
      </c>
      <c r="K138">
        <v>0.38400000000000001</v>
      </c>
      <c r="L138">
        <v>6.9188517113152916E-3</v>
      </c>
      <c r="M138" s="34">
        <v>0.3909188517113153</v>
      </c>
      <c r="N138" s="34">
        <v>0.38610738847451231</v>
      </c>
      <c r="O138">
        <v>13.271999999999998</v>
      </c>
      <c r="P138">
        <v>0.23913281227233474</v>
      </c>
      <c r="Q138" s="34">
        <v>13.511132812272333</v>
      </c>
      <c r="R138" s="34">
        <v>13.344836614150331</v>
      </c>
      <c r="S138">
        <v>1.4320000000000002</v>
      </c>
      <c r="T138">
        <v>2.580155117344661E-2</v>
      </c>
      <c r="U138" s="34">
        <v>1.4578015511734468</v>
      </c>
      <c r="V138" s="34">
        <v>1.4398588028528692</v>
      </c>
      <c r="W138">
        <v>0</v>
      </c>
      <c r="X138">
        <v>0</v>
      </c>
      <c r="Y138" s="34">
        <v>0</v>
      </c>
      <c r="Z138" s="34">
        <v>0</v>
      </c>
      <c r="AA138">
        <v>0.56599999999999995</v>
      </c>
      <c r="AB138">
        <v>1.0198099136990768E-2</v>
      </c>
      <c r="AC138" s="34">
        <v>0.57619809913699072</v>
      </c>
      <c r="AD138" s="34">
        <v>0.56910620280357804</v>
      </c>
      <c r="AE138">
        <v>21.013999999999996</v>
      </c>
      <c r="AF138">
        <v>0.37862695276453001</v>
      </c>
      <c r="AG138" s="34">
        <v>21.392626952764527</v>
      </c>
      <c r="AH138" s="34">
        <v>21.129324639071356</v>
      </c>
      <c r="AJ138">
        <v>46.936</v>
      </c>
      <c r="AK138">
        <v>0.84568547896430868</v>
      </c>
      <c r="AL138" s="34">
        <v>47.781685478964306</v>
      </c>
      <c r="AM138" s="34">
        <v>47.193584337082576</v>
      </c>
      <c r="AN138">
        <v>2.4880000000000004</v>
      </c>
      <c r="AO138">
        <v>4.4828393379563673E-2</v>
      </c>
      <c r="AP138" s="34">
        <v>2.5328283933795639</v>
      </c>
      <c r="AQ138" s="34">
        <v>2.5016541211577783</v>
      </c>
      <c r="AR138">
        <v>265.13400000000001</v>
      </c>
      <c r="AS138">
        <v>4.7771427854892412</v>
      </c>
      <c r="AT138" s="34">
        <v>269.91114278548923</v>
      </c>
      <c r="AU138" s="34">
        <v>266.58905295781602</v>
      </c>
      <c r="AV138">
        <v>25.916999999999998</v>
      </c>
      <c r="AW138">
        <v>0.46696843698478752</v>
      </c>
      <c r="AX138" s="34">
        <v>26.383968436984787</v>
      </c>
      <c r="AY138" s="34">
        <v>26.059232258057126</v>
      </c>
      <c r="AZ138">
        <v>164.65699999999998</v>
      </c>
      <c r="BA138">
        <v>2.9667639745574008</v>
      </c>
      <c r="BB138" s="34">
        <v>167.62376397455739</v>
      </c>
      <c r="BC138" s="34">
        <v>165.56063610429109</v>
      </c>
      <c r="BD138">
        <v>104.14400000000001</v>
      </c>
      <c r="BE138">
        <v>1.8764502412063016</v>
      </c>
      <c r="BF138" s="34">
        <v>106.02045024120631</v>
      </c>
      <c r="BG138" s="34">
        <v>104.71554131585837</v>
      </c>
      <c r="BH138">
        <v>609.27599999999995</v>
      </c>
      <c r="BI138">
        <v>10.977839310581603</v>
      </c>
      <c r="BJ138" s="34">
        <v>620.25383931058161</v>
      </c>
      <c r="BK138" s="34">
        <v>612.61970109426295</v>
      </c>
      <c r="BM138">
        <v>52.295999999999999</v>
      </c>
      <c r="BN138">
        <v>0.94226111743475127</v>
      </c>
      <c r="BO138">
        <v>53.238261117434746</v>
      </c>
      <c r="BP138">
        <v>52.582999967872645</v>
      </c>
      <c r="BQ138">
        <v>2.8720000000000003</v>
      </c>
      <c r="BR138">
        <v>5.1747245090878968E-2</v>
      </c>
      <c r="BS138">
        <v>2.9237472450908792</v>
      </c>
      <c r="BT138">
        <v>2.8877615096322904</v>
      </c>
      <c r="BU138">
        <v>278.40600000000001</v>
      </c>
      <c r="BV138">
        <v>5.0162755977615756</v>
      </c>
      <c r="BW138">
        <v>283.42227559776154</v>
      </c>
      <c r="BX138">
        <v>279.93388957196635</v>
      </c>
      <c r="BY138">
        <v>27.348999999999997</v>
      </c>
      <c r="BZ138">
        <v>0.49276998815823414</v>
      </c>
      <c r="CA138">
        <v>27.841769988158234</v>
      </c>
      <c r="CB138">
        <v>27.499091060909993</v>
      </c>
      <c r="CC138">
        <v>164.65699999999998</v>
      </c>
      <c r="CD138">
        <v>2.9667639745574008</v>
      </c>
      <c r="CE138">
        <v>167.62376397455739</v>
      </c>
      <c r="CF138">
        <v>165.56063610429109</v>
      </c>
      <c r="CG138">
        <v>104.71000000000001</v>
      </c>
      <c r="CH138">
        <v>1.8866483403432923</v>
      </c>
      <c r="CI138">
        <v>106.59664834034329</v>
      </c>
      <c r="CJ138">
        <v>105.28464751866196</v>
      </c>
      <c r="CK138">
        <v>630.29</v>
      </c>
      <c r="CL138">
        <v>11.356466263346132</v>
      </c>
      <c r="CM138">
        <v>641.64646626334616</v>
      </c>
      <c r="CN138">
        <v>633.74902573333429</v>
      </c>
    </row>
    <row r="139" spans="1:92" x14ac:dyDescent="0.25">
      <c r="A139" s="18">
        <v>45936</v>
      </c>
      <c r="B139" s="2">
        <v>7</v>
      </c>
      <c r="C139" s="2" t="s">
        <v>23</v>
      </c>
      <c r="D139" s="9">
        <v>33.711378000000003</v>
      </c>
      <c r="E139">
        <v>1.2750368E-2</v>
      </c>
      <c r="G139">
        <v>6.0220000000000002</v>
      </c>
      <c r="H139">
        <v>0.1072153016403473</v>
      </c>
      <c r="I139" s="34">
        <v>6.1292153016403477</v>
      </c>
      <c r="J139" s="34">
        <v>6.0510655509932025</v>
      </c>
      <c r="K139">
        <v>0.42600000000000005</v>
      </c>
      <c r="L139">
        <v>7.5844766686795012E-3</v>
      </c>
      <c r="M139" s="34">
        <v>0.43358447666867955</v>
      </c>
      <c r="N139" s="34">
        <v>0.42805611503206648</v>
      </c>
      <c r="O139">
        <v>13.882</v>
      </c>
      <c r="P139">
        <v>0.24715423735823669</v>
      </c>
      <c r="Q139" s="34">
        <v>14.129154237358236</v>
      </c>
      <c r="R139" s="34">
        <v>13.94900232130316</v>
      </c>
      <c r="S139">
        <v>1.496</v>
      </c>
      <c r="T139">
        <v>2.6634688019588102E-2</v>
      </c>
      <c r="U139" s="34">
        <v>1.522634688019588</v>
      </c>
      <c r="V139" s="34">
        <v>1.5032205354177732</v>
      </c>
      <c r="W139">
        <v>0</v>
      </c>
      <c r="X139">
        <v>0</v>
      </c>
      <c r="Y139" s="34">
        <v>0</v>
      </c>
      <c r="Z139" s="34">
        <v>0</v>
      </c>
      <c r="AA139">
        <v>0.57999999999999996</v>
      </c>
      <c r="AB139">
        <v>1.032628278834298E-2</v>
      </c>
      <c r="AC139" s="34">
        <v>0.59032628278834298</v>
      </c>
      <c r="AD139" s="34">
        <v>0.58279940544271958</v>
      </c>
      <c r="AE139">
        <v>22.405999999999995</v>
      </c>
      <c r="AF139">
        <v>0.39891498647519458</v>
      </c>
      <c r="AG139" s="34">
        <v>22.804914986475193</v>
      </c>
      <c r="AH139" s="34">
        <v>22.514143928188926</v>
      </c>
      <c r="AJ139">
        <v>53.216000000000001</v>
      </c>
      <c r="AK139">
        <v>0.94745424976631065</v>
      </c>
      <c r="AL139" s="34">
        <v>54.163454249766311</v>
      </c>
      <c r="AM139" s="34">
        <v>53.472850275930625</v>
      </c>
      <c r="AN139">
        <v>2.8619999999999997</v>
      </c>
      <c r="AO139">
        <v>5.0954864379720015E-2</v>
      </c>
      <c r="AP139" s="34">
        <v>2.9129548643797198</v>
      </c>
      <c r="AQ139" s="34">
        <v>2.8758136178914886</v>
      </c>
      <c r="AR139">
        <v>285.68299999999999</v>
      </c>
      <c r="AS139">
        <v>5.086281803141703</v>
      </c>
      <c r="AT139" s="34">
        <v>290.76928180314172</v>
      </c>
      <c r="AU139" s="34">
        <v>287.061866457056</v>
      </c>
      <c r="AV139">
        <v>29.038</v>
      </c>
      <c r="AW139">
        <v>0.51699068897914402</v>
      </c>
      <c r="AX139" s="34">
        <v>29.554990688979146</v>
      </c>
      <c r="AY139" s="34">
        <v>29.178153681458088</v>
      </c>
      <c r="AZ139">
        <v>164.10999999999999</v>
      </c>
      <c r="BA139">
        <v>2.9218039110258043</v>
      </c>
      <c r="BB139" s="34">
        <v>167.03180391102578</v>
      </c>
      <c r="BC139" s="34">
        <v>164.90208694345637</v>
      </c>
      <c r="BD139">
        <v>103.87500000000001</v>
      </c>
      <c r="BE139">
        <v>1.8493838355847023</v>
      </c>
      <c r="BF139" s="34">
        <v>105.72438383558472</v>
      </c>
      <c r="BG139" s="34">
        <v>104.37635903510777</v>
      </c>
      <c r="BH139">
        <v>638.78399999999999</v>
      </c>
      <c r="BI139">
        <v>11.372869352877384</v>
      </c>
      <c r="BJ139" s="34">
        <v>650.15686935287738</v>
      </c>
      <c r="BK139" s="34">
        <v>641.86713001090027</v>
      </c>
      <c r="BM139">
        <v>59.238</v>
      </c>
      <c r="BN139">
        <v>1.054669551406658</v>
      </c>
      <c r="BO139">
        <v>60.292669551406661</v>
      </c>
      <c r="BP139">
        <v>59.523915826923826</v>
      </c>
      <c r="BQ139">
        <v>3.2879999999999998</v>
      </c>
      <c r="BR139">
        <v>5.8539341048399515E-2</v>
      </c>
      <c r="BS139">
        <v>3.3465393410483992</v>
      </c>
      <c r="BT139">
        <v>3.3038697329235549</v>
      </c>
      <c r="BU139">
        <v>299.565</v>
      </c>
      <c r="BV139">
        <v>5.3334360404999392</v>
      </c>
      <c r="BW139">
        <v>304.89843604049997</v>
      </c>
      <c r="BX139">
        <v>301.01086877835917</v>
      </c>
      <c r="BY139">
        <v>30.533999999999999</v>
      </c>
      <c r="BZ139">
        <v>0.54362537699873215</v>
      </c>
      <c r="CA139">
        <v>31.077625376998732</v>
      </c>
      <c r="CB139">
        <v>30.681374216875863</v>
      </c>
      <c r="CC139">
        <v>164.10999999999999</v>
      </c>
      <c r="CD139">
        <v>2.9218039110258043</v>
      </c>
      <c r="CE139">
        <v>167.03180391102578</v>
      </c>
      <c r="CF139">
        <v>164.90208694345637</v>
      </c>
      <c r="CG139">
        <v>104.45500000000001</v>
      </c>
      <c r="CH139">
        <v>1.8597101183730453</v>
      </c>
      <c r="CI139">
        <v>106.31471011837306</v>
      </c>
      <c r="CJ139">
        <v>104.95915844055048</v>
      </c>
      <c r="CK139">
        <v>661.18999999999994</v>
      </c>
      <c r="CL139">
        <v>11.771784339352578</v>
      </c>
      <c r="CM139">
        <v>672.96178433935256</v>
      </c>
      <c r="CN139">
        <v>664.38127393908917</v>
      </c>
    </row>
    <row r="140" spans="1:92" x14ac:dyDescent="0.25">
      <c r="A140" s="18">
        <v>45936</v>
      </c>
      <c r="B140" s="2">
        <v>8</v>
      </c>
      <c r="C140" s="2" t="s">
        <v>178</v>
      </c>
      <c r="D140" s="9">
        <v>29.701619999999998</v>
      </c>
      <c r="E140">
        <v>1.2466399E-2</v>
      </c>
      <c r="G140">
        <v>6.2900000000000009</v>
      </c>
      <c r="H140">
        <v>0.15030172754467261</v>
      </c>
      <c r="I140" s="34">
        <v>6.4403017275446732</v>
      </c>
      <c r="J140" s="34">
        <v>6.3600143565287119</v>
      </c>
      <c r="K140">
        <v>0.57200000000000006</v>
      </c>
      <c r="L140">
        <v>1.3668138021550513E-2</v>
      </c>
      <c r="M140" s="34">
        <v>0.5856681380215506</v>
      </c>
      <c r="N140" s="34">
        <v>0.57836696533138687</v>
      </c>
      <c r="O140">
        <v>14.734000000000002</v>
      </c>
      <c r="P140">
        <v>0.35207403078588329</v>
      </c>
      <c r="Q140" s="34">
        <v>15.086074030785886</v>
      </c>
      <c r="R140" s="34">
        <v>14.89800501257457</v>
      </c>
      <c r="S140">
        <v>1.546</v>
      </c>
      <c r="T140">
        <v>3.6942205212092814E-2</v>
      </c>
      <c r="U140" s="34">
        <v>1.5829422052120929</v>
      </c>
      <c r="V140" s="34">
        <v>1.563208616087979</v>
      </c>
      <c r="W140">
        <v>0</v>
      </c>
      <c r="X140">
        <v>0</v>
      </c>
      <c r="Y140" s="34">
        <v>0</v>
      </c>
      <c r="Z140" s="34">
        <v>0</v>
      </c>
      <c r="AA140">
        <v>0.56999999999999995</v>
      </c>
      <c r="AB140">
        <v>1.3620347329167466E-2</v>
      </c>
      <c r="AC140" s="34">
        <v>0.58362034732916745</v>
      </c>
      <c r="AD140" s="34">
        <v>0.57634470321484343</v>
      </c>
      <c r="AE140">
        <v>23.712000000000003</v>
      </c>
      <c r="AF140">
        <v>0.56660644889336664</v>
      </c>
      <c r="AG140" s="34">
        <v>24.278606448893367</v>
      </c>
      <c r="AH140" s="34">
        <v>23.975939653737495</v>
      </c>
      <c r="AJ140">
        <v>58.85799999999999</v>
      </c>
      <c r="AK140">
        <v>1.406432286140594</v>
      </c>
      <c r="AL140" s="34">
        <v>60.264432286140583</v>
      </c>
      <c r="AM140" s="34">
        <v>59.51315182775307</v>
      </c>
      <c r="AN140">
        <v>3.1069999999999993</v>
      </c>
      <c r="AO140">
        <v>7.4242840617058437E-2</v>
      </c>
      <c r="AP140" s="34">
        <v>3.1812428406170579</v>
      </c>
      <c r="AQ140" s="34">
        <v>3.1415841980500323</v>
      </c>
      <c r="AR140">
        <v>300.80799999999988</v>
      </c>
      <c r="AS140">
        <v>7.1879112971793084</v>
      </c>
      <c r="AT140" s="34">
        <v>307.99591129717919</v>
      </c>
      <c r="AU140" s="34">
        <v>304.15631137657994</v>
      </c>
      <c r="AV140">
        <v>30.682000000000002</v>
      </c>
      <c r="AW140">
        <v>0.73315701184827409</v>
      </c>
      <c r="AX140" s="34">
        <v>31.415157011848276</v>
      </c>
      <c r="AY140" s="34">
        <v>31.023523129890926</v>
      </c>
      <c r="AZ140">
        <v>155.40100000000001</v>
      </c>
      <c r="BA140">
        <v>3.7133606935086907</v>
      </c>
      <c r="BB140" s="34">
        <v>159.1143606935087</v>
      </c>
      <c r="BC140" s="34">
        <v>157.1307775864735</v>
      </c>
      <c r="BD140">
        <v>103.83499999999999</v>
      </c>
      <c r="BE140">
        <v>2.4811732717966732</v>
      </c>
      <c r="BF140" s="34">
        <v>106.31617327179667</v>
      </c>
      <c r="BG140" s="34">
        <v>104.99079343563731</v>
      </c>
      <c r="BH140">
        <v>652.69099999999992</v>
      </c>
      <c r="BI140">
        <v>15.5962774010906</v>
      </c>
      <c r="BJ140" s="34">
        <v>668.28727740109048</v>
      </c>
      <c r="BK140" s="34">
        <v>659.95614155438477</v>
      </c>
      <c r="BM140">
        <v>65.147999999999996</v>
      </c>
      <c r="BN140">
        <v>1.5567340136852665</v>
      </c>
      <c r="BO140">
        <v>66.704734013685254</v>
      </c>
      <c r="BP140">
        <v>65.873166184281786</v>
      </c>
      <c r="BQ140">
        <v>3.6789999999999994</v>
      </c>
      <c r="BR140">
        <v>8.7910978638608944E-2</v>
      </c>
      <c r="BS140">
        <v>3.7669109786386086</v>
      </c>
      <c r="BT140">
        <v>3.7199511633814191</v>
      </c>
      <c r="BU140">
        <v>315.54199999999986</v>
      </c>
      <c r="BV140">
        <v>7.5399853279651916</v>
      </c>
      <c r="BW140">
        <v>323.08198532796507</v>
      </c>
      <c r="BX140">
        <v>319.05431638915451</v>
      </c>
      <c r="BY140">
        <v>32.228000000000002</v>
      </c>
      <c r="BZ140">
        <v>0.77009921706036688</v>
      </c>
      <c r="CA140">
        <v>32.998099217060371</v>
      </c>
      <c r="CB140">
        <v>32.586731745978902</v>
      </c>
      <c r="CC140">
        <v>155.40100000000001</v>
      </c>
      <c r="CD140">
        <v>3.7133606935086907</v>
      </c>
      <c r="CE140">
        <v>159.1143606935087</v>
      </c>
      <c r="CF140">
        <v>157.1307775864735</v>
      </c>
      <c r="CG140">
        <v>104.40499999999999</v>
      </c>
      <c r="CH140">
        <v>2.4947936191258409</v>
      </c>
      <c r="CI140">
        <v>106.89979361912584</v>
      </c>
      <c r="CJ140">
        <v>105.56713813885216</v>
      </c>
      <c r="CK140">
        <v>676.40299999999991</v>
      </c>
      <c r="CL140">
        <v>16.162883849983967</v>
      </c>
      <c r="CM140">
        <v>692.56588384998383</v>
      </c>
      <c r="CN140">
        <v>683.93208120812221</v>
      </c>
    </row>
    <row r="141" spans="1:92" x14ac:dyDescent="0.25">
      <c r="A141" s="18">
        <v>45936</v>
      </c>
      <c r="B141" s="2">
        <v>9</v>
      </c>
      <c r="C141" s="2" t="s">
        <v>178</v>
      </c>
      <c r="D141" s="9">
        <v>25.989847999999999</v>
      </c>
      <c r="E141">
        <v>1.1587696E-2</v>
      </c>
      <c r="G141">
        <v>6.8040000000000012</v>
      </c>
      <c r="H141">
        <v>6.1382330021801372E-2</v>
      </c>
      <c r="I141" s="34">
        <v>6.8653823300218022</v>
      </c>
      <c r="J141" s="34">
        <v>6.7858283666577384</v>
      </c>
      <c r="K141">
        <v>0.63400000000000001</v>
      </c>
      <c r="L141">
        <v>5.7196351019726723E-3</v>
      </c>
      <c r="M141" s="34">
        <v>0.63971963510197272</v>
      </c>
      <c r="N141" s="34">
        <v>0.63230675844518014</v>
      </c>
      <c r="O141">
        <v>15.783999999999999</v>
      </c>
      <c r="P141">
        <v>0.14239545812229756</v>
      </c>
      <c r="Q141" s="34">
        <v>15.926395458122297</v>
      </c>
      <c r="R141" s="34">
        <v>15.741845229177795</v>
      </c>
      <c r="S141">
        <v>1.532</v>
      </c>
      <c r="T141">
        <v>1.3820947912022293E-2</v>
      </c>
      <c r="U141" s="34">
        <v>1.5458209479120224</v>
      </c>
      <c r="V141" s="34">
        <v>1.527908444697186</v>
      </c>
      <c r="W141">
        <v>0</v>
      </c>
      <c r="X141">
        <v>0</v>
      </c>
      <c r="Y141" s="34">
        <v>0</v>
      </c>
      <c r="Z141" s="34">
        <v>0</v>
      </c>
      <c r="AA141">
        <v>0.57599999999999996</v>
      </c>
      <c r="AB141">
        <v>5.1963877267133425E-3</v>
      </c>
      <c r="AC141" s="34">
        <v>0.58119638772671334</v>
      </c>
      <c r="AD141" s="34">
        <v>0.57446166066943805</v>
      </c>
      <c r="AE141">
        <v>25.330000000000002</v>
      </c>
      <c r="AF141">
        <v>0.22851475888480727</v>
      </c>
      <c r="AG141" s="34">
        <v>25.558514758884808</v>
      </c>
      <c r="AH141" s="34">
        <v>25.262350459647337</v>
      </c>
      <c r="AJ141">
        <v>63.167000000000002</v>
      </c>
      <c r="AK141">
        <v>0.56986149918975992</v>
      </c>
      <c r="AL141" s="34">
        <v>63.736861499189764</v>
      </c>
      <c r="AM141" s="34">
        <v>62.998298124143048</v>
      </c>
      <c r="AN141">
        <v>3.2439999999999998</v>
      </c>
      <c r="AO141">
        <v>2.9265766988642503E-2</v>
      </c>
      <c r="AP141" s="34">
        <v>3.2732657669886422</v>
      </c>
      <c r="AQ141" s="34">
        <v>3.2353361583535709</v>
      </c>
      <c r="AR141">
        <v>314.6760000000001</v>
      </c>
      <c r="AS141">
        <v>2.838851569950084</v>
      </c>
      <c r="AT141" s="34">
        <v>317.51485156995017</v>
      </c>
      <c r="AU141" s="34">
        <v>313.83558599447247</v>
      </c>
      <c r="AV141">
        <v>31.592999999999996</v>
      </c>
      <c r="AW141">
        <v>0.28501645390634484</v>
      </c>
      <c r="AX141" s="34">
        <v>31.878016453906341</v>
      </c>
      <c r="AY141" s="34">
        <v>31.508623690155478</v>
      </c>
      <c r="AZ141">
        <v>163.66899999999998</v>
      </c>
      <c r="BA141">
        <v>1.4765409424365381</v>
      </c>
      <c r="BB141" s="34">
        <v>165.14554094243653</v>
      </c>
      <c r="BC141" s="34">
        <v>163.23188461824003</v>
      </c>
      <c r="BD141">
        <v>109.24400000000001</v>
      </c>
      <c r="BE141">
        <v>0.98554545280741734</v>
      </c>
      <c r="BF141" s="34">
        <v>110.22954545280743</v>
      </c>
      <c r="BG141" s="34">
        <v>108.95223898988212</v>
      </c>
      <c r="BH141">
        <v>685.59300000000019</v>
      </c>
      <c r="BI141">
        <v>6.1850816852787869</v>
      </c>
      <c r="BJ141" s="34">
        <v>691.77808168527883</v>
      </c>
      <c r="BK141" s="34">
        <v>683.76196757524667</v>
      </c>
      <c r="BM141">
        <v>69.971000000000004</v>
      </c>
      <c r="BN141">
        <v>0.6312438292115613</v>
      </c>
      <c r="BO141">
        <v>70.602243829211574</v>
      </c>
      <c r="BP141">
        <v>69.784126490800787</v>
      </c>
      <c r="BQ141">
        <v>3.8779999999999997</v>
      </c>
      <c r="BR141">
        <v>3.4985402090615174E-2</v>
      </c>
      <c r="BS141">
        <v>3.912985402090615</v>
      </c>
      <c r="BT141">
        <v>3.8676429167987512</v>
      </c>
      <c r="BU141">
        <v>330.46000000000009</v>
      </c>
      <c r="BV141">
        <v>2.9812470280723815</v>
      </c>
      <c r="BW141">
        <v>333.44124702807244</v>
      </c>
      <c r="BX141">
        <v>329.57743122365025</v>
      </c>
      <c r="BY141">
        <v>33.125</v>
      </c>
      <c r="BZ141">
        <v>0.29883740181836715</v>
      </c>
      <c r="CA141">
        <v>33.423837401818361</v>
      </c>
      <c r="CB141">
        <v>33.036532134852663</v>
      </c>
      <c r="CC141">
        <v>163.66899999999998</v>
      </c>
      <c r="CD141">
        <v>1.4765409424365381</v>
      </c>
      <c r="CE141">
        <v>165.14554094243653</v>
      </c>
      <c r="CF141">
        <v>163.23188461824003</v>
      </c>
      <c r="CG141">
        <v>109.82000000000001</v>
      </c>
      <c r="CH141">
        <v>0.99074184053413072</v>
      </c>
      <c r="CI141">
        <v>110.81074184053415</v>
      </c>
      <c r="CJ141">
        <v>109.52670065055156</v>
      </c>
      <c r="CK141">
        <v>710.92300000000023</v>
      </c>
      <c r="CL141">
        <v>6.413596444163594</v>
      </c>
      <c r="CM141">
        <v>717.33659644416366</v>
      </c>
      <c r="CN141">
        <v>709.02431803489401</v>
      </c>
    </row>
    <row r="142" spans="1:92" x14ac:dyDescent="0.25">
      <c r="A142" s="18">
        <v>45936</v>
      </c>
      <c r="B142" s="2">
        <v>10</v>
      </c>
      <c r="C142" s="2" t="s">
        <v>178</v>
      </c>
      <c r="D142" s="9">
        <v>25.147835000000001</v>
      </c>
      <c r="E142">
        <v>1.0517166999999999E-2</v>
      </c>
      <c r="G142">
        <v>7.1259999999999994</v>
      </c>
      <c r="H142">
        <v>1.7479685542423243E-2</v>
      </c>
      <c r="I142" s="34">
        <v>7.143479685542423</v>
      </c>
      <c r="J142" s="34">
        <v>7.068350516728465</v>
      </c>
      <c r="K142">
        <v>0.66600000000000004</v>
      </c>
      <c r="L142">
        <v>1.6336613206923774E-3</v>
      </c>
      <c r="M142" s="34">
        <v>0.66763366132069246</v>
      </c>
      <c r="N142" s="34">
        <v>0.66061204660976125</v>
      </c>
      <c r="O142">
        <v>16.596</v>
      </c>
      <c r="P142">
        <v>4.0709073991307354E-2</v>
      </c>
      <c r="Q142" s="34">
        <v>16.636709073991309</v>
      </c>
      <c r="R142" s="34">
        <v>16.461738026329726</v>
      </c>
      <c r="S142">
        <v>1.476</v>
      </c>
      <c r="T142">
        <v>3.6205467107236467E-3</v>
      </c>
      <c r="U142" s="34">
        <v>1.4796205467107235</v>
      </c>
      <c r="V142" s="34">
        <v>1.4640591303243355</v>
      </c>
      <c r="W142">
        <v>0</v>
      </c>
      <c r="X142">
        <v>0</v>
      </c>
      <c r="Y142" s="34">
        <v>0</v>
      </c>
      <c r="Z142" s="34">
        <v>0</v>
      </c>
      <c r="AA142">
        <v>0.61799999999999999</v>
      </c>
      <c r="AB142">
        <v>1.51591996424608E-3</v>
      </c>
      <c r="AC142" s="34">
        <v>0.61951591996424604</v>
      </c>
      <c r="AD142" s="34">
        <v>0.61300036757482346</v>
      </c>
      <c r="AE142">
        <v>26.481999999999996</v>
      </c>
      <c r="AF142">
        <v>6.4958887529392703E-2</v>
      </c>
      <c r="AG142" s="34">
        <v>26.546958887529396</v>
      </c>
      <c r="AH142" s="34">
        <v>26.267760087567112</v>
      </c>
      <c r="AJ142">
        <v>67.243000000000023</v>
      </c>
      <c r="AK142">
        <v>0.164943375656633</v>
      </c>
      <c r="AL142" s="34">
        <v>67.407943375656657</v>
      </c>
      <c r="AM142" s="34">
        <v>66.699002778048325</v>
      </c>
      <c r="AN142">
        <v>3.3449999999999998</v>
      </c>
      <c r="AO142">
        <v>8.2051007773513533E-3</v>
      </c>
      <c r="AP142" s="34">
        <v>3.3532051007773509</v>
      </c>
      <c r="AQ142" s="34">
        <v>3.3179388827472236</v>
      </c>
      <c r="AR142">
        <v>330.93799999999993</v>
      </c>
      <c r="AS142">
        <v>0.8117726879088496</v>
      </c>
      <c r="AT142" s="34">
        <v>331.74977268790877</v>
      </c>
      <c r="AU142" s="34">
        <v>328.26070492633801</v>
      </c>
      <c r="AV142">
        <v>33.128</v>
      </c>
      <c r="AW142">
        <v>8.1261159507352965E-2</v>
      </c>
      <c r="AX142" s="34">
        <v>33.209261159507356</v>
      </c>
      <c r="AY142" s="34">
        <v>32.859993813946204</v>
      </c>
      <c r="AZ142">
        <v>169.89199999999997</v>
      </c>
      <c r="BA142">
        <v>0.41673571936196596</v>
      </c>
      <c r="BB142" s="34">
        <v>170.30873571936192</v>
      </c>
      <c r="BC142" s="34">
        <v>168.51757030424253</v>
      </c>
      <c r="BD142">
        <v>111.69500000000001</v>
      </c>
      <c r="BE142">
        <v>0.27398168350560825</v>
      </c>
      <c r="BF142" s="34">
        <v>111.96898168350562</v>
      </c>
      <c r="BG142" s="34">
        <v>110.79138520432024</v>
      </c>
      <c r="BH142">
        <v>716.24099999999999</v>
      </c>
      <c r="BI142">
        <v>1.7568997267177608</v>
      </c>
      <c r="BJ142" s="34">
        <v>717.99789972671772</v>
      </c>
      <c r="BK142" s="34">
        <v>710.44659590964261</v>
      </c>
      <c r="BM142">
        <v>74.369000000000028</v>
      </c>
      <c r="BN142">
        <v>0.18242306119905624</v>
      </c>
      <c r="BO142">
        <v>74.551423061199074</v>
      </c>
      <c r="BP142">
        <v>73.767353294776797</v>
      </c>
      <c r="BQ142">
        <v>4.0110000000000001</v>
      </c>
      <c r="BR142">
        <v>9.8387620980437303E-3</v>
      </c>
      <c r="BS142">
        <v>4.0208387620980437</v>
      </c>
      <c r="BT142">
        <v>3.978550929356985</v>
      </c>
      <c r="BU142">
        <v>347.53399999999993</v>
      </c>
      <c r="BV142">
        <v>0.85248176190015701</v>
      </c>
      <c r="BW142">
        <v>348.38648176190009</v>
      </c>
      <c r="BX142">
        <v>344.72244295266773</v>
      </c>
      <c r="BY142">
        <v>34.603999999999999</v>
      </c>
      <c r="BZ142">
        <v>8.4881706218076614E-2</v>
      </c>
      <c r="CA142">
        <v>34.688881706218083</v>
      </c>
      <c r="CB142">
        <v>34.324052944270541</v>
      </c>
      <c r="CC142">
        <v>169.89199999999997</v>
      </c>
      <c r="CD142">
        <v>0.41673571936196596</v>
      </c>
      <c r="CE142">
        <v>170.30873571936192</v>
      </c>
      <c r="CF142">
        <v>168.51757030424253</v>
      </c>
      <c r="CG142">
        <v>112.313</v>
      </c>
      <c r="CH142">
        <v>0.27549760346985436</v>
      </c>
      <c r="CI142">
        <v>112.58849760346986</v>
      </c>
      <c r="CJ142">
        <v>111.40438557189506</v>
      </c>
      <c r="CK142">
        <v>742.72299999999996</v>
      </c>
      <c r="CL142">
        <v>1.8218586142471536</v>
      </c>
      <c r="CM142">
        <v>744.54485861424712</v>
      </c>
      <c r="CN142">
        <v>736.71435599720974</v>
      </c>
    </row>
    <row r="143" spans="1:92" x14ac:dyDescent="0.25">
      <c r="A143" s="18">
        <v>45936</v>
      </c>
      <c r="B143" s="2">
        <v>11</v>
      </c>
      <c r="C143" s="2" t="s">
        <v>178</v>
      </c>
      <c r="D143" s="9">
        <v>31.090873999999999</v>
      </c>
      <c r="E143">
        <v>1.1348986E-2</v>
      </c>
      <c r="G143">
        <v>7.2080000000000002</v>
      </c>
      <c r="H143">
        <v>3.0309377933149462E-2</v>
      </c>
      <c r="I143" s="34">
        <v>7.2383093779331498</v>
      </c>
      <c r="J143" s="34">
        <v>7.1561619061393174</v>
      </c>
      <c r="K143">
        <v>0.69400000000000006</v>
      </c>
      <c r="L143">
        <v>2.9182447677033475E-3</v>
      </c>
      <c r="M143" s="34">
        <v>0.69691824476770337</v>
      </c>
      <c r="N143" s="34">
        <v>0.68900892936469016</v>
      </c>
      <c r="O143">
        <v>18.117999999999999</v>
      </c>
      <c r="P143">
        <v>7.6185531269811591E-2</v>
      </c>
      <c r="Q143" s="34">
        <v>18.19418553126981</v>
      </c>
      <c r="R143" s="34">
        <v>17.987699974394026</v>
      </c>
      <c r="S143">
        <v>1.452</v>
      </c>
      <c r="T143">
        <v>6.1056072085090207E-3</v>
      </c>
      <c r="U143" s="34">
        <v>1.458105607208509</v>
      </c>
      <c r="V143" s="34">
        <v>1.4415575870857782</v>
      </c>
      <c r="W143">
        <v>0</v>
      </c>
      <c r="X143">
        <v>0</v>
      </c>
      <c r="Y143" s="34">
        <v>0</v>
      </c>
      <c r="Z143" s="34">
        <v>0</v>
      </c>
      <c r="AA143">
        <v>0.64200000000000002</v>
      </c>
      <c r="AB143">
        <v>2.6995866583077077E-3</v>
      </c>
      <c r="AC143" s="34">
        <v>0.64469958665830773</v>
      </c>
      <c r="AD143" s="34">
        <v>0.63738290007511678</v>
      </c>
      <c r="AE143">
        <v>28.114000000000001</v>
      </c>
      <c r="AF143">
        <v>0.11821834783748111</v>
      </c>
      <c r="AG143" s="34">
        <v>28.232218347837481</v>
      </c>
      <c r="AH143" s="34">
        <v>27.911811297058929</v>
      </c>
      <c r="AJ143">
        <v>70.996000000000024</v>
      </c>
      <c r="AK143">
        <v>0.29853559874332408</v>
      </c>
      <c r="AL143" s="34">
        <v>71.294535598743352</v>
      </c>
      <c r="AM143" s="34">
        <v>70.485414912356717</v>
      </c>
      <c r="AN143">
        <v>3.4119999999999999</v>
      </c>
      <c r="AO143">
        <v>1.4347335947267753E-2</v>
      </c>
      <c r="AP143" s="34">
        <v>3.4263473359472676</v>
      </c>
      <c r="AQ143" s="34">
        <v>3.3874617680004646</v>
      </c>
      <c r="AR143">
        <v>349.74100000000016</v>
      </c>
      <c r="AS143">
        <v>1.4706481891950098</v>
      </c>
      <c r="AT143" s="34">
        <v>351.21164818919516</v>
      </c>
      <c r="AU143" s="34">
        <v>347.22575211085905</v>
      </c>
      <c r="AV143">
        <v>35.551000000000002</v>
      </c>
      <c r="AW143">
        <v>0.14949066244469986</v>
      </c>
      <c r="AX143" s="34">
        <v>35.7004906624447</v>
      </c>
      <c r="AY143" s="34">
        <v>35.295326293723484</v>
      </c>
      <c r="AZ143">
        <v>148.78199999999998</v>
      </c>
      <c r="BA143">
        <v>0.62562290061734782</v>
      </c>
      <c r="BB143" s="34">
        <v>149.40762290061733</v>
      </c>
      <c r="BC143" s="34">
        <v>147.71199788002494</v>
      </c>
      <c r="BD143">
        <v>122.303</v>
      </c>
      <c r="BE143">
        <v>0.51427966833490268</v>
      </c>
      <c r="BF143" s="34">
        <v>122.8172796683349</v>
      </c>
      <c r="BG143" s="34">
        <v>121.42342808082088</v>
      </c>
      <c r="BH143">
        <v>730.7850000000002</v>
      </c>
      <c r="BI143">
        <v>3.0729243552825523</v>
      </c>
      <c r="BJ143" s="34">
        <v>733.85792435528265</v>
      </c>
      <c r="BK143" s="34">
        <v>725.52938104578561</v>
      </c>
      <c r="BM143">
        <v>78.204000000000022</v>
      </c>
      <c r="BN143">
        <v>0.32884497667647355</v>
      </c>
      <c r="BO143">
        <v>78.5328449766765</v>
      </c>
      <c r="BP143">
        <v>77.641576818496034</v>
      </c>
      <c r="BQ143">
        <v>4.1059999999999999</v>
      </c>
      <c r="BR143">
        <v>1.7265580714971099E-2</v>
      </c>
      <c r="BS143">
        <v>4.1232655807149712</v>
      </c>
      <c r="BT143">
        <v>4.0764706973651545</v>
      </c>
      <c r="BU143">
        <v>367.85900000000015</v>
      </c>
      <c r="BV143">
        <v>1.5468337204648215</v>
      </c>
      <c r="BW143">
        <v>369.40583372046495</v>
      </c>
      <c r="BX143">
        <v>365.2134520852531</v>
      </c>
      <c r="BY143">
        <v>37.003</v>
      </c>
      <c r="BZ143">
        <v>0.15559626965320889</v>
      </c>
      <c r="CA143">
        <v>37.158596269653209</v>
      </c>
      <c r="CB143">
        <v>36.736883880809259</v>
      </c>
      <c r="CC143">
        <v>148.78199999999998</v>
      </c>
      <c r="CD143">
        <v>0.62562290061734782</v>
      </c>
      <c r="CE143">
        <v>149.40762290061733</v>
      </c>
      <c r="CF143">
        <v>147.71199788002494</v>
      </c>
      <c r="CG143">
        <v>122.94499999999999</v>
      </c>
      <c r="CH143">
        <v>0.5169792549932104</v>
      </c>
      <c r="CI143">
        <v>123.46197925499321</v>
      </c>
      <c r="CJ143">
        <v>122.06081098089599</v>
      </c>
      <c r="CK143">
        <v>758.89900000000023</v>
      </c>
      <c r="CL143">
        <v>3.1911427031200335</v>
      </c>
      <c r="CM143">
        <v>762.09014270312014</v>
      </c>
      <c r="CN143">
        <v>753.44119234284449</v>
      </c>
    </row>
    <row r="144" spans="1:92" x14ac:dyDescent="0.25">
      <c r="A144" s="18">
        <v>45936</v>
      </c>
      <c r="B144" s="2">
        <v>12</v>
      </c>
      <c r="C144" s="2" t="s">
        <v>178</v>
      </c>
      <c r="D144" s="9">
        <v>36.979273999999997</v>
      </c>
      <c r="E144">
        <v>1.0998966000000001E-2</v>
      </c>
      <c r="G144">
        <v>7.1880000000000006</v>
      </c>
      <c r="H144">
        <v>3.6569997732409577E-2</v>
      </c>
      <c r="I144" s="34">
        <v>7.2245699977324103</v>
      </c>
      <c r="J144" s="34">
        <v>7.145107197962731</v>
      </c>
      <c r="K144">
        <v>0.76800000000000002</v>
      </c>
      <c r="L144">
        <v>3.9073119446981852E-3</v>
      </c>
      <c r="M144" s="34">
        <v>0.77190731194469819</v>
      </c>
      <c r="N144" s="34">
        <v>0.76341712966546704</v>
      </c>
      <c r="O144">
        <v>18.571999999999999</v>
      </c>
      <c r="P144">
        <v>9.4487757079342052E-2</v>
      </c>
      <c r="Q144" s="34">
        <v>18.666487757079341</v>
      </c>
      <c r="R144" s="34">
        <v>18.461175692899808</v>
      </c>
      <c r="S144">
        <v>1.482</v>
      </c>
      <c r="T144">
        <v>7.5398910182847799E-3</v>
      </c>
      <c r="U144" s="34">
        <v>1.4895398910182847</v>
      </c>
      <c r="V144" s="34">
        <v>1.4731564924013307</v>
      </c>
      <c r="W144">
        <v>0</v>
      </c>
      <c r="X144">
        <v>0</v>
      </c>
      <c r="Y144" s="34">
        <v>0</v>
      </c>
      <c r="Z144" s="34">
        <v>0</v>
      </c>
      <c r="AA144">
        <v>0.65800000000000003</v>
      </c>
      <c r="AB144">
        <v>3.3476709109523514E-3</v>
      </c>
      <c r="AC144" s="34">
        <v>0.66134767091095237</v>
      </c>
      <c r="AD144" s="34">
        <v>0.65407353036442362</v>
      </c>
      <c r="AE144">
        <v>28.667999999999999</v>
      </c>
      <c r="AF144">
        <v>0.14585262868568694</v>
      </c>
      <c r="AG144" s="34">
        <v>28.813852628685687</v>
      </c>
      <c r="AH144" s="34">
        <v>28.496930043293762</v>
      </c>
      <c r="AJ144">
        <v>72.89800000000001</v>
      </c>
      <c r="AK144">
        <v>0.37087920070912545</v>
      </c>
      <c r="AL144" s="34">
        <v>73.268879200709137</v>
      </c>
      <c r="AM144" s="34">
        <v>72.46299728952242</v>
      </c>
      <c r="AN144">
        <v>3.5489999999999999</v>
      </c>
      <c r="AO144">
        <v>1.8056054806945127E-2</v>
      </c>
      <c r="AP144" s="34">
        <v>3.5670560548069452</v>
      </c>
      <c r="AQ144" s="34">
        <v>3.5278221265400291</v>
      </c>
      <c r="AR144">
        <v>358.59100000000007</v>
      </c>
      <c r="AS144">
        <v>1.8243839811995666</v>
      </c>
      <c r="AT144" s="34">
        <v>360.41538398119962</v>
      </c>
      <c r="AU144" s="34">
        <v>356.45118742691346</v>
      </c>
      <c r="AV144">
        <v>37.018999999999998</v>
      </c>
      <c r="AW144">
        <v>0.18833955843851838</v>
      </c>
      <c r="AX144" s="34">
        <v>37.20733955843852</v>
      </c>
      <c r="AY144" s="34">
        <v>36.798097295684798</v>
      </c>
      <c r="AZ144">
        <v>139.50000000000003</v>
      </c>
      <c r="BA144">
        <v>0.7097265837049439</v>
      </c>
      <c r="BB144" s="34">
        <v>140.20972658370496</v>
      </c>
      <c r="BC144" s="34">
        <v>138.6675645681415</v>
      </c>
      <c r="BD144">
        <v>123.81000000000002</v>
      </c>
      <c r="BE144">
        <v>0.62990142170974261</v>
      </c>
      <c r="BF144" s="34">
        <v>124.43990142170976</v>
      </c>
      <c r="BG144" s="34">
        <v>123.07119117692902</v>
      </c>
      <c r="BH144">
        <v>735.36700000000019</v>
      </c>
      <c r="BI144">
        <v>3.741286800568842</v>
      </c>
      <c r="BJ144" s="34">
        <v>739.10828680056898</v>
      </c>
      <c r="BK144" s="34">
        <v>730.97885988373116</v>
      </c>
      <c r="BM144">
        <v>80.086000000000013</v>
      </c>
      <c r="BN144">
        <v>0.40744919844153504</v>
      </c>
      <c r="BO144">
        <v>80.493449198441553</v>
      </c>
      <c r="BP144">
        <v>79.60810448748515</v>
      </c>
      <c r="BQ144">
        <v>4.3170000000000002</v>
      </c>
      <c r="BR144">
        <v>2.1963366751643312E-2</v>
      </c>
      <c r="BS144">
        <v>4.3389633667516438</v>
      </c>
      <c r="BT144">
        <v>4.291239256205496</v>
      </c>
      <c r="BU144">
        <v>377.16300000000007</v>
      </c>
      <c r="BV144">
        <v>1.9188717382789087</v>
      </c>
      <c r="BW144">
        <v>379.08187173827895</v>
      </c>
      <c r="BX144">
        <v>374.91236311981328</v>
      </c>
      <c r="BY144">
        <v>38.500999999999998</v>
      </c>
      <c r="BZ144">
        <v>0.19587944945680316</v>
      </c>
      <c r="CA144">
        <v>38.696879449456802</v>
      </c>
      <c r="CB144">
        <v>38.271253788086128</v>
      </c>
      <c r="CC144">
        <v>139.50000000000003</v>
      </c>
      <c r="CD144">
        <v>0.7097265837049439</v>
      </c>
      <c r="CE144">
        <v>140.20972658370496</v>
      </c>
      <c r="CF144">
        <v>138.6675645681415</v>
      </c>
      <c r="CG144">
        <v>124.46800000000002</v>
      </c>
      <c r="CH144">
        <v>0.63324909262069495</v>
      </c>
      <c r="CI144">
        <v>125.10124909262072</v>
      </c>
      <c r="CJ144">
        <v>123.72526470729345</v>
      </c>
      <c r="CK144">
        <v>764.0350000000002</v>
      </c>
      <c r="CL144">
        <v>3.8871394292545292</v>
      </c>
      <c r="CM144">
        <v>767.92213942925468</v>
      </c>
      <c r="CN144">
        <v>759.47578992702495</v>
      </c>
    </row>
    <row r="145" spans="1:92" x14ac:dyDescent="0.25">
      <c r="A145" s="18">
        <v>45936</v>
      </c>
      <c r="B145" s="2">
        <v>13</v>
      </c>
      <c r="C145" s="2" t="s">
        <v>178</v>
      </c>
      <c r="D145" s="9">
        <v>44.471960000000003</v>
      </c>
      <c r="E145">
        <v>1.0853501E-2</v>
      </c>
      <c r="G145">
        <v>7.4480000000000004</v>
      </c>
      <c r="H145">
        <v>7.6332775273663667E-2</v>
      </c>
      <c r="I145" s="34">
        <v>7.5243327752736642</v>
      </c>
      <c r="J145" s="34">
        <v>7.4426674219728985</v>
      </c>
      <c r="K145">
        <v>0.83000000000000007</v>
      </c>
      <c r="L145">
        <v>8.5064720028384597E-3</v>
      </c>
      <c r="M145" s="34">
        <v>0.83850647200283857</v>
      </c>
      <c r="N145" s="34">
        <v>0.8294057411704493</v>
      </c>
      <c r="O145">
        <v>18.962</v>
      </c>
      <c r="P145">
        <v>0.19433701459978656</v>
      </c>
      <c r="Q145" s="34">
        <v>19.156337014599785</v>
      </c>
      <c r="R145" s="34">
        <v>18.948423691655488</v>
      </c>
      <c r="S145">
        <v>1.486</v>
      </c>
      <c r="T145">
        <v>1.5229659513515601E-2</v>
      </c>
      <c r="U145" s="34">
        <v>1.5012296595135155</v>
      </c>
      <c r="V145" s="34">
        <v>1.4849360619027558</v>
      </c>
      <c r="W145">
        <v>0</v>
      </c>
      <c r="X145">
        <v>0</v>
      </c>
      <c r="Y145" s="34">
        <v>0</v>
      </c>
      <c r="Z145" s="34">
        <v>0</v>
      </c>
      <c r="AA145">
        <v>0.64400000000000002</v>
      </c>
      <c r="AB145">
        <v>6.6002023732867083E-3</v>
      </c>
      <c r="AC145" s="34">
        <v>0.65060020237328675</v>
      </c>
      <c r="AD145" s="34">
        <v>0.64353891242622807</v>
      </c>
      <c r="AE145">
        <v>29.37</v>
      </c>
      <c r="AF145">
        <v>0.30100612376309105</v>
      </c>
      <c r="AG145" s="34">
        <v>29.671006123763092</v>
      </c>
      <c r="AH145" s="34">
        <v>29.348971829127819</v>
      </c>
      <c r="AJ145">
        <v>73.912000000000006</v>
      </c>
      <c r="AK145">
        <v>0.75750645623348933</v>
      </c>
      <c r="AL145" s="34">
        <v>74.669506456233492</v>
      </c>
      <c r="AM145" s="34">
        <v>73.859080893241256</v>
      </c>
      <c r="AN145">
        <v>3.4309999999999996</v>
      </c>
      <c r="AO145">
        <v>3.5163500532215362E-2</v>
      </c>
      <c r="AP145" s="34">
        <v>3.4661635005322151</v>
      </c>
      <c r="AQ145" s="34">
        <v>3.4285434915130253</v>
      </c>
      <c r="AR145">
        <v>364.98499999999996</v>
      </c>
      <c r="AS145">
        <v>3.7406441975373426</v>
      </c>
      <c r="AT145" s="34">
        <v>368.72564419753729</v>
      </c>
      <c r="AU145" s="34">
        <v>364.72368004951369</v>
      </c>
      <c r="AV145">
        <v>38.234999999999999</v>
      </c>
      <c r="AW145">
        <v>0.39186139401027525</v>
      </c>
      <c r="AX145" s="34">
        <v>38.626861394010277</v>
      </c>
      <c r="AY145" s="34">
        <v>38.207624715243526</v>
      </c>
      <c r="AZ145">
        <v>143.88</v>
      </c>
      <c r="BA145">
        <v>1.4745917973113223</v>
      </c>
      <c r="BB145" s="34">
        <v>145.35459179731131</v>
      </c>
      <c r="BC145" s="34">
        <v>143.77698558988459</v>
      </c>
      <c r="BD145">
        <v>125.35199999999999</v>
      </c>
      <c r="BE145">
        <v>1.2847027451804895</v>
      </c>
      <c r="BF145" s="34">
        <v>126.63670274518049</v>
      </c>
      <c r="BG145" s="34">
        <v>125.26225116529896</v>
      </c>
      <c r="BH145">
        <v>749.79499999999996</v>
      </c>
      <c r="BI145">
        <v>7.6844700908051351</v>
      </c>
      <c r="BJ145" s="34">
        <v>757.47947009080508</v>
      </c>
      <c r="BK145" s="34">
        <v>749.25816590469503</v>
      </c>
      <c r="BM145">
        <v>81.360000000000014</v>
      </c>
      <c r="BN145">
        <v>0.833839231507153</v>
      </c>
      <c r="BO145">
        <v>82.193839231507155</v>
      </c>
      <c r="BP145">
        <v>81.301748315214155</v>
      </c>
      <c r="BQ145">
        <v>4.2609999999999992</v>
      </c>
      <c r="BR145">
        <v>4.3669972535053822E-2</v>
      </c>
      <c r="BS145">
        <v>4.3046699725350539</v>
      </c>
      <c r="BT145">
        <v>4.2579492326834742</v>
      </c>
      <c r="BU145">
        <v>383.94699999999995</v>
      </c>
      <c r="BV145">
        <v>3.9349812121371293</v>
      </c>
      <c r="BW145">
        <v>387.88198121213708</v>
      </c>
      <c r="BX145">
        <v>383.67210374116917</v>
      </c>
      <c r="BY145">
        <v>39.720999999999997</v>
      </c>
      <c r="BZ145">
        <v>0.40709105352379088</v>
      </c>
      <c r="CA145">
        <v>40.128091053523789</v>
      </c>
      <c r="CB145">
        <v>39.692560777146284</v>
      </c>
      <c r="CC145">
        <v>143.88</v>
      </c>
      <c r="CD145">
        <v>1.4745917973113223</v>
      </c>
      <c r="CE145">
        <v>145.35459179731131</v>
      </c>
      <c r="CF145">
        <v>143.77698558988459</v>
      </c>
      <c r="CG145">
        <v>125.996</v>
      </c>
      <c r="CH145">
        <v>1.2913029475537763</v>
      </c>
      <c r="CI145">
        <v>127.28730294755377</v>
      </c>
      <c r="CJ145">
        <v>125.90579007772519</v>
      </c>
      <c r="CK145">
        <v>779.16499999999996</v>
      </c>
      <c r="CL145">
        <v>7.9854762145682265</v>
      </c>
      <c r="CM145">
        <v>787.15047621456813</v>
      </c>
      <c r="CN145">
        <v>778.60713773382281</v>
      </c>
    </row>
    <row r="146" spans="1:92" x14ac:dyDescent="0.25">
      <c r="A146" s="18">
        <v>45936</v>
      </c>
      <c r="B146" s="2">
        <v>14</v>
      </c>
      <c r="C146" s="2" t="s">
        <v>178</v>
      </c>
      <c r="D146" s="9">
        <v>48.020682000000001</v>
      </c>
      <c r="E146">
        <v>1.0364328000000001E-2</v>
      </c>
      <c r="G146">
        <v>7.3439999999999994</v>
      </c>
      <c r="H146">
        <v>7.33302671840496E-2</v>
      </c>
      <c r="I146" s="34">
        <v>7.4173302671840489</v>
      </c>
      <c r="J146" s="34">
        <v>7.3404546234106256</v>
      </c>
      <c r="K146">
        <v>0.85400000000000009</v>
      </c>
      <c r="L146">
        <v>8.5272396752693862E-3</v>
      </c>
      <c r="M146" s="34">
        <v>0.86252723967526945</v>
      </c>
      <c r="N146" s="34">
        <v>0.85358772445434039</v>
      </c>
      <c r="O146">
        <v>18.690000000000001</v>
      </c>
      <c r="P146">
        <v>0.18662073715548572</v>
      </c>
      <c r="Q146" s="34">
        <v>18.876620737155488</v>
      </c>
      <c r="R146" s="34">
        <v>18.680977248304007</v>
      </c>
      <c r="S146">
        <v>1.538</v>
      </c>
      <c r="T146">
        <v>1.5357019462019103E-2</v>
      </c>
      <c r="U146" s="34">
        <v>1.5533570194620192</v>
      </c>
      <c r="V146" s="34">
        <v>1.5372575178112124</v>
      </c>
      <c r="W146">
        <v>0</v>
      </c>
      <c r="X146">
        <v>0</v>
      </c>
      <c r="Y146" s="34">
        <v>0</v>
      </c>
      <c r="Z146" s="34">
        <v>0</v>
      </c>
      <c r="AA146">
        <v>0.63</v>
      </c>
      <c r="AB146">
        <v>6.2905866456905296E-3</v>
      </c>
      <c r="AC146" s="34">
        <v>0.63629058664569049</v>
      </c>
      <c r="AD146" s="34">
        <v>0.62969586230238217</v>
      </c>
      <c r="AE146">
        <v>29.056000000000001</v>
      </c>
      <c r="AF146">
        <v>0.29012585012251435</v>
      </c>
      <c r="AG146" s="34">
        <v>29.346125850122515</v>
      </c>
      <c r="AH146" s="34">
        <v>29.041972976282569</v>
      </c>
      <c r="AJ146">
        <v>75.518999999999991</v>
      </c>
      <c r="AK146">
        <v>0.75406160777127462</v>
      </c>
      <c r="AL146" s="34">
        <v>76.273061607771268</v>
      </c>
      <c r="AM146" s="34">
        <v>75.482542579704116</v>
      </c>
      <c r="AN146">
        <v>3.6769999999999996</v>
      </c>
      <c r="AO146">
        <v>3.671505888286361E-2</v>
      </c>
      <c r="AP146" s="34">
        <v>3.7137150588828631</v>
      </c>
      <c r="AQ146" s="34">
        <v>3.6752248979140618</v>
      </c>
      <c r="AR146">
        <v>369.35500000000002</v>
      </c>
      <c r="AS146">
        <v>3.6880311595540092</v>
      </c>
      <c r="AT146" s="34">
        <v>373.043031159554</v>
      </c>
      <c r="AU146" s="34">
        <v>369.17669082650218</v>
      </c>
      <c r="AV146">
        <v>38.144999999999996</v>
      </c>
      <c r="AW146">
        <v>0.3808800438093099</v>
      </c>
      <c r="AX146" s="34">
        <v>38.525880043809309</v>
      </c>
      <c r="AY146" s="34">
        <v>38.126585186546613</v>
      </c>
      <c r="AZ146">
        <v>145.50599999999997</v>
      </c>
      <c r="BA146">
        <v>1.4528858737584858</v>
      </c>
      <c r="BB146" s="34">
        <v>146.95888587375845</v>
      </c>
      <c r="BC146" s="34">
        <v>145.43575577804825</v>
      </c>
      <c r="BD146">
        <v>130.47299999999998</v>
      </c>
      <c r="BE146">
        <v>1.3027804943225085</v>
      </c>
      <c r="BF146" s="34">
        <v>131.7757804943225</v>
      </c>
      <c r="BG146" s="34">
        <v>130.41001308282335</v>
      </c>
      <c r="BH146">
        <v>762.67499999999995</v>
      </c>
      <c r="BI146">
        <v>7.6153542380984511</v>
      </c>
      <c r="BJ146" s="34">
        <v>770.2903542380983</v>
      </c>
      <c r="BK146" s="34">
        <v>762.30681235153861</v>
      </c>
      <c r="BM146">
        <v>82.862999999999985</v>
      </c>
      <c r="BN146">
        <v>0.82739187495532418</v>
      </c>
      <c r="BO146">
        <v>83.69039187495531</v>
      </c>
      <c r="BP146">
        <v>82.822997203114738</v>
      </c>
      <c r="BQ146">
        <v>4.5309999999999997</v>
      </c>
      <c r="BR146">
        <v>4.5242298558132998E-2</v>
      </c>
      <c r="BS146">
        <v>4.5762422985581326</v>
      </c>
      <c r="BT146">
        <v>4.5288126223684024</v>
      </c>
      <c r="BU146">
        <v>388.04500000000002</v>
      </c>
      <c r="BV146">
        <v>3.8746518967094947</v>
      </c>
      <c r="BW146">
        <v>391.91965189670947</v>
      </c>
      <c r="BX146">
        <v>387.85766807480621</v>
      </c>
      <c r="BY146">
        <v>39.682999999999993</v>
      </c>
      <c r="BZ146">
        <v>0.39623706327132902</v>
      </c>
      <c r="CA146">
        <v>40.079237063271329</v>
      </c>
      <c r="CB146">
        <v>39.663842704357826</v>
      </c>
      <c r="CC146">
        <v>145.50599999999997</v>
      </c>
      <c r="CD146">
        <v>1.4528858737584858</v>
      </c>
      <c r="CE146">
        <v>146.95888587375845</v>
      </c>
      <c r="CF146">
        <v>145.43575577804825</v>
      </c>
      <c r="CG146">
        <v>131.10299999999998</v>
      </c>
      <c r="CH146">
        <v>1.3090710809681991</v>
      </c>
      <c r="CI146">
        <v>132.41207108096819</v>
      </c>
      <c r="CJ146">
        <v>131.03970894512574</v>
      </c>
      <c r="CK146">
        <v>791.73099999999999</v>
      </c>
      <c r="CL146">
        <v>7.9054800882209655</v>
      </c>
      <c r="CM146">
        <v>799.63648008822076</v>
      </c>
      <c r="CN146">
        <v>791.34878532782113</v>
      </c>
    </row>
    <row r="147" spans="1:92" x14ac:dyDescent="0.25">
      <c r="A147" s="18">
        <v>45936</v>
      </c>
      <c r="B147" s="2">
        <v>15</v>
      </c>
      <c r="C147" s="2" t="s">
        <v>178</v>
      </c>
      <c r="D147" s="9">
        <v>40.502685</v>
      </c>
      <c r="E147">
        <v>1.0506893E-2</v>
      </c>
      <c r="G147">
        <v>7.4260000000000002</v>
      </c>
      <c r="H147">
        <v>0.10158738437604244</v>
      </c>
      <c r="I147" s="34">
        <v>7.5275873843760426</v>
      </c>
      <c r="J147" s="34">
        <v>7.4484958291802537</v>
      </c>
      <c r="K147">
        <v>0.84600000000000009</v>
      </c>
      <c r="L147">
        <v>1.1573246321321291E-2</v>
      </c>
      <c r="M147" s="34">
        <v>0.85757324632132137</v>
      </c>
      <c r="N147" s="34">
        <v>0.84856281598256067</v>
      </c>
      <c r="O147">
        <v>19.240000000000002</v>
      </c>
      <c r="P147">
        <v>0.26320243406881988</v>
      </c>
      <c r="Q147" s="34">
        <v>19.503202434068822</v>
      </c>
      <c r="R147" s="34">
        <v>19.29828437293672</v>
      </c>
      <c r="S147">
        <v>1.538</v>
      </c>
      <c r="T147">
        <v>2.1039778773276768E-2</v>
      </c>
      <c r="U147" s="34">
        <v>1.5590397787732768</v>
      </c>
      <c r="V147" s="34">
        <v>1.5426591146349624</v>
      </c>
      <c r="W147">
        <v>0</v>
      </c>
      <c r="X147">
        <v>0</v>
      </c>
      <c r="Y147" s="34">
        <v>0</v>
      </c>
      <c r="Z147" s="34">
        <v>0</v>
      </c>
      <c r="AA147">
        <v>0.622</v>
      </c>
      <c r="AB147">
        <v>8.5089352386073791E-3</v>
      </c>
      <c r="AC147" s="34">
        <v>0.6305089352386074</v>
      </c>
      <c r="AD147" s="34">
        <v>0.62388424532051145</v>
      </c>
      <c r="AE147">
        <v>29.672000000000001</v>
      </c>
      <c r="AF147">
        <v>0.40591177877806783</v>
      </c>
      <c r="AG147" s="34">
        <v>30.07791177877807</v>
      </c>
      <c r="AH147" s="34">
        <v>29.761886378055006</v>
      </c>
      <c r="AJ147">
        <v>74.498000000000005</v>
      </c>
      <c r="AK147">
        <v>1.019129674285808</v>
      </c>
      <c r="AL147" s="34">
        <v>75.517129674285812</v>
      </c>
      <c r="AM147" s="34">
        <v>74.723679273130969</v>
      </c>
      <c r="AN147">
        <v>3.7480000000000002</v>
      </c>
      <c r="AO147">
        <v>5.1272490794695272E-2</v>
      </c>
      <c r="AP147" s="34">
        <v>3.7992724907946953</v>
      </c>
      <c r="AQ147" s="34">
        <v>3.7593539412560721</v>
      </c>
      <c r="AR147">
        <v>371.29299999999989</v>
      </c>
      <c r="AS147">
        <v>5.0792734590807855</v>
      </c>
      <c r="AT147" s="34">
        <v>376.3722734590807</v>
      </c>
      <c r="AU147" s="34">
        <v>372.41777025367941</v>
      </c>
      <c r="AV147">
        <v>38.253</v>
      </c>
      <c r="AW147">
        <v>0.52329951717435386</v>
      </c>
      <c r="AX147" s="34">
        <v>38.776299517174351</v>
      </c>
      <c r="AY147" s="34">
        <v>38.368881087211449</v>
      </c>
      <c r="AZ147">
        <v>151.50199999999998</v>
      </c>
      <c r="BA147">
        <v>2.0725413288094772</v>
      </c>
      <c r="BB147" s="34">
        <v>153.57454132880946</v>
      </c>
      <c r="BC147" s="34">
        <v>151.96095005554358</v>
      </c>
      <c r="BD147">
        <v>132.40199999999999</v>
      </c>
      <c r="BE147">
        <v>1.8112540891673539</v>
      </c>
      <c r="BF147" s="34">
        <v>134.21325408916735</v>
      </c>
      <c r="BG147" s="34">
        <v>132.80308978927067</v>
      </c>
      <c r="BH147">
        <v>771.69599999999991</v>
      </c>
      <c r="BI147">
        <v>10.556770559312474</v>
      </c>
      <c r="BJ147" s="34">
        <v>782.25277055931235</v>
      </c>
      <c r="BK147" s="34">
        <v>774.03372440009207</v>
      </c>
      <c r="BM147">
        <v>81.924000000000007</v>
      </c>
      <c r="BN147">
        <v>1.1207170586618505</v>
      </c>
      <c r="BO147">
        <v>83.04471705866186</v>
      </c>
      <c r="BP147">
        <v>82.172175102311229</v>
      </c>
      <c r="BQ147">
        <v>4.5940000000000003</v>
      </c>
      <c r="BR147">
        <v>6.284573711601657E-2</v>
      </c>
      <c r="BS147">
        <v>4.6568457371160168</v>
      </c>
      <c r="BT147">
        <v>4.607916757238633</v>
      </c>
      <c r="BU147">
        <v>390.5329999999999</v>
      </c>
      <c r="BV147">
        <v>5.3424758931496052</v>
      </c>
      <c r="BW147">
        <v>395.87547589314954</v>
      </c>
      <c r="BX147">
        <v>391.71605462661614</v>
      </c>
      <c r="BY147">
        <v>39.790999999999997</v>
      </c>
      <c r="BZ147">
        <v>0.54433929594763064</v>
      </c>
      <c r="CA147">
        <v>40.335339295947627</v>
      </c>
      <c r="CB147">
        <v>39.911540201846414</v>
      </c>
      <c r="CC147">
        <v>151.50199999999998</v>
      </c>
      <c r="CD147">
        <v>2.0725413288094772</v>
      </c>
      <c r="CE147">
        <v>153.57454132880946</v>
      </c>
      <c r="CF147">
        <v>151.96095005554358</v>
      </c>
      <c r="CG147">
        <v>133.024</v>
      </c>
      <c r="CH147">
        <v>1.8197630244059613</v>
      </c>
      <c r="CI147">
        <v>134.84376302440594</v>
      </c>
      <c r="CJ147">
        <v>133.42697403459118</v>
      </c>
      <c r="CK147">
        <v>801.36799999999994</v>
      </c>
      <c r="CL147">
        <v>10.962682338090541</v>
      </c>
      <c r="CM147">
        <v>812.33068233809047</v>
      </c>
      <c r="CN147">
        <v>803.79561077814708</v>
      </c>
    </row>
    <row r="148" spans="1:92" x14ac:dyDescent="0.25">
      <c r="A148" s="18">
        <v>45936</v>
      </c>
      <c r="B148" s="2">
        <v>16</v>
      </c>
      <c r="C148" s="2" t="s">
        <v>178</v>
      </c>
      <c r="D148" s="9">
        <v>68.015767999999994</v>
      </c>
      <c r="E148">
        <v>1.0794959999999999E-2</v>
      </c>
      <c r="G148">
        <v>7.0640000000000001</v>
      </c>
      <c r="H148">
        <v>6.5471708563239708E-2</v>
      </c>
      <c r="I148" s="34">
        <v>7.1294717085632398</v>
      </c>
      <c r="J148" s="34">
        <v>7.0525093466481676</v>
      </c>
      <c r="K148">
        <v>0.86599999999999999</v>
      </c>
      <c r="L148">
        <v>8.0264014178603599E-3</v>
      </c>
      <c r="M148" s="34">
        <v>0.87402640141786037</v>
      </c>
      <c r="N148" s="34">
        <v>0.86459132137561057</v>
      </c>
      <c r="O148">
        <v>18.757999999999999</v>
      </c>
      <c r="P148">
        <v>0.17385593279009773</v>
      </c>
      <c r="Q148" s="34">
        <v>18.931855932790096</v>
      </c>
      <c r="R148" s="34">
        <v>18.727487305269864</v>
      </c>
      <c r="S148">
        <v>1.5759999999999998</v>
      </c>
      <c r="T148">
        <v>1.4606938377076125E-2</v>
      </c>
      <c r="U148" s="34">
        <v>1.590606938377076</v>
      </c>
      <c r="V148" s="34">
        <v>1.573436400101573</v>
      </c>
      <c r="W148">
        <v>0</v>
      </c>
      <c r="X148">
        <v>0</v>
      </c>
      <c r="Y148" s="34">
        <v>0</v>
      </c>
      <c r="Z148" s="34">
        <v>0</v>
      </c>
      <c r="AA148">
        <v>0.61799999999999999</v>
      </c>
      <c r="AB148">
        <v>5.7278476630920347E-3</v>
      </c>
      <c r="AC148" s="34">
        <v>0.62372784766309208</v>
      </c>
      <c r="AD148" s="34">
        <v>0.61699473049668285</v>
      </c>
      <c r="AE148">
        <v>28.881999999999998</v>
      </c>
      <c r="AF148">
        <v>0.26768882881136596</v>
      </c>
      <c r="AG148" s="34">
        <v>29.14968882881136</v>
      </c>
      <c r="AH148" s="34">
        <v>28.835019103891899</v>
      </c>
      <c r="AJ148">
        <v>71.609999999999985</v>
      </c>
      <c r="AK148">
        <v>0.66370739668935363</v>
      </c>
      <c r="AL148" s="34">
        <v>72.273707396689332</v>
      </c>
      <c r="AM148" s="34">
        <v>71.493515616290367</v>
      </c>
      <c r="AN148">
        <v>3.7829999999999999</v>
      </c>
      <c r="AO148">
        <v>3.5062213122131335E-2</v>
      </c>
      <c r="AP148" s="34">
        <v>3.8180622131221313</v>
      </c>
      <c r="AQ148" s="34">
        <v>3.7768463842539663</v>
      </c>
      <c r="AR148">
        <v>362.30500000000006</v>
      </c>
      <c r="AS148">
        <v>3.357973863392492</v>
      </c>
      <c r="AT148" s="34">
        <v>365.66297386339255</v>
      </c>
      <c r="AU148" s="34">
        <v>361.7156566870562</v>
      </c>
      <c r="AV148">
        <v>37.422999999999995</v>
      </c>
      <c r="AW148">
        <v>0.34684990792215731</v>
      </c>
      <c r="AX148" s="34">
        <v>37.769849907922151</v>
      </c>
      <c r="AY148" s="34">
        <v>37.362125888960129</v>
      </c>
      <c r="AZ148">
        <v>155.601</v>
      </c>
      <c r="BA148">
        <v>1.4421663822407504</v>
      </c>
      <c r="BB148" s="34">
        <v>157.04316638224074</v>
      </c>
      <c r="BC148" s="34">
        <v>155.34789168287111</v>
      </c>
      <c r="BD148">
        <v>136.27199999999999</v>
      </c>
      <c r="BE148">
        <v>1.2630182147975368</v>
      </c>
      <c r="BF148" s="34">
        <v>137.53501821479753</v>
      </c>
      <c r="BG148" s="34">
        <v>136.05033319456953</v>
      </c>
      <c r="BH148">
        <v>766.99399999999991</v>
      </c>
      <c r="BI148">
        <v>7.1087779781644223</v>
      </c>
      <c r="BJ148" s="34">
        <v>774.10277797816445</v>
      </c>
      <c r="BK148" s="34">
        <v>765.7463694540013</v>
      </c>
      <c r="BM148">
        <v>78.673999999999978</v>
      </c>
      <c r="BN148">
        <v>0.72917910525259333</v>
      </c>
      <c r="BO148">
        <v>79.403179105252576</v>
      </c>
      <c r="BP148">
        <v>78.546024962938532</v>
      </c>
      <c r="BQ148">
        <v>4.649</v>
      </c>
      <c r="BR148">
        <v>4.3088614539991694E-2</v>
      </c>
      <c r="BS148">
        <v>4.6920886145399914</v>
      </c>
      <c r="BT148">
        <v>4.6414377056295768</v>
      </c>
      <c r="BU148">
        <v>381.06300000000005</v>
      </c>
      <c r="BV148">
        <v>3.5318297961825897</v>
      </c>
      <c r="BW148">
        <v>384.59482979618264</v>
      </c>
      <c r="BX148">
        <v>380.44314399232604</v>
      </c>
      <c r="BY148">
        <v>38.998999999999995</v>
      </c>
      <c r="BZ148">
        <v>0.36145684629923341</v>
      </c>
      <c r="CA148">
        <v>39.360456846299229</v>
      </c>
      <c r="CB148">
        <v>38.9355622890617</v>
      </c>
      <c r="CC148">
        <v>155.601</v>
      </c>
      <c r="CD148">
        <v>1.4421663822407504</v>
      </c>
      <c r="CE148">
        <v>157.04316638224074</v>
      </c>
      <c r="CF148">
        <v>155.34789168287111</v>
      </c>
      <c r="CG148">
        <v>136.88999999999999</v>
      </c>
      <c r="CH148">
        <v>1.2687460624606288</v>
      </c>
      <c r="CI148">
        <v>138.15874606246064</v>
      </c>
      <c r="CJ148">
        <v>136.66732792506622</v>
      </c>
      <c r="CK148">
        <v>795.87599999999986</v>
      </c>
      <c r="CL148">
        <v>7.3764668069757882</v>
      </c>
      <c r="CM148">
        <v>803.2524668069758</v>
      </c>
      <c r="CN148">
        <v>794.58138855789321</v>
      </c>
    </row>
    <row r="149" spans="1:92" x14ac:dyDescent="0.25">
      <c r="A149" s="18">
        <v>45936</v>
      </c>
      <c r="B149" s="2">
        <v>17</v>
      </c>
      <c r="C149" s="2" t="s">
        <v>178</v>
      </c>
      <c r="D149" s="9">
        <v>38.300947000000001</v>
      </c>
      <c r="E149">
        <v>1.1246038999999999E-2</v>
      </c>
      <c r="G149">
        <v>6.5239999999999991</v>
      </c>
      <c r="H149">
        <v>9.7238336947995385E-2</v>
      </c>
      <c r="I149" s="34">
        <v>6.6212383369479948</v>
      </c>
      <c r="J149" s="34">
        <v>6.5467756323823822</v>
      </c>
      <c r="K149">
        <v>0.81600000000000006</v>
      </c>
      <c r="L149">
        <v>1.2162244474182135E-2</v>
      </c>
      <c r="M149" s="34">
        <v>0.82816224447418219</v>
      </c>
      <c r="N149" s="34">
        <v>0.81884869957449802</v>
      </c>
      <c r="O149">
        <v>18.403999999999996</v>
      </c>
      <c r="P149">
        <v>0.27430630796917643</v>
      </c>
      <c r="Q149" s="34">
        <v>18.678306307969173</v>
      </c>
      <c r="R149" s="34">
        <v>18.468249346775806</v>
      </c>
      <c r="S149">
        <v>1.5880000000000001</v>
      </c>
      <c r="T149">
        <v>2.3668681648285821E-2</v>
      </c>
      <c r="U149" s="34">
        <v>1.6116686816482859</v>
      </c>
      <c r="V149" s="34">
        <v>1.5935437927993907</v>
      </c>
      <c r="W149">
        <v>0</v>
      </c>
      <c r="X149">
        <v>0</v>
      </c>
      <c r="Y149" s="34">
        <v>0</v>
      </c>
      <c r="Z149" s="34">
        <v>0</v>
      </c>
      <c r="AA149">
        <v>0.622</v>
      </c>
      <c r="AB149">
        <v>9.2707304692907951E-3</v>
      </c>
      <c r="AC149" s="34">
        <v>0.63127073046929083</v>
      </c>
      <c r="AD149" s="34">
        <v>0.62417143521487473</v>
      </c>
      <c r="AE149">
        <v>27.953999999999997</v>
      </c>
      <c r="AF149">
        <v>0.41664630150893056</v>
      </c>
      <c r="AG149" s="34">
        <v>28.370646301508923</v>
      </c>
      <c r="AH149" s="34">
        <v>28.051588906746954</v>
      </c>
      <c r="AJ149">
        <v>68.022999999999968</v>
      </c>
      <c r="AK149">
        <v>1.0138631812099155</v>
      </c>
      <c r="AL149" s="34">
        <v>69.036863181209881</v>
      </c>
      <c r="AM149" s="34">
        <v>68.260471925436335</v>
      </c>
      <c r="AN149">
        <v>3.6599999999999997</v>
      </c>
      <c r="AO149">
        <v>5.4551243597434573E-2</v>
      </c>
      <c r="AP149" s="34">
        <v>3.7145512435974344</v>
      </c>
      <c r="AQ149" s="34">
        <v>3.6727772554444393</v>
      </c>
      <c r="AR149">
        <v>354.58</v>
      </c>
      <c r="AS149">
        <v>5.2849125559503696</v>
      </c>
      <c r="AT149" s="34">
        <v>359.86491255595035</v>
      </c>
      <c r="AU149" s="34">
        <v>355.81785771461455</v>
      </c>
      <c r="AV149">
        <v>36.396000000000001</v>
      </c>
      <c r="AW149">
        <v>0.54247187485580028</v>
      </c>
      <c r="AX149" s="34">
        <v>36.9384718748558</v>
      </c>
      <c r="AY149" s="34">
        <v>36.52306037955077</v>
      </c>
      <c r="AZ149">
        <v>151.249</v>
      </c>
      <c r="BA149">
        <v>2.2543226893083008</v>
      </c>
      <c r="BB149" s="34">
        <v>153.50332268930831</v>
      </c>
      <c r="BC149" s="34">
        <v>151.77701833571476</v>
      </c>
      <c r="BD149">
        <v>136.22199999999998</v>
      </c>
      <c r="BE149">
        <v>2.0303495916201455</v>
      </c>
      <c r="BF149" s="34">
        <v>138.25234959162012</v>
      </c>
      <c r="BG149" s="34">
        <v>136.69755827627114</v>
      </c>
      <c r="BH149">
        <v>750.12999999999988</v>
      </c>
      <c r="BI149">
        <v>11.180471136541966</v>
      </c>
      <c r="BJ149" s="34">
        <v>761.31047113654188</v>
      </c>
      <c r="BK149" s="34">
        <v>752.74874388703199</v>
      </c>
      <c r="BM149">
        <v>74.546999999999969</v>
      </c>
      <c r="BN149">
        <v>1.1111015181579109</v>
      </c>
      <c r="BO149">
        <v>75.658101518157878</v>
      </c>
      <c r="BP149">
        <v>74.807247557818712</v>
      </c>
      <c r="BQ149">
        <v>4.476</v>
      </c>
      <c r="BR149">
        <v>6.6713488071616714E-2</v>
      </c>
      <c r="BS149">
        <v>4.5427134880716169</v>
      </c>
      <c r="BT149">
        <v>4.4916259550189377</v>
      </c>
      <c r="BU149">
        <v>372.98399999999998</v>
      </c>
      <c r="BV149">
        <v>5.5592188639195461</v>
      </c>
      <c r="BW149">
        <v>378.54321886391955</v>
      </c>
      <c r="BX149">
        <v>374.28610706139034</v>
      </c>
      <c r="BY149">
        <v>37.984000000000002</v>
      </c>
      <c r="BZ149">
        <v>0.56614055650408612</v>
      </c>
      <c r="CA149">
        <v>38.550140556504083</v>
      </c>
      <c r="CB149">
        <v>38.116604172350158</v>
      </c>
      <c r="CC149">
        <v>151.249</v>
      </c>
      <c r="CD149">
        <v>2.2543226893083008</v>
      </c>
      <c r="CE149">
        <v>153.50332268930831</v>
      </c>
      <c r="CF149">
        <v>151.77701833571476</v>
      </c>
      <c r="CG149">
        <v>136.84399999999999</v>
      </c>
      <c r="CH149">
        <v>2.0396203220894362</v>
      </c>
      <c r="CI149">
        <v>138.8836203220894</v>
      </c>
      <c r="CJ149">
        <v>137.321729711486</v>
      </c>
      <c r="CK149">
        <v>778.08399999999983</v>
      </c>
      <c r="CL149">
        <v>11.597117438050896</v>
      </c>
      <c r="CM149">
        <v>789.68111743805082</v>
      </c>
      <c r="CN149">
        <v>780.80033279377892</v>
      </c>
    </row>
    <row r="150" spans="1:92" x14ac:dyDescent="0.25">
      <c r="A150" s="18">
        <v>45936</v>
      </c>
      <c r="B150" s="2">
        <v>18</v>
      </c>
      <c r="C150" s="2" t="s">
        <v>178</v>
      </c>
      <c r="D150" s="9">
        <v>73.425487000000004</v>
      </c>
      <c r="E150">
        <v>1.1462811E-2</v>
      </c>
      <c r="G150">
        <v>6.23</v>
      </c>
      <c r="H150">
        <v>5.1265347510119921E-2</v>
      </c>
      <c r="I150" s="34">
        <v>6.2812653475101206</v>
      </c>
      <c r="J150" s="34">
        <v>6.2092643899907625</v>
      </c>
      <c r="K150">
        <v>0.75800000000000001</v>
      </c>
      <c r="L150">
        <v>6.2374210935266291E-3</v>
      </c>
      <c r="M150" s="34">
        <v>0.76423742109352666</v>
      </c>
      <c r="N150" s="34">
        <v>0.7554771119764041</v>
      </c>
      <c r="O150">
        <v>17.509999999999998</v>
      </c>
      <c r="P150">
        <v>0.14408607301800958</v>
      </c>
      <c r="Q150" s="34">
        <v>17.654086073018007</v>
      </c>
      <c r="R150" s="34">
        <v>17.45172062098527</v>
      </c>
      <c r="S150">
        <v>1.6179999999999999</v>
      </c>
      <c r="T150">
        <v>1.3314178534730983E-2</v>
      </c>
      <c r="U150" s="34">
        <v>1.6313141785347309</v>
      </c>
      <c r="V150" s="34">
        <v>1.612614732424567</v>
      </c>
      <c r="W150">
        <v>0</v>
      </c>
      <c r="X150">
        <v>0</v>
      </c>
      <c r="Y150" s="34">
        <v>0</v>
      </c>
      <c r="Z150" s="34">
        <v>0</v>
      </c>
      <c r="AA150">
        <v>0.61399999999999999</v>
      </c>
      <c r="AB150">
        <v>5.052475661511016E-3</v>
      </c>
      <c r="AC150" s="34">
        <v>0.619052475661511</v>
      </c>
      <c r="AD150" s="34">
        <v>0.611956394133921</v>
      </c>
      <c r="AE150">
        <v>26.729999999999997</v>
      </c>
      <c r="AF150">
        <v>0.21995549581789814</v>
      </c>
      <c r="AG150" s="34">
        <v>26.949955495817896</v>
      </c>
      <c r="AH150" s="34">
        <v>26.641033249510926</v>
      </c>
      <c r="AJ150">
        <v>64.044000000000011</v>
      </c>
      <c r="AK150">
        <v>0.52700448088894392</v>
      </c>
      <c r="AL150" s="34">
        <v>64.571004480888959</v>
      </c>
      <c r="AM150" s="34">
        <v>63.830839260444378</v>
      </c>
      <c r="AN150">
        <v>3.5380000000000003</v>
      </c>
      <c r="AO150">
        <v>2.9113450961605825E-2</v>
      </c>
      <c r="AP150" s="34">
        <v>3.5671134509616063</v>
      </c>
      <c r="AQ150" s="34">
        <v>3.5262243036576755</v>
      </c>
      <c r="AR150">
        <v>341.80400000000003</v>
      </c>
      <c r="AS150">
        <v>2.8126325586435041</v>
      </c>
      <c r="AT150" s="34">
        <v>344.61663255864352</v>
      </c>
      <c r="AU150" s="34">
        <v>340.66635723216734</v>
      </c>
      <c r="AV150">
        <v>34.512999999999998</v>
      </c>
      <c r="AW150">
        <v>0.28400015066079753</v>
      </c>
      <c r="AX150" s="34">
        <v>34.797000150660793</v>
      </c>
      <c r="AY150" s="34">
        <v>34.398128714566795</v>
      </c>
      <c r="AZ150">
        <v>135.249</v>
      </c>
      <c r="BA150">
        <v>1.1129353106574973</v>
      </c>
      <c r="BB150" s="34">
        <v>136.36193531065749</v>
      </c>
      <c r="BC150" s="34">
        <v>134.7988442185972</v>
      </c>
      <c r="BD150">
        <v>131.851</v>
      </c>
      <c r="BE150">
        <v>1.0849738899770178</v>
      </c>
      <c r="BF150" s="34">
        <v>132.93597388997702</v>
      </c>
      <c r="BG150" s="34">
        <v>131.41215394617527</v>
      </c>
      <c r="BH150">
        <v>710.99900000000002</v>
      </c>
      <c r="BI150">
        <v>5.8506598417893665</v>
      </c>
      <c r="BJ150" s="34">
        <v>716.84965984178939</v>
      </c>
      <c r="BK150" s="34">
        <v>708.63254767560875</v>
      </c>
      <c r="BM150">
        <v>70.274000000000015</v>
      </c>
      <c r="BN150">
        <v>0.57826982839906382</v>
      </c>
      <c r="BO150">
        <v>70.852269828399074</v>
      </c>
      <c r="BP150">
        <v>70.040103650435142</v>
      </c>
      <c r="BQ150">
        <v>4.2960000000000003</v>
      </c>
      <c r="BR150">
        <v>3.5350872055132453E-2</v>
      </c>
      <c r="BS150">
        <v>4.3313508720551326</v>
      </c>
      <c r="BT150">
        <v>4.28170141563408</v>
      </c>
      <c r="BU150">
        <v>359.31400000000002</v>
      </c>
      <c r="BV150">
        <v>2.9567186316615137</v>
      </c>
      <c r="BW150">
        <v>362.27071863166151</v>
      </c>
      <c r="BX150">
        <v>358.11807785315261</v>
      </c>
      <c r="BY150">
        <v>36.131</v>
      </c>
      <c r="BZ150">
        <v>0.29731432919552853</v>
      </c>
      <c r="CA150">
        <v>36.428314329195523</v>
      </c>
      <c r="CB150">
        <v>36.010743446991363</v>
      </c>
      <c r="CC150">
        <v>135.249</v>
      </c>
      <c r="CD150">
        <v>1.1129353106574973</v>
      </c>
      <c r="CE150">
        <v>136.36193531065749</v>
      </c>
      <c r="CF150">
        <v>134.7988442185972</v>
      </c>
      <c r="CG150">
        <v>132.465</v>
      </c>
      <c r="CH150">
        <v>1.0900263656385289</v>
      </c>
      <c r="CI150">
        <v>133.55502636563853</v>
      </c>
      <c r="CJ150">
        <v>132.02411034030919</v>
      </c>
      <c r="CK150">
        <v>737.72900000000004</v>
      </c>
      <c r="CL150">
        <v>6.0706153376072649</v>
      </c>
      <c r="CM150">
        <v>743.79961533760729</v>
      </c>
      <c r="CN150">
        <v>735.27358092511963</v>
      </c>
    </row>
    <row r="151" spans="1:92" x14ac:dyDescent="0.25">
      <c r="A151" s="18">
        <v>45936</v>
      </c>
      <c r="B151" s="2">
        <v>19</v>
      </c>
      <c r="C151" s="2" t="s">
        <v>178</v>
      </c>
      <c r="D151" s="9">
        <v>72.107416000000001</v>
      </c>
      <c r="E151">
        <v>1.1455926999999999E-2</v>
      </c>
      <c r="G151">
        <v>5.9820000000000002</v>
      </c>
      <c r="H151">
        <v>7.0418892472824415E-2</v>
      </c>
      <c r="I151" s="34">
        <v>6.0524188924728248</v>
      </c>
      <c r="J151" s="34">
        <v>5.9830828234672353</v>
      </c>
      <c r="K151">
        <v>0.71799999999999997</v>
      </c>
      <c r="L151">
        <v>8.4521505843343225E-3</v>
      </c>
      <c r="M151" s="34">
        <v>0.72645215058433432</v>
      </c>
      <c r="N151" s="34">
        <v>0.71812996777824722</v>
      </c>
      <c r="O151">
        <v>16.558</v>
      </c>
      <c r="P151">
        <v>0.19491742252842301</v>
      </c>
      <c r="Q151" s="34">
        <v>16.752917422528423</v>
      </c>
      <c r="R151" s="34">
        <v>16.560997223498909</v>
      </c>
      <c r="S151">
        <v>1.544</v>
      </c>
      <c r="T151">
        <v>1.8175655295560162E-2</v>
      </c>
      <c r="U151" s="34">
        <v>1.5621756552955601</v>
      </c>
      <c r="V151" s="34">
        <v>1.5442794850273172</v>
      </c>
      <c r="W151">
        <v>0</v>
      </c>
      <c r="X151">
        <v>0</v>
      </c>
      <c r="Y151" s="34">
        <v>0</v>
      </c>
      <c r="Z151" s="34">
        <v>0</v>
      </c>
      <c r="AA151">
        <v>0.61799999999999999</v>
      </c>
      <c r="AB151">
        <v>7.2749708372125505E-3</v>
      </c>
      <c r="AC151" s="34">
        <v>0.62527497083721251</v>
      </c>
      <c r="AD151" s="34">
        <v>0.61811186641637428</v>
      </c>
      <c r="AE151">
        <v>25.419999999999998</v>
      </c>
      <c r="AF151">
        <v>0.29923909171835444</v>
      </c>
      <c r="AG151" s="34">
        <v>25.719239091718357</v>
      </c>
      <c r="AH151" s="34">
        <v>25.424601366188082</v>
      </c>
      <c r="AJ151">
        <v>60.336999999999996</v>
      </c>
      <c r="AK151">
        <v>0.71027494402086355</v>
      </c>
      <c r="AL151" s="34">
        <v>61.047274944020863</v>
      </c>
      <c r="AM151" s="34">
        <v>60.347921818713232</v>
      </c>
      <c r="AN151">
        <v>2.931</v>
      </c>
      <c r="AO151">
        <v>3.4503138388139142E-2</v>
      </c>
      <c r="AP151" s="34">
        <v>2.9655031383881392</v>
      </c>
      <c r="AQ151" s="34">
        <v>2.9315305509164937</v>
      </c>
      <c r="AR151">
        <v>326.85499999999996</v>
      </c>
      <c r="AS151">
        <v>3.8476708624548674</v>
      </c>
      <c r="AT151" s="34">
        <v>330.70267086245485</v>
      </c>
      <c r="AU151" s="34">
        <v>326.91416520634954</v>
      </c>
      <c r="AV151">
        <v>27.336000000000002</v>
      </c>
      <c r="AW151">
        <v>0.32179385567320762</v>
      </c>
      <c r="AX151" s="34">
        <v>27.657793855673209</v>
      </c>
      <c r="AY151" s="34">
        <v>27.340948188281569</v>
      </c>
      <c r="AZ151">
        <v>130.50500000000002</v>
      </c>
      <c r="BA151">
        <v>1.536278428981269</v>
      </c>
      <c r="BB151" s="34">
        <v>132.04127842898129</v>
      </c>
      <c r="BC151" s="34">
        <v>130.5286231823122</v>
      </c>
      <c r="BD151">
        <v>131.119</v>
      </c>
      <c r="BE151">
        <v>1.5435063126285964</v>
      </c>
      <c r="BF151" s="34">
        <v>132.66250631262861</v>
      </c>
      <c r="BG151" s="34">
        <v>131.14273432467411</v>
      </c>
      <c r="BH151">
        <v>679.08299999999997</v>
      </c>
      <c r="BI151">
        <v>7.9940275421469424</v>
      </c>
      <c r="BJ151" s="34">
        <v>687.07702754214699</v>
      </c>
      <c r="BK151" s="34">
        <v>679.20592327124723</v>
      </c>
      <c r="BM151">
        <v>66.319000000000003</v>
      </c>
      <c r="BN151">
        <v>0.78069383649368795</v>
      </c>
      <c r="BO151">
        <v>67.099693836493685</v>
      </c>
      <c r="BP151">
        <v>66.33100464218046</v>
      </c>
      <c r="BQ151">
        <v>3.649</v>
      </c>
      <c r="BR151">
        <v>4.2955288972473464E-2</v>
      </c>
      <c r="BS151">
        <v>3.6919552889724736</v>
      </c>
      <c r="BT151">
        <v>3.6496605186947408</v>
      </c>
      <c r="BU151">
        <v>343.41299999999995</v>
      </c>
      <c r="BV151">
        <v>4.0425882849832906</v>
      </c>
      <c r="BW151">
        <v>347.45558828498326</v>
      </c>
      <c r="BX151">
        <v>343.47516242984847</v>
      </c>
      <c r="BY151">
        <v>28.880000000000003</v>
      </c>
      <c r="BZ151">
        <v>0.33996951096876776</v>
      </c>
      <c r="CA151">
        <v>29.21996951096877</v>
      </c>
      <c r="CB151">
        <v>28.885227673308886</v>
      </c>
      <c r="CC151">
        <v>130.50500000000002</v>
      </c>
      <c r="CD151">
        <v>1.536278428981269</v>
      </c>
      <c r="CE151">
        <v>132.04127842898129</v>
      </c>
      <c r="CF151">
        <v>130.5286231823122</v>
      </c>
      <c r="CG151">
        <v>131.73699999999999</v>
      </c>
      <c r="CH151">
        <v>1.550781283465809</v>
      </c>
      <c r="CI151">
        <v>133.28778128346582</v>
      </c>
      <c r="CJ151">
        <v>131.76084619109048</v>
      </c>
      <c r="CK151">
        <v>704.50299999999993</v>
      </c>
      <c r="CL151">
        <v>8.2932666338652972</v>
      </c>
      <c r="CM151">
        <v>712.79626663386534</v>
      </c>
      <c r="CN151">
        <v>704.63052463743531</v>
      </c>
    </row>
    <row r="152" spans="1:92" x14ac:dyDescent="0.25">
      <c r="A152" s="18">
        <v>45936</v>
      </c>
      <c r="B152" s="2">
        <v>20</v>
      </c>
      <c r="C152" s="2" t="s">
        <v>178</v>
      </c>
      <c r="D152" s="9">
        <v>49.858311999999998</v>
      </c>
      <c r="E152">
        <v>1.1099998E-2</v>
      </c>
      <c r="G152">
        <v>5.6619999999999999</v>
      </c>
      <c r="H152">
        <v>4.7355813431035863E-2</v>
      </c>
      <c r="I152" s="34">
        <v>5.7093558134310358</v>
      </c>
      <c r="J152" s="34">
        <v>5.6459819753206633</v>
      </c>
      <c r="K152">
        <v>0.54400000000000004</v>
      </c>
      <c r="L152">
        <v>4.5499050700253466E-3</v>
      </c>
      <c r="M152" s="34">
        <v>0.54854990507002543</v>
      </c>
      <c r="N152" s="34">
        <v>0.54246100222084803</v>
      </c>
      <c r="O152">
        <v>16.076000000000001</v>
      </c>
      <c r="P152">
        <v>0.13445638585611666</v>
      </c>
      <c r="Q152" s="34">
        <v>16.210456385856116</v>
      </c>
      <c r="R152" s="34">
        <v>16.030520352394028</v>
      </c>
      <c r="S152">
        <v>1.5060000000000002</v>
      </c>
      <c r="T152">
        <v>1.2595876903415758E-2</v>
      </c>
      <c r="U152" s="34">
        <v>1.518595876903416</v>
      </c>
      <c r="V152" s="34">
        <v>1.50173946570698</v>
      </c>
      <c r="W152">
        <v>0</v>
      </c>
      <c r="X152">
        <v>0</v>
      </c>
      <c r="Y152" s="34">
        <v>0</v>
      </c>
      <c r="Z152" s="34">
        <v>0</v>
      </c>
      <c r="AA152">
        <v>0.63800000000000001</v>
      </c>
      <c r="AB152">
        <v>5.3361019019782553E-3</v>
      </c>
      <c r="AC152" s="34">
        <v>0.64333610190197832</v>
      </c>
      <c r="AD152" s="34">
        <v>0.63619507245753859</v>
      </c>
      <c r="AE152">
        <v>24.426000000000002</v>
      </c>
      <c r="AF152">
        <v>0.20429408316257189</v>
      </c>
      <c r="AG152" s="34">
        <v>24.630294083162571</v>
      </c>
      <c r="AH152" s="34">
        <v>24.356897868100059</v>
      </c>
      <c r="AJ152">
        <v>57.080000000000005</v>
      </c>
      <c r="AK152">
        <v>0.47740548050927717</v>
      </c>
      <c r="AL152" s="34">
        <v>57.557405480509281</v>
      </c>
      <c r="AM152" s="34">
        <v>56.918518394790439</v>
      </c>
      <c r="AN152">
        <v>2.8620000000000001</v>
      </c>
      <c r="AO152">
        <v>2.3937184394140699E-2</v>
      </c>
      <c r="AP152" s="34">
        <v>2.8859371843941406</v>
      </c>
      <c r="AQ152" s="34">
        <v>2.8539032874192403</v>
      </c>
      <c r="AR152">
        <v>314.74300000000017</v>
      </c>
      <c r="AS152">
        <v>2.6324462710569638</v>
      </c>
      <c r="AT152" s="34">
        <v>317.37544627105711</v>
      </c>
      <c r="AU152" s="34">
        <v>313.85257945219928</v>
      </c>
      <c r="AV152">
        <v>25.614000000000001</v>
      </c>
      <c r="AW152">
        <v>0.21423027291108312</v>
      </c>
      <c r="AX152" s="34">
        <v>25.828230272911085</v>
      </c>
      <c r="AY152" s="34">
        <v>25.541536968538235</v>
      </c>
      <c r="AZ152">
        <v>138.64500000000004</v>
      </c>
      <c r="BA152">
        <v>1.1595985081501181</v>
      </c>
      <c r="BB152" s="34">
        <v>139.80459850815015</v>
      </c>
      <c r="BC152" s="34">
        <v>138.2527677443189</v>
      </c>
      <c r="BD152">
        <v>125.66200000000001</v>
      </c>
      <c r="BE152">
        <v>1.0510113435836859</v>
      </c>
      <c r="BF152" s="34">
        <v>126.71301134358369</v>
      </c>
      <c r="BG152" s="34">
        <v>125.30649717109594</v>
      </c>
      <c r="BH152">
        <v>664.60600000000022</v>
      </c>
      <c r="BI152">
        <v>5.5586290606052691</v>
      </c>
      <c r="BJ152" s="34">
        <v>670.16462906060542</v>
      </c>
      <c r="BK152" s="34">
        <v>662.72580301836206</v>
      </c>
      <c r="BM152">
        <v>62.742000000000004</v>
      </c>
      <c r="BN152">
        <v>0.52476129394031301</v>
      </c>
      <c r="BO152">
        <v>63.26676129394032</v>
      </c>
      <c r="BP152">
        <v>62.564500370111105</v>
      </c>
      <c r="BQ152">
        <v>3.4060000000000001</v>
      </c>
      <c r="BR152">
        <v>2.8487089464166046E-2</v>
      </c>
      <c r="BS152">
        <v>3.4344870894641661</v>
      </c>
      <c r="BT152">
        <v>3.3963642896400881</v>
      </c>
      <c r="BU152">
        <v>330.81900000000019</v>
      </c>
      <c r="BV152">
        <v>2.7669026569130803</v>
      </c>
      <c r="BW152">
        <v>333.58590265691322</v>
      </c>
      <c r="BX152">
        <v>329.88309980459331</v>
      </c>
      <c r="BY152">
        <v>27.12</v>
      </c>
      <c r="BZ152">
        <v>0.22682614981449889</v>
      </c>
      <c r="CA152">
        <v>27.3468261498145</v>
      </c>
      <c r="CB152">
        <v>27.043276434245215</v>
      </c>
      <c r="CC152">
        <v>138.64500000000004</v>
      </c>
      <c r="CD152">
        <v>1.1595985081501181</v>
      </c>
      <c r="CE152">
        <v>139.80459850815015</v>
      </c>
      <c r="CF152">
        <v>138.2527677443189</v>
      </c>
      <c r="CG152">
        <v>126.30000000000001</v>
      </c>
      <c r="CH152">
        <v>1.0563474454856641</v>
      </c>
      <c r="CI152">
        <v>127.35634744548567</v>
      </c>
      <c r="CJ152">
        <v>125.94269224355348</v>
      </c>
      <c r="CK152">
        <v>689.03200000000027</v>
      </c>
      <c r="CL152">
        <v>5.762923143767841</v>
      </c>
      <c r="CM152">
        <v>694.79492314376796</v>
      </c>
      <c r="CN152">
        <v>687.08270088646213</v>
      </c>
    </row>
    <row r="153" spans="1:92" x14ac:dyDescent="0.25">
      <c r="A153" s="18">
        <v>45936</v>
      </c>
      <c r="B153" s="2">
        <v>21</v>
      </c>
      <c r="C153" s="2" t="s">
        <v>178</v>
      </c>
      <c r="D153" s="9">
        <v>40.062887000000003</v>
      </c>
      <c r="E153">
        <v>1.0725172999999999E-2</v>
      </c>
      <c r="G153">
        <v>5.3120000000000003</v>
      </c>
      <c r="H153">
        <v>3.4850680920787788E-2</v>
      </c>
      <c r="I153" s="34">
        <v>5.3468506809207881</v>
      </c>
      <c r="J153" s="34">
        <v>5.2895047823627452</v>
      </c>
      <c r="K153">
        <v>0.50800000000000001</v>
      </c>
      <c r="L153">
        <v>3.3328587928765428E-3</v>
      </c>
      <c r="M153" s="34">
        <v>0.5113328587928766</v>
      </c>
      <c r="N153" s="34">
        <v>0.50584872542173842</v>
      </c>
      <c r="O153">
        <v>16.112000000000002</v>
      </c>
      <c r="P153">
        <v>0.10570673399769068</v>
      </c>
      <c r="Q153" s="34">
        <v>16.217706733997691</v>
      </c>
      <c r="R153" s="34">
        <v>16.043769023612303</v>
      </c>
      <c r="S153">
        <v>1.48</v>
      </c>
      <c r="T153">
        <v>9.7099035697978016E-3</v>
      </c>
      <c r="U153" s="34">
        <v>1.4897099035697978</v>
      </c>
      <c r="V153" s="34">
        <v>1.4737325071341985</v>
      </c>
      <c r="W153">
        <v>0</v>
      </c>
      <c r="X153">
        <v>0</v>
      </c>
      <c r="Y153" s="34">
        <v>0</v>
      </c>
      <c r="Z153" s="34">
        <v>0</v>
      </c>
      <c r="AA153">
        <v>0.61599999999999999</v>
      </c>
      <c r="AB153">
        <v>4.0414193236455714E-3</v>
      </c>
      <c r="AC153" s="34">
        <v>0.62004141932364554</v>
      </c>
      <c r="AD153" s="34">
        <v>0.61339136783423387</v>
      </c>
      <c r="AE153">
        <v>24.028000000000002</v>
      </c>
      <c r="AF153">
        <v>0.1576415966047984</v>
      </c>
      <c r="AG153" s="34">
        <v>24.185641596604796</v>
      </c>
      <c r="AH153" s="34">
        <v>23.926246406365216</v>
      </c>
      <c r="AJ153">
        <v>54.061000000000007</v>
      </c>
      <c r="AK153">
        <v>0.35468047086948584</v>
      </c>
      <c r="AL153" s="34">
        <v>54.415680470869496</v>
      </c>
      <c r="AM153" s="34">
        <v>53.832062883906701</v>
      </c>
      <c r="AN153">
        <v>2.7829999999999999</v>
      </c>
      <c r="AO153">
        <v>1.8258555158613028E-2</v>
      </c>
      <c r="AP153" s="34">
        <v>2.8012585551586131</v>
      </c>
      <c r="AQ153" s="34">
        <v>2.7712145725368069</v>
      </c>
      <c r="AR153">
        <v>301.82100000000008</v>
      </c>
      <c r="AS153">
        <v>1.9801708144188805</v>
      </c>
      <c r="AT153" s="34">
        <v>303.80117081441898</v>
      </c>
      <c r="AU153" s="34">
        <v>300.54285069983177</v>
      </c>
      <c r="AV153">
        <v>23.884999999999998</v>
      </c>
      <c r="AW153">
        <v>0.15670340997609492</v>
      </c>
      <c r="AX153" s="34">
        <v>24.041703409976094</v>
      </c>
      <c r="AY153" s="34">
        <v>23.783851981689413</v>
      </c>
      <c r="AZ153">
        <v>163.85500000000002</v>
      </c>
      <c r="BA153">
        <v>1.075010979344067</v>
      </c>
      <c r="BB153" s="34">
        <v>164.93001097934408</v>
      </c>
      <c r="BC153" s="34">
        <v>163.1611080786987</v>
      </c>
      <c r="BD153">
        <v>122.00700000000003</v>
      </c>
      <c r="BE153">
        <v>0.80045689516237895</v>
      </c>
      <c r="BF153" s="34">
        <v>122.80745689516242</v>
      </c>
      <c r="BG153" s="34">
        <v>121.49032567427176</v>
      </c>
      <c r="BH153">
        <v>668.41200000000015</v>
      </c>
      <c r="BI153">
        <v>4.38528112492952</v>
      </c>
      <c r="BJ153" s="34">
        <v>672.79728112492967</v>
      </c>
      <c r="BK153" s="34">
        <v>665.5814138909351</v>
      </c>
      <c r="BM153">
        <v>59.373000000000005</v>
      </c>
      <c r="BN153">
        <v>0.38953115179027364</v>
      </c>
      <c r="BO153">
        <v>59.762531151790284</v>
      </c>
      <c r="BP153">
        <v>59.121567666269449</v>
      </c>
      <c r="BQ153">
        <v>3.2909999999999999</v>
      </c>
      <c r="BR153">
        <v>2.1591413951489571E-2</v>
      </c>
      <c r="BS153">
        <v>3.3125914139514898</v>
      </c>
      <c r="BT153">
        <v>3.2770632979585455</v>
      </c>
      <c r="BU153">
        <v>317.93300000000011</v>
      </c>
      <c r="BV153">
        <v>2.0858775484165712</v>
      </c>
      <c r="BW153">
        <v>320.0188775484167</v>
      </c>
      <c r="BX153">
        <v>316.58661972344407</v>
      </c>
      <c r="BY153">
        <v>25.364999999999998</v>
      </c>
      <c r="BZ153">
        <v>0.16641331354589273</v>
      </c>
      <c r="CA153">
        <v>25.53141331354589</v>
      </c>
      <c r="CB153">
        <v>25.257584488823611</v>
      </c>
      <c r="CC153">
        <v>163.85500000000002</v>
      </c>
      <c r="CD153">
        <v>1.075010979344067</v>
      </c>
      <c r="CE153">
        <v>164.93001097934408</v>
      </c>
      <c r="CF153">
        <v>163.1611080786987</v>
      </c>
      <c r="CG153">
        <v>122.62300000000003</v>
      </c>
      <c r="CH153">
        <v>0.80449831448602449</v>
      </c>
      <c r="CI153">
        <v>123.42749831448606</v>
      </c>
      <c r="CJ153">
        <v>122.103717042106</v>
      </c>
      <c r="CK153">
        <v>692.44000000000017</v>
      </c>
      <c r="CL153">
        <v>4.5429227215343184</v>
      </c>
      <c r="CM153">
        <v>696.98292272153446</v>
      </c>
      <c r="CN153">
        <v>689.50766029730028</v>
      </c>
    </row>
    <row r="154" spans="1:92" x14ac:dyDescent="0.25">
      <c r="A154" s="18">
        <v>45936</v>
      </c>
      <c r="B154" s="2">
        <v>22</v>
      </c>
      <c r="C154" s="2" t="s">
        <v>178</v>
      </c>
      <c r="D154" s="9">
        <v>46.396168000000003</v>
      </c>
      <c r="E154">
        <v>1.0989957E-2</v>
      </c>
      <c r="G154">
        <v>5.2139999999999995</v>
      </c>
      <c r="H154">
        <v>2.4576202919100988E-2</v>
      </c>
      <c r="I154" s="34">
        <v>5.2385762029191003</v>
      </c>
      <c r="J154" s="34">
        <v>5.1810044757077955</v>
      </c>
      <c r="K154">
        <v>0.42000000000000004</v>
      </c>
      <c r="L154">
        <v>1.9796711212164203E-3</v>
      </c>
      <c r="M154" s="34">
        <v>0.42197967112121648</v>
      </c>
      <c r="N154" s="34">
        <v>0.41734213268072012</v>
      </c>
      <c r="O154">
        <v>15.978</v>
      </c>
      <c r="P154">
        <v>7.5312345654276108E-2</v>
      </c>
      <c r="Q154" s="34">
        <v>16.053312345654277</v>
      </c>
      <c r="R154" s="34">
        <v>15.876887133267966</v>
      </c>
      <c r="S154">
        <v>1.44</v>
      </c>
      <c r="T154">
        <v>6.787443844170583E-3</v>
      </c>
      <c r="U154" s="34">
        <v>1.4467874438441706</v>
      </c>
      <c r="V154" s="34">
        <v>1.4308873120481831</v>
      </c>
      <c r="W154">
        <v>0</v>
      </c>
      <c r="X154">
        <v>0</v>
      </c>
      <c r="Y154" s="34">
        <v>0</v>
      </c>
      <c r="Z154" s="34">
        <v>0</v>
      </c>
      <c r="AA154">
        <v>0.59599999999999997</v>
      </c>
      <c r="AB154">
        <v>2.8092475910594917E-3</v>
      </c>
      <c r="AC154" s="34">
        <v>0.59880924759105947</v>
      </c>
      <c r="AD154" s="34">
        <v>0.59222835970883136</v>
      </c>
      <c r="AE154">
        <v>23.648</v>
      </c>
      <c r="AF154">
        <v>0.1114649111298236</v>
      </c>
      <c r="AG154" s="34">
        <v>23.759464911129822</v>
      </c>
      <c r="AH154" s="34">
        <v>23.498349413413496</v>
      </c>
      <c r="AJ154">
        <v>52.014999999999993</v>
      </c>
      <c r="AK154">
        <v>0.24517284135731449</v>
      </c>
      <c r="AL154" s="34">
        <v>52.26017284135731</v>
      </c>
      <c r="AM154" s="34">
        <v>51.685835789018221</v>
      </c>
      <c r="AN154">
        <v>2.6520000000000001</v>
      </c>
      <c r="AO154">
        <v>1.2500209079680826E-2</v>
      </c>
      <c r="AP154" s="34">
        <v>2.664500209079681</v>
      </c>
      <c r="AQ154" s="34">
        <v>2.635217466355404</v>
      </c>
      <c r="AR154">
        <v>291.90299999999996</v>
      </c>
      <c r="AS154">
        <v>1.3758855697534207</v>
      </c>
      <c r="AT154" s="34">
        <v>293.27888556975336</v>
      </c>
      <c r="AU154" s="34">
        <v>290.05576322833383</v>
      </c>
      <c r="AV154">
        <v>21.704999999999998</v>
      </c>
      <c r="AW154">
        <v>0.10230657544286285</v>
      </c>
      <c r="AX154" s="34">
        <v>21.807306575442862</v>
      </c>
      <c r="AY154" s="34">
        <v>21.567645213892927</v>
      </c>
      <c r="AZ154">
        <v>165.69500000000002</v>
      </c>
      <c r="BA154">
        <v>0.78100382483322572</v>
      </c>
      <c r="BB154" s="34">
        <v>166.47600382483324</v>
      </c>
      <c r="BC154" s="34">
        <v>164.64643970126647</v>
      </c>
      <c r="BD154">
        <v>119.82099999999998</v>
      </c>
      <c r="BE154">
        <v>0.56477660336969682</v>
      </c>
      <c r="BF154" s="34">
        <v>120.38577660336968</v>
      </c>
      <c r="BG154" s="34">
        <v>119.06274209508703</v>
      </c>
      <c r="BH154">
        <v>653.79099999999994</v>
      </c>
      <c r="BI154">
        <v>3.0816456238362013</v>
      </c>
      <c r="BJ154" s="34">
        <v>656.87264562383609</v>
      </c>
      <c r="BK154" s="34">
        <v>649.65364349395395</v>
      </c>
      <c r="BM154">
        <v>57.228999999999992</v>
      </c>
      <c r="BN154">
        <v>0.26974904427641549</v>
      </c>
      <c r="BO154">
        <v>57.498749044276408</v>
      </c>
      <c r="BP154">
        <v>56.866840264726015</v>
      </c>
      <c r="BQ154">
        <v>3.0720000000000001</v>
      </c>
      <c r="BR154">
        <v>1.4479880200897247E-2</v>
      </c>
      <c r="BS154">
        <v>3.0864798802008977</v>
      </c>
      <c r="BT154">
        <v>3.0525595990361243</v>
      </c>
      <c r="BU154">
        <v>307.88099999999997</v>
      </c>
      <c r="BV154">
        <v>1.4511979154076968</v>
      </c>
      <c r="BW154">
        <v>309.33219791540762</v>
      </c>
      <c r="BX154">
        <v>305.93265036160182</v>
      </c>
      <c r="BY154">
        <v>23.145</v>
      </c>
      <c r="BZ154">
        <v>0.10909401928703344</v>
      </c>
      <c r="CA154">
        <v>23.254094019287031</v>
      </c>
      <c r="CB154">
        <v>22.998532525941108</v>
      </c>
      <c r="CC154">
        <v>165.69500000000002</v>
      </c>
      <c r="CD154">
        <v>0.78100382483322572</v>
      </c>
      <c r="CE154">
        <v>166.47600382483324</v>
      </c>
      <c r="CF154">
        <v>164.64643970126647</v>
      </c>
      <c r="CG154">
        <v>120.41699999999999</v>
      </c>
      <c r="CH154">
        <v>0.56758585096075631</v>
      </c>
      <c r="CI154">
        <v>120.98458585096074</v>
      </c>
      <c r="CJ154">
        <v>119.65497045479586</v>
      </c>
      <c r="CK154">
        <v>677.43899999999996</v>
      </c>
      <c r="CL154">
        <v>3.1931105349660251</v>
      </c>
      <c r="CM154">
        <v>680.63211053496593</v>
      </c>
      <c r="CN154">
        <v>673.15199290736746</v>
      </c>
    </row>
    <row r="155" spans="1:92" x14ac:dyDescent="0.25">
      <c r="A155" s="18">
        <v>45936</v>
      </c>
      <c r="B155" s="2">
        <v>23</v>
      </c>
      <c r="C155" s="2" t="s">
        <v>178</v>
      </c>
      <c r="D155" s="9">
        <v>31.933530999999999</v>
      </c>
      <c r="E155">
        <v>1.1269390000000001E-2</v>
      </c>
      <c r="G155">
        <v>5.129999999999999</v>
      </c>
      <c r="H155">
        <v>3.4753056316480041E-2</v>
      </c>
      <c r="I155" s="34">
        <v>5.1647530563164787</v>
      </c>
      <c r="J155" s="34">
        <v>5.1065494398711557</v>
      </c>
      <c r="K155">
        <v>0.35800000000000004</v>
      </c>
      <c r="L155">
        <v>2.4252620197465608E-3</v>
      </c>
      <c r="M155" s="34">
        <v>0.36042526201974662</v>
      </c>
      <c r="N155" s="34">
        <v>0.35636348917619387</v>
      </c>
      <c r="O155">
        <v>15.022</v>
      </c>
      <c r="P155">
        <v>0.10176616218053863</v>
      </c>
      <c r="Q155" s="34">
        <v>15.123766162180539</v>
      </c>
      <c r="R155" s="34">
        <v>14.953330543030123</v>
      </c>
      <c r="S155">
        <v>1.4340000000000002</v>
      </c>
      <c r="T155">
        <v>9.71459702881723E-3</v>
      </c>
      <c r="U155" s="34">
        <v>1.4437145970288174</v>
      </c>
      <c r="V155" s="34">
        <v>1.4274448141862068</v>
      </c>
      <c r="W155">
        <v>0</v>
      </c>
      <c r="X155">
        <v>0</v>
      </c>
      <c r="Y155" s="34">
        <v>0</v>
      </c>
      <c r="Z155" s="34">
        <v>0</v>
      </c>
      <c r="AA155">
        <v>0.6</v>
      </c>
      <c r="AB155">
        <v>4.0646849492959117E-3</v>
      </c>
      <c r="AC155" s="34">
        <v>0.60406468494929588</v>
      </c>
      <c r="AD155" s="34">
        <v>0.59725724442937511</v>
      </c>
      <c r="AE155">
        <v>22.544</v>
      </c>
      <c r="AF155">
        <v>0.15272376249487835</v>
      </c>
      <c r="AG155" s="34">
        <v>22.69672376249488</v>
      </c>
      <c r="AH155" s="34">
        <v>22.440945530693053</v>
      </c>
      <c r="AJ155">
        <v>49.501999999999995</v>
      </c>
      <c r="AK155">
        <v>0.33535005726674366</v>
      </c>
      <c r="AL155" s="34">
        <v>49.83735005726674</v>
      </c>
      <c r="AM155" s="34">
        <v>49.275713522904873</v>
      </c>
      <c r="AN155">
        <v>2.536</v>
      </c>
      <c r="AO155">
        <v>1.7180068385690722E-2</v>
      </c>
      <c r="AP155" s="34">
        <v>2.5531800683856907</v>
      </c>
      <c r="AQ155" s="34">
        <v>2.5244072864548257</v>
      </c>
      <c r="AR155">
        <v>281.66799999999995</v>
      </c>
      <c r="AS155">
        <v>1.9081528004971344</v>
      </c>
      <c r="AT155" s="34">
        <v>283.57615280049708</v>
      </c>
      <c r="AU155" s="34">
        <v>280.38042253988868</v>
      </c>
      <c r="AV155">
        <v>20.865000000000006</v>
      </c>
      <c r="AW155">
        <v>0.14134941911176535</v>
      </c>
      <c r="AX155" s="34">
        <v>21.006349419111771</v>
      </c>
      <c r="AY155" s="34">
        <v>20.769620675031526</v>
      </c>
      <c r="AZ155">
        <v>157.346</v>
      </c>
      <c r="BA155">
        <v>1.0659365300531909</v>
      </c>
      <c r="BB155" s="34">
        <v>158.4119365300532</v>
      </c>
      <c r="BC155" s="34">
        <v>156.62673063664079</v>
      </c>
      <c r="BD155">
        <v>117.08399999999999</v>
      </c>
      <c r="BE155">
        <v>0.7931826210056041</v>
      </c>
      <c r="BF155" s="34">
        <v>117.87718262100559</v>
      </c>
      <c r="BG155" s="34">
        <v>116.54877867794825</v>
      </c>
      <c r="BH155">
        <v>629.00099999999998</v>
      </c>
      <c r="BI155">
        <v>4.2611514963201289</v>
      </c>
      <c r="BJ155" s="34">
        <v>633.26215149632003</v>
      </c>
      <c r="BK155" s="34">
        <v>626.12567333886898</v>
      </c>
      <c r="BM155">
        <v>54.631999999999991</v>
      </c>
      <c r="BN155">
        <v>0.37010311358322368</v>
      </c>
      <c r="BO155">
        <v>55.002103113583217</v>
      </c>
      <c r="BP155">
        <v>54.382262962776025</v>
      </c>
      <c r="BQ155">
        <v>2.8940000000000001</v>
      </c>
      <c r="BR155">
        <v>1.9605330405437282E-2</v>
      </c>
      <c r="BS155">
        <v>2.9136053304054372</v>
      </c>
      <c r="BT155">
        <v>2.8807707756310195</v>
      </c>
      <c r="BU155">
        <v>296.68999999999994</v>
      </c>
      <c r="BV155">
        <v>2.009918962677673</v>
      </c>
      <c r="BW155">
        <v>298.6999189626776</v>
      </c>
      <c r="BX155">
        <v>295.3337530829188</v>
      </c>
      <c r="BY155">
        <v>22.299000000000007</v>
      </c>
      <c r="BZ155">
        <v>0.15106401614058257</v>
      </c>
      <c r="CA155">
        <v>22.450064016140587</v>
      </c>
      <c r="CB155">
        <v>22.197065489217731</v>
      </c>
      <c r="CC155">
        <v>157.346</v>
      </c>
      <c r="CD155">
        <v>1.0659365300531909</v>
      </c>
      <c r="CE155">
        <v>158.4119365300532</v>
      </c>
      <c r="CF155">
        <v>156.62673063664079</v>
      </c>
      <c r="CG155">
        <v>117.68399999999998</v>
      </c>
      <c r="CH155">
        <v>0.79724730595490001</v>
      </c>
      <c r="CI155">
        <v>118.48124730595488</v>
      </c>
      <c r="CJ155">
        <v>117.14603592237762</v>
      </c>
      <c r="CK155">
        <v>651.54499999999996</v>
      </c>
      <c r="CL155">
        <v>4.4138752588150076</v>
      </c>
      <c r="CM155">
        <v>655.95887525881494</v>
      </c>
      <c r="CN155">
        <v>648.56661886956203</v>
      </c>
    </row>
    <row r="156" spans="1:92" x14ac:dyDescent="0.25">
      <c r="A156" s="18">
        <v>45936</v>
      </c>
      <c r="B156" s="2">
        <v>24</v>
      </c>
      <c r="C156" s="2" t="s">
        <v>23</v>
      </c>
      <c r="D156" s="9">
        <v>26.640343999999999</v>
      </c>
      <c r="E156">
        <v>1.1393533000000001E-2</v>
      </c>
      <c r="G156">
        <v>5.0739999999999998</v>
      </c>
      <c r="H156">
        <v>3.8298063723501224E-2</v>
      </c>
      <c r="I156" s="34">
        <v>5.1122980637235012</v>
      </c>
      <c r="J156" s="34">
        <v>5.0540509270286309</v>
      </c>
      <c r="K156">
        <v>0.33600000000000002</v>
      </c>
      <c r="L156">
        <v>2.5360956663571959E-3</v>
      </c>
      <c r="M156" s="34">
        <v>0.33853609566635723</v>
      </c>
      <c r="N156" s="34">
        <v>0.33467897348869141</v>
      </c>
      <c r="O156">
        <v>14.339999999999998</v>
      </c>
      <c r="P156">
        <v>0.10823694004631602</v>
      </c>
      <c r="Q156" s="34">
        <v>14.448236940046314</v>
      </c>
      <c r="R156" s="34">
        <v>14.283620475678077</v>
      </c>
      <c r="S156">
        <v>1.4119999999999999</v>
      </c>
      <c r="T156">
        <v>1.0657640121715358E-2</v>
      </c>
      <c r="U156" s="34">
        <v>1.4226576401217153</v>
      </c>
      <c r="V156" s="34">
        <v>1.4064485433512863</v>
      </c>
      <c r="W156">
        <v>0</v>
      </c>
      <c r="X156">
        <v>0</v>
      </c>
      <c r="Y156" s="34">
        <v>0</v>
      </c>
      <c r="Z156" s="34">
        <v>0</v>
      </c>
      <c r="AA156">
        <v>0.60399999999999998</v>
      </c>
      <c r="AB156">
        <v>4.558933876427816E-3</v>
      </c>
      <c r="AC156" s="34">
        <v>0.60855893387642779</v>
      </c>
      <c r="AD156" s="34">
        <v>0.60162529758086192</v>
      </c>
      <c r="AE156">
        <v>21.765999999999998</v>
      </c>
      <c r="AF156">
        <v>0.1642876734343176</v>
      </c>
      <c r="AG156" s="34">
        <v>21.930287673434314</v>
      </c>
      <c r="AH156" s="34">
        <v>21.680424217127548</v>
      </c>
      <c r="AJ156">
        <v>47.124999999999993</v>
      </c>
      <c r="AK156">
        <v>0.35569496511036558</v>
      </c>
      <c r="AL156" s="34">
        <v>47.480694965110359</v>
      </c>
      <c r="AM156" s="34">
        <v>46.939722100162442</v>
      </c>
      <c r="AN156">
        <v>2.4630000000000001</v>
      </c>
      <c r="AO156">
        <v>1.8590486982850516E-2</v>
      </c>
      <c r="AP156" s="34">
        <v>2.4815904869828507</v>
      </c>
      <c r="AQ156" s="34">
        <v>2.4533164038769253</v>
      </c>
      <c r="AR156">
        <v>274.08799999999991</v>
      </c>
      <c r="AS156">
        <v>2.0687898482158062</v>
      </c>
      <c r="AT156" s="34">
        <v>276.15678984821574</v>
      </c>
      <c r="AU156" s="34">
        <v>273.01038834990601</v>
      </c>
      <c r="AV156">
        <v>20.089999999999996</v>
      </c>
      <c r="AW156">
        <v>0.15163738671760729</v>
      </c>
      <c r="AX156" s="34">
        <v>20.241637386717603</v>
      </c>
      <c r="AY156" s="34">
        <v>20.011013623178002</v>
      </c>
      <c r="AZ156">
        <v>150</v>
      </c>
      <c r="BA156">
        <v>1.1321855653380339</v>
      </c>
      <c r="BB156" s="34">
        <v>151.13218556533803</v>
      </c>
      <c r="BC156" s="34">
        <v>149.41025602173724</v>
      </c>
      <c r="BD156">
        <v>115.43800000000002</v>
      </c>
      <c r="BE156">
        <v>0.87131491527661309</v>
      </c>
      <c r="BF156" s="34">
        <v>116.30931491527663</v>
      </c>
      <c r="BG156" s="34">
        <v>114.98414089758204</v>
      </c>
      <c r="BH156">
        <v>609.20399999999995</v>
      </c>
      <c r="BI156">
        <v>4.5982131676412763</v>
      </c>
      <c r="BJ156" s="34">
        <v>613.8022131676413</v>
      </c>
      <c r="BK156" s="34">
        <v>606.80883739644264</v>
      </c>
      <c r="BM156">
        <v>52.198999999999991</v>
      </c>
      <c r="BN156">
        <v>0.39399302883386678</v>
      </c>
      <c r="BO156">
        <v>52.59299302883386</v>
      </c>
      <c r="BP156">
        <v>51.993773027191075</v>
      </c>
      <c r="BQ156">
        <v>2.7989999999999999</v>
      </c>
      <c r="BR156">
        <v>2.1126582649207713E-2</v>
      </c>
      <c r="BS156">
        <v>2.8201265826492081</v>
      </c>
      <c r="BT156">
        <v>2.7879953773656165</v>
      </c>
      <c r="BU156">
        <v>288.42799999999988</v>
      </c>
      <c r="BV156">
        <v>2.1770267882621224</v>
      </c>
      <c r="BW156">
        <v>290.60502678826208</v>
      </c>
      <c r="BX156">
        <v>287.29400882558411</v>
      </c>
      <c r="BY156">
        <v>21.501999999999995</v>
      </c>
      <c r="BZ156">
        <v>0.16229502683932265</v>
      </c>
      <c r="CA156">
        <v>21.664295026839319</v>
      </c>
      <c r="CB156">
        <v>21.417462166529287</v>
      </c>
      <c r="CC156">
        <v>150</v>
      </c>
      <c r="CD156">
        <v>1.1321855653380339</v>
      </c>
      <c r="CE156">
        <v>151.13218556533803</v>
      </c>
      <c r="CF156">
        <v>149.41025602173724</v>
      </c>
      <c r="CG156">
        <v>116.04200000000002</v>
      </c>
      <c r="CH156">
        <v>0.8758738491530409</v>
      </c>
      <c r="CI156">
        <v>116.91787384915305</v>
      </c>
      <c r="CJ156">
        <v>115.5857661951629</v>
      </c>
      <c r="CK156">
        <v>630.96999999999991</v>
      </c>
      <c r="CL156">
        <v>4.7625008410755942</v>
      </c>
      <c r="CM156">
        <v>635.73250084107565</v>
      </c>
      <c r="CN156">
        <v>628.48926161357019</v>
      </c>
    </row>
    <row r="157" spans="1:92" x14ac:dyDescent="0.25">
      <c r="A157" s="18">
        <v>45937</v>
      </c>
      <c r="B157" s="2">
        <v>1</v>
      </c>
      <c r="C157" s="2" t="s">
        <v>23</v>
      </c>
      <c r="D157" s="9">
        <v>38.306322000000002</v>
      </c>
      <c r="E157">
        <v>1.0483934E-2</v>
      </c>
      <c r="G157">
        <v>4.63</v>
      </c>
      <c r="H157">
        <v>4.4898558343609937E-2</v>
      </c>
      <c r="I157" s="34">
        <v>4.6748985583436102</v>
      </c>
      <c r="J157" s="34">
        <v>4.6258872304012408</v>
      </c>
      <c r="K157">
        <v>0.316</v>
      </c>
      <c r="L157">
        <v>3.0643508502334214E-3</v>
      </c>
      <c r="M157" s="34">
        <v>0.31906435085023344</v>
      </c>
      <c r="N157" s="34">
        <v>0.31571930125416675</v>
      </c>
      <c r="O157">
        <v>13.762</v>
      </c>
      <c r="P157">
        <v>0.13345441899022895</v>
      </c>
      <c r="Q157" s="34">
        <v>13.89545441899023</v>
      </c>
      <c r="R157" s="34">
        <v>13.749775391961528</v>
      </c>
      <c r="S157">
        <v>1.3959999999999999</v>
      </c>
      <c r="T157">
        <v>1.3537448692803343E-2</v>
      </c>
      <c r="U157" s="34">
        <v>1.4095374486928032</v>
      </c>
      <c r="V157" s="34">
        <v>1.3947599511101794</v>
      </c>
      <c r="W157">
        <v>0</v>
      </c>
      <c r="X157">
        <v>0</v>
      </c>
      <c r="Y157" s="34">
        <v>0</v>
      </c>
      <c r="Z157" s="34">
        <v>0</v>
      </c>
      <c r="AA157">
        <v>0.60599999999999998</v>
      </c>
      <c r="AB157">
        <v>5.8765715672197891E-3</v>
      </c>
      <c r="AC157" s="34">
        <v>0.61187657156721975</v>
      </c>
      <c r="AD157" s="34">
        <v>0.60546169797476268</v>
      </c>
      <c r="AE157">
        <v>20.71</v>
      </c>
      <c r="AF157">
        <v>0.20083134844409545</v>
      </c>
      <c r="AG157" s="34">
        <v>20.910831348444095</v>
      </c>
      <c r="AH157" s="34">
        <v>20.691603572701879</v>
      </c>
      <c r="AJ157">
        <v>45.040000000000006</v>
      </c>
      <c r="AK157">
        <v>0.43676696928643449</v>
      </c>
      <c r="AL157" s="34">
        <v>45.476766969286437</v>
      </c>
      <c r="AM157" s="34">
        <v>44.99999154584706</v>
      </c>
      <c r="AN157">
        <v>2.3960000000000004</v>
      </c>
      <c r="AO157">
        <v>2.3234761509997717E-2</v>
      </c>
      <c r="AP157" s="34">
        <v>2.4192347615099981</v>
      </c>
      <c r="AQ157" s="34">
        <v>2.3938716639398216</v>
      </c>
      <c r="AR157">
        <v>268.99600000000004</v>
      </c>
      <c r="AS157">
        <v>2.6085383585740174</v>
      </c>
      <c r="AT157" s="34">
        <v>271.60453835857408</v>
      </c>
      <c r="AU157" s="34">
        <v>268.75705430432231</v>
      </c>
      <c r="AV157">
        <v>20.70999999999999</v>
      </c>
      <c r="AW157">
        <v>0.20083134844409531</v>
      </c>
      <c r="AX157" s="34">
        <v>20.910831348444084</v>
      </c>
      <c r="AY157" s="34">
        <v>20.691603572701865</v>
      </c>
      <c r="AZ157">
        <v>134.25700000000001</v>
      </c>
      <c r="BA157">
        <v>1.3019321268980646</v>
      </c>
      <c r="BB157" s="34">
        <v>135.55893212689807</v>
      </c>
      <c r="BC157" s="34">
        <v>134.1377412293692</v>
      </c>
      <c r="BD157">
        <v>113.47499999999999</v>
      </c>
      <c r="BE157">
        <v>1.1004025719311312</v>
      </c>
      <c r="BF157" s="34">
        <v>114.57540257193112</v>
      </c>
      <c r="BG157" s="34">
        <v>113.37420161334356</v>
      </c>
      <c r="BH157">
        <v>584.87400000000002</v>
      </c>
      <c r="BI157">
        <v>5.6717061366437402</v>
      </c>
      <c r="BJ157" s="34">
        <v>590.54570613664384</v>
      </c>
      <c r="BK157" s="34">
        <v>584.35446392952383</v>
      </c>
      <c r="BM157">
        <v>49.670000000000009</v>
      </c>
      <c r="BN157">
        <v>0.48166552763004444</v>
      </c>
      <c r="BO157">
        <v>50.151665527630044</v>
      </c>
      <c r="BP157">
        <v>49.6258787762483</v>
      </c>
      <c r="BQ157">
        <v>2.7120000000000002</v>
      </c>
      <c r="BR157">
        <v>2.629911236023114E-2</v>
      </c>
      <c r="BS157">
        <v>2.7382991123602314</v>
      </c>
      <c r="BT157">
        <v>2.7095909651939882</v>
      </c>
      <c r="BU157">
        <v>282.75800000000004</v>
      </c>
      <c r="BV157">
        <v>2.7419927775642465</v>
      </c>
      <c r="BW157">
        <v>285.49999277756433</v>
      </c>
      <c r="BX157">
        <v>282.50682969628383</v>
      </c>
      <c r="BY157">
        <v>22.105999999999991</v>
      </c>
      <c r="BZ157">
        <v>0.21436879713689866</v>
      </c>
      <c r="CA157">
        <v>22.320368797136886</v>
      </c>
      <c r="CB157">
        <v>22.086363523812043</v>
      </c>
      <c r="CC157">
        <v>134.25700000000001</v>
      </c>
      <c r="CD157">
        <v>1.3019321268980646</v>
      </c>
      <c r="CE157">
        <v>135.55893212689807</v>
      </c>
      <c r="CF157">
        <v>134.1377412293692</v>
      </c>
      <c r="CG157">
        <v>114.08099999999999</v>
      </c>
      <c r="CH157">
        <v>1.106279143498351</v>
      </c>
      <c r="CI157">
        <v>115.18727914349834</v>
      </c>
      <c r="CJ157">
        <v>113.97966331131832</v>
      </c>
      <c r="CK157">
        <v>605.58400000000006</v>
      </c>
      <c r="CL157">
        <v>5.872537485087836</v>
      </c>
      <c r="CM157">
        <v>611.45653748508789</v>
      </c>
      <c r="CN157">
        <v>605.0460675022257</v>
      </c>
    </row>
    <row r="158" spans="1:92" x14ac:dyDescent="0.25">
      <c r="A158" s="18">
        <v>45937</v>
      </c>
      <c r="B158" s="2">
        <v>2</v>
      </c>
      <c r="C158" s="2" t="s">
        <v>23</v>
      </c>
      <c r="D158" s="9">
        <v>46.405644000000002</v>
      </c>
      <c r="E158">
        <v>9.2076099999999998E-3</v>
      </c>
      <c r="G158">
        <v>4.5619999999999994</v>
      </c>
      <c r="H158">
        <v>3.5594313345213006E-2</v>
      </c>
      <c r="I158" s="34">
        <v>4.597594313345212</v>
      </c>
      <c r="J158" s="34">
        <v>4.5552614579697117</v>
      </c>
      <c r="K158">
        <v>0.308</v>
      </c>
      <c r="L158">
        <v>2.4031233034470861E-3</v>
      </c>
      <c r="M158" s="34">
        <v>0.3104031233034471</v>
      </c>
      <c r="N158" s="34">
        <v>0.30754505240128704</v>
      </c>
      <c r="O158">
        <v>13.013999999999999</v>
      </c>
      <c r="P158">
        <v>0.10153976191902719</v>
      </c>
      <c r="Q158" s="34">
        <v>13.115539761919026</v>
      </c>
      <c r="R158" s="34">
        <v>12.994776986851782</v>
      </c>
      <c r="S158">
        <v>1.3980000000000001</v>
      </c>
      <c r="T158">
        <v>1.090768304616567E-2</v>
      </c>
      <c r="U158" s="34">
        <v>1.4089076830461658</v>
      </c>
      <c r="V158" s="34">
        <v>1.3959350105746731</v>
      </c>
      <c r="W158">
        <v>0</v>
      </c>
      <c r="X158">
        <v>0</v>
      </c>
      <c r="Y158" s="34">
        <v>0</v>
      </c>
      <c r="Z158" s="34">
        <v>0</v>
      </c>
      <c r="AA158">
        <v>0.62</v>
      </c>
      <c r="AB158">
        <v>4.8374560004454331E-3</v>
      </c>
      <c r="AC158" s="34">
        <v>0.62483745600044538</v>
      </c>
      <c r="AD158" s="34">
        <v>0.61908419639220114</v>
      </c>
      <c r="AE158">
        <v>19.902000000000001</v>
      </c>
      <c r="AF158">
        <v>0.15528233761429838</v>
      </c>
      <c r="AG158" s="34">
        <v>20.057282337614296</v>
      </c>
      <c r="AH158" s="34">
        <v>19.872602704189653</v>
      </c>
      <c r="AJ158">
        <v>44.617000000000019</v>
      </c>
      <c r="AK158">
        <v>0.3481173780191516</v>
      </c>
      <c r="AL158" s="34">
        <v>44.965117378019173</v>
      </c>
      <c r="AM158" s="34">
        <v>44.551096113598149</v>
      </c>
      <c r="AN158">
        <v>2.3040000000000003</v>
      </c>
      <c r="AO158">
        <v>1.7976610685526254E-2</v>
      </c>
      <c r="AP158" s="34">
        <v>2.3219766106855264</v>
      </c>
      <c r="AQ158" s="34">
        <v>2.3005967556252123</v>
      </c>
      <c r="AR158">
        <v>269.53800000000012</v>
      </c>
      <c r="AS158">
        <v>2.1030293797549384</v>
      </c>
      <c r="AT158" s="34">
        <v>271.64102937975508</v>
      </c>
      <c r="AU158" s="34">
        <v>269.13986472122775</v>
      </c>
      <c r="AV158">
        <v>20.506999999999998</v>
      </c>
      <c r="AW158">
        <v>0.16000275838892658</v>
      </c>
      <c r="AX158" s="34">
        <v>20.667002758388925</v>
      </c>
      <c r="AY158" s="34">
        <v>20.476709057120754</v>
      </c>
      <c r="AZ158">
        <v>132.52600000000001</v>
      </c>
      <c r="BA158">
        <v>1.0340140224435992</v>
      </c>
      <c r="BB158" s="34">
        <v>133.5600140224436</v>
      </c>
      <c r="BC158" s="34">
        <v>132.33024550173039</v>
      </c>
      <c r="BD158">
        <v>112.56300000000002</v>
      </c>
      <c r="BE158">
        <v>0.87825574157764408</v>
      </c>
      <c r="BF158" s="34">
        <v>113.44125574157766</v>
      </c>
      <c r="BG158" s="34">
        <v>112.39673290079895</v>
      </c>
      <c r="BH158">
        <v>582.05500000000018</v>
      </c>
      <c r="BI158">
        <v>4.5413958908697865</v>
      </c>
      <c r="BJ158" s="34">
        <v>586.59639589086987</v>
      </c>
      <c r="BK158" s="34">
        <v>581.19524505010122</v>
      </c>
      <c r="BM158">
        <v>49.179000000000016</v>
      </c>
      <c r="BN158">
        <v>0.38371169136436462</v>
      </c>
      <c r="BO158">
        <v>49.562711691364385</v>
      </c>
      <c r="BP158">
        <v>49.106357571567862</v>
      </c>
      <c r="BQ158">
        <v>2.6120000000000001</v>
      </c>
      <c r="BR158">
        <v>2.0379733988973341E-2</v>
      </c>
      <c r="BS158">
        <v>2.6323797339889734</v>
      </c>
      <c r="BT158">
        <v>2.6081418080264993</v>
      </c>
      <c r="BU158">
        <v>282.55200000000013</v>
      </c>
      <c r="BV158">
        <v>2.2045691416739657</v>
      </c>
      <c r="BW158">
        <v>284.75656914167411</v>
      </c>
      <c r="BX158">
        <v>282.13464170807953</v>
      </c>
      <c r="BY158">
        <v>21.904999999999998</v>
      </c>
      <c r="BZ158">
        <v>0.17091044143509226</v>
      </c>
      <c r="CA158">
        <v>22.075910441435092</v>
      </c>
      <c r="CB158">
        <v>21.872644067695425</v>
      </c>
      <c r="CC158">
        <v>132.52600000000001</v>
      </c>
      <c r="CD158">
        <v>1.0340140224435992</v>
      </c>
      <c r="CE158">
        <v>133.5600140224436</v>
      </c>
      <c r="CF158">
        <v>132.33024550173039</v>
      </c>
      <c r="CG158">
        <v>113.18300000000002</v>
      </c>
      <c r="CH158">
        <v>0.88309319757808946</v>
      </c>
      <c r="CI158">
        <v>114.06609319757811</v>
      </c>
      <c r="CJ158">
        <v>113.01581709719116</v>
      </c>
      <c r="CK158">
        <v>601.95700000000022</v>
      </c>
      <c r="CL158">
        <v>4.6966782284840844</v>
      </c>
      <c r="CM158">
        <v>606.65367822848418</v>
      </c>
      <c r="CN158">
        <v>601.06784775429082</v>
      </c>
    </row>
    <row r="159" spans="1:92" x14ac:dyDescent="0.25">
      <c r="A159" s="18">
        <v>45937</v>
      </c>
      <c r="B159" s="2">
        <v>3</v>
      </c>
      <c r="C159" s="2" t="s">
        <v>23</v>
      </c>
      <c r="D159" s="9">
        <v>24.759568999999999</v>
      </c>
      <c r="E159">
        <v>9.1481770000000004E-3</v>
      </c>
      <c r="G159">
        <v>4.5259999999999998</v>
      </c>
      <c r="H159">
        <v>2.6105111509285944E-2</v>
      </c>
      <c r="I159" s="34">
        <v>4.5521051115092854</v>
      </c>
      <c r="J159" s="34">
        <v>4.5104616482265936</v>
      </c>
      <c r="K159">
        <v>0.312</v>
      </c>
      <c r="L159">
        <v>1.7995569577766715E-3</v>
      </c>
      <c r="M159" s="34">
        <v>0.31379955695777667</v>
      </c>
      <c r="N159" s="34">
        <v>0.31092886306820533</v>
      </c>
      <c r="O159">
        <v>12.702</v>
      </c>
      <c r="P159">
        <v>7.3262732300254096E-2</v>
      </c>
      <c r="Q159" s="34">
        <v>12.775262732300254</v>
      </c>
      <c r="R159" s="34">
        <v>12.658392367603668</v>
      </c>
      <c r="S159">
        <v>1.3879999999999999</v>
      </c>
      <c r="T159">
        <v>8.0057213378013446E-3</v>
      </c>
      <c r="U159" s="34">
        <v>1.3960057213378012</v>
      </c>
      <c r="V159" s="34">
        <v>1.3832348139059902</v>
      </c>
      <c r="W159">
        <v>0</v>
      </c>
      <c r="X159">
        <v>0</v>
      </c>
      <c r="Y159" s="34">
        <v>0</v>
      </c>
      <c r="Z159" s="34">
        <v>0</v>
      </c>
      <c r="AA159">
        <v>0.62</v>
      </c>
      <c r="AB159">
        <v>3.5760426725049243E-3</v>
      </c>
      <c r="AC159" s="34">
        <v>0.62357604267250488</v>
      </c>
      <c r="AD159" s="34">
        <v>0.61787145866117721</v>
      </c>
      <c r="AE159">
        <v>19.547999999999998</v>
      </c>
      <c r="AF159">
        <v>0.11274916477762299</v>
      </c>
      <c r="AG159" s="34">
        <v>19.66074916477762</v>
      </c>
      <c r="AH159" s="34">
        <v>19.480889151465632</v>
      </c>
      <c r="AJ159">
        <v>44.13000000000001</v>
      </c>
      <c r="AK159">
        <v>0.25453348893168121</v>
      </c>
      <c r="AL159" s="34">
        <v>44.384533488931687</v>
      </c>
      <c r="AM159" s="34">
        <v>43.978495920512508</v>
      </c>
      <c r="AN159">
        <v>2.2880000000000003</v>
      </c>
      <c r="AO159">
        <v>1.3196751023695594E-2</v>
      </c>
      <c r="AP159" s="34">
        <v>2.3011967510236957</v>
      </c>
      <c r="AQ159" s="34">
        <v>2.2801449958335058</v>
      </c>
      <c r="AR159">
        <v>266.80300000000011</v>
      </c>
      <c r="AS159">
        <v>1.5388692147618253</v>
      </c>
      <c r="AT159" s="34">
        <v>268.34186921476191</v>
      </c>
      <c r="AU159" s="34">
        <v>265.8870302986744</v>
      </c>
      <c r="AV159">
        <v>20.457000000000001</v>
      </c>
      <c r="AW159">
        <v>0.11799210476037619</v>
      </c>
      <c r="AX159" s="34">
        <v>20.574992104760376</v>
      </c>
      <c r="AY159" s="34">
        <v>20.386768435212424</v>
      </c>
      <c r="AZ159">
        <v>145.267</v>
      </c>
      <c r="BA159">
        <v>0.83787256597866577</v>
      </c>
      <c r="BB159" s="34">
        <v>146.10487256597867</v>
      </c>
      <c r="BC159" s="34">
        <v>144.76827933118264</v>
      </c>
      <c r="BD159">
        <v>111.71600000000001</v>
      </c>
      <c r="BE159">
        <v>0.64435674709929058</v>
      </c>
      <c r="BF159" s="34">
        <v>112.3603567470993</v>
      </c>
      <c r="BG159" s="34">
        <v>111.33246431579369</v>
      </c>
      <c r="BH159">
        <v>590.66100000000006</v>
      </c>
      <c r="BI159">
        <v>3.4068208725555347</v>
      </c>
      <c r="BJ159" s="34">
        <v>594.06782087255567</v>
      </c>
      <c r="BK159" s="34">
        <v>588.63318329720914</v>
      </c>
      <c r="BM159">
        <v>48.656000000000006</v>
      </c>
      <c r="BN159">
        <v>0.28063860044096717</v>
      </c>
      <c r="BO159">
        <v>48.936638600440972</v>
      </c>
      <c r="BP159">
        <v>48.488957568739103</v>
      </c>
      <c r="BQ159">
        <v>2.6</v>
      </c>
      <c r="BR159">
        <v>1.4996307981472265E-2</v>
      </c>
      <c r="BS159">
        <v>2.6149963079814724</v>
      </c>
      <c r="BT159">
        <v>2.5910738589017113</v>
      </c>
      <c r="BU159">
        <v>279.50500000000011</v>
      </c>
      <c r="BV159">
        <v>1.6121319470620794</v>
      </c>
      <c r="BW159">
        <v>281.11713194706215</v>
      </c>
      <c r="BX159">
        <v>278.54542266627806</v>
      </c>
      <c r="BY159">
        <v>21.844999999999999</v>
      </c>
      <c r="BZ159">
        <v>0.12599782609817753</v>
      </c>
      <c r="CA159">
        <v>21.970997826098177</v>
      </c>
      <c r="CB159">
        <v>21.770003249118414</v>
      </c>
      <c r="CC159">
        <v>145.267</v>
      </c>
      <c r="CD159">
        <v>0.83787256597866577</v>
      </c>
      <c r="CE159">
        <v>146.10487256597867</v>
      </c>
      <c r="CF159">
        <v>144.76827933118264</v>
      </c>
      <c r="CG159">
        <v>112.33600000000001</v>
      </c>
      <c r="CH159">
        <v>0.64793278977179547</v>
      </c>
      <c r="CI159">
        <v>112.98393278977181</v>
      </c>
      <c r="CJ159">
        <v>111.95033577445486</v>
      </c>
      <c r="CK159">
        <v>610.20900000000006</v>
      </c>
      <c r="CL159">
        <v>3.5195700373331578</v>
      </c>
      <c r="CM159">
        <v>613.72857003733327</v>
      </c>
      <c r="CN159">
        <v>608.11407244867473</v>
      </c>
    </row>
    <row r="160" spans="1:92" x14ac:dyDescent="0.25">
      <c r="A160" s="18">
        <v>45937</v>
      </c>
      <c r="B160" s="2">
        <v>4</v>
      </c>
      <c r="C160" s="2" t="s">
        <v>23</v>
      </c>
      <c r="D160" s="9">
        <v>27.621682</v>
      </c>
      <c r="E160">
        <v>8.9809550000000005E-3</v>
      </c>
      <c r="G160">
        <v>4.6419999999999995</v>
      </c>
      <c r="H160">
        <v>4.2187965328172004E-2</v>
      </c>
      <c r="I160" s="34">
        <v>4.6841879653281717</v>
      </c>
      <c r="J160" s="34">
        <v>4.6421194840000179</v>
      </c>
      <c r="K160">
        <v>0.31</v>
      </c>
      <c r="L160">
        <v>2.8173781240269976E-3</v>
      </c>
      <c r="M160" s="34">
        <v>0.31281737812402699</v>
      </c>
      <c r="N160" s="34">
        <v>0.31000797932787716</v>
      </c>
      <c r="O160">
        <v>12.362</v>
      </c>
      <c r="P160">
        <v>0.11234976893297337</v>
      </c>
      <c r="Q160" s="34">
        <v>12.474349768932974</v>
      </c>
      <c r="R160" s="34">
        <v>12.362318195003928</v>
      </c>
      <c r="S160">
        <v>1.3940000000000001</v>
      </c>
      <c r="T160">
        <v>1.266911324159237E-2</v>
      </c>
      <c r="U160" s="34">
        <v>1.4066691132415925</v>
      </c>
      <c r="V160" s="34">
        <v>1.3940358812356799</v>
      </c>
      <c r="W160">
        <v>0</v>
      </c>
      <c r="X160">
        <v>0</v>
      </c>
      <c r="Y160" s="34">
        <v>0</v>
      </c>
      <c r="Z160" s="34">
        <v>0</v>
      </c>
      <c r="AA160">
        <v>0.59799999999999998</v>
      </c>
      <c r="AB160">
        <v>5.4348132844133689E-3</v>
      </c>
      <c r="AC160" s="34">
        <v>0.6034348132844134</v>
      </c>
      <c r="AD160" s="34">
        <v>0.59801539238087276</v>
      </c>
      <c r="AE160">
        <v>19.305999999999997</v>
      </c>
      <c r="AF160">
        <v>0.17545903891117809</v>
      </c>
      <c r="AG160" s="34">
        <v>19.481459038911176</v>
      </c>
      <c r="AH160" s="34">
        <v>19.306496931948377</v>
      </c>
      <c r="AJ160">
        <v>44.700999999999993</v>
      </c>
      <c r="AK160">
        <v>0.40625683716816385</v>
      </c>
      <c r="AL160" s="34">
        <v>45.107256837168158</v>
      </c>
      <c r="AM160" s="34">
        <v>44.702150593340107</v>
      </c>
      <c r="AN160">
        <v>2.2489999999999997</v>
      </c>
      <c r="AO160">
        <v>2.0439623873989409E-2</v>
      </c>
      <c r="AP160" s="34">
        <v>2.2694396238739891</v>
      </c>
      <c r="AQ160" s="34">
        <v>2.2490578887367598</v>
      </c>
      <c r="AR160">
        <v>267.35399999999993</v>
      </c>
      <c r="AS160">
        <v>2.429797777326173</v>
      </c>
      <c r="AT160" s="34">
        <v>269.78379777732613</v>
      </c>
      <c r="AU160" s="34">
        <v>267.36088162975886</v>
      </c>
      <c r="AV160">
        <v>21.105999999999998</v>
      </c>
      <c r="AW160">
        <v>0.19181800866359291</v>
      </c>
      <c r="AX160" s="34">
        <v>21.29781800866359</v>
      </c>
      <c r="AY160" s="34">
        <v>21.106543263529595</v>
      </c>
      <c r="AZ160">
        <v>145.38200000000001</v>
      </c>
      <c r="BA160">
        <v>1.3212776336364287</v>
      </c>
      <c r="BB160" s="34">
        <v>146.70327763363645</v>
      </c>
      <c r="BC160" s="34">
        <v>145.38574209885627</v>
      </c>
      <c r="BD160">
        <v>111.499</v>
      </c>
      <c r="BE160">
        <v>1.0133382046802779</v>
      </c>
      <c r="BF160" s="34">
        <v>112.51233820468028</v>
      </c>
      <c r="BG160" s="34">
        <v>111.50186995831926</v>
      </c>
      <c r="BH160">
        <v>592.29099999999994</v>
      </c>
      <c r="BI160">
        <v>5.3829280853486257</v>
      </c>
      <c r="BJ160" s="34">
        <v>597.67392808534862</v>
      </c>
      <c r="BK160" s="34">
        <v>592.30624543254089</v>
      </c>
      <c r="BM160">
        <v>49.342999999999989</v>
      </c>
      <c r="BN160">
        <v>0.44844480249633584</v>
      </c>
      <c r="BO160">
        <v>49.791444802496329</v>
      </c>
      <c r="BP160">
        <v>49.344270077340127</v>
      </c>
      <c r="BQ160">
        <v>2.5589999999999997</v>
      </c>
      <c r="BR160">
        <v>2.3257001998016405E-2</v>
      </c>
      <c r="BS160">
        <v>2.5822570019980162</v>
      </c>
      <c r="BT160">
        <v>2.559065868064637</v>
      </c>
      <c r="BU160">
        <v>279.71599999999995</v>
      </c>
      <c r="BV160">
        <v>2.5421475462591463</v>
      </c>
      <c r="BW160">
        <v>282.25814754625912</v>
      </c>
      <c r="BX160">
        <v>279.72319982476279</v>
      </c>
      <c r="BY160">
        <v>22.5</v>
      </c>
      <c r="BZ160">
        <v>0.20448712190518528</v>
      </c>
      <c r="CA160">
        <v>22.704487121905181</v>
      </c>
      <c r="CB160">
        <v>22.500579144765275</v>
      </c>
      <c r="CC160">
        <v>145.38200000000001</v>
      </c>
      <c r="CD160">
        <v>1.3212776336364287</v>
      </c>
      <c r="CE160">
        <v>146.70327763363645</v>
      </c>
      <c r="CF160">
        <v>145.38574209885627</v>
      </c>
      <c r="CG160">
        <v>112.09699999999999</v>
      </c>
      <c r="CH160">
        <v>1.0187730179646912</v>
      </c>
      <c r="CI160">
        <v>113.11577301796468</v>
      </c>
      <c r="CJ160">
        <v>112.09988535070013</v>
      </c>
      <c r="CK160">
        <v>611.59699999999998</v>
      </c>
      <c r="CL160">
        <v>5.558387124259804</v>
      </c>
      <c r="CM160">
        <v>617.15538712425985</v>
      </c>
      <c r="CN160">
        <v>611.61274236448924</v>
      </c>
    </row>
    <row r="161" spans="1:92" x14ac:dyDescent="0.25">
      <c r="A161" s="18">
        <v>45937</v>
      </c>
      <c r="B161" s="2">
        <v>5</v>
      </c>
      <c r="C161" s="2" t="s">
        <v>23</v>
      </c>
      <c r="D161" s="9">
        <v>36.703142999999997</v>
      </c>
      <c r="E161">
        <v>9.0681300000000006E-3</v>
      </c>
      <c r="G161">
        <v>4.863999999999999</v>
      </c>
      <c r="H161">
        <v>4.1233614615018933E-2</v>
      </c>
      <c r="I161" s="34">
        <v>4.9052336146150175</v>
      </c>
      <c r="J161" s="34">
        <v>4.8607523185173189</v>
      </c>
      <c r="K161">
        <v>0.33200000000000002</v>
      </c>
      <c r="L161">
        <v>2.8144654712554049E-3</v>
      </c>
      <c r="M161" s="34">
        <v>0.33481446547125543</v>
      </c>
      <c r="N161" s="34">
        <v>0.33177832437248161</v>
      </c>
      <c r="O161">
        <v>12.295999999999999</v>
      </c>
      <c r="P161">
        <v>0.10423695010408569</v>
      </c>
      <c r="Q161" s="34">
        <v>12.400236950104086</v>
      </c>
      <c r="R161" s="34">
        <v>12.287789989409738</v>
      </c>
      <c r="S161">
        <v>1.4119999999999999</v>
      </c>
      <c r="T161">
        <v>1.196995555847178E-2</v>
      </c>
      <c r="U161" s="34">
        <v>1.4239699555584717</v>
      </c>
      <c r="V161" s="34">
        <v>1.4110572108853734</v>
      </c>
      <c r="W161">
        <v>0</v>
      </c>
      <c r="X161">
        <v>0</v>
      </c>
      <c r="Y161" s="34">
        <v>0</v>
      </c>
      <c r="Z161" s="34">
        <v>0</v>
      </c>
      <c r="AA161">
        <v>0.59599999999999997</v>
      </c>
      <c r="AB161">
        <v>5.0524741592416298E-3</v>
      </c>
      <c r="AC161" s="34">
        <v>0.60105247415924157</v>
      </c>
      <c r="AD161" s="34">
        <v>0.595602052186744</v>
      </c>
      <c r="AE161">
        <v>19.499999999999996</v>
      </c>
      <c r="AF161">
        <v>0.16530745990807344</v>
      </c>
      <c r="AG161" s="34">
        <v>19.665307459908075</v>
      </c>
      <c r="AH161" s="34">
        <v>19.486979895371658</v>
      </c>
      <c r="AJ161">
        <v>46.498000000000012</v>
      </c>
      <c r="AK161">
        <v>0.3941777574772104</v>
      </c>
      <c r="AL161" s="34">
        <v>46.892177757477221</v>
      </c>
      <c r="AM161" s="34">
        <v>46.466953393589314</v>
      </c>
      <c r="AN161">
        <v>2.2389999999999999</v>
      </c>
      <c r="AO161">
        <v>1.8980687319701359E-2</v>
      </c>
      <c r="AP161" s="34">
        <v>2.257980687319701</v>
      </c>
      <c r="AQ161" s="34">
        <v>2.2375050249095967</v>
      </c>
      <c r="AR161">
        <v>273.16000000000003</v>
      </c>
      <c r="AS161">
        <v>2.3156608076148384</v>
      </c>
      <c r="AT161" s="34">
        <v>275.47566080761487</v>
      </c>
      <c r="AU161" s="34">
        <v>272.97761170357552</v>
      </c>
      <c r="AV161">
        <v>23.305</v>
      </c>
      <c r="AW161">
        <v>0.19756360785423857</v>
      </c>
      <c r="AX161" s="34">
        <v>23.502563607854238</v>
      </c>
      <c r="AY161" s="34">
        <v>23.289439305724947</v>
      </c>
      <c r="AZ161">
        <v>143.36099999999999</v>
      </c>
      <c r="BA161">
        <v>1.215315013327247</v>
      </c>
      <c r="BB161" s="34">
        <v>144.57631501332725</v>
      </c>
      <c r="BC161" s="34">
        <v>143.26527819386544</v>
      </c>
      <c r="BD161">
        <v>117.30799999999999</v>
      </c>
      <c r="BE161">
        <v>0.99445576958442472</v>
      </c>
      <c r="BF161" s="34">
        <v>118.30245576958441</v>
      </c>
      <c r="BG161" s="34">
        <v>117.22967372134657</v>
      </c>
      <c r="BH161">
        <v>605.87100000000009</v>
      </c>
      <c r="BI161">
        <v>5.1361536431776607</v>
      </c>
      <c r="BJ161" s="34">
        <v>611.00715364317773</v>
      </c>
      <c r="BK161" s="34">
        <v>605.46646134301136</v>
      </c>
      <c r="BM161">
        <v>51.362000000000009</v>
      </c>
      <c r="BN161">
        <v>0.43541137209222935</v>
      </c>
      <c r="BO161">
        <v>51.797411372092242</v>
      </c>
      <c r="BP161">
        <v>51.327705712106635</v>
      </c>
      <c r="BQ161">
        <v>2.5709999999999997</v>
      </c>
      <c r="BR161">
        <v>2.1795152790956764E-2</v>
      </c>
      <c r="BS161">
        <v>2.5927951527909565</v>
      </c>
      <c r="BT161">
        <v>2.5692833492820784</v>
      </c>
      <c r="BU161">
        <v>285.45600000000002</v>
      </c>
      <c r="BV161">
        <v>2.4198977577189242</v>
      </c>
      <c r="BW161">
        <v>287.87589775771897</v>
      </c>
      <c r="BX161">
        <v>285.26540169298528</v>
      </c>
      <c r="BY161">
        <v>24.716999999999999</v>
      </c>
      <c r="BZ161">
        <v>0.20953356341271034</v>
      </c>
      <c r="CA161">
        <v>24.926533563412711</v>
      </c>
      <c r="CB161">
        <v>24.700496516610322</v>
      </c>
      <c r="CC161">
        <v>143.36099999999999</v>
      </c>
      <c r="CD161">
        <v>1.215315013327247</v>
      </c>
      <c r="CE161">
        <v>144.57631501332725</v>
      </c>
      <c r="CF161">
        <v>143.26527819386544</v>
      </c>
      <c r="CG161">
        <v>117.904</v>
      </c>
      <c r="CH161">
        <v>0.99950824374366631</v>
      </c>
      <c r="CI161">
        <v>118.90350824374366</v>
      </c>
      <c r="CJ161">
        <v>117.82527577353332</v>
      </c>
      <c r="CK161">
        <v>625.37100000000009</v>
      </c>
      <c r="CL161">
        <v>5.3014611030857344</v>
      </c>
      <c r="CM161">
        <v>630.67246110308577</v>
      </c>
      <c r="CN161">
        <v>624.95344123838299</v>
      </c>
    </row>
    <row r="162" spans="1:92" x14ac:dyDescent="0.25">
      <c r="A162" s="18">
        <v>45937</v>
      </c>
      <c r="B162" s="2">
        <v>6</v>
      </c>
      <c r="C162" s="2" t="s">
        <v>23</v>
      </c>
      <c r="D162" s="9">
        <v>59.922587999999998</v>
      </c>
      <c r="E162">
        <v>8.9604100000000002E-3</v>
      </c>
      <c r="G162">
        <v>5.298</v>
      </c>
      <c r="H162">
        <v>5.2419376127339413E-2</v>
      </c>
      <c r="I162" s="34">
        <v>5.3504193761273395</v>
      </c>
      <c r="J162" s="34">
        <v>5.3024774248452946</v>
      </c>
      <c r="K162">
        <v>0.41200000000000003</v>
      </c>
      <c r="L162">
        <v>4.0764029755499878E-3</v>
      </c>
      <c r="M162" s="34">
        <v>0.41607640297555004</v>
      </c>
      <c r="N162" s="34">
        <v>0.41234818781356386</v>
      </c>
      <c r="O162">
        <v>13.683999999999999</v>
      </c>
      <c r="P162">
        <v>0.13539198620734474</v>
      </c>
      <c r="Q162" s="34">
        <v>13.819391986207345</v>
      </c>
      <c r="R162" s="34">
        <v>13.695564568060211</v>
      </c>
      <c r="S162">
        <v>1.488</v>
      </c>
      <c r="T162">
        <v>1.4722542785481511E-2</v>
      </c>
      <c r="U162" s="34">
        <v>1.5027225427854816</v>
      </c>
      <c r="V162" s="34">
        <v>1.489257532685881</v>
      </c>
      <c r="W162">
        <v>0</v>
      </c>
      <c r="X162">
        <v>0</v>
      </c>
      <c r="Y162" s="34">
        <v>0</v>
      </c>
      <c r="Z162" s="34">
        <v>0</v>
      </c>
      <c r="AA162">
        <v>0.62</v>
      </c>
      <c r="AB162">
        <v>6.1343928272839625E-3</v>
      </c>
      <c r="AC162" s="34">
        <v>0.626134392827284</v>
      </c>
      <c r="AD162" s="34">
        <v>0.62052397195245046</v>
      </c>
      <c r="AE162">
        <v>21.501999999999999</v>
      </c>
      <c r="AF162">
        <v>0.21274470092299963</v>
      </c>
      <c r="AG162" s="34">
        <v>21.714744700922999</v>
      </c>
      <c r="AH162" s="34">
        <v>21.520171685357401</v>
      </c>
      <c r="AJ162">
        <v>51.753</v>
      </c>
      <c r="AK162">
        <v>0.51205359998455957</v>
      </c>
      <c r="AL162" s="34">
        <v>52.265053599984562</v>
      </c>
      <c r="AM162" s="34">
        <v>51.796737291056722</v>
      </c>
      <c r="AN162">
        <v>2.4409999999999998</v>
      </c>
      <c r="AO162">
        <v>2.4151698211935732E-2</v>
      </c>
      <c r="AP162" s="34">
        <v>2.4651516982119355</v>
      </c>
      <c r="AQ162" s="34">
        <v>2.4430629282837604</v>
      </c>
      <c r="AR162">
        <v>290.38099999999997</v>
      </c>
      <c r="AS162">
        <v>2.8730824573863614</v>
      </c>
      <c r="AT162" s="34">
        <v>293.25408245738635</v>
      </c>
      <c r="AU162" s="34">
        <v>290.62640564439437</v>
      </c>
      <c r="AV162">
        <v>25.52</v>
      </c>
      <c r="AW162">
        <v>0.25249952411659149</v>
      </c>
      <c r="AX162" s="34">
        <v>25.77249952411659</v>
      </c>
      <c r="AY162" s="34">
        <v>25.541567361655698</v>
      </c>
      <c r="AZ162">
        <v>127.63699999999999</v>
      </c>
      <c r="BA162">
        <v>1.2628637053161984</v>
      </c>
      <c r="BB162" s="34">
        <v>128.89986370531619</v>
      </c>
      <c r="BC162" s="34">
        <v>127.74486807757243</v>
      </c>
      <c r="BD162">
        <v>119.499</v>
      </c>
      <c r="BE162">
        <v>1.182344852367107</v>
      </c>
      <c r="BF162" s="34">
        <v>120.6813448523671</v>
      </c>
      <c r="BG162" s="34">
        <v>119.5999905231385</v>
      </c>
      <c r="BH162">
        <v>617.23099999999999</v>
      </c>
      <c r="BI162">
        <v>6.1069958373827538</v>
      </c>
      <c r="BJ162" s="34">
        <v>623.33799583738278</v>
      </c>
      <c r="BK162" s="34">
        <v>617.75263182610161</v>
      </c>
      <c r="BM162">
        <v>57.051000000000002</v>
      </c>
      <c r="BN162">
        <v>0.56447297611189895</v>
      </c>
      <c r="BO162">
        <v>57.615472976111903</v>
      </c>
      <c r="BP162">
        <v>57.099214715902015</v>
      </c>
      <c r="BQ162">
        <v>2.8529999999999998</v>
      </c>
      <c r="BR162">
        <v>2.822810118748572E-2</v>
      </c>
      <c r="BS162">
        <v>2.8812281011874856</v>
      </c>
      <c r="BT162">
        <v>2.8554111160973243</v>
      </c>
      <c r="BU162">
        <v>304.065</v>
      </c>
      <c r="BV162">
        <v>3.0084744435937063</v>
      </c>
      <c r="BW162">
        <v>307.07347444359368</v>
      </c>
      <c r="BX162">
        <v>304.32197021245457</v>
      </c>
      <c r="BY162">
        <v>27.007999999999999</v>
      </c>
      <c r="BZ162">
        <v>0.26722206690207301</v>
      </c>
      <c r="CA162">
        <v>27.275222066902071</v>
      </c>
      <c r="CB162">
        <v>27.030824894341578</v>
      </c>
      <c r="CC162">
        <v>127.63699999999999</v>
      </c>
      <c r="CD162">
        <v>1.2628637053161984</v>
      </c>
      <c r="CE162">
        <v>128.89986370531619</v>
      </c>
      <c r="CF162">
        <v>127.74486807757243</v>
      </c>
      <c r="CG162">
        <v>120.119</v>
      </c>
      <c r="CH162">
        <v>1.1884792451943909</v>
      </c>
      <c r="CI162">
        <v>121.30747924519439</v>
      </c>
      <c r="CJ162">
        <v>120.22051449509095</v>
      </c>
      <c r="CK162">
        <v>638.73299999999995</v>
      </c>
      <c r="CL162">
        <v>6.3197405383057532</v>
      </c>
      <c r="CM162">
        <v>645.05274053830578</v>
      </c>
      <c r="CN162">
        <v>639.27280351145896</v>
      </c>
    </row>
    <row r="163" spans="1:92" x14ac:dyDescent="0.25">
      <c r="A163" s="18">
        <v>45937</v>
      </c>
      <c r="B163" s="2">
        <v>7</v>
      </c>
      <c r="C163" s="2" t="s">
        <v>23</v>
      </c>
      <c r="D163" s="9">
        <v>62.819330999999998</v>
      </c>
      <c r="E163">
        <v>8.5984519999999995E-3</v>
      </c>
      <c r="G163">
        <v>5.8940000000000001</v>
      </c>
      <c r="H163">
        <v>5.2536338507600595E-2</v>
      </c>
      <c r="I163" s="34">
        <v>5.9465363385076007</v>
      </c>
      <c r="J163" s="34">
        <v>5.895405331234687</v>
      </c>
      <c r="K163">
        <v>0.47000000000000003</v>
      </c>
      <c r="L163">
        <v>4.1893585168938374E-3</v>
      </c>
      <c r="M163" s="34">
        <v>0.47418935851689387</v>
      </c>
      <c r="N163" s="34">
        <v>0.47011206407877559</v>
      </c>
      <c r="O163">
        <v>15.065999999999999</v>
      </c>
      <c r="P163">
        <v>0.13429122428834583</v>
      </c>
      <c r="Q163" s="34">
        <v>15.200291224288344</v>
      </c>
      <c r="R163" s="34">
        <v>15.069592249810279</v>
      </c>
      <c r="S163">
        <v>1.552</v>
      </c>
      <c r="T163">
        <v>1.3833796634509012E-2</v>
      </c>
      <c r="U163" s="34">
        <v>1.5658337966345091</v>
      </c>
      <c r="V163" s="34">
        <v>1.5523700498941695</v>
      </c>
      <c r="W163">
        <v>0</v>
      </c>
      <c r="X163">
        <v>0</v>
      </c>
      <c r="Y163" s="34">
        <v>0</v>
      </c>
      <c r="Z163" s="34">
        <v>0</v>
      </c>
      <c r="AA163">
        <v>0.63</v>
      </c>
      <c r="AB163">
        <v>5.6155231183896122E-3</v>
      </c>
      <c r="AC163" s="34">
        <v>0.63561552311838965</v>
      </c>
      <c r="AD163" s="34">
        <v>0.63015021355240131</v>
      </c>
      <c r="AE163">
        <v>23.611999999999998</v>
      </c>
      <c r="AF163">
        <v>0.21046624106573888</v>
      </c>
      <c r="AG163" s="34">
        <v>23.822466241065733</v>
      </c>
      <c r="AH163" s="34">
        <v>23.617629908570311</v>
      </c>
      <c r="AJ163">
        <v>58.651999999999994</v>
      </c>
      <c r="AK163">
        <v>0.52279628879331341</v>
      </c>
      <c r="AL163" s="34">
        <v>59.17479628879331</v>
      </c>
      <c r="AM163" s="34">
        <v>58.665984643294344</v>
      </c>
      <c r="AN163">
        <v>2.9839999999999995</v>
      </c>
      <c r="AO163">
        <v>2.6597969817896184E-2</v>
      </c>
      <c r="AP163" s="34">
        <v>3.0105979698178955</v>
      </c>
      <c r="AQ163" s="34">
        <v>2.9847114876831191</v>
      </c>
      <c r="AR163">
        <v>316.95699999999994</v>
      </c>
      <c r="AS163">
        <v>2.8252053349768502</v>
      </c>
      <c r="AT163" s="34">
        <v>319.78220533497677</v>
      </c>
      <c r="AU163" s="34">
        <v>317.03257339194982</v>
      </c>
      <c r="AV163">
        <v>29.783999999999999</v>
      </c>
      <c r="AW163">
        <v>0.26548054056843839</v>
      </c>
      <c r="AX163" s="34">
        <v>30.049480540568439</v>
      </c>
      <c r="AY163" s="34">
        <v>29.791101524515426</v>
      </c>
      <c r="AZ163">
        <v>122.48699999999998</v>
      </c>
      <c r="BA163">
        <v>1.0917913971463304</v>
      </c>
      <c r="BB163" s="34">
        <v>123.5787913971463</v>
      </c>
      <c r="BC163" s="34">
        <v>122.51620509109993</v>
      </c>
      <c r="BD163">
        <v>120.71600000000001</v>
      </c>
      <c r="BE163">
        <v>1.0760055377135245</v>
      </c>
      <c r="BF163" s="34">
        <v>121.79200553771354</v>
      </c>
      <c r="BG163" s="34">
        <v>120.74478282411377</v>
      </c>
      <c r="BH163">
        <v>651.57999999999993</v>
      </c>
      <c r="BI163">
        <v>5.8078770690163539</v>
      </c>
      <c r="BJ163" s="34">
        <v>657.38787706901621</v>
      </c>
      <c r="BK163" s="34">
        <v>651.73535896265639</v>
      </c>
      <c r="BM163">
        <v>64.545999999999992</v>
      </c>
      <c r="BN163">
        <v>0.57533262730091406</v>
      </c>
      <c r="BO163">
        <v>65.121332627300916</v>
      </c>
      <c r="BP163">
        <v>64.561389974529035</v>
      </c>
      <c r="BQ163">
        <v>3.4539999999999997</v>
      </c>
      <c r="BR163">
        <v>3.0787328334790021E-2</v>
      </c>
      <c r="BS163">
        <v>3.4847873283347894</v>
      </c>
      <c r="BT163">
        <v>3.4548235517618946</v>
      </c>
      <c r="BU163">
        <v>332.02299999999991</v>
      </c>
      <c r="BV163">
        <v>2.9594965592651961</v>
      </c>
      <c r="BW163">
        <v>334.98249655926509</v>
      </c>
      <c r="BX163">
        <v>332.10216564176011</v>
      </c>
      <c r="BY163">
        <v>31.335999999999999</v>
      </c>
      <c r="BZ163">
        <v>0.2793143372029474</v>
      </c>
      <c r="CA163">
        <v>31.615314337202946</v>
      </c>
      <c r="CB163">
        <v>31.343471574409595</v>
      </c>
      <c r="CC163">
        <v>122.48699999999998</v>
      </c>
      <c r="CD163">
        <v>1.0917913971463304</v>
      </c>
      <c r="CE163">
        <v>123.5787913971463</v>
      </c>
      <c r="CF163">
        <v>122.51620509109993</v>
      </c>
      <c r="CG163">
        <v>121.346</v>
      </c>
      <c r="CH163">
        <v>1.0816210608319141</v>
      </c>
      <c r="CI163">
        <v>122.42762106083192</v>
      </c>
      <c r="CJ163">
        <v>121.37493303766617</v>
      </c>
      <c r="CK163">
        <v>675.19199999999989</v>
      </c>
      <c r="CL163">
        <v>6.0183433100820931</v>
      </c>
      <c r="CM163">
        <v>681.21034331008195</v>
      </c>
      <c r="CN163">
        <v>675.35298887122667</v>
      </c>
    </row>
    <row r="164" spans="1:92" x14ac:dyDescent="0.25">
      <c r="A164" s="18">
        <v>45937</v>
      </c>
      <c r="B164" s="2">
        <v>8</v>
      </c>
      <c r="C164" s="2" t="s">
        <v>178</v>
      </c>
      <c r="D164" s="9">
        <v>48.317891000000003</v>
      </c>
      <c r="E164">
        <v>8.1862069999999992E-3</v>
      </c>
      <c r="G164">
        <v>6.4700000000000006</v>
      </c>
      <c r="H164">
        <v>6.1005782199154278E-2</v>
      </c>
      <c r="I164" s="34">
        <v>6.5310057821991547</v>
      </c>
      <c r="J164" s="34">
        <v>6.4775416169478763</v>
      </c>
      <c r="K164">
        <v>0.59200000000000008</v>
      </c>
      <c r="L164">
        <v>5.5819819261049971E-3</v>
      </c>
      <c r="M164" s="34">
        <v>0.59758198192610512</v>
      </c>
      <c r="N164" s="34">
        <v>0.59269005212258785</v>
      </c>
      <c r="O164">
        <v>15.86</v>
      </c>
      <c r="P164">
        <v>0.14954431308788049</v>
      </c>
      <c r="Q164" s="34">
        <v>16.009544313087879</v>
      </c>
      <c r="R164" s="34">
        <v>15.87848686936527</v>
      </c>
      <c r="S164">
        <v>1.6519999999999999</v>
      </c>
      <c r="T164">
        <v>1.5576746861360563E-2</v>
      </c>
      <c r="U164" s="34">
        <v>1.6675767468613605</v>
      </c>
      <c r="V164" s="34">
        <v>1.6539256184231668</v>
      </c>
      <c r="W164">
        <v>0</v>
      </c>
      <c r="X164">
        <v>0</v>
      </c>
      <c r="Y164" s="34">
        <v>0</v>
      </c>
      <c r="Z164" s="34">
        <v>0</v>
      </c>
      <c r="AA164">
        <v>0.66600000000000004</v>
      </c>
      <c r="AB164">
        <v>6.2797296668681219E-3</v>
      </c>
      <c r="AC164" s="34">
        <v>0.67227972966686811</v>
      </c>
      <c r="AD164" s="34">
        <v>0.66677630863791115</v>
      </c>
      <c r="AE164">
        <v>25.240000000000002</v>
      </c>
      <c r="AF164">
        <v>0.23798855374136846</v>
      </c>
      <c r="AG164" s="34">
        <v>25.477988553741369</v>
      </c>
      <c r="AH164" s="34">
        <v>25.269420465496811</v>
      </c>
      <c r="AJ164">
        <v>64.84899999999999</v>
      </c>
      <c r="AK164">
        <v>0.61146274649659271</v>
      </c>
      <c r="AL164" s="34">
        <v>65.460462746496589</v>
      </c>
      <c r="AM164" s="34">
        <v>64.924589848137984</v>
      </c>
      <c r="AN164">
        <v>3.2920000000000003</v>
      </c>
      <c r="AO164">
        <v>3.1040345440435217E-2</v>
      </c>
      <c r="AP164" s="34">
        <v>3.3230403454404356</v>
      </c>
      <c r="AQ164" s="34">
        <v>3.2958372493033088</v>
      </c>
      <c r="AR164">
        <v>336.75400000000008</v>
      </c>
      <c r="AS164">
        <v>3.1752613877425042</v>
      </c>
      <c r="AT164" s="34">
        <v>339.9292613877426</v>
      </c>
      <c r="AU164" s="34">
        <v>337.14653008866543</v>
      </c>
      <c r="AV164">
        <v>31.893000000000004</v>
      </c>
      <c r="AW164">
        <v>0.30071984724538292</v>
      </c>
      <c r="AX164" s="34">
        <v>32.19371984724539</v>
      </c>
      <c r="AY164" s="34">
        <v>31.930175392475832</v>
      </c>
      <c r="AZ164">
        <v>125.16999999999999</v>
      </c>
      <c r="BA164">
        <v>1.1802308744773011</v>
      </c>
      <c r="BB164" s="34">
        <v>126.35023087447729</v>
      </c>
      <c r="BC164" s="34">
        <v>125.31590173004103</v>
      </c>
      <c r="BD164">
        <v>128.624</v>
      </c>
      <c r="BE164">
        <v>1.2127987217285963</v>
      </c>
      <c r="BF164" s="34">
        <v>129.8367987217286</v>
      </c>
      <c r="BG164" s="34">
        <v>128.77392781117521</v>
      </c>
      <c r="BH164">
        <v>690.58200000000011</v>
      </c>
      <c r="BI164">
        <v>6.5115139231308126</v>
      </c>
      <c r="BJ164" s="34">
        <v>697.09351392313101</v>
      </c>
      <c r="BK164" s="34">
        <v>691.3869621197988</v>
      </c>
      <c r="BM164">
        <v>71.318999999999988</v>
      </c>
      <c r="BN164">
        <v>0.67246852869574703</v>
      </c>
      <c r="BO164">
        <v>71.991468528695748</v>
      </c>
      <c r="BP164">
        <v>71.402131465085859</v>
      </c>
      <c r="BQ164">
        <v>3.8840000000000003</v>
      </c>
      <c r="BR164">
        <v>3.6622327366540211E-2</v>
      </c>
      <c r="BS164">
        <v>3.9206223273665408</v>
      </c>
      <c r="BT164">
        <v>3.8885273014258965</v>
      </c>
      <c r="BU164">
        <v>352.61400000000009</v>
      </c>
      <c r="BV164">
        <v>3.3248057008303848</v>
      </c>
      <c r="BW164">
        <v>355.93880570083047</v>
      </c>
      <c r="BX164">
        <v>353.02501695803068</v>
      </c>
      <c r="BY164">
        <v>33.545000000000002</v>
      </c>
      <c r="BZ164">
        <v>0.31629659410674349</v>
      </c>
      <c r="CA164">
        <v>33.861296594106747</v>
      </c>
      <c r="CB164">
        <v>33.584101010898998</v>
      </c>
      <c r="CC164">
        <v>125.16999999999999</v>
      </c>
      <c r="CD164">
        <v>1.1802308744773011</v>
      </c>
      <c r="CE164">
        <v>126.35023087447729</v>
      </c>
      <c r="CF164">
        <v>125.31590173004103</v>
      </c>
      <c r="CG164">
        <v>129.29</v>
      </c>
      <c r="CH164">
        <v>1.2190784513954644</v>
      </c>
      <c r="CI164">
        <v>130.50907845139545</v>
      </c>
      <c r="CJ164">
        <v>129.44070411981312</v>
      </c>
      <c r="CK164">
        <v>715.82200000000012</v>
      </c>
      <c r="CL164">
        <v>6.7495024768721814</v>
      </c>
      <c r="CM164">
        <v>722.57150247687241</v>
      </c>
      <c r="CN164">
        <v>716.65638258529566</v>
      </c>
    </row>
    <row r="165" spans="1:92" x14ac:dyDescent="0.25">
      <c r="A165" s="18">
        <v>45937</v>
      </c>
      <c r="B165" s="2">
        <v>9</v>
      </c>
      <c r="C165" s="2" t="s">
        <v>178</v>
      </c>
      <c r="D165" s="9">
        <v>55.858806000000001</v>
      </c>
      <c r="E165">
        <v>8.251207E-3</v>
      </c>
      <c r="G165">
        <v>6.8079999999999998</v>
      </c>
      <c r="H165">
        <v>4.0750615827041016E-2</v>
      </c>
      <c r="I165" s="34">
        <v>6.8487506158270408</v>
      </c>
      <c r="J165" s="34">
        <v>6.7922401568044739</v>
      </c>
      <c r="K165">
        <v>0.70000000000000007</v>
      </c>
      <c r="L165">
        <v>4.189986938738061E-3</v>
      </c>
      <c r="M165" s="34">
        <v>0.70418998693873813</v>
      </c>
      <c r="N165" s="34">
        <v>0.69837956958917924</v>
      </c>
      <c r="O165">
        <v>17.662000000000003</v>
      </c>
      <c r="P165">
        <v>0.10571935615998804</v>
      </c>
      <c r="Q165" s="34">
        <v>17.76771935615999</v>
      </c>
      <c r="R165" s="34">
        <v>17.621114225834408</v>
      </c>
      <c r="S165">
        <v>1.65</v>
      </c>
      <c r="T165">
        <v>9.8763977841682844E-3</v>
      </c>
      <c r="U165" s="34">
        <v>1.6598763977841682</v>
      </c>
      <c r="V165" s="34">
        <v>1.6461804140316365</v>
      </c>
      <c r="W165">
        <v>0</v>
      </c>
      <c r="X165">
        <v>0</v>
      </c>
      <c r="Y165" s="34">
        <v>0</v>
      </c>
      <c r="Z165" s="34">
        <v>0</v>
      </c>
      <c r="AA165">
        <v>0.67</v>
      </c>
      <c r="AB165">
        <v>4.0104160699350007E-3</v>
      </c>
      <c r="AC165" s="34">
        <v>0.67401041606993506</v>
      </c>
      <c r="AD165" s="34">
        <v>0.66844901660678591</v>
      </c>
      <c r="AE165">
        <v>27.490000000000002</v>
      </c>
      <c r="AF165">
        <v>0.1645467727798704</v>
      </c>
      <c r="AG165" s="34">
        <v>27.654546772779874</v>
      </c>
      <c r="AH165" s="34">
        <v>27.426363382866484</v>
      </c>
      <c r="AJ165">
        <v>68.573999999999998</v>
      </c>
      <c r="AK165">
        <v>0.41046309191003394</v>
      </c>
      <c r="AL165" s="34">
        <v>68.98446309191003</v>
      </c>
      <c r="AM165" s="34">
        <v>68.415258007154819</v>
      </c>
      <c r="AN165">
        <v>3.4400000000000004</v>
      </c>
      <c r="AO165">
        <v>2.0590792956084184E-2</v>
      </c>
      <c r="AP165" s="34">
        <v>3.4605907929560846</v>
      </c>
      <c r="AQ165" s="34">
        <v>3.4320367419811095</v>
      </c>
      <c r="AR165">
        <v>348.005</v>
      </c>
      <c r="AS165">
        <v>2.0830520065936264</v>
      </c>
      <c r="AT165" s="34">
        <v>350.08805200659361</v>
      </c>
      <c r="AU165" s="34">
        <v>347.19940302126042</v>
      </c>
      <c r="AV165">
        <v>33.237000000000009</v>
      </c>
      <c r="AW165">
        <v>0.19894656554690993</v>
      </c>
      <c r="AX165" s="34">
        <v>33.435946565546921</v>
      </c>
      <c r="AY165" s="34">
        <v>33.160059649193656</v>
      </c>
      <c r="AZ165">
        <v>130.68199999999999</v>
      </c>
      <c r="BA165">
        <v>0.78222267589738159</v>
      </c>
      <c r="BB165" s="34">
        <v>131.46422267589736</v>
      </c>
      <c r="BC165" s="34">
        <v>130.37948416150442</v>
      </c>
      <c r="BD165">
        <v>127.94299999999998</v>
      </c>
      <c r="BE165">
        <v>0.76582785557566224</v>
      </c>
      <c r="BF165" s="34">
        <v>128.70882785557563</v>
      </c>
      <c r="BG165" s="34">
        <v>127.64682467421191</v>
      </c>
      <c r="BH165">
        <v>711.88099999999997</v>
      </c>
      <c r="BI165">
        <v>4.2611029884796983</v>
      </c>
      <c r="BJ165" s="34">
        <v>716.14210298847979</v>
      </c>
      <c r="BK165" s="34">
        <v>710.23306625530631</v>
      </c>
      <c r="BM165">
        <v>75.382000000000005</v>
      </c>
      <c r="BN165">
        <v>0.45121370773707498</v>
      </c>
      <c r="BO165">
        <v>75.833213707737073</v>
      </c>
      <c r="BP165">
        <v>75.207498163959286</v>
      </c>
      <c r="BQ165">
        <v>4.1400000000000006</v>
      </c>
      <c r="BR165">
        <v>2.4780779894822247E-2</v>
      </c>
      <c r="BS165">
        <v>4.1647807798948229</v>
      </c>
      <c r="BT165">
        <v>4.130416311570289</v>
      </c>
      <c r="BU165">
        <v>365.66699999999997</v>
      </c>
      <c r="BV165">
        <v>2.1887713627536143</v>
      </c>
      <c r="BW165">
        <v>367.85577136275361</v>
      </c>
      <c r="BX165">
        <v>364.82051724709481</v>
      </c>
      <c r="BY165">
        <v>34.887000000000008</v>
      </c>
      <c r="BZ165">
        <v>0.20882296333107822</v>
      </c>
      <c r="CA165">
        <v>35.095822963331088</v>
      </c>
      <c r="CB165">
        <v>34.806240063225289</v>
      </c>
      <c r="CC165">
        <v>130.68199999999999</v>
      </c>
      <c r="CD165">
        <v>0.78222267589738159</v>
      </c>
      <c r="CE165">
        <v>131.46422267589736</v>
      </c>
      <c r="CF165">
        <v>130.37948416150442</v>
      </c>
      <c r="CG165">
        <v>128.61299999999997</v>
      </c>
      <c r="CH165">
        <v>0.76983827164559726</v>
      </c>
      <c r="CI165">
        <v>129.38283827164557</v>
      </c>
      <c r="CJ165">
        <v>128.31527369081869</v>
      </c>
      <c r="CK165">
        <v>739.37099999999998</v>
      </c>
      <c r="CL165">
        <v>4.4256497612595691</v>
      </c>
      <c r="CM165">
        <v>743.79664976125969</v>
      </c>
      <c r="CN165">
        <v>737.65942963817281</v>
      </c>
    </row>
    <row r="166" spans="1:92" x14ac:dyDescent="0.25">
      <c r="A166" s="18">
        <v>45937</v>
      </c>
      <c r="B166" s="2">
        <v>10</v>
      </c>
      <c r="C166" s="2" t="s">
        <v>178</v>
      </c>
      <c r="D166" s="9">
        <v>49.366253</v>
      </c>
      <c r="E166">
        <v>8.6424039999999994E-3</v>
      </c>
      <c r="G166">
        <v>7.0339999999999998</v>
      </c>
      <c r="H166">
        <v>4.2267233044111875E-2</v>
      </c>
      <c r="I166" s="34">
        <v>7.0762672330441116</v>
      </c>
      <c r="J166" s="34">
        <v>7.015111272804182</v>
      </c>
      <c r="K166">
        <v>0.70600000000000007</v>
      </c>
      <c r="L166">
        <v>4.2423466774442692E-3</v>
      </c>
      <c r="M166" s="34">
        <v>0.71024234667744435</v>
      </c>
      <c r="N166" s="34">
        <v>0.7041041453795498</v>
      </c>
      <c r="O166">
        <v>17.741999999999997</v>
      </c>
      <c r="P166">
        <v>0.10661149398189262</v>
      </c>
      <c r="Q166" s="34">
        <v>17.848611493981888</v>
      </c>
      <c r="R166" s="34">
        <v>17.694356582611853</v>
      </c>
      <c r="S166">
        <v>1.6020000000000001</v>
      </c>
      <c r="T166">
        <v>9.6264013842290632E-3</v>
      </c>
      <c r="U166" s="34">
        <v>1.6116264013842292</v>
      </c>
      <c r="V166" s="34">
        <v>1.5976980749264005</v>
      </c>
      <c r="W166">
        <v>0</v>
      </c>
      <c r="X166">
        <v>0</v>
      </c>
      <c r="Y166" s="34">
        <v>0</v>
      </c>
      <c r="Z166" s="34">
        <v>0</v>
      </c>
      <c r="AA166">
        <v>0.63800000000000001</v>
      </c>
      <c r="AB166">
        <v>3.8337353827329226E-3</v>
      </c>
      <c r="AC166" s="34">
        <v>0.64183373538273292</v>
      </c>
      <c r="AD166" s="34">
        <v>0.63628674894072623</v>
      </c>
      <c r="AE166">
        <v>27.722000000000001</v>
      </c>
      <c r="AF166">
        <v>0.16658121047041077</v>
      </c>
      <c r="AG166" s="34">
        <v>27.888581210470406</v>
      </c>
      <c r="AH166" s="34">
        <v>27.647556824662708</v>
      </c>
      <c r="AJ166">
        <v>70.661999999999992</v>
      </c>
      <c r="AK166">
        <v>0.4246072251013695</v>
      </c>
      <c r="AL166" s="34">
        <v>71.086607225101361</v>
      </c>
      <c r="AM166" s="34">
        <v>70.472248046472714</v>
      </c>
      <c r="AN166">
        <v>3.448</v>
      </c>
      <c r="AO166">
        <v>2.0718996237716482E-2</v>
      </c>
      <c r="AP166" s="34">
        <v>3.4687189962377163</v>
      </c>
      <c r="AQ166" s="34">
        <v>3.4387409253097552</v>
      </c>
      <c r="AR166">
        <v>359.9009999999999</v>
      </c>
      <c r="AS166">
        <v>2.1626413761457068</v>
      </c>
      <c r="AT166" s="34">
        <v>362.0636413761456</v>
      </c>
      <c r="AU166" s="34">
        <v>358.93454111366179</v>
      </c>
      <c r="AV166">
        <v>34.262999999999998</v>
      </c>
      <c r="AW166">
        <v>0.20588601162786538</v>
      </c>
      <c r="AX166" s="34">
        <v>34.468886011627866</v>
      </c>
      <c r="AY166" s="34">
        <v>34.170991973285425</v>
      </c>
      <c r="AZ166">
        <v>120.78700000000002</v>
      </c>
      <c r="BA166">
        <v>0.72580783021028461</v>
      </c>
      <c r="BB166" s="34">
        <v>121.51280783021031</v>
      </c>
      <c r="BC166" s="34">
        <v>120.46264505376726</v>
      </c>
      <c r="BD166">
        <v>134.25700000000001</v>
      </c>
      <c r="BE166">
        <v>0.80674892050089964</v>
      </c>
      <c r="BF166" s="34">
        <v>135.0637489205009</v>
      </c>
      <c r="BG166" s="34">
        <v>133.89647343657535</v>
      </c>
      <c r="BH166">
        <v>723.31799999999976</v>
      </c>
      <c r="BI166">
        <v>4.3464103598238424</v>
      </c>
      <c r="BJ166" s="34">
        <v>727.66441035982382</v>
      </c>
      <c r="BK166" s="34">
        <v>721.37564054907227</v>
      </c>
      <c r="BM166">
        <v>77.695999999999998</v>
      </c>
      <c r="BN166">
        <v>0.4668744581454814</v>
      </c>
      <c r="BO166">
        <v>78.162874458145467</v>
      </c>
      <c r="BP166">
        <v>77.487359319276891</v>
      </c>
      <c r="BQ166">
        <v>4.1539999999999999</v>
      </c>
      <c r="BR166">
        <v>2.496134291516075E-2</v>
      </c>
      <c r="BS166">
        <v>4.1789613429151604</v>
      </c>
      <c r="BT166">
        <v>4.1428450706893045</v>
      </c>
      <c r="BU166">
        <v>377.64299999999992</v>
      </c>
      <c r="BV166">
        <v>2.2692528701275996</v>
      </c>
      <c r="BW166">
        <v>379.91225287012747</v>
      </c>
      <c r="BX166">
        <v>376.62889769627367</v>
      </c>
      <c r="BY166">
        <v>35.864999999999995</v>
      </c>
      <c r="BZ166">
        <v>0.21551241301209445</v>
      </c>
      <c r="CA166">
        <v>36.080512413012094</v>
      </c>
      <c r="CB166">
        <v>35.768690048211823</v>
      </c>
      <c r="CC166">
        <v>120.78700000000002</v>
      </c>
      <c r="CD166">
        <v>0.72580783021028461</v>
      </c>
      <c r="CE166">
        <v>121.51280783021031</v>
      </c>
      <c r="CF166">
        <v>120.46264505376726</v>
      </c>
      <c r="CG166">
        <v>134.89500000000001</v>
      </c>
      <c r="CH166">
        <v>0.81058265588363254</v>
      </c>
      <c r="CI166">
        <v>135.70558265588363</v>
      </c>
      <c r="CJ166">
        <v>134.53276018551608</v>
      </c>
      <c r="CK166">
        <v>751.03999999999974</v>
      </c>
      <c r="CL166">
        <v>4.5129915702942531</v>
      </c>
      <c r="CM166">
        <v>755.55299157029424</v>
      </c>
      <c r="CN166">
        <v>749.023197373735</v>
      </c>
    </row>
    <row r="167" spans="1:92" x14ac:dyDescent="0.25">
      <c r="A167" s="18">
        <v>45937</v>
      </c>
      <c r="B167" s="2">
        <v>11</v>
      </c>
      <c r="C167" s="2" t="s">
        <v>178</v>
      </c>
      <c r="D167" s="9">
        <v>35.986021999999998</v>
      </c>
      <c r="E167">
        <v>8.840957E-3</v>
      </c>
      <c r="G167">
        <v>6.8839999999999995</v>
      </c>
      <c r="H167">
        <v>1.7840978462896812E-2</v>
      </c>
      <c r="I167" s="34">
        <v>6.9018409784628965</v>
      </c>
      <c r="J167" s="34">
        <v>6.8408220991514685</v>
      </c>
      <c r="K167">
        <v>0.71400000000000008</v>
      </c>
      <c r="L167">
        <v>1.8504443089059157E-3</v>
      </c>
      <c r="M167" s="34">
        <v>0.71585044430890599</v>
      </c>
      <c r="N167" s="34">
        <v>0.70952164131234008</v>
      </c>
      <c r="O167">
        <v>18.227999999999998</v>
      </c>
      <c r="P167">
        <v>4.7240754709715727E-2</v>
      </c>
      <c r="Q167" s="34">
        <v>18.275240754709714</v>
      </c>
      <c r="R167" s="34">
        <v>18.113670137032678</v>
      </c>
      <c r="S167">
        <v>1.59</v>
      </c>
      <c r="T167">
        <v>4.1207373265551911E-3</v>
      </c>
      <c r="U167" s="34">
        <v>1.5941207373265553</v>
      </c>
      <c r="V167" s="34">
        <v>1.5800271844350431</v>
      </c>
      <c r="W167">
        <v>0</v>
      </c>
      <c r="X167">
        <v>0</v>
      </c>
      <c r="Y167" s="34">
        <v>0</v>
      </c>
      <c r="Z167" s="34">
        <v>0</v>
      </c>
      <c r="AA167">
        <v>0.66400000000000003</v>
      </c>
      <c r="AB167">
        <v>1.7208613741085828E-3</v>
      </c>
      <c r="AC167" s="34">
        <v>0.66572086137410857</v>
      </c>
      <c r="AD167" s="34">
        <v>0.65983525186469716</v>
      </c>
      <c r="AE167">
        <v>28.08</v>
      </c>
      <c r="AF167">
        <v>7.2773776182182212E-2</v>
      </c>
      <c r="AG167" s="34">
        <v>28.15277377618218</v>
      </c>
      <c r="AH167" s="34">
        <v>27.903876313796225</v>
      </c>
      <c r="AJ167">
        <v>72.191999999999993</v>
      </c>
      <c r="AK167">
        <v>0.1870970245777813</v>
      </c>
      <c r="AL167" s="34">
        <v>72.379097024577774</v>
      </c>
      <c r="AM167" s="34">
        <v>71.739196540084649</v>
      </c>
      <c r="AN167">
        <v>3.4670000000000005</v>
      </c>
      <c r="AO167">
        <v>8.985280698847074E-3</v>
      </c>
      <c r="AP167" s="34">
        <v>3.4759852806988474</v>
      </c>
      <c r="AQ167" s="34">
        <v>3.445254244299556</v>
      </c>
      <c r="AR167">
        <v>363.12900000000002</v>
      </c>
      <c r="AS167">
        <v>0.94110643060041499</v>
      </c>
      <c r="AT167" s="34">
        <v>364.07010643060045</v>
      </c>
      <c r="AU167" s="34">
        <v>360.85137827466207</v>
      </c>
      <c r="AV167">
        <v>34.469000000000001</v>
      </c>
      <c r="AW167">
        <v>8.9331883590585442E-2</v>
      </c>
      <c r="AX167" s="34">
        <v>34.55833188359059</v>
      </c>
      <c r="AY167" s="34">
        <v>34.252803157416039</v>
      </c>
      <c r="AZ167">
        <v>123.09200000000001</v>
      </c>
      <c r="BA167">
        <v>0.31901245220146635</v>
      </c>
      <c r="BB167" s="34">
        <v>123.41101245220148</v>
      </c>
      <c r="BC167" s="34">
        <v>122.3199409977851</v>
      </c>
      <c r="BD167">
        <v>137.607</v>
      </c>
      <c r="BE167">
        <v>0.35663037817313215</v>
      </c>
      <c r="BF167" s="34">
        <v>137.96363037817312</v>
      </c>
      <c r="BG167" s="34">
        <v>136.7438998544358</v>
      </c>
      <c r="BH167">
        <v>733.95600000000002</v>
      </c>
      <c r="BI167">
        <v>1.9021634498422273</v>
      </c>
      <c r="BJ167" s="34">
        <v>735.85816344984232</v>
      </c>
      <c r="BK167" s="34">
        <v>729.35247306868314</v>
      </c>
      <c r="BM167">
        <v>79.075999999999993</v>
      </c>
      <c r="BN167">
        <v>0.20493800304067811</v>
      </c>
      <c r="BO167">
        <v>79.280938003040674</v>
      </c>
      <c r="BP167">
        <v>78.580018639236116</v>
      </c>
      <c r="BQ167">
        <v>4.1810000000000009</v>
      </c>
      <c r="BR167">
        <v>1.083572500775299E-2</v>
      </c>
      <c r="BS167">
        <v>4.1918357250077536</v>
      </c>
      <c r="BT167">
        <v>4.1547758856118957</v>
      </c>
      <c r="BU167">
        <v>381.35700000000003</v>
      </c>
      <c r="BV167">
        <v>0.98834718531013066</v>
      </c>
      <c r="BW167">
        <v>382.34534718531017</v>
      </c>
      <c r="BX167">
        <v>378.96504841169474</v>
      </c>
      <c r="BY167">
        <v>36.059000000000005</v>
      </c>
      <c r="BZ167">
        <v>9.3452620917140627E-2</v>
      </c>
      <c r="CA167">
        <v>36.152452620917146</v>
      </c>
      <c r="CB167">
        <v>35.832830341851086</v>
      </c>
      <c r="CC167">
        <v>123.09200000000001</v>
      </c>
      <c r="CD167">
        <v>0.31901245220146635</v>
      </c>
      <c r="CE167">
        <v>123.41101245220148</v>
      </c>
      <c r="CF167">
        <v>122.3199409977851</v>
      </c>
      <c r="CG167">
        <v>138.27099999999999</v>
      </c>
      <c r="CH167">
        <v>0.35835123954724074</v>
      </c>
      <c r="CI167">
        <v>138.62935123954722</v>
      </c>
      <c r="CJ167">
        <v>137.4037351063005</v>
      </c>
      <c r="CK167">
        <v>762.03600000000006</v>
      </c>
      <c r="CL167">
        <v>1.9749372260244096</v>
      </c>
      <c r="CM167">
        <v>764.01093722602445</v>
      </c>
      <c r="CN167">
        <v>757.25634938247936</v>
      </c>
    </row>
    <row r="168" spans="1:92" x14ac:dyDescent="0.25">
      <c r="A168" s="18">
        <v>45937</v>
      </c>
      <c r="B168" s="2">
        <v>12</v>
      </c>
      <c r="C168" s="2" t="s">
        <v>178</v>
      </c>
      <c r="D168" s="9">
        <v>37.336469999999998</v>
      </c>
      <c r="E168">
        <v>9.1284490000000003E-3</v>
      </c>
      <c r="G168">
        <v>7.2040000000000006</v>
      </c>
      <c r="H168">
        <v>2.8163985386447023E-2</v>
      </c>
      <c r="I168" s="34">
        <v>7.2321639853864479</v>
      </c>
      <c r="J168" s="34">
        <v>7.1661455452862111</v>
      </c>
      <c r="K168">
        <v>0.77800000000000002</v>
      </c>
      <c r="L168">
        <v>3.041585317969987E-3</v>
      </c>
      <c r="M168" s="34">
        <v>0.78104158531796997</v>
      </c>
      <c r="N168" s="34">
        <v>0.77391188703951574</v>
      </c>
      <c r="O168">
        <v>17.66</v>
      </c>
      <c r="P168">
        <v>6.9041641022300732E-2</v>
      </c>
      <c r="Q168" s="34">
        <v>17.729041641022302</v>
      </c>
      <c r="R168" s="34">
        <v>17.567202988583354</v>
      </c>
      <c r="S168">
        <v>1.6039999999999999</v>
      </c>
      <c r="T168">
        <v>6.2708262853777095E-3</v>
      </c>
      <c r="U168" s="34">
        <v>1.6102708262853775</v>
      </c>
      <c r="V168" s="34">
        <v>1.5955715511714437</v>
      </c>
      <c r="W168">
        <v>0</v>
      </c>
      <c r="X168">
        <v>0</v>
      </c>
      <c r="Y168" s="34">
        <v>0</v>
      </c>
      <c r="Z168" s="34">
        <v>0</v>
      </c>
      <c r="AA168">
        <v>0.64600000000000002</v>
      </c>
      <c r="AB168">
        <v>2.5255322820162099E-3</v>
      </c>
      <c r="AC168" s="34">
        <v>0.64852553228201626</v>
      </c>
      <c r="AD168" s="34">
        <v>0.64260550003538208</v>
      </c>
      <c r="AE168">
        <v>27.892000000000003</v>
      </c>
      <c r="AF168">
        <v>0.10904357029411167</v>
      </c>
      <c r="AG168" s="34">
        <v>28.001043570294112</v>
      </c>
      <c r="AH168" s="34">
        <v>27.745437472115906</v>
      </c>
      <c r="AJ168">
        <v>72.507999999999981</v>
      </c>
      <c r="AK168">
        <v>0.28346949644648806</v>
      </c>
      <c r="AL168" s="34">
        <v>72.791469496446467</v>
      </c>
      <c r="AM168" s="34">
        <v>72.126996279513108</v>
      </c>
      <c r="AN168">
        <v>3.5019999999999998</v>
      </c>
      <c r="AO168">
        <v>1.3691043423561557E-2</v>
      </c>
      <c r="AP168" s="34">
        <v>3.5156910434235615</v>
      </c>
      <c r="AQ168" s="34">
        <v>3.4835982370339127</v>
      </c>
      <c r="AR168">
        <v>366.46100000000001</v>
      </c>
      <c r="AS168">
        <v>1.432676603095886</v>
      </c>
      <c r="AT168" s="34">
        <v>367.89367660309591</v>
      </c>
      <c r="AU168" s="34">
        <v>364.53537793880207</v>
      </c>
      <c r="AV168">
        <v>34.872999999999998</v>
      </c>
      <c r="AW168">
        <v>0.13633573880921251</v>
      </c>
      <c r="AX168" s="34">
        <v>35.009335738809213</v>
      </c>
      <c r="AY168" s="34">
        <v>34.689754802993619</v>
      </c>
      <c r="AZ168">
        <v>120.527</v>
      </c>
      <c r="BA168">
        <v>0.47119942624546091</v>
      </c>
      <c r="BB168" s="34">
        <v>120.99819942624546</v>
      </c>
      <c r="BC168" s="34">
        <v>119.89367353369116</v>
      </c>
      <c r="BD168">
        <v>137.411</v>
      </c>
      <c r="BE168">
        <v>0.53720730093518487</v>
      </c>
      <c r="BF168" s="34">
        <v>137.9482073009352</v>
      </c>
      <c r="BG168" s="34">
        <v>136.68895412594719</v>
      </c>
      <c r="BH168">
        <v>735.28199999999993</v>
      </c>
      <c r="BI168">
        <v>2.874579608955794</v>
      </c>
      <c r="BJ168" s="34">
        <v>738.15657960895589</v>
      </c>
      <c r="BK168" s="34">
        <v>731.41835491798111</v>
      </c>
      <c r="BM168">
        <v>79.711999999999989</v>
      </c>
      <c r="BN168">
        <v>0.3116334818329351</v>
      </c>
      <c r="BO168">
        <v>80.023633481832917</v>
      </c>
      <c r="BP168">
        <v>79.293141824799321</v>
      </c>
      <c r="BQ168">
        <v>4.2799999999999994</v>
      </c>
      <c r="BR168">
        <v>1.6732628741531544E-2</v>
      </c>
      <c r="BS168">
        <v>4.2967326287415313</v>
      </c>
      <c r="BT168">
        <v>4.2575101240734288</v>
      </c>
      <c r="BU168">
        <v>384.12100000000004</v>
      </c>
      <c r="BV168">
        <v>1.5017182441181867</v>
      </c>
      <c r="BW168">
        <v>385.62271824411823</v>
      </c>
      <c r="BX168">
        <v>382.10258092738542</v>
      </c>
      <c r="BY168">
        <v>36.476999999999997</v>
      </c>
      <c r="BZ168">
        <v>0.14260656509459022</v>
      </c>
      <c r="CA168">
        <v>36.619606565094593</v>
      </c>
      <c r="CB168">
        <v>36.285326354165065</v>
      </c>
      <c r="CC168">
        <v>120.527</v>
      </c>
      <c r="CD168">
        <v>0.47119942624546091</v>
      </c>
      <c r="CE168">
        <v>120.99819942624546</v>
      </c>
      <c r="CF168">
        <v>119.89367353369116</v>
      </c>
      <c r="CG168">
        <v>138.05699999999999</v>
      </c>
      <c r="CH168">
        <v>0.53973283321720111</v>
      </c>
      <c r="CI168">
        <v>138.5967328332172</v>
      </c>
      <c r="CJ168">
        <v>137.33155962598258</v>
      </c>
      <c r="CK168">
        <v>763.17399999999998</v>
      </c>
      <c r="CL168">
        <v>2.9836231792499057</v>
      </c>
      <c r="CM168">
        <v>766.15762317924998</v>
      </c>
      <c r="CN168">
        <v>759.163792390097</v>
      </c>
    </row>
    <row r="169" spans="1:92" x14ac:dyDescent="0.25">
      <c r="A169" s="18">
        <v>45937</v>
      </c>
      <c r="B169" s="2">
        <v>13</v>
      </c>
      <c r="C169" s="2" t="s">
        <v>178</v>
      </c>
      <c r="D169" s="9">
        <v>36.125956000000002</v>
      </c>
      <c r="E169">
        <v>9.6491800000000003E-3</v>
      </c>
      <c r="G169">
        <v>7.0980000000000008</v>
      </c>
      <c r="H169">
        <v>4.8685785977898882E-2</v>
      </c>
      <c r="I169" s="34">
        <v>7.1466857859778994</v>
      </c>
      <c r="J169" s="34">
        <v>7.0777261284255566</v>
      </c>
      <c r="K169">
        <v>0.77800000000000002</v>
      </c>
      <c r="L169">
        <v>5.3363682010151214E-3</v>
      </c>
      <c r="M169" s="34">
        <v>0.78333636820101515</v>
      </c>
      <c r="N169" s="34">
        <v>0.77577781458369721</v>
      </c>
      <c r="O169">
        <v>17.544</v>
      </c>
      <c r="P169">
        <v>0.12033578884140009</v>
      </c>
      <c r="Q169" s="34">
        <v>17.664335788841402</v>
      </c>
      <c r="R169" s="34">
        <v>17.493889433234429</v>
      </c>
      <c r="S169">
        <v>1.6859999999999999</v>
      </c>
      <c r="T169">
        <v>1.1564417463896519E-2</v>
      </c>
      <c r="U169" s="34">
        <v>1.6975644174638964</v>
      </c>
      <c r="V169" s="34">
        <v>1.681184312838192</v>
      </c>
      <c r="W169">
        <v>0</v>
      </c>
      <c r="X169">
        <v>0</v>
      </c>
      <c r="Y169" s="34">
        <v>0</v>
      </c>
      <c r="Z169" s="34">
        <v>0</v>
      </c>
      <c r="AA169">
        <v>0.67600000000000005</v>
      </c>
      <c r="AB169">
        <v>4.636741521704655E-3</v>
      </c>
      <c r="AC169" s="34">
        <v>0.68063674152170472</v>
      </c>
      <c r="AD169" s="34">
        <v>0.67406915508814835</v>
      </c>
      <c r="AE169">
        <v>27.782</v>
      </c>
      <c r="AF169">
        <v>0.19055910200591528</v>
      </c>
      <c r="AG169" s="34">
        <v>27.972559102005921</v>
      </c>
      <c r="AH169" s="34">
        <v>27.702646844170022</v>
      </c>
      <c r="AJ169">
        <v>71.47399999999999</v>
      </c>
      <c r="AK169">
        <v>0.49024624781408055</v>
      </c>
      <c r="AL169" s="34">
        <v>71.964246247814074</v>
      </c>
      <c r="AM169" s="34">
        <v>71.269850282204587</v>
      </c>
      <c r="AN169">
        <v>3.4569999999999999</v>
      </c>
      <c r="AO169">
        <v>2.3711857160551762E-2</v>
      </c>
      <c r="AP169" s="34">
        <v>3.4807118571605518</v>
      </c>
      <c r="AQ169" s="34">
        <v>3.4471258419226753</v>
      </c>
      <c r="AR169">
        <v>367.476</v>
      </c>
      <c r="AS169">
        <v>2.5205491530028694</v>
      </c>
      <c r="AT169" s="34">
        <v>369.99654915300289</v>
      </c>
      <c r="AU169" s="34">
        <v>366.42638585084671</v>
      </c>
      <c r="AV169">
        <v>35.692999999999998</v>
      </c>
      <c r="AW169">
        <v>0.24482132416302405</v>
      </c>
      <c r="AX169" s="34">
        <v>35.937821324163025</v>
      </c>
      <c r="AY169" s="34">
        <v>35.591050817398333</v>
      </c>
      <c r="AZ169">
        <v>130.768</v>
      </c>
      <c r="BA169">
        <v>0.89694883921638202</v>
      </c>
      <c r="BB169" s="34">
        <v>131.66494883921638</v>
      </c>
      <c r="BC169" s="34">
        <v>130.39449004817598</v>
      </c>
      <c r="BD169">
        <v>139.386</v>
      </c>
      <c r="BE169">
        <v>0.95606043453302514</v>
      </c>
      <c r="BF169" s="34">
        <v>140.34206043453301</v>
      </c>
      <c r="BG169" s="34">
        <v>138.98787463182933</v>
      </c>
      <c r="BH169">
        <v>748.25399999999991</v>
      </c>
      <c r="BI169">
        <v>5.1323378558899329</v>
      </c>
      <c r="BJ169" s="34">
        <v>753.38633785588979</v>
      </c>
      <c r="BK169" s="34">
        <v>746.11677747237763</v>
      </c>
      <c r="BM169">
        <v>78.571999999999989</v>
      </c>
      <c r="BN169">
        <v>0.5389320337919794</v>
      </c>
      <c r="BO169">
        <v>79.110932033791968</v>
      </c>
      <c r="BP169">
        <v>78.34757641063014</v>
      </c>
      <c r="BQ169">
        <v>4.2349999999999994</v>
      </c>
      <c r="BR169">
        <v>2.9048225361566885E-2</v>
      </c>
      <c r="BS169">
        <v>4.2640482253615666</v>
      </c>
      <c r="BT169">
        <v>4.2229036565063724</v>
      </c>
      <c r="BU169">
        <v>385.02</v>
      </c>
      <c r="BV169">
        <v>2.6408849418442695</v>
      </c>
      <c r="BW169">
        <v>387.6608849418443</v>
      </c>
      <c r="BX169">
        <v>383.92027528408113</v>
      </c>
      <c r="BY169">
        <v>37.378999999999998</v>
      </c>
      <c r="BZ169">
        <v>0.25638574162692057</v>
      </c>
      <c r="CA169">
        <v>37.635385741626919</v>
      </c>
      <c r="CB169">
        <v>37.272235130236524</v>
      </c>
      <c r="CC169">
        <v>130.768</v>
      </c>
      <c r="CD169">
        <v>0.89694883921638202</v>
      </c>
      <c r="CE169">
        <v>131.66494883921638</v>
      </c>
      <c r="CF169">
        <v>130.39449004817598</v>
      </c>
      <c r="CG169">
        <v>140.06199999999998</v>
      </c>
      <c r="CH169">
        <v>0.96069717605472982</v>
      </c>
      <c r="CI169">
        <v>141.02269717605472</v>
      </c>
      <c r="CJ169">
        <v>139.66194378691748</v>
      </c>
      <c r="CK169">
        <v>776.03599999999994</v>
      </c>
      <c r="CL169">
        <v>5.322896957895848</v>
      </c>
      <c r="CM169">
        <v>781.35889695789569</v>
      </c>
      <c r="CN169">
        <v>773.81942431654761</v>
      </c>
    </row>
    <row r="170" spans="1:92" x14ac:dyDescent="0.25">
      <c r="A170" s="18">
        <v>45937</v>
      </c>
      <c r="B170" s="2">
        <v>14</v>
      </c>
      <c r="C170" s="2" t="s">
        <v>178</v>
      </c>
      <c r="D170" s="9">
        <v>39.737549000000001</v>
      </c>
      <c r="E170">
        <v>1.0050105E-2</v>
      </c>
      <c r="G170">
        <v>7.1740000000000004</v>
      </c>
      <c r="H170">
        <v>6.0942664193146992E-2</v>
      </c>
      <c r="I170" s="34">
        <v>7.2349426641931478</v>
      </c>
      <c r="J170" s="34">
        <v>7.1622307307490267</v>
      </c>
      <c r="K170">
        <v>0.8</v>
      </c>
      <c r="L170">
        <v>6.7959480561078324E-3</v>
      </c>
      <c r="M170" s="34">
        <v>0.80679594805610788</v>
      </c>
      <c r="N170" s="34">
        <v>0.79868756406456942</v>
      </c>
      <c r="O170">
        <v>17.608000000000001</v>
      </c>
      <c r="P170">
        <v>0.14957881671493339</v>
      </c>
      <c r="Q170" s="34">
        <v>17.757578816714933</v>
      </c>
      <c r="R170" s="34">
        <v>17.579113285061172</v>
      </c>
      <c r="S170">
        <v>1.6800000000000002</v>
      </c>
      <c r="T170">
        <v>1.427149091782645E-2</v>
      </c>
      <c r="U170" s="34">
        <v>1.6942714909178267</v>
      </c>
      <c r="V170" s="34">
        <v>1.6772438845355959</v>
      </c>
      <c r="W170">
        <v>0</v>
      </c>
      <c r="X170">
        <v>0</v>
      </c>
      <c r="Y170" s="34">
        <v>0</v>
      </c>
      <c r="Z170" s="34">
        <v>0</v>
      </c>
      <c r="AA170">
        <v>0.66600000000000004</v>
      </c>
      <c r="AB170">
        <v>5.657626756709771E-3</v>
      </c>
      <c r="AC170" s="34">
        <v>0.67165762675670981</v>
      </c>
      <c r="AD170" s="34">
        <v>0.66490739708375401</v>
      </c>
      <c r="AE170">
        <v>27.928000000000001</v>
      </c>
      <c r="AF170">
        <v>0.23724654663872444</v>
      </c>
      <c r="AG170" s="34">
        <v>28.165246546638723</v>
      </c>
      <c r="AH170" s="34">
        <v>27.882182861494119</v>
      </c>
      <c r="AJ170">
        <v>71.283000000000001</v>
      </c>
      <c r="AK170">
        <v>0.60554445660441825</v>
      </c>
      <c r="AL170" s="34">
        <v>71.888544456604421</v>
      </c>
      <c r="AM170" s="34">
        <v>71.166057036518382</v>
      </c>
      <c r="AN170">
        <v>3.4310000000000005</v>
      </c>
      <c r="AO170">
        <v>2.9146122225632468E-2</v>
      </c>
      <c r="AP170" s="34">
        <v>3.4601461222256331</v>
      </c>
      <c r="AQ170" s="34">
        <v>3.4253712903819227</v>
      </c>
      <c r="AR170">
        <v>368.45400000000012</v>
      </c>
      <c r="AS170">
        <v>3.1299928063314453</v>
      </c>
      <c r="AT170" s="34">
        <v>371.58399280633159</v>
      </c>
      <c r="AU170" s="34">
        <v>367.84953466230871</v>
      </c>
      <c r="AV170">
        <v>35.748999999999995</v>
      </c>
      <c r="AW170">
        <v>0.30368543382224861</v>
      </c>
      <c r="AX170" s="34">
        <v>36.052685433822241</v>
      </c>
      <c r="AY170" s="34">
        <v>35.690352159680359</v>
      </c>
      <c r="AZ170">
        <v>128.93600000000001</v>
      </c>
      <c r="BA170">
        <v>1.0953029482028995</v>
      </c>
      <c r="BB170" s="34">
        <v>130.03130294820289</v>
      </c>
      <c r="BC170" s="34">
        <v>128.72447470028663</v>
      </c>
      <c r="BD170">
        <v>137.75</v>
      </c>
      <c r="BE170">
        <v>1.1701773059110674</v>
      </c>
      <c r="BF170" s="34">
        <v>138.92017730591107</v>
      </c>
      <c r="BG170" s="34">
        <v>137.52401493736804</v>
      </c>
      <c r="BH170">
        <v>745.60300000000018</v>
      </c>
      <c r="BI170">
        <v>6.3338490730977117</v>
      </c>
      <c r="BJ170" s="34">
        <v>751.93684907309785</v>
      </c>
      <c r="BK170" s="34">
        <v>744.37980478654413</v>
      </c>
      <c r="BM170">
        <v>78.457000000000008</v>
      </c>
      <c r="BN170">
        <v>0.66648712079756522</v>
      </c>
      <c r="BO170">
        <v>79.123487120797563</v>
      </c>
      <c r="BP170">
        <v>78.328287767267412</v>
      </c>
      <c r="BQ170">
        <v>4.2310000000000008</v>
      </c>
      <c r="BR170">
        <v>3.5942070281740297E-2</v>
      </c>
      <c r="BS170">
        <v>4.2669420702817407</v>
      </c>
      <c r="BT170">
        <v>4.2240588544464917</v>
      </c>
      <c r="BU170">
        <v>386.06200000000013</v>
      </c>
      <c r="BV170">
        <v>3.2795716230463787</v>
      </c>
      <c r="BW170">
        <v>389.34157162304655</v>
      </c>
      <c r="BX170">
        <v>385.42864794736988</v>
      </c>
      <c r="BY170">
        <v>37.428999999999995</v>
      </c>
      <c r="BZ170">
        <v>0.31795692474007503</v>
      </c>
      <c r="CA170">
        <v>37.746956924740068</v>
      </c>
      <c r="CB170">
        <v>37.367596044215958</v>
      </c>
      <c r="CC170">
        <v>128.93600000000001</v>
      </c>
      <c r="CD170">
        <v>1.0953029482028995</v>
      </c>
      <c r="CE170">
        <v>130.03130294820289</v>
      </c>
      <c r="CF170">
        <v>128.72447470028663</v>
      </c>
      <c r="CG170">
        <v>138.416</v>
      </c>
      <c r="CH170">
        <v>1.1758349326677771</v>
      </c>
      <c r="CI170">
        <v>139.59183493266778</v>
      </c>
      <c r="CJ170">
        <v>138.1889223344518</v>
      </c>
      <c r="CK170">
        <v>773.53100000000018</v>
      </c>
      <c r="CL170">
        <v>6.5710956197364361</v>
      </c>
      <c r="CM170">
        <v>780.10209561973659</v>
      </c>
      <c r="CN170">
        <v>772.26198764803826</v>
      </c>
    </row>
    <row r="171" spans="1:92" x14ac:dyDescent="0.25">
      <c r="A171" s="18">
        <v>45937</v>
      </c>
      <c r="B171" s="2">
        <v>15</v>
      </c>
      <c r="C171" s="2" t="s">
        <v>178</v>
      </c>
      <c r="D171" s="9">
        <v>49.568162999999998</v>
      </c>
      <c r="E171">
        <v>1.0630761000000001E-2</v>
      </c>
      <c r="G171">
        <v>6.7920000000000007</v>
      </c>
      <c r="H171">
        <v>4.5966507890044986E-2</v>
      </c>
      <c r="I171" s="34">
        <v>6.8379665078900453</v>
      </c>
      <c r="J171" s="34">
        <v>6.7652737202186612</v>
      </c>
      <c r="K171">
        <v>0.77</v>
      </c>
      <c r="L171">
        <v>5.2111618191010957E-3</v>
      </c>
      <c r="M171" s="34">
        <v>0.7752111618191011</v>
      </c>
      <c r="N171" s="34">
        <v>0.76697007723326993</v>
      </c>
      <c r="O171">
        <v>17.251999999999999</v>
      </c>
      <c r="P171">
        <v>0.11675709571835337</v>
      </c>
      <c r="Q171" s="34">
        <v>17.368757095718351</v>
      </c>
      <c r="R171" s="34">
        <v>17.184113990166715</v>
      </c>
      <c r="S171">
        <v>1.67</v>
      </c>
      <c r="T171">
        <v>1.1302130179089388E-2</v>
      </c>
      <c r="U171" s="34">
        <v>1.6813021301790894</v>
      </c>
      <c r="V171" s="34">
        <v>1.6634286090643644</v>
      </c>
      <c r="W171">
        <v>0</v>
      </c>
      <c r="X171">
        <v>0</v>
      </c>
      <c r="Y171" s="34">
        <v>0</v>
      </c>
      <c r="Z171" s="34">
        <v>0</v>
      </c>
      <c r="AA171">
        <v>0.65400000000000003</v>
      </c>
      <c r="AB171">
        <v>4.4261036749248268E-3</v>
      </c>
      <c r="AC171" s="34">
        <v>0.65842610367492482</v>
      </c>
      <c r="AD171" s="34">
        <v>0.6514265331305954</v>
      </c>
      <c r="AE171">
        <v>27.138000000000002</v>
      </c>
      <c r="AF171">
        <v>0.18366299928151367</v>
      </c>
      <c r="AG171" s="34">
        <v>27.321662999281511</v>
      </c>
      <c r="AH171" s="34">
        <v>27.031212929813609</v>
      </c>
      <c r="AJ171">
        <v>69.653999999999982</v>
      </c>
      <c r="AK171">
        <v>0.47140034460736052</v>
      </c>
      <c r="AL171" s="34">
        <v>70.125400344607343</v>
      </c>
      <c r="AM171" s="34">
        <v>69.379913973514505</v>
      </c>
      <c r="AN171">
        <v>3.3859999999999997</v>
      </c>
      <c r="AO171">
        <v>2.2915576518800395E-2</v>
      </c>
      <c r="AP171" s="34">
        <v>3.4089155765188002</v>
      </c>
      <c r="AQ171" s="34">
        <v>3.3726762097556513</v>
      </c>
      <c r="AR171">
        <v>363.28199999999993</v>
      </c>
      <c r="AS171">
        <v>2.4585990752814073</v>
      </c>
      <c r="AT171" s="34">
        <v>365.74059907528135</v>
      </c>
      <c r="AU171" s="34">
        <v>361.85249817851519</v>
      </c>
      <c r="AV171">
        <v>35.526000000000003</v>
      </c>
      <c r="AW171">
        <v>0.24043082439660457</v>
      </c>
      <c r="AX171" s="34">
        <v>35.766430824396608</v>
      </c>
      <c r="AY171" s="34">
        <v>35.386206446479413</v>
      </c>
      <c r="AZ171">
        <v>145.86500000000001</v>
      </c>
      <c r="BA171">
        <v>0.98717677758854716</v>
      </c>
      <c r="BB171" s="34">
        <v>146.85217677758857</v>
      </c>
      <c r="BC171" s="34">
        <v>145.29102638393627</v>
      </c>
      <c r="BD171">
        <v>135.054</v>
      </c>
      <c r="BE171">
        <v>0.91401071209984319</v>
      </c>
      <c r="BF171" s="34">
        <v>135.96801071209984</v>
      </c>
      <c r="BG171" s="34">
        <v>134.52256728657406</v>
      </c>
      <c r="BH171">
        <v>752.76699999999994</v>
      </c>
      <c r="BI171">
        <v>5.0945333104925634</v>
      </c>
      <c r="BJ171" s="34">
        <v>757.8615333104924</v>
      </c>
      <c r="BK171" s="34">
        <v>749.80488847877507</v>
      </c>
      <c r="BM171">
        <v>76.445999999999984</v>
      </c>
      <c r="BN171">
        <v>0.51736685249740555</v>
      </c>
      <c r="BO171">
        <v>76.963366852497387</v>
      </c>
      <c r="BP171">
        <v>76.145187693733163</v>
      </c>
      <c r="BQ171">
        <v>4.1559999999999997</v>
      </c>
      <c r="BR171">
        <v>2.812673833790149E-2</v>
      </c>
      <c r="BS171">
        <v>4.1841267383379011</v>
      </c>
      <c r="BT171">
        <v>4.1396462869889215</v>
      </c>
      <c r="BU171">
        <v>380.53399999999993</v>
      </c>
      <c r="BV171">
        <v>2.5753561709997608</v>
      </c>
      <c r="BW171">
        <v>383.10935617099972</v>
      </c>
      <c r="BX171">
        <v>379.03661216868193</v>
      </c>
      <c r="BY171">
        <v>37.196000000000005</v>
      </c>
      <c r="BZ171">
        <v>0.25173295457569395</v>
      </c>
      <c r="CA171">
        <v>37.447732954575699</v>
      </c>
      <c r="CB171">
        <v>37.049635055543774</v>
      </c>
      <c r="CC171">
        <v>145.86500000000001</v>
      </c>
      <c r="CD171">
        <v>0.98717677758854716</v>
      </c>
      <c r="CE171">
        <v>146.85217677758857</v>
      </c>
      <c r="CF171">
        <v>145.29102638393627</v>
      </c>
      <c r="CG171">
        <v>135.708</v>
      </c>
      <c r="CH171">
        <v>0.91843681577476799</v>
      </c>
      <c r="CI171">
        <v>136.62643681577475</v>
      </c>
      <c r="CJ171">
        <v>135.17399381970466</v>
      </c>
      <c r="CK171">
        <v>779.90499999999997</v>
      </c>
      <c r="CL171">
        <v>5.2781963097740769</v>
      </c>
      <c r="CM171">
        <v>785.18319630977396</v>
      </c>
      <c r="CN171">
        <v>776.83610140858866</v>
      </c>
    </row>
    <row r="172" spans="1:92" x14ac:dyDescent="0.25">
      <c r="A172" s="18">
        <v>45937</v>
      </c>
      <c r="B172" s="2">
        <v>16</v>
      </c>
      <c r="C172" s="2" t="s">
        <v>178</v>
      </c>
      <c r="D172" s="9">
        <v>42.922601999999998</v>
      </c>
      <c r="E172">
        <v>1.1313333E-2</v>
      </c>
      <c r="G172">
        <v>6.6300000000000008</v>
      </c>
      <c r="H172">
        <v>5.0283271839490232E-2</v>
      </c>
      <c r="I172" s="34">
        <v>6.6802832718394907</v>
      </c>
      <c r="J172" s="34">
        <v>6.6047070026508408</v>
      </c>
      <c r="K172">
        <v>0.75</v>
      </c>
      <c r="L172">
        <v>5.6881529230192558E-3</v>
      </c>
      <c r="M172" s="34">
        <v>0.75568815292301927</v>
      </c>
      <c r="N172" s="34">
        <v>0.74713880120484621</v>
      </c>
      <c r="O172">
        <v>16.350000000000001</v>
      </c>
      <c r="P172">
        <v>0.1240017337218198</v>
      </c>
      <c r="Q172" s="34">
        <v>16.474001733721821</v>
      </c>
      <c r="R172" s="34">
        <v>16.287625866265646</v>
      </c>
      <c r="S172">
        <v>1.6479999999999999</v>
      </c>
      <c r="T172">
        <v>1.2498768022847646E-2</v>
      </c>
      <c r="U172" s="34">
        <v>1.6604987680228476</v>
      </c>
      <c r="V172" s="34">
        <v>1.6417129925141152</v>
      </c>
      <c r="W172">
        <v>0</v>
      </c>
      <c r="X172">
        <v>0</v>
      </c>
      <c r="Y172" s="34">
        <v>0</v>
      </c>
      <c r="Z172" s="34">
        <v>0</v>
      </c>
      <c r="AA172">
        <v>0.64400000000000002</v>
      </c>
      <c r="AB172">
        <v>4.8842273098992015E-3</v>
      </c>
      <c r="AC172" s="34">
        <v>0.64888422730989925</v>
      </c>
      <c r="AD172" s="34">
        <v>0.64154318396789467</v>
      </c>
      <c r="AE172">
        <v>26.022000000000002</v>
      </c>
      <c r="AF172">
        <v>0.19735615381707614</v>
      </c>
      <c r="AG172" s="34">
        <v>26.219356153817078</v>
      </c>
      <c r="AH172" s="34">
        <v>25.92272784660334</v>
      </c>
      <c r="AJ172">
        <v>66.449000000000012</v>
      </c>
      <c r="AK172">
        <v>0.50396276477560886</v>
      </c>
      <c r="AL172" s="34">
        <v>66.95296276477562</v>
      </c>
      <c r="AM172" s="34">
        <v>66.195501601681116</v>
      </c>
      <c r="AN172">
        <v>3.2239999999999998</v>
      </c>
      <c r="AO172">
        <v>2.4451473365085442E-2</v>
      </c>
      <c r="AP172" s="34">
        <v>3.2484514733650851</v>
      </c>
      <c r="AQ172" s="34">
        <v>3.2117006601125651</v>
      </c>
      <c r="AR172">
        <v>350.52799999999996</v>
      </c>
      <c r="AS172">
        <v>2.658475823733458</v>
      </c>
      <c r="AT172" s="34">
        <v>353.18647582373342</v>
      </c>
      <c r="AU172" s="34">
        <v>349.19075961164305</v>
      </c>
      <c r="AV172">
        <v>34.494</v>
      </c>
      <c r="AW172">
        <v>0.26160952923550163</v>
      </c>
      <c r="AX172" s="34">
        <v>34.7556095292355</v>
      </c>
      <c r="AY172" s="34">
        <v>34.362407745013286</v>
      </c>
      <c r="AZ172">
        <v>158.24099999999999</v>
      </c>
      <c r="BA172">
        <v>1.2001320089219869</v>
      </c>
      <c r="BB172" s="34">
        <v>159.44113200892198</v>
      </c>
      <c r="BC172" s="34">
        <v>157.63732138860809</v>
      </c>
      <c r="BD172">
        <v>140.85899999999998</v>
      </c>
      <c r="BE172">
        <v>1.0683033767780925</v>
      </c>
      <c r="BF172" s="34">
        <v>141.92730337677807</v>
      </c>
      <c r="BG172" s="34">
        <v>140.32163253188455</v>
      </c>
      <c r="BH172">
        <v>753.79499999999985</v>
      </c>
      <c r="BI172">
        <v>5.7169349768097337</v>
      </c>
      <c r="BJ172" s="34">
        <v>759.5119349768097</v>
      </c>
      <c r="BK172" s="34">
        <v>750.91932353894265</v>
      </c>
      <c r="BM172">
        <v>73.079000000000008</v>
      </c>
      <c r="BN172">
        <v>0.55424603661509908</v>
      </c>
      <c r="BO172">
        <v>73.633246036615105</v>
      </c>
      <c r="BP172">
        <v>72.800208604331957</v>
      </c>
      <c r="BQ172">
        <v>3.9739999999999998</v>
      </c>
      <c r="BR172">
        <v>3.0139626288104699E-2</v>
      </c>
      <c r="BS172">
        <v>4.0041396262881044</v>
      </c>
      <c r="BT172">
        <v>3.9588394613174112</v>
      </c>
      <c r="BU172">
        <v>366.87799999999999</v>
      </c>
      <c r="BV172">
        <v>2.782477557455278</v>
      </c>
      <c r="BW172">
        <v>369.66047755745524</v>
      </c>
      <c r="BX172">
        <v>365.47838547790872</v>
      </c>
      <c r="BY172">
        <v>36.142000000000003</v>
      </c>
      <c r="BZ172">
        <v>0.27410829725834929</v>
      </c>
      <c r="CA172">
        <v>36.416108297258347</v>
      </c>
      <c r="CB172">
        <v>36.004120737527401</v>
      </c>
      <c r="CC172">
        <v>158.24099999999999</v>
      </c>
      <c r="CD172">
        <v>1.2001320089219869</v>
      </c>
      <c r="CE172">
        <v>159.44113200892198</v>
      </c>
      <c r="CF172">
        <v>157.63732138860809</v>
      </c>
      <c r="CG172">
        <v>141.50299999999999</v>
      </c>
      <c r="CH172">
        <v>1.0731876040879917</v>
      </c>
      <c r="CI172">
        <v>142.57618760408798</v>
      </c>
      <c r="CJ172">
        <v>140.96317571585243</v>
      </c>
      <c r="CK172">
        <v>779.81699999999989</v>
      </c>
      <c r="CL172">
        <v>5.9142911306268102</v>
      </c>
      <c r="CM172">
        <v>785.7312911306268</v>
      </c>
      <c r="CN172">
        <v>776.84205138554603</v>
      </c>
    </row>
    <row r="173" spans="1:92" x14ac:dyDescent="0.25">
      <c r="A173" s="18">
        <v>45937</v>
      </c>
      <c r="B173" s="2">
        <v>17</v>
      </c>
      <c r="C173" s="2" t="s">
        <v>178</v>
      </c>
      <c r="D173" s="9">
        <v>38.964103999999999</v>
      </c>
      <c r="E173">
        <v>1.1974433E-2</v>
      </c>
      <c r="G173">
        <v>6.26</v>
      </c>
      <c r="H173">
        <v>4.7387273227867864E-2</v>
      </c>
      <c r="I173" s="34">
        <v>6.3073872732278673</v>
      </c>
      <c r="J173" s="34">
        <v>6.2318598869195476</v>
      </c>
      <c r="K173">
        <v>0.72199999999999998</v>
      </c>
      <c r="L173">
        <v>5.4654331103068041E-3</v>
      </c>
      <c r="M173" s="34">
        <v>0.72746543311030676</v>
      </c>
      <c r="N173" s="34">
        <v>0.71875444702171143</v>
      </c>
      <c r="O173">
        <v>15.933999999999999</v>
      </c>
      <c r="P173">
        <v>0.12061802102441636</v>
      </c>
      <c r="Q173" s="34">
        <v>16.054618021024417</v>
      </c>
      <c r="R173" s="34">
        <v>15.862373073191067</v>
      </c>
      <c r="S173">
        <v>1.6400000000000001</v>
      </c>
      <c r="T173">
        <v>1.2414557203466979E-2</v>
      </c>
      <c r="U173" s="34">
        <v>1.6524145572034672</v>
      </c>
      <c r="V173" s="34">
        <v>1.6326278298000096</v>
      </c>
      <c r="W173">
        <v>0</v>
      </c>
      <c r="X173">
        <v>0</v>
      </c>
      <c r="Y173" s="34">
        <v>0</v>
      </c>
      <c r="Z173" s="34">
        <v>0</v>
      </c>
      <c r="AA173">
        <v>0.628</v>
      </c>
      <c r="AB173">
        <v>4.7538670266934532E-3</v>
      </c>
      <c r="AC173" s="34">
        <v>0.63275386702669345</v>
      </c>
      <c r="AD173" s="34">
        <v>0.62517699824049144</v>
      </c>
      <c r="AE173">
        <v>25.183999999999997</v>
      </c>
      <c r="AF173">
        <v>0.19063915159275147</v>
      </c>
      <c r="AG173" s="34">
        <v>25.374639151592753</v>
      </c>
      <c r="AH173" s="34">
        <v>25.070792235172828</v>
      </c>
      <c r="AJ173">
        <v>61.827999999999982</v>
      </c>
      <c r="AK173">
        <v>0.46802880657070495</v>
      </c>
      <c r="AL173" s="34">
        <v>62.296028806570689</v>
      </c>
      <c r="AM173" s="34">
        <v>61.550069183460337</v>
      </c>
      <c r="AN173">
        <v>3.129</v>
      </c>
      <c r="AO173">
        <v>2.3686066761980595E-2</v>
      </c>
      <c r="AP173" s="34">
        <v>3.1526860667619805</v>
      </c>
      <c r="AQ173" s="34">
        <v>3.1149344386855056</v>
      </c>
      <c r="AR173">
        <v>340.48700000000002</v>
      </c>
      <c r="AS173">
        <v>2.5774361820346718</v>
      </c>
      <c r="AT173" s="34">
        <v>343.06443618203468</v>
      </c>
      <c r="AU173" s="34">
        <v>338.95643407629012</v>
      </c>
      <c r="AV173">
        <v>33.448</v>
      </c>
      <c r="AW173">
        <v>0.25319640813509975</v>
      </c>
      <c r="AX173" s="34">
        <v>33.701196408135097</v>
      </c>
      <c r="AY173" s="34">
        <v>33.297643689726044</v>
      </c>
      <c r="AZ173">
        <v>161.369</v>
      </c>
      <c r="BA173">
        <v>1.2215394398574775</v>
      </c>
      <c r="BB173" s="34">
        <v>162.59053943985748</v>
      </c>
      <c r="BC173" s="34">
        <v>160.64360991890103</v>
      </c>
      <c r="BD173">
        <v>137.30800000000002</v>
      </c>
      <c r="BE173">
        <v>1.0394012320083197</v>
      </c>
      <c r="BF173" s="34">
        <v>138.34740123200834</v>
      </c>
      <c r="BG173" s="34">
        <v>136.69076954523155</v>
      </c>
      <c r="BH173">
        <v>737.56899999999996</v>
      </c>
      <c r="BI173">
        <v>5.5832881353682549</v>
      </c>
      <c r="BJ173" s="34">
        <v>743.15228813536828</v>
      </c>
      <c r="BK173" s="34">
        <v>734.25346085229455</v>
      </c>
      <c r="BM173">
        <v>68.08799999999998</v>
      </c>
      <c r="BN173">
        <v>0.51541607979857285</v>
      </c>
      <c r="BO173">
        <v>68.603416079798563</v>
      </c>
      <c r="BP173">
        <v>67.781929070379888</v>
      </c>
      <c r="BQ173">
        <v>3.851</v>
      </c>
      <c r="BR173">
        <v>2.9151499872287399E-2</v>
      </c>
      <c r="BS173">
        <v>3.8801514998722872</v>
      </c>
      <c r="BT173">
        <v>3.8336888857072169</v>
      </c>
      <c r="BU173">
        <v>356.42100000000005</v>
      </c>
      <c r="BV173">
        <v>2.6980542030590882</v>
      </c>
      <c r="BW173">
        <v>359.11905420305908</v>
      </c>
      <c r="BX173">
        <v>354.81880714948119</v>
      </c>
      <c r="BY173">
        <v>35.088000000000001</v>
      </c>
      <c r="BZ173">
        <v>0.26561096533856671</v>
      </c>
      <c r="CA173">
        <v>35.353610965338561</v>
      </c>
      <c r="CB173">
        <v>34.930271519526052</v>
      </c>
      <c r="CC173">
        <v>161.369</v>
      </c>
      <c r="CD173">
        <v>1.2215394398574775</v>
      </c>
      <c r="CE173">
        <v>162.59053943985748</v>
      </c>
      <c r="CF173">
        <v>160.64360991890103</v>
      </c>
      <c r="CG173">
        <v>137.93600000000001</v>
      </c>
      <c r="CH173">
        <v>1.0441550990350132</v>
      </c>
      <c r="CI173">
        <v>138.98015509903504</v>
      </c>
      <c r="CJ173">
        <v>137.31594654347205</v>
      </c>
      <c r="CK173">
        <v>762.75299999999993</v>
      </c>
      <c r="CL173">
        <v>5.7739272869610065</v>
      </c>
      <c r="CM173">
        <v>768.52692728696104</v>
      </c>
      <c r="CN173">
        <v>759.32425308746735</v>
      </c>
    </row>
    <row r="174" spans="1:92" x14ac:dyDescent="0.25">
      <c r="A174" s="18">
        <v>45937</v>
      </c>
      <c r="B174" s="2">
        <v>18</v>
      </c>
      <c r="C174" s="2" t="s">
        <v>178</v>
      </c>
      <c r="D174" s="9">
        <v>22.256920000000001</v>
      </c>
      <c r="E174">
        <v>1.256908E-2</v>
      </c>
      <c r="G174">
        <v>5.8720000000000008</v>
      </c>
      <c r="H174">
        <v>2.9114836820917069E-2</v>
      </c>
      <c r="I174" s="34">
        <v>5.9011148368209181</v>
      </c>
      <c r="J174" s="34">
        <v>5.8269432523477294</v>
      </c>
      <c r="K174">
        <v>0.68200000000000005</v>
      </c>
      <c r="L174">
        <v>3.3815256661896189E-3</v>
      </c>
      <c r="M174" s="34">
        <v>0.68538152566618971</v>
      </c>
      <c r="N174" s="34">
        <v>0.67676691043956927</v>
      </c>
      <c r="O174">
        <v>15.168000000000001</v>
      </c>
      <c r="P174">
        <v>7.5206717455665886E-2</v>
      </c>
      <c r="Q174" s="34">
        <v>15.243206717455667</v>
      </c>
      <c r="R174" s="34">
        <v>15.051613632767429</v>
      </c>
      <c r="S174">
        <v>1.6059999999999999</v>
      </c>
      <c r="T174">
        <v>7.962947536511035E-3</v>
      </c>
      <c r="U174" s="34">
        <v>1.6139629475365109</v>
      </c>
      <c r="V174" s="34">
        <v>1.5936769181318886</v>
      </c>
      <c r="W174">
        <v>0</v>
      </c>
      <c r="X174">
        <v>0</v>
      </c>
      <c r="Y174" s="34">
        <v>0</v>
      </c>
      <c r="Z174" s="34">
        <v>0</v>
      </c>
      <c r="AA174">
        <v>0.62</v>
      </c>
      <c r="AB174">
        <v>3.0741142419905623E-3</v>
      </c>
      <c r="AC174" s="34">
        <v>0.62307411424199055</v>
      </c>
      <c r="AD174" s="34">
        <v>0.61524264585415378</v>
      </c>
      <c r="AE174">
        <v>23.948000000000004</v>
      </c>
      <c r="AF174">
        <v>0.11874014172127417</v>
      </c>
      <c r="AG174" s="34">
        <v>24.066740141721276</v>
      </c>
      <c r="AH174" s="34">
        <v>23.764243359540767</v>
      </c>
      <c r="AJ174">
        <v>58.326000000000015</v>
      </c>
      <c r="AK174">
        <v>0.2891948181908735</v>
      </c>
      <c r="AL174" s="34">
        <v>58.615194818190886</v>
      </c>
      <c r="AM174" s="34">
        <v>57.878455745305459</v>
      </c>
      <c r="AN174">
        <v>3.08</v>
      </c>
      <c r="AO174">
        <v>1.527140623440473E-2</v>
      </c>
      <c r="AP174" s="34">
        <v>3.0952714062344047</v>
      </c>
      <c r="AQ174" s="34">
        <v>3.0563666923077317</v>
      </c>
      <c r="AR174">
        <v>330.08200000000005</v>
      </c>
      <c r="AS174">
        <v>1.6366286729431112</v>
      </c>
      <c r="AT174" s="34">
        <v>331.71862867294317</v>
      </c>
      <c r="AU174" s="34">
        <v>327.54923069166267</v>
      </c>
      <c r="AV174">
        <v>31.707000000000004</v>
      </c>
      <c r="AW174">
        <v>0.15721119398515285</v>
      </c>
      <c r="AX174" s="34">
        <v>31.864211193985156</v>
      </c>
      <c r="AY174" s="34">
        <v>31.46370737435106</v>
      </c>
      <c r="AZ174">
        <v>143.00400000000002</v>
      </c>
      <c r="BA174">
        <v>0.70904940816390072</v>
      </c>
      <c r="BB174" s="34">
        <v>143.71304940816393</v>
      </c>
      <c r="BC174" s="34">
        <v>141.90670859310876</v>
      </c>
      <c r="BD174">
        <v>138.33199999999999</v>
      </c>
      <c r="BE174">
        <v>0.68588446987586849</v>
      </c>
      <c r="BF174" s="34">
        <v>139.01788446987587</v>
      </c>
      <c r="BG174" s="34">
        <v>137.27055755854323</v>
      </c>
      <c r="BH174">
        <v>704.53100000000006</v>
      </c>
      <c r="BI174">
        <v>3.4932399693933118</v>
      </c>
      <c r="BJ174" s="34">
        <v>708.02423996939342</v>
      </c>
      <c r="BK174" s="34">
        <v>699.12502665527893</v>
      </c>
      <c r="BM174">
        <v>64.198000000000022</v>
      </c>
      <c r="BN174">
        <v>0.31830965501179059</v>
      </c>
      <c r="BO174">
        <v>64.51630965501181</v>
      </c>
      <c r="BP174">
        <v>63.705398997653191</v>
      </c>
      <c r="BQ174">
        <v>3.762</v>
      </c>
      <c r="BR174">
        <v>1.8652931900594347E-2</v>
      </c>
      <c r="BS174">
        <v>3.7806529319005944</v>
      </c>
      <c r="BT174">
        <v>3.733133602747301</v>
      </c>
      <c r="BU174">
        <v>345.25000000000006</v>
      </c>
      <c r="BV174">
        <v>1.7118353903987771</v>
      </c>
      <c r="BW174">
        <v>346.96183539039885</v>
      </c>
      <c r="BX174">
        <v>342.60084432443011</v>
      </c>
      <c r="BY174">
        <v>33.313000000000002</v>
      </c>
      <c r="BZ174">
        <v>0.16517414152166388</v>
      </c>
      <c r="CA174">
        <v>33.47817414152167</v>
      </c>
      <c r="CB174">
        <v>33.057384292482951</v>
      </c>
      <c r="CC174">
        <v>143.00400000000002</v>
      </c>
      <c r="CD174">
        <v>0.70904940816390072</v>
      </c>
      <c r="CE174">
        <v>143.71304940816393</v>
      </c>
      <c r="CF174">
        <v>141.90670859310876</v>
      </c>
      <c r="CG174">
        <v>138.952</v>
      </c>
      <c r="CH174">
        <v>0.68895858411785904</v>
      </c>
      <c r="CI174">
        <v>139.64095858411787</v>
      </c>
      <c r="CJ174">
        <v>137.88580020439738</v>
      </c>
      <c r="CK174">
        <v>728.47900000000004</v>
      </c>
      <c r="CL174">
        <v>3.6119801111145859</v>
      </c>
      <c r="CM174">
        <v>732.09098011111473</v>
      </c>
      <c r="CN174">
        <v>722.88927001481966</v>
      </c>
    </row>
    <row r="175" spans="1:92" x14ac:dyDescent="0.25">
      <c r="A175" s="18">
        <v>45937</v>
      </c>
      <c r="B175" s="2">
        <v>19</v>
      </c>
      <c r="C175" s="2" t="s">
        <v>178</v>
      </c>
      <c r="D175" s="9">
        <v>41.612442999999999</v>
      </c>
      <c r="E175">
        <v>1.3342906E-2</v>
      </c>
      <c r="G175">
        <v>5.76</v>
      </c>
      <c r="H175">
        <v>3.9048248891800835E-2</v>
      </c>
      <c r="I175" s="34">
        <v>5.7990482488918005</v>
      </c>
      <c r="J175" s="34">
        <v>5.7216720932173724</v>
      </c>
      <c r="K175">
        <v>0.61399999999999999</v>
      </c>
      <c r="L175">
        <v>4.1624348645079362E-3</v>
      </c>
      <c r="M175" s="34">
        <v>0.61816243486450795</v>
      </c>
      <c r="N175" s="34">
        <v>0.6099143516033797</v>
      </c>
      <c r="O175">
        <v>14.382</v>
      </c>
      <c r="P175">
        <v>9.74985964517152E-2</v>
      </c>
      <c r="Q175" s="34">
        <v>14.479498596451714</v>
      </c>
      <c r="R175" s="34">
        <v>14.286300007752127</v>
      </c>
      <c r="S175">
        <v>1.4260000000000002</v>
      </c>
      <c r="T175">
        <v>9.6671532846715254E-3</v>
      </c>
      <c r="U175" s="34">
        <v>1.4356671532846716</v>
      </c>
      <c r="V175" s="34">
        <v>1.4165111814111067</v>
      </c>
      <c r="W175">
        <v>0</v>
      </c>
      <c r="X175">
        <v>0</v>
      </c>
      <c r="Y175" s="34">
        <v>0</v>
      </c>
      <c r="Z175" s="34">
        <v>0</v>
      </c>
      <c r="AA175">
        <v>0.626</v>
      </c>
      <c r="AB175">
        <v>4.2437853830325206E-3</v>
      </c>
      <c r="AC175" s="34">
        <v>0.6302437853830325</v>
      </c>
      <c r="AD175" s="34">
        <v>0.62183450179758248</v>
      </c>
      <c r="AE175">
        <v>22.808000000000003</v>
      </c>
      <c r="AF175">
        <v>0.15462021887572802</v>
      </c>
      <c r="AG175" s="34">
        <v>22.962620218875728</v>
      </c>
      <c r="AH175" s="34">
        <v>22.656232135781568</v>
      </c>
      <c r="AJ175">
        <v>56.434000000000012</v>
      </c>
      <c r="AK175">
        <v>0.38257793020136949</v>
      </c>
      <c r="AL175" s="34">
        <v>56.816577930201383</v>
      </c>
      <c r="AM175" s="34">
        <v>56.058479671637031</v>
      </c>
      <c r="AN175">
        <v>2.7189999999999999</v>
      </c>
      <c r="AO175">
        <v>1.8432671655695562E-2</v>
      </c>
      <c r="AP175" s="34">
        <v>2.7374326716556956</v>
      </c>
      <c r="AQ175" s="34">
        <v>2.700907364836465</v>
      </c>
      <c r="AR175">
        <v>319.34100000000012</v>
      </c>
      <c r="AS175">
        <v>2.1648796613466272</v>
      </c>
      <c r="AT175" s="34">
        <v>321.50587966134674</v>
      </c>
      <c r="AU175" s="34">
        <v>317.21605693057808</v>
      </c>
      <c r="AV175">
        <v>26.762999999999998</v>
      </c>
      <c r="AW175">
        <v>0.18143199393945583</v>
      </c>
      <c r="AX175" s="34">
        <v>26.944431993939453</v>
      </c>
      <c r="AY175" s="34">
        <v>26.584914970620925</v>
      </c>
      <c r="AZ175">
        <v>112.04400000000001</v>
      </c>
      <c r="BA175">
        <v>0.75956979146405079</v>
      </c>
      <c r="BB175" s="34">
        <v>112.80356979146406</v>
      </c>
      <c r="BC175" s="34">
        <v>111.29844236327212</v>
      </c>
      <c r="BD175">
        <v>131.16900000000001</v>
      </c>
      <c r="BE175">
        <v>0.88922218036260825</v>
      </c>
      <c r="BF175" s="34">
        <v>132.05822218036261</v>
      </c>
      <c r="BG175" s="34">
        <v>130.29618173528291</v>
      </c>
      <c r="BH175">
        <v>648.47000000000014</v>
      </c>
      <c r="BI175">
        <v>4.3961142289698074</v>
      </c>
      <c r="BJ175" s="34">
        <v>652.86611422896999</v>
      </c>
      <c r="BK175" s="34">
        <v>644.15498303622758</v>
      </c>
      <c r="BM175">
        <v>62.19400000000001</v>
      </c>
      <c r="BN175">
        <v>0.42162617909317035</v>
      </c>
      <c r="BO175">
        <v>62.615626179093184</v>
      </c>
      <c r="BP175">
        <v>61.780151764854402</v>
      </c>
      <c r="BQ175">
        <v>3.3329999999999997</v>
      </c>
      <c r="BR175">
        <v>2.2595106520203499E-2</v>
      </c>
      <c r="BS175">
        <v>3.3555951065202034</v>
      </c>
      <c r="BT175">
        <v>3.3108217164398446</v>
      </c>
      <c r="BU175">
        <v>333.72300000000013</v>
      </c>
      <c r="BV175">
        <v>2.2623782577983422</v>
      </c>
      <c r="BW175">
        <v>335.98537825779846</v>
      </c>
      <c r="BX175">
        <v>331.50235693833019</v>
      </c>
      <c r="BY175">
        <v>28.189</v>
      </c>
      <c r="BZ175">
        <v>0.19109914722412735</v>
      </c>
      <c r="CA175">
        <v>28.380099147224126</v>
      </c>
      <c r="CB175">
        <v>28.001426152032032</v>
      </c>
      <c r="CC175">
        <v>112.04400000000001</v>
      </c>
      <c r="CD175">
        <v>0.75956979146405079</v>
      </c>
      <c r="CE175">
        <v>112.80356979146406</v>
      </c>
      <c r="CF175">
        <v>111.29844236327212</v>
      </c>
      <c r="CG175">
        <v>131.79500000000002</v>
      </c>
      <c r="CH175">
        <v>0.89346596574564074</v>
      </c>
      <c r="CI175">
        <v>132.68846596574565</v>
      </c>
      <c r="CJ175">
        <v>130.91801623708051</v>
      </c>
      <c r="CK175">
        <v>671.27800000000013</v>
      </c>
      <c r="CL175">
        <v>4.5507344478455352</v>
      </c>
      <c r="CM175">
        <v>675.8287344478457</v>
      </c>
      <c r="CN175">
        <v>666.81121517200916</v>
      </c>
    </row>
    <row r="176" spans="1:92" x14ac:dyDescent="0.25">
      <c r="A176" s="18">
        <v>45937</v>
      </c>
      <c r="B176" s="2">
        <v>20</v>
      </c>
      <c r="C176" s="2" t="s">
        <v>178</v>
      </c>
      <c r="D176" s="9">
        <v>97.074045999999996</v>
      </c>
      <c r="E176">
        <v>1.3351918000000001E-2</v>
      </c>
      <c r="G176">
        <v>5.4799999999999995</v>
      </c>
      <c r="H176">
        <v>3.392837449101644E-2</v>
      </c>
      <c r="I176" s="34">
        <v>5.5139283744910159</v>
      </c>
      <c r="J176" s="34">
        <v>5.4403068549769387</v>
      </c>
      <c r="K176">
        <v>0.498</v>
      </c>
      <c r="L176">
        <v>3.0832719884171878E-3</v>
      </c>
      <c r="M176" s="34">
        <v>0.50108327198841718</v>
      </c>
      <c r="N176" s="34">
        <v>0.49439284922965615</v>
      </c>
      <c r="O176">
        <v>14.698</v>
      </c>
      <c r="P176">
        <v>9.0999862822802868E-2</v>
      </c>
      <c r="Q176" s="34">
        <v>14.788999862822804</v>
      </c>
      <c r="R176" s="34">
        <v>14.591538349352382</v>
      </c>
      <c r="S176">
        <v>1.44</v>
      </c>
      <c r="T176">
        <v>8.9154852677123496E-3</v>
      </c>
      <c r="U176" s="34">
        <v>1.4489154852677122</v>
      </c>
      <c r="V176" s="34">
        <v>1.4295696845194874</v>
      </c>
      <c r="W176">
        <v>0</v>
      </c>
      <c r="X176">
        <v>0</v>
      </c>
      <c r="Y176" s="34">
        <v>0</v>
      </c>
      <c r="Z176" s="34">
        <v>0</v>
      </c>
      <c r="AA176">
        <v>0.63600000000000001</v>
      </c>
      <c r="AB176">
        <v>3.9376726599062882E-3</v>
      </c>
      <c r="AC176" s="34">
        <v>0.63993767265990631</v>
      </c>
      <c r="AD176" s="34">
        <v>0.63139327732944039</v>
      </c>
      <c r="AE176">
        <v>22.752000000000002</v>
      </c>
      <c r="AF176">
        <v>0.14086466722985513</v>
      </c>
      <c r="AG176" s="34">
        <v>22.892864667229855</v>
      </c>
      <c r="AH176" s="34">
        <v>22.587201015407906</v>
      </c>
      <c r="AJ176">
        <v>55.095999999999997</v>
      </c>
      <c r="AK176">
        <v>0.34111637243741644</v>
      </c>
      <c r="AL176" s="34">
        <v>55.437116372437416</v>
      </c>
      <c r="AM176" s="34">
        <v>54.696924540476175</v>
      </c>
      <c r="AN176">
        <v>2.6760000000000002</v>
      </c>
      <c r="AO176">
        <v>1.656794345583212E-2</v>
      </c>
      <c r="AP176" s="34">
        <v>2.6925679434558321</v>
      </c>
      <c r="AQ176" s="34">
        <v>2.656616997065381</v>
      </c>
      <c r="AR176">
        <v>311.89000000000004</v>
      </c>
      <c r="AS176">
        <v>1.9310074306575038</v>
      </c>
      <c r="AT176" s="34">
        <v>313.82100743065757</v>
      </c>
      <c r="AU176" s="34">
        <v>309.63089507276601</v>
      </c>
      <c r="AV176">
        <v>25.495999999999995</v>
      </c>
      <c r="AW176">
        <v>0.15785361971221809</v>
      </c>
      <c r="AX176" s="34">
        <v>25.653853619712212</v>
      </c>
      <c r="AY176" s="34">
        <v>25.311325469797811</v>
      </c>
      <c r="AZ176">
        <v>124.49699999999999</v>
      </c>
      <c r="BA176">
        <v>0.77079942317665573</v>
      </c>
      <c r="BB176" s="34">
        <v>125.26779942317664</v>
      </c>
      <c r="BC176" s="34">
        <v>123.59523403723793</v>
      </c>
      <c r="BD176">
        <v>125.39100000000001</v>
      </c>
      <c r="BE176">
        <v>0.77633445361369402</v>
      </c>
      <c r="BF176" s="34">
        <v>126.16733445361371</v>
      </c>
      <c r="BG176" s="34">
        <v>124.48275854971048</v>
      </c>
      <c r="BH176">
        <v>645.04599999999994</v>
      </c>
      <c r="BI176">
        <v>3.9936792430533203</v>
      </c>
      <c r="BJ176" s="34">
        <v>649.03967924305334</v>
      </c>
      <c r="BK176" s="34">
        <v>640.37375466705384</v>
      </c>
      <c r="BM176">
        <v>60.575999999999993</v>
      </c>
      <c r="BN176">
        <v>0.37504474692843287</v>
      </c>
      <c r="BO176">
        <v>60.951044746928432</v>
      </c>
      <c r="BP176">
        <v>60.137231395453114</v>
      </c>
      <c r="BQ176">
        <v>3.1740000000000004</v>
      </c>
      <c r="BR176">
        <v>1.9651215444249307E-2</v>
      </c>
      <c r="BS176">
        <v>3.1936512154442491</v>
      </c>
      <c r="BT176">
        <v>3.1510098462950373</v>
      </c>
      <c r="BU176">
        <v>326.58800000000002</v>
      </c>
      <c r="BV176">
        <v>2.0220072934803066</v>
      </c>
      <c r="BW176">
        <v>328.61000729348035</v>
      </c>
      <c r="BX176">
        <v>324.2224334221184</v>
      </c>
      <c r="BY176">
        <v>26.935999999999996</v>
      </c>
      <c r="BZ176">
        <v>0.16676910497993044</v>
      </c>
      <c r="CA176">
        <v>27.102769104979924</v>
      </c>
      <c r="CB176">
        <v>26.7408951543173</v>
      </c>
      <c r="CC176">
        <v>124.49699999999999</v>
      </c>
      <c r="CD176">
        <v>0.77079942317665573</v>
      </c>
      <c r="CE176">
        <v>125.26779942317664</v>
      </c>
      <c r="CF176">
        <v>123.59523403723793</v>
      </c>
      <c r="CG176">
        <v>126.027</v>
      </c>
      <c r="CH176">
        <v>0.78027212627360032</v>
      </c>
      <c r="CI176">
        <v>126.80727212627362</v>
      </c>
      <c r="CJ176">
        <v>125.11415182703992</v>
      </c>
      <c r="CK176">
        <v>667.79799999999989</v>
      </c>
      <c r="CL176">
        <v>4.1345439102831758</v>
      </c>
      <c r="CM176">
        <v>671.93254391028324</v>
      </c>
      <c r="CN176">
        <v>662.96095568246176</v>
      </c>
    </row>
    <row r="177" spans="1:92" x14ac:dyDescent="0.25">
      <c r="A177" s="18">
        <v>45937</v>
      </c>
      <c r="B177" s="2">
        <v>21</v>
      </c>
      <c r="C177" s="2" t="s">
        <v>178</v>
      </c>
      <c r="D177" s="9">
        <v>52.514091000000001</v>
      </c>
      <c r="E177">
        <v>1.2978208E-2</v>
      </c>
      <c r="G177">
        <v>5.1720000000000006</v>
      </c>
      <c r="H177">
        <v>3.3731943038116816E-2</v>
      </c>
      <c r="I177" s="34">
        <v>5.205731943038117</v>
      </c>
      <c r="J177" s="34">
        <v>5.1381708710891241</v>
      </c>
      <c r="K177">
        <v>0.48200000000000004</v>
      </c>
      <c r="L177">
        <v>3.1436188214176925E-3</v>
      </c>
      <c r="M177" s="34">
        <v>0.48514361882141771</v>
      </c>
      <c r="N177" s="34">
        <v>0.47884732402648061</v>
      </c>
      <c r="O177">
        <v>14.838000000000001</v>
      </c>
      <c r="P177">
        <v>9.6773892265966222E-2</v>
      </c>
      <c r="Q177" s="34">
        <v>14.934773892265968</v>
      </c>
      <c r="R177" s="34">
        <v>14.74094729025917</v>
      </c>
      <c r="S177">
        <v>1.44</v>
      </c>
      <c r="T177">
        <v>9.3917242797541007E-3</v>
      </c>
      <c r="U177" s="34">
        <v>1.449391724279754</v>
      </c>
      <c r="V177" s="34">
        <v>1.4305812170085728</v>
      </c>
      <c r="W177">
        <v>0</v>
      </c>
      <c r="X177">
        <v>0</v>
      </c>
      <c r="Y177" s="34">
        <v>0</v>
      </c>
      <c r="Z177" s="34">
        <v>0</v>
      </c>
      <c r="AA177">
        <v>0.63200000000000001</v>
      </c>
      <c r="AB177">
        <v>4.1219234338920772E-3</v>
      </c>
      <c r="AC177" s="34">
        <v>0.63612192343389207</v>
      </c>
      <c r="AD177" s="34">
        <v>0.62786620079820687</v>
      </c>
      <c r="AE177">
        <v>22.564000000000004</v>
      </c>
      <c r="AF177">
        <v>0.14716310183914691</v>
      </c>
      <c r="AG177" s="34">
        <v>22.711163101839144</v>
      </c>
      <c r="AH177" s="34">
        <v>22.416412903181552</v>
      </c>
      <c r="AJ177">
        <v>53.343999999999987</v>
      </c>
      <c r="AK177">
        <v>0.34791120831889072</v>
      </c>
      <c r="AL177" s="34">
        <v>53.691911208318878</v>
      </c>
      <c r="AM177" s="34">
        <v>52.995086416739781</v>
      </c>
      <c r="AN177">
        <v>2.5780000000000003</v>
      </c>
      <c r="AO177">
        <v>1.6813795273059772E-2</v>
      </c>
      <c r="AP177" s="34">
        <v>2.5948137952730601</v>
      </c>
      <c r="AQ177" s="34">
        <v>2.5611377621167368</v>
      </c>
      <c r="AR177">
        <v>301.23899999999998</v>
      </c>
      <c r="AS177">
        <v>1.9646900210478091</v>
      </c>
      <c r="AT177" s="34">
        <v>303.20369002104781</v>
      </c>
      <c r="AU177" s="34">
        <v>299.26864946558709</v>
      </c>
      <c r="AV177">
        <v>23.658000000000001</v>
      </c>
      <c r="AW177">
        <v>0.15429820347946008</v>
      </c>
      <c r="AX177" s="34">
        <v>23.812298203479461</v>
      </c>
      <c r="AY177" s="34">
        <v>23.503257244436679</v>
      </c>
      <c r="AZ177">
        <v>155.65600000000003</v>
      </c>
      <c r="BA177">
        <v>1.0151932183954198</v>
      </c>
      <c r="BB177" s="34">
        <v>156.67119321839544</v>
      </c>
      <c r="BC177" s="34">
        <v>154.63788188519891</v>
      </c>
      <c r="BD177">
        <v>124.50099999999999</v>
      </c>
      <c r="BE177">
        <v>0.81199935038448978</v>
      </c>
      <c r="BF177" s="34">
        <v>125.31299935038449</v>
      </c>
      <c r="BG177" s="34">
        <v>123.68666117971132</v>
      </c>
      <c r="BH177">
        <v>660.976</v>
      </c>
      <c r="BI177">
        <v>4.3109057968991289</v>
      </c>
      <c r="BJ177" s="34">
        <v>665.28690579689919</v>
      </c>
      <c r="BK177" s="34">
        <v>656.65267395379055</v>
      </c>
      <c r="BM177">
        <v>58.515999999999991</v>
      </c>
      <c r="BN177">
        <v>0.38164315135700755</v>
      </c>
      <c r="BO177">
        <v>58.897643151356995</v>
      </c>
      <c r="BP177">
        <v>58.133257287828904</v>
      </c>
      <c r="BQ177">
        <v>3.0600000000000005</v>
      </c>
      <c r="BR177">
        <v>1.9957414094477464E-2</v>
      </c>
      <c r="BS177">
        <v>3.0799574140944777</v>
      </c>
      <c r="BT177">
        <v>3.0399850861432176</v>
      </c>
      <c r="BU177">
        <v>316.077</v>
      </c>
      <c r="BV177">
        <v>2.0614639133137755</v>
      </c>
      <c r="BW177">
        <v>318.13846391331379</v>
      </c>
      <c r="BX177">
        <v>314.00959675584625</v>
      </c>
      <c r="BY177">
        <v>25.098000000000003</v>
      </c>
      <c r="BZ177">
        <v>0.16368992775921418</v>
      </c>
      <c r="CA177">
        <v>25.261689927759214</v>
      </c>
      <c r="CB177">
        <v>24.933838461445252</v>
      </c>
      <c r="CC177">
        <v>155.65600000000003</v>
      </c>
      <c r="CD177">
        <v>1.0151932183954198</v>
      </c>
      <c r="CE177">
        <v>156.67119321839544</v>
      </c>
      <c r="CF177">
        <v>154.63788188519891</v>
      </c>
      <c r="CG177">
        <v>125.133</v>
      </c>
      <c r="CH177">
        <v>0.81612127381838184</v>
      </c>
      <c r="CI177">
        <v>125.94912127381838</v>
      </c>
      <c r="CJ177">
        <v>124.31452738050953</v>
      </c>
      <c r="CK177">
        <v>683.54</v>
      </c>
      <c r="CL177">
        <v>4.4580688987382757</v>
      </c>
      <c r="CM177">
        <v>687.99806889873832</v>
      </c>
      <c r="CN177">
        <v>679.06908685697215</v>
      </c>
    </row>
    <row r="178" spans="1:92" x14ac:dyDescent="0.25">
      <c r="A178" s="18">
        <v>45937</v>
      </c>
      <c r="B178" s="2">
        <v>22</v>
      </c>
      <c r="C178" s="2" t="s">
        <v>178</v>
      </c>
      <c r="D178" s="9">
        <v>56.269412000000003</v>
      </c>
      <c r="E178">
        <v>1.2897026000000001E-2</v>
      </c>
      <c r="G178">
        <v>5.0640000000000001</v>
      </c>
      <c r="H178">
        <v>2.9070440859892927E-2</v>
      </c>
      <c r="I178" s="34">
        <v>5.0930704408598926</v>
      </c>
      <c r="J178" s="34">
        <v>5.0273849789642915</v>
      </c>
      <c r="K178">
        <v>0.38800000000000001</v>
      </c>
      <c r="L178">
        <v>2.2273560532461404E-3</v>
      </c>
      <c r="M178" s="34">
        <v>0.39022735605324615</v>
      </c>
      <c r="N178" s="34">
        <v>0.38519458369631621</v>
      </c>
      <c r="O178">
        <v>14.830000000000002</v>
      </c>
      <c r="P178">
        <v>8.5133222344433684E-2</v>
      </c>
      <c r="Q178" s="34">
        <v>14.915133222344435</v>
      </c>
      <c r="R178" s="34">
        <v>14.722772361382395</v>
      </c>
      <c r="S178">
        <v>1.3980000000000001</v>
      </c>
      <c r="T178">
        <v>8.0253705217476923E-3</v>
      </c>
      <c r="U178" s="34">
        <v>1.4060253705217478</v>
      </c>
      <c r="V178" s="34">
        <v>1.3878918247614693</v>
      </c>
      <c r="W178">
        <v>0</v>
      </c>
      <c r="X178">
        <v>0</v>
      </c>
      <c r="Y178" s="34">
        <v>0</v>
      </c>
      <c r="Z178" s="34">
        <v>0</v>
      </c>
      <c r="AA178">
        <v>0.64</v>
      </c>
      <c r="AB178">
        <v>3.673989366179201E-3</v>
      </c>
      <c r="AC178" s="34">
        <v>0.64367398936617926</v>
      </c>
      <c r="AD178" s="34">
        <v>0.63537250918979993</v>
      </c>
      <c r="AE178">
        <v>22.320000000000004</v>
      </c>
      <c r="AF178">
        <v>0.12813037914549966</v>
      </c>
      <c r="AG178" s="34">
        <v>22.448130379145496</v>
      </c>
      <c r="AH178" s="34">
        <v>22.158616257994272</v>
      </c>
      <c r="AJ178">
        <v>51.520999999999994</v>
      </c>
      <c r="AK178">
        <v>0.29576188458581032</v>
      </c>
      <c r="AL178" s="34">
        <v>51.816761884585802</v>
      </c>
      <c r="AM178" s="34">
        <v>51.148479759324488</v>
      </c>
      <c r="AN178">
        <v>2.5299999999999998</v>
      </c>
      <c r="AO178">
        <v>1.4523739213177152E-2</v>
      </c>
      <c r="AP178" s="34">
        <v>2.5445237392131768</v>
      </c>
      <c r="AQ178" s="34">
        <v>2.5117069503909271</v>
      </c>
      <c r="AR178">
        <v>291.17600000000004</v>
      </c>
      <c r="AS178">
        <v>1.6715273870103049</v>
      </c>
      <c r="AT178" s="34">
        <v>292.84752738701036</v>
      </c>
      <c r="AU178" s="34">
        <v>289.07066521226437</v>
      </c>
      <c r="AV178">
        <v>21.987000000000002</v>
      </c>
      <c r="AW178">
        <v>0.12621875655340953</v>
      </c>
      <c r="AX178" s="34">
        <v>22.113218756553412</v>
      </c>
      <c r="AY178" s="34">
        <v>21.828023999306456</v>
      </c>
      <c r="AZ178">
        <v>145.46000000000004</v>
      </c>
      <c r="BA178">
        <v>0.83502889563191673</v>
      </c>
      <c r="BB178" s="34">
        <v>146.29502889563196</v>
      </c>
      <c r="BC178" s="34">
        <v>144.40825810429425</v>
      </c>
      <c r="BD178">
        <v>123.42599999999999</v>
      </c>
      <c r="BE178">
        <v>0.7085403304844281</v>
      </c>
      <c r="BF178" s="34">
        <v>124.13454033048441</v>
      </c>
      <c r="BG178" s="34">
        <v>122.53357393634411</v>
      </c>
      <c r="BH178">
        <v>636.10000000000014</v>
      </c>
      <c r="BI178">
        <v>3.6516009934790463</v>
      </c>
      <c r="BJ178" s="34">
        <v>639.75160099347909</v>
      </c>
      <c r="BK178" s="34">
        <v>631.50070796192472</v>
      </c>
      <c r="BM178">
        <v>56.584999999999994</v>
      </c>
      <c r="BN178">
        <v>0.32483232544570323</v>
      </c>
      <c r="BO178">
        <v>56.909832325445691</v>
      </c>
      <c r="BP178">
        <v>56.17586473828878</v>
      </c>
      <c r="BQ178">
        <v>2.9179999999999997</v>
      </c>
      <c r="BR178">
        <v>1.6751095266423294E-2</v>
      </c>
      <c r="BS178">
        <v>2.9347510952664231</v>
      </c>
      <c r="BT178">
        <v>2.8969015340872435</v>
      </c>
      <c r="BU178">
        <v>306.00600000000003</v>
      </c>
      <c r="BV178">
        <v>1.7566606093547386</v>
      </c>
      <c r="BW178">
        <v>307.76266060935478</v>
      </c>
      <c r="BX178">
        <v>303.79343757364677</v>
      </c>
      <c r="BY178">
        <v>23.385000000000002</v>
      </c>
      <c r="BZ178">
        <v>0.13424412707515723</v>
      </c>
      <c r="CA178">
        <v>23.519244127075158</v>
      </c>
      <c r="CB178">
        <v>23.215915824067924</v>
      </c>
      <c r="CC178">
        <v>145.46000000000004</v>
      </c>
      <c r="CD178">
        <v>0.83502889563191673</v>
      </c>
      <c r="CE178">
        <v>146.29502889563196</v>
      </c>
      <c r="CF178">
        <v>144.40825810429425</v>
      </c>
      <c r="CG178">
        <v>124.06599999999999</v>
      </c>
      <c r="CH178">
        <v>0.71221431985060735</v>
      </c>
      <c r="CI178">
        <v>124.77821431985059</v>
      </c>
      <c r="CJ178">
        <v>123.16894644553392</v>
      </c>
      <c r="CK178">
        <v>658.42000000000019</v>
      </c>
      <c r="CL178">
        <v>3.7797313726245458</v>
      </c>
      <c r="CM178">
        <v>662.19973137262457</v>
      </c>
      <c r="CN178">
        <v>653.65932421991897</v>
      </c>
    </row>
    <row r="179" spans="1:92" x14ac:dyDescent="0.25">
      <c r="A179" s="18">
        <v>45937</v>
      </c>
      <c r="B179" s="2">
        <v>23</v>
      </c>
      <c r="C179" s="2" t="s">
        <v>178</v>
      </c>
      <c r="D179" s="9">
        <v>26.150068999999998</v>
      </c>
      <c r="E179">
        <v>1.3669524000000001E-2</v>
      </c>
      <c r="G179">
        <v>4.9640000000000004</v>
      </c>
      <c r="H179">
        <v>5.1198784853943663E-2</v>
      </c>
      <c r="I179" s="34">
        <v>5.0151987848539443</v>
      </c>
      <c r="J179" s="34">
        <v>4.9466434046996124</v>
      </c>
      <c r="K179">
        <v>0.34</v>
      </c>
      <c r="L179">
        <v>3.5067660858865523E-3</v>
      </c>
      <c r="M179" s="34">
        <v>0.34350676608588659</v>
      </c>
      <c r="N179" s="34">
        <v>0.33881119210271321</v>
      </c>
      <c r="O179">
        <v>14.65</v>
      </c>
      <c r="P179">
        <v>0.15110036223011175</v>
      </c>
      <c r="Q179" s="34">
        <v>14.801100362230112</v>
      </c>
      <c r="R179" s="34">
        <v>14.5987763656022</v>
      </c>
      <c r="S179">
        <v>1.38</v>
      </c>
      <c r="T179">
        <v>1.4233344701539535E-2</v>
      </c>
      <c r="U179" s="34">
        <v>1.3942333447015394</v>
      </c>
      <c r="V179" s="34">
        <v>1.3751748385345415</v>
      </c>
      <c r="W179">
        <v>0</v>
      </c>
      <c r="X179">
        <v>0</v>
      </c>
      <c r="Y179" s="34">
        <v>0</v>
      </c>
      <c r="Z179" s="34">
        <v>0</v>
      </c>
      <c r="AA179">
        <v>0.628</v>
      </c>
      <c r="AB179">
        <v>6.4772032409904558E-3</v>
      </c>
      <c r="AC179" s="34">
        <v>0.63447720324099044</v>
      </c>
      <c r="AD179" s="34">
        <v>0.6258042018838349</v>
      </c>
      <c r="AE179">
        <v>21.962</v>
      </c>
      <c r="AF179">
        <v>0.22651646111247195</v>
      </c>
      <c r="AG179" s="34">
        <v>22.188516461112474</v>
      </c>
      <c r="AH179" s="34">
        <v>21.885210002822902</v>
      </c>
      <c r="AJ179">
        <v>49.213999999999999</v>
      </c>
      <c r="AK179">
        <v>0.50759407691417879</v>
      </c>
      <c r="AL179" s="34">
        <v>49.72159407691418</v>
      </c>
      <c r="AM179" s="34">
        <v>49.041923553361542</v>
      </c>
      <c r="AN179">
        <v>2.4989999999999997</v>
      </c>
      <c r="AO179">
        <v>2.5774730731266158E-2</v>
      </c>
      <c r="AP179" s="34">
        <v>2.524774730731266</v>
      </c>
      <c r="AQ179" s="34">
        <v>2.4902622619549413</v>
      </c>
      <c r="AR179">
        <v>282.19700000000006</v>
      </c>
      <c r="AS179">
        <v>2.9105849092321403</v>
      </c>
      <c r="AT179" s="34">
        <v>285.10758490923217</v>
      </c>
      <c r="AU179" s="34">
        <v>281.21029993473337</v>
      </c>
      <c r="AV179">
        <v>20.955000000000002</v>
      </c>
      <c r="AW179">
        <v>0.216130245087508</v>
      </c>
      <c r="AX179" s="34">
        <v>21.171130245087511</v>
      </c>
      <c r="AY179" s="34">
        <v>20.881730972095163</v>
      </c>
      <c r="AZ179">
        <v>147.417</v>
      </c>
      <c r="BA179">
        <v>1.5204615767151115</v>
      </c>
      <c r="BB179" s="34">
        <v>148.93746157671512</v>
      </c>
      <c r="BC179" s="34">
        <v>146.90155737119315</v>
      </c>
      <c r="BD179">
        <v>120.19200000000001</v>
      </c>
      <c r="BE179">
        <v>1.2396624393966955</v>
      </c>
      <c r="BF179" s="34">
        <v>121.4316624393967</v>
      </c>
      <c r="BG179" s="34">
        <v>119.77174941532147</v>
      </c>
      <c r="BH179">
        <v>622.47400000000005</v>
      </c>
      <c r="BI179">
        <v>6.4202079780769008</v>
      </c>
      <c r="BJ179" s="34">
        <v>628.89420797807702</v>
      </c>
      <c r="BK179" s="34">
        <v>620.29752350865965</v>
      </c>
      <c r="BM179">
        <v>54.177999999999997</v>
      </c>
      <c r="BN179">
        <v>0.55879286176812248</v>
      </c>
      <c r="BO179">
        <v>54.736792861768123</v>
      </c>
      <c r="BP179">
        <v>53.988566958061156</v>
      </c>
      <c r="BQ179">
        <v>2.8389999999999995</v>
      </c>
      <c r="BR179">
        <v>2.9281496817152711E-2</v>
      </c>
      <c r="BS179">
        <v>2.8682814968171524</v>
      </c>
      <c r="BT179">
        <v>2.8290734540576543</v>
      </c>
      <c r="BU179">
        <v>296.84700000000004</v>
      </c>
      <c r="BV179">
        <v>3.061685271462252</v>
      </c>
      <c r="BW179">
        <v>299.90868527146228</v>
      </c>
      <c r="BX179">
        <v>295.80907630033556</v>
      </c>
      <c r="BY179">
        <v>22.335000000000001</v>
      </c>
      <c r="BZ179">
        <v>0.23036358978904753</v>
      </c>
      <c r="CA179">
        <v>22.565363589789051</v>
      </c>
      <c r="CB179">
        <v>22.256905810629704</v>
      </c>
      <c r="CC179">
        <v>147.417</v>
      </c>
      <c r="CD179">
        <v>1.5204615767151115</v>
      </c>
      <c r="CE179">
        <v>148.93746157671512</v>
      </c>
      <c r="CF179">
        <v>146.90155737119315</v>
      </c>
      <c r="CG179">
        <v>120.82000000000001</v>
      </c>
      <c r="CH179">
        <v>1.2461396426376861</v>
      </c>
      <c r="CI179">
        <v>122.06613964263769</v>
      </c>
      <c r="CJ179">
        <v>120.3975536172053</v>
      </c>
      <c r="CK179">
        <v>644.43600000000004</v>
      </c>
      <c r="CL179">
        <v>6.6467244391893727</v>
      </c>
      <c r="CM179">
        <v>651.08272443918952</v>
      </c>
      <c r="CN179">
        <v>642.18273351148252</v>
      </c>
    </row>
    <row r="180" spans="1:92" x14ac:dyDescent="0.25">
      <c r="A180" s="18">
        <v>45937</v>
      </c>
      <c r="B180" s="2">
        <v>24</v>
      </c>
      <c r="C180" s="2" t="s">
        <v>23</v>
      </c>
      <c r="D180" s="9">
        <v>36.264741999999998</v>
      </c>
      <c r="E180">
        <v>1.4246203000000001E-2</v>
      </c>
      <c r="G180">
        <v>4.8419999999999996</v>
      </c>
      <c r="H180">
        <v>5.3074465594323446E-2</v>
      </c>
      <c r="I180" s="34">
        <v>4.8950744655943232</v>
      </c>
      <c r="J180" s="34">
        <v>4.8253382410573495</v>
      </c>
      <c r="K180">
        <v>0.32600000000000001</v>
      </c>
      <c r="L180">
        <v>3.573373767812772E-3</v>
      </c>
      <c r="M180" s="34">
        <v>0.32957337376781276</v>
      </c>
      <c r="N180" s="34">
        <v>0.32487820458172162</v>
      </c>
      <c r="O180">
        <v>14.122</v>
      </c>
      <c r="P180">
        <v>0.15479504401549685</v>
      </c>
      <c r="Q180" s="34">
        <v>14.276795044015497</v>
      </c>
      <c r="R180" s="34">
        <v>14.073404923629058</v>
      </c>
      <c r="S180">
        <v>1.3580000000000001</v>
      </c>
      <c r="T180">
        <v>1.4885403609477746E-2</v>
      </c>
      <c r="U180" s="34">
        <v>1.3728854036094778</v>
      </c>
      <c r="V180" s="34">
        <v>1.3533269994539201</v>
      </c>
      <c r="W180">
        <v>0</v>
      </c>
      <c r="X180">
        <v>0</v>
      </c>
      <c r="Y180" s="34">
        <v>0</v>
      </c>
      <c r="Z180" s="34">
        <v>0</v>
      </c>
      <c r="AA180">
        <v>0.63</v>
      </c>
      <c r="AB180">
        <v>6.9055996126443147E-3</v>
      </c>
      <c r="AC180" s="34">
        <v>0.63690559961264437</v>
      </c>
      <c r="AD180" s="34">
        <v>0.62783211314872589</v>
      </c>
      <c r="AE180">
        <v>21.277999999999999</v>
      </c>
      <c r="AF180">
        <v>0.23323388659975511</v>
      </c>
      <c r="AG180" s="34">
        <v>21.511233886599754</v>
      </c>
      <c r="AH180" s="34">
        <v>21.204780481870777</v>
      </c>
      <c r="AJ180">
        <v>46.653000000000006</v>
      </c>
      <c r="AK180">
        <v>0.51137609322015121</v>
      </c>
      <c r="AL180" s="34">
        <v>47.164376093220156</v>
      </c>
      <c r="AM180" s="34">
        <v>46.492462817027793</v>
      </c>
      <c r="AN180">
        <v>2.44</v>
      </c>
      <c r="AO180">
        <v>2.6745496912463695E-2</v>
      </c>
      <c r="AP180" s="34">
        <v>2.4667454969124636</v>
      </c>
      <c r="AQ180" s="34">
        <v>2.4316037398141126</v>
      </c>
      <c r="AR180">
        <v>275.45100000000008</v>
      </c>
      <c r="AS180">
        <v>3.0192925696864914</v>
      </c>
      <c r="AT180" s="34">
        <v>278.47029256968659</v>
      </c>
      <c r="AU180" s="34">
        <v>274.50314825226945</v>
      </c>
      <c r="AV180">
        <v>20.287999999999997</v>
      </c>
      <c r="AW180">
        <v>0.22238223006559976</v>
      </c>
      <c r="AX180" s="34">
        <v>20.510382230065595</v>
      </c>
      <c r="AY180" s="34">
        <v>20.218187161208487</v>
      </c>
      <c r="AZ180">
        <v>144.81199999999998</v>
      </c>
      <c r="BA180">
        <v>1.5873233192162672</v>
      </c>
      <c r="BB180" s="34">
        <v>146.39932331921625</v>
      </c>
      <c r="BC180" s="34">
        <v>144.31368884014805</v>
      </c>
      <c r="BD180">
        <v>118.149</v>
      </c>
      <c r="BE180">
        <v>1.295062997832243</v>
      </c>
      <c r="BF180" s="34">
        <v>119.44406299783225</v>
      </c>
      <c r="BG180" s="34">
        <v>117.74243862922035</v>
      </c>
      <c r="BH180">
        <v>607.79300000000012</v>
      </c>
      <c r="BI180">
        <v>6.6621827069332165</v>
      </c>
      <c r="BJ180" s="34">
        <v>614.45518270693333</v>
      </c>
      <c r="BK180" s="34">
        <v>605.70152943968833</v>
      </c>
      <c r="BM180">
        <v>51.495000000000005</v>
      </c>
      <c r="BN180">
        <v>0.5644505588144747</v>
      </c>
      <c r="BO180">
        <v>52.059450558814476</v>
      </c>
      <c r="BP180">
        <v>51.317801058085145</v>
      </c>
      <c r="BQ180">
        <v>2.766</v>
      </c>
      <c r="BR180">
        <v>3.0318870680276468E-2</v>
      </c>
      <c r="BS180">
        <v>2.7963188706802762</v>
      </c>
      <c r="BT180">
        <v>2.7564819443958344</v>
      </c>
      <c r="BU180">
        <v>289.57300000000009</v>
      </c>
      <c r="BV180">
        <v>3.1740876137019884</v>
      </c>
      <c r="BW180">
        <v>292.74708761370209</v>
      </c>
      <c r="BX180">
        <v>288.57655317589854</v>
      </c>
      <c r="BY180">
        <v>21.645999999999997</v>
      </c>
      <c r="BZ180">
        <v>0.2372676336750775</v>
      </c>
      <c r="CA180">
        <v>21.883267633675072</v>
      </c>
      <c r="CB180">
        <v>21.571514160662407</v>
      </c>
      <c r="CC180">
        <v>144.81199999999998</v>
      </c>
      <c r="CD180">
        <v>1.5873233192162672</v>
      </c>
      <c r="CE180">
        <v>146.39932331921625</v>
      </c>
      <c r="CF180">
        <v>144.31368884014805</v>
      </c>
      <c r="CG180">
        <v>118.779</v>
      </c>
      <c r="CH180">
        <v>1.3019685974448874</v>
      </c>
      <c r="CI180">
        <v>120.08096859744489</v>
      </c>
      <c r="CJ180">
        <v>118.37027074236907</v>
      </c>
      <c r="CK180">
        <v>629.07100000000014</v>
      </c>
      <c r="CL180">
        <v>6.8954165935329712</v>
      </c>
      <c r="CM180">
        <v>635.96641659353304</v>
      </c>
      <c r="CN180">
        <v>626.90630992155911</v>
      </c>
    </row>
    <row r="181" spans="1:92" x14ac:dyDescent="0.25">
      <c r="A181" s="18">
        <v>45938</v>
      </c>
      <c r="B181" s="2">
        <v>1</v>
      </c>
      <c r="C181" s="2" t="s">
        <v>23</v>
      </c>
      <c r="D181" s="9">
        <v>115.17609299999999</v>
      </c>
      <c r="E181">
        <v>1.4160015999999999E-2</v>
      </c>
      <c r="G181">
        <v>4.6840000000000002</v>
      </c>
      <c r="H181">
        <v>5.5535701201062861E-2</v>
      </c>
      <c r="I181" s="34">
        <v>4.7395357012010626</v>
      </c>
      <c r="J181" s="34">
        <v>4.6724237998394837</v>
      </c>
      <c r="K181">
        <v>0.32400000000000001</v>
      </c>
      <c r="L181">
        <v>3.841495984018865E-3</v>
      </c>
      <c r="M181" s="34">
        <v>0.32784149598401885</v>
      </c>
      <c r="N181" s="34">
        <v>0.32319925515542119</v>
      </c>
      <c r="O181">
        <v>13.469999999999999</v>
      </c>
      <c r="P181">
        <v>0.15970663859485837</v>
      </c>
      <c r="Q181" s="34">
        <v>13.629706638594858</v>
      </c>
      <c r="R181" s="34">
        <v>13.436709774517048</v>
      </c>
      <c r="S181">
        <v>1.4300000000000002</v>
      </c>
      <c r="T181">
        <v>1.6954750793663511E-2</v>
      </c>
      <c r="U181" s="34">
        <v>1.4469547507936638</v>
      </c>
      <c r="V181" s="34">
        <v>1.4264658483711494</v>
      </c>
      <c r="W181">
        <v>0</v>
      </c>
      <c r="X181">
        <v>0</v>
      </c>
      <c r="Y181" s="34">
        <v>0</v>
      </c>
      <c r="Z181" s="34">
        <v>0</v>
      </c>
      <c r="AA181">
        <v>0.61799999999999999</v>
      </c>
      <c r="AB181">
        <v>7.3272978954433922E-3</v>
      </c>
      <c r="AC181" s="34">
        <v>0.62532729789544339</v>
      </c>
      <c r="AD181" s="34">
        <v>0.61647265335200707</v>
      </c>
      <c r="AE181">
        <v>20.525999999999996</v>
      </c>
      <c r="AF181">
        <v>0.243365884469047</v>
      </c>
      <c r="AG181" s="34">
        <v>20.769365884469046</v>
      </c>
      <c r="AH181" s="34">
        <v>20.475271331235106</v>
      </c>
      <c r="AJ181">
        <v>45.486999999999995</v>
      </c>
      <c r="AK181">
        <v>0.5393152093366238</v>
      </c>
      <c r="AL181" s="34">
        <v>46.026315209336616</v>
      </c>
      <c r="AM181" s="34">
        <v>45.374581849551362</v>
      </c>
      <c r="AN181">
        <v>2.3759999999999999</v>
      </c>
      <c r="AO181">
        <v>2.8170970549471677E-2</v>
      </c>
      <c r="AP181" s="34">
        <v>2.4041709705494716</v>
      </c>
      <c r="AQ181" s="34">
        <v>2.3701278711397555</v>
      </c>
      <c r="AR181">
        <v>269.61700000000008</v>
      </c>
      <c r="AS181">
        <v>3.1967056256889341</v>
      </c>
      <c r="AT181" s="34">
        <v>272.81370562568901</v>
      </c>
      <c r="AU181" s="34">
        <v>268.95065918900997</v>
      </c>
      <c r="AV181">
        <v>20.857000000000003</v>
      </c>
      <c r="AW181">
        <v>0.24729037573667126</v>
      </c>
      <c r="AX181" s="34">
        <v>21.104290375736674</v>
      </c>
      <c r="AY181" s="34">
        <v>20.805453286347596</v>
      </c>
      <c r="AZ181">
        <v>155.376</v>
      </c>
      <c r="BA181">
        <v>1.8422107407806025</v>
      </c>
      <c r="BB181" s="34">
        <v>157.21821074078062</v>
      </c>
      <c r="BC181" s="34">
        <v>154.99199836119979</v>
      </c>
      <c r="BD181">
        <v>115.88200000000001</v>
      </c>
      <c r="BE181">
        <v>1.3739513506792413</v>
      </c>
      <c r="BF181" s="34">
        <v>117.25595135067924</v>
      </c>
      <c r="BG181" s="34">
        <v>115.59560520345839</v>
      </c>
      <c r="BH181">
        <v>609.59500000000003</v>
      </c>
      <c r="BI181">
        <v>7.2276442727715446</v>
      </c>
      <c r="BJ181" s="34">
        <v>616.82264427277164</v>
      </c>
      <c r="BK181" s="34">
        <v>608.08842576070685</v>
      </c>
      <c r="BM181">
        <v>50.170999999999992</v>
      </c>
      <c r="BN181">
        <v>0.59485091053768668</v>
      </c>
      <c r="BO181">
        <v>50.765850910537679</v>
      </c>
      <c r="BP181">
        <v>50.047005649390847</v>
      </c>
      <c r="BQ181">
        <v>2.6999999999999997</v>
      </c>
      <c r="BR181">
        <v>3.201246653349054E-2</v>
      </c>
      <c r="BS181">
        <v>2.7320124665334906</v>
      </c>
      <c r="BT181">
        <v>2.6933271262951766</v>
      </c>
      <c r="BU181">
        <v>283.0870000000001</v>
      </c>
      <c r="BV181">
        <v>3.3564122642837924</v>
      </c>
      <c r="BW181">
        <v>286.44341226428389</v>
      </c>
      <c r="BX181">
        <v>282.38736896352702</v>
      </c>
      <c r="BY181">
        <v>22.287000000000003</v>
      </c>
      <c r="BZ181">
        <v>0.26424512653033477</v>
      </c>
      <c r="CA181">
        <v>22.55124512653034</v>
      </c>
      <c r="CB181">
        <v>22.231919134718744</v>
      </c>
      <c r="CC181">
        <v>155.376</v>
      </c>
      <c r="CD181">
        <v>1.8422107407806025</v>
      </c>
      <c r="CE181">
        <v>157.21821074078062</v>
      </c>
      <c r="CF181">
        <v>154.99199836119979</v>
      </c>
      <c r="CG181">
        <v>116.5</v>
      </c>
      <c r="CH181">
        <v>1.3812786485746846</v>
      </c>
      <c r="CI181">
        <v>117.88127864857468</v>
      </c>
      <c r="CJ181">
        <v>116.2120778568104</v>
      </c>
      <c r="CK181">
        <v>630.12099999999998</v>
      </c>
      <c r="CL181">
        <v>7.4710101572405918</v>
      </c>
      <c r="CM181">
        <v>637.59201015724068</v>
      </c>
      <c r="CN181">
        <v>628.563697091942</v>
      </c>
    </row>
    <row r="182" spans="1:92" x14ac:dyDescent="0.25">
      <c r="A182" s="18">
        <v>45938</v>
      </c>
      <c r="B182" s="2">
        <v>2</v>
      </c>
      <c r="C182" s="2" t="s">
        <v>23</v>
      </c>
      <c r="D182" s="9">
        <v>31.662192999999998</v>
      </c>
      <c r="E182">
        <v>1.4706253000000001E-2</v>
      </c>
      <c r="G182">
        <v>4.5579999999999998</v>
      </c>
      <c r="H182">
        <v>6.5431083948209609E-2</v>
      </c>
      <c r="I182" s="34">
        <v>4.6234310839482093</v>
      </c>
      <c r="J182" s="34">
        <v>4.5554377366996031</v>
      </c>
      <c r="K182">
        <v>0.314</v>
      </c>
      <c r="L182">
        <v>4.5075384729569594E-3</v>
      </c>
      <c r="M182" s="34">
        <v>0.31850753847295699</v>
      </c>
      <c r="N182" s="34">
        <v>0.31382348602976645</v>
      </c>
      <c r="O182">
        <v>12.814</v>
      </c>
      <c r="P182">
        <v>0.18394776430723081</v>
      </c>
      <c r="Q182" s="34">
        <v>12.997947764307231</v>
      </c>
      <c r="R182" s="34">
        <v>12.806796656004545</v>
      </c>
      <c r="S182">
        <v>1.4359999999999999</v>
      </c>
      <c r="T182">
        <v>2.061409314384138E-2</v>
      </c>
      <c r="U182" s="34">
        <v>1.4566140931438414</v>
      </c>
      <c r="V182" s="34">
        <v>1.4351927577667025</v>
      </c>
      <c r="W182">
        <v>0</v>
      </c>
      <c r="X182">
        <v>0</v>
      </c>
      <c r="Y182" s="34">
        <v>0</v>
      </c>
      <c r="Z182" s="34">
        <v>0</v>
      </c>
      <c r="AA182">
        <v>0.63</v>
      </c>
      <c r="AB182">
        <v>9.0437873820474017E-3</v>
      </c>
      <c r="AC182" s="34">
        <v>0.63904378738204737</v>
      </c>
      <c r="AD182" s="34">
        <v>0.62964584776672883</v>
      </c>
      <c r="AE182">
        <v>19.751999999999999</v>
      </c>
      <c r="AF182">
        <v>0.28354426725428616</v>
      </c>
      <c r="AG182" s="34">
        <v>20.035544267254284</v>
      </c>
      <c r="AH182" s="34">
        <v>19.740896484267346</v>
      </c>
      <c r="AJ182">
        <v>45.124999999999993</v>
      </c>
      <c r="AK182">
        <v>0.64777921526172855</v>
      </c>
      <c r="AL182" s="34">
        <v>45.772779215261721</v>
      </c>
      <c r="AM182" s="34">
        <v>45.099633143608941</v>
      </c>
      <c r="AN182">
        <v>2.3180000000000001</v>
      </c>
      <c r="AO182">
        <v>3.3275395478707739E-2</v>
      </c>
      <c r="AP182" s="34">
        <v>2.3512753954787078</v>
      </c>
      <c r="AQ182" s="34">
        <v>2.3166969446401229</v>
      </c>
      <c r="AR182">
        <v>266.15300000000008</v>
      </c>
      <c r="AS182">
        <v>3.8206843541175601</v>
      </c>
      <c r="AT182" s="34">
        <v>269.97368435411761</v>
      </c>
      <c r="AU182" s="34">
        <v>266.00338304866381</v>
      </c>
      <c r="AV182">
        <v>20.631</v>
      </c>
      <c r="AW182">
        <v>0.2961625039349523</v>
      </c>
      <c r="AX182" s="34">
        <v>20.927162503934952</v>
      </c>
      <c r="AY182" s="34">
        <v>20.619402357579972</v>
      </c>
      <c r="AZ182">
        <v>165.17200000000003</v>
      </c>
      <c r="BA182">
        <v>2.3710800785198947</v>
      </c>
      <c r="BB182" s="34">
        <v>167.54308007851992</v>
      </c>
      <c r="BC182" s="34">
        <v>165.07914915448595</v>
      </c>
      <c r="BD182">
        <v>114.81200000000001</v>
      </c>
      <c r="BE182">
        <v>1.6481512966787719</v>
      </c>
      <c r="BF182" s="34">
        <v>116.46015129667879</v>
      </c>
      <c r="BG182" s="34">
        <v>114.74745884729155</v>
      </c>
      <c r="BH182">
        <v>614.21100000000013</v>
      </c>
      <c r="BI182">
        <v>8.8171328439916152</v>
      </c>
      <c r="BJ182" s="34">
        <v>623.02813284399167</v>
      </c>
      <c r="BK182" s="34">
        <v>613.86572349627033</v>
      </c>
      <c r="BM182">
        <v>49.682999999999993</v>
      </c>
      <c r="BN182">
        <v>0.71321029920993817</v>
      </c>
      <c r="BO182">
        <v>50.396210299209933</v>
      </c>
      <c r="BP182">
        <v>49.655070880308543</v>
      </c>
      <c r="BQ182">
        <v>2.6320000000000001</v>
      </c>
      <c r="BR182">
        <v>3.7782933951664696E-2</v>
      </c>
      <c r="BS182">
        <v>2.669782933951665</v>
      </c>
      <c r="BT182">
        <v>2.6305204306698893</v>
      </c>
      <c r="BU182">
        <v>278.9670000000001</v>
      </c>
      <c r="BV182">
        <v>4.0046321184247908</v>
      </c>
      <c r="BW182">
        <v>282.97163211842485</v>
      </c>
      <c r="BX182">
        <v>278.81017970466837</v>
      </c>
      <c r="BY182">
        <v>22.067</v>
      </c>
      <c r="BZ182">
        <v>0.31677659707879369</v>
      </c>
      <c r="CA182">
        <v>22.383776597078793</v>
      </c>
      <c r="CB182">
        <v>22.054595115346675</v>
      </c>
      <c r="CC182">
        <v>165.17200000000003</v>
      </c>
      <c r="CD182">
        <v>2.3710800785198947</v>
      </c>
      <c r="CE182">
        <v>167.54308007851992</v>
      </c>
      <c r="CF182">
        <v>165.07914915448595</v>
      </c>
      <c r="CG182">
        <v>115.44200000000001</v>
      </c>
      <c r="CH182">
        <v>1.6571950840608194</v>
      </c>
      <c r="CI182">
        <v>117.09919508406084</v>
      </c>
      <c r="CJ182">
        <v>115.37710469505828</v>
      </c>
      <c r="CK182">
        <v>633.96300000000008</v>
      </c>
      <c r="CL182">
        <v>9.1006771112459006</v>
      </c>
      <c r="CM182">
        <v>643.06367711124597</v>
      </c>
      <c r="CN182">
        <v>633.60661998053763</v>
      </c>
    </row>
    <row r="183" spans="1:92" x14ac:dyDescent="0.25">
      <c r="A183" s="18">
        <v>45938</v>
      </c>
      <c r="B183" s="2">
        <v>3</v>
      </c>
      <c r="C183" s="2" t="s">
        <v>23</v>
      </c>
      <c r="D183" s="9">
        <v>25.821005</v>
      </c>
      <c r="E183">
        <v>1.4666053E-2</v>
      </c>
      <c r="G183">
        <v>4.57</v>
      </c>
      <c r="H183">
        <v>6.9790479487869664E-2</v>
      </c>
      <c r="I183" s="34">
        <v>4.6397904794878704</v>
      </c>
      <c r="J183" s="34">
        <v>4.5717430664068059</v>
      </c>
      <c r="K183">
        <v>0.312</v>
      </c>
      <c r="L183">
        <v>4.7646891904191109E-3</v>
      </c>
      <c r="M183" s="34">
        <v>0.31676468919041911</v>
      </c>
      <c r="N183" s="34">
        <v>0.31211900147022392</v>
      </c>
      <c r="O183">
        <v>12.316000000000001</v>
      </c>
      <c r="P183">
        <v>0.18808305150385182</v>
      </c>
      <c r="Q183" s="34">
        <v>12.504083051503853</v>
      </c>
      <c r="R183" s="34">
        <v>12.320697506754096</v>
      </c>
      <c r="S183">
        <v>1.3979999999999999</v>
      </c>
      <c r="T183">
        <v>2.1349472718608705E-2</v>
      </c>
      <c r="U183" s="34">
        <v>1.4193494727186087</v>
      </c>
      <c r="V183" s="34">
        <v>1.3985332181261956</v>
      </c>
      <c r="W183">
        <v>0</v>
      </c>
      <c r="X183">
        <v>0</v>
      </c>
      <c r="Y183" s="34">
        <v>0</v>
      </c>
      <c r="Z183" s="34">
        <v>0</v>
      </c>
      <c r="AA183">
        <v>0.628</v>
      </c>
      <c r="AB183">
        <v>9.5904641396897493E-3</v>
      </c>
      <c r="AC183" s="34">
        <v>0.63759046413968978</v>
      </c>
      <c r="AD183" s="34">
        <v>0.62823952860032251</v>
      </c>
      <c r="AE183">
        <v>19.224</v>
      </c>
      <c r="AF183">
        <v>0.29357815704043905</v>
      </c>
      <c r="AG183" s="34">
        <v>19.517578157040443</v>
      </c>
      <c r="AH183" s="34">
        <v>19.231332321357645</v>
      </c>
      <c r="AJ183">
        <v>43.692000000000014</v>
      </c>
      <c r="AK183">
        <v>0.66723974393523033</v>
      </c>
      <c r="AL183" s="34">
        <v>44.359239743935248</v>
      </c>
      <c r="AM183" s="34">
        <v>43.708664782810985</v>
      </c>
      <c r="AN183">
        <v>2.2330000000000001</v>
      </c>
      <c r="AO183">
        <v>3.4101124878864984E-2</v>
      </c>
      <c r="AP183" s="34">
        <v>2.2671011248788653</v>
      </c>
      <c r="AQ183" s="34">
        <v>2.2338516996250322</v>
      </c>
      <c r="AR183">
        <v>258.68400000000003</v>
      </c>
      <c r="AS183">
        <v>3.9504771106871068</v>
      </c>
      <c r="AT183" s="34">
        <v>262.63447711068716</v>
      </c>
      <c r="AU183" s="34">
        <v>258.78266594975452</v>
      </c>
      <c r="AV183">
        <v>20.383999999999997</v>
      </c>
      <c r="AW183">
        <v>0.31129302710738183</v>
      </c>
      <c r="AX183" s="34">
        <v>20.695293027107379</v>
      </c>
      <c r="AY183" s="34">
        <v>20.39177476272129</v>
      </c>
      <c r="AZ183">
        <v>155.33699999999999</v>
      </c>
      <c r="BA183">
        <v>2.3722196306799148</v>
      </c>
      <c r="BB183" s="34">
        <v>157.70921963067991</v>
      </c>
      <c r="BC183" s="34">
        <v>155.39624785698771</v>
      </c>
      <c r="BD183">
        <v>111.64200000000002</v>
      </c>
      <c r="BE183">
        <v>1.7049340724255466</v>
      </c>
      <c r="BF183" s="34">
        <v>113.34693407242557</v>
      </c>
      <c r="BG183" s="34">
        <v>111.68458192993187</v>
      </c>
      <c r="BH183">
        <v>591.97200000000009</v>
      </c>
      <c r="BI183">
        <v>9.0402647097140463</v>
      </c>
      <c r="BJ183" s="34">
        <v>601.01226470971415</v>
      </c>
      <c r="BK183" s="34">
        <v>592.19778698183143</v>
      </c>
      <c r="BM183">
        <v>48.262000000000015</v>
      </c>
      <c r="BN183">
        <v>0.73703022342309998</v>
      </c>
      <c r="BO183">
        <v>48.999030223423119</v>
      </c>
      <c r="BP183">
        <v>48.280407849217788</v>
      </c>
      <c r="BQ183">
        <v>2.5449999999999999</v>
      </c>
      <c r="BR183">
        <v>3.8865814069284098E-2</v>
      </c>
      <c r="BS183">
        <v>2.5838658140692843</v>
      </c>
      <c r="BT183">
        <v>2.5459707010952561</v>
      </c>
      <c r="BU183">
        <v>271</v>
      </c>
      <c r="BV183">
        <v>4.1385601621909585</v>
      </c>
      <c r="BW183">
        <v>275.13856016219103</v>
      </c>
      <c r="BX183">
        <v>271.10336345650859</v>
      </c>
      <c r="BY183">
        <v>21.781999999999996</v>
      </c>
      <c r="BZ183">
        <v>0.33264249982599053</v>
      </c>
      <c r="CA183">
        <v>22.114642499825987</v>
      </c>
      <c r="CB183">
        <v>21.790307980847487</v>
      </c>
      <c r="CC183">
        <v>155.33699999999999</v>
      </c>
      <c r="CD183">
        <v>2.3722196306799148</v>
      </c>
      <c r="CE183">
        <v>157.70921963067991</v>
      </c>
      <c r="CF183">
        <v>155.39624785698771</v>
      </c>
      <c r="CG183">
        <v>112.27000000000002</v>
      </c>
      <c r="CH183">
        <v>1.7145245365652364</v>
      </c>
      <c r="CI183">
        <v>113.98452453656526</v>
      </c>
      <c r="CJ183">
        <v>112.31282145853218</v>
      </c>
      <c r="CK183">
        <v>611.19600000000014</v>
      </c>
      <c r="CL183">
        <v>9.3338428667544857</v>
      </c>
      <c r="CM183">
        <v>620.52984286675462</v>
      </c>
      <c r="CN183">
        <v>611.42911930318905</v>
      </c>
    </row>
    <row r="184" spans="1:92" x14ac:dyDescent="0.25">
      <c r="A184" s="18">
        <v>45938</v>
      </c>
      <c r="B184" s="2">
        <v>4</v>
      </c>
      <c r="C184" s="2" t="s">
        <v>23</v>
      </c>
      <c r="D184" s="9">
        <v>32.015621000000003</v>
      </c>
      <c r="E184">
        <v>1.4937831E-2</v>
      </c>
      <c r="G184">
        <v>4.5539999999999994</v>
      </c>
      <c r="H184">
        <v>8.1245157178995206E-2</v>
      </c>
      <c r="I184" s="34">
        <v>4.6352451571789945</v>
      </c>
      <c r="J184" s="34">
        <v>4.5660046483774863</v>
      </c>
      <c r="K184">
        <v>0.30599999999999999</v>
      </c>
      <c r="L184">
        <v>5.4591607590629187E-3</v>
      </c>
      <c r="M184" s="34">
        <v>0.31145916075906294</v>
      </c>
      <c r="N184" s="34">
        <v>0.30680663645224221</v>
      </c>
      <c r="O184">
        <v>11.702</v>
      </c>
      <c r="P184">
        <v>0.208768298047563</v>
      </c>
      <c r="Q184" s="34">
        <v>11.910768298047563</v>
      </c>
      <c r="R184" s="34">
        <v>11.732847254131171</v>
      </c>
      <c r="S184">
        <v>1.3959999999999999</v>
      </c>
      <c r="T184">
        <v>2.4905190913894884E-2</v>
      </c>
      <c r="U184" s="34">
        <v>1.4209051909138948</v>
      </c>
      <c r="V184" s="34">
        <v>1.3996799493050003</v>
      </c>
      <c r="W184">
        <v>0</v>
      </c>
      <c r="X184">
        <v>0</v>
      </c>
      <c r="Y184" s="34">
        <v>0</v>
      </c>
      <c r="Z184" s="34">
        <v>0</v>
      </c>
      <c r="AA184">
        <v>0.59399999999999997</v>
      </c>
      <c r="AB184">
        <v>1.0597194414651546E-2</v>
      </c>
      <c r="AC184" s="34">
        <v>0.60459719441465154</v>
      </c>
      <c r="AD184" s="34">
        <v>0.59556582370141131</v>
      </c>
      <c r="AE184">
        <v>18.552</v>
      </c>
      <c r="AF184">
        <v>0.33097500131416757</v>
      </c>
      <c r="AG184" s="34">
        <v>18.882975001314168</v>
      </c>
      <c r="AH184" s="34">
        <v>18.600904311967309</v>
      </c>
      <c r="AJ184">
        <v>42.568000000000005</v>
      </c>
      <c r="AK184">
        <v>0.75942991892741951</v>
      </c>
      <c r="AL184" s="34">
        <v>43.327429918927422</v>
      </c>
      <c r="AM184" s="34">
        <v>42.680212093134138</v>
      </c>
      <c r="AN184">
        <v>2.1869999999999998</v>
      </c>
      <c r="AO184">
        <v>3.9016943072126151E-2</v>
      </c>
      <c r="AP184" s="34">
        <v>2.2260169430721262</v>
      </c>
      <c r="AQ184" s="34">
        <v>2.1927650781733781</v>
      </c>
      <c r="AR184">
        <v>251.88299999999992</v>
      </c>
      <c r="AS184">
        <v>4.4936921224674666</v>
      </c>
      <c r="AT184" s="34">
        <v>256.37669212246738</v>
      </c>
      <c r="AU184" s="34">
        <v>252.54698042320291</v>
      </c>
      <c r="AV184">
        <v>20.257999999999999</v>
      </c>
      <c r="AW184">
        <v>0.3614107145656752</v>
      </c>
      <c r="AX184" s="34">
        <v>20.619410714565674</v>
      </c>
      <c r="AY184" s="34">
        <v>20.311401441991904</v>
      </c>
      <c r="AZ184">
        <v>151.11500000000004</v>
      </c>
      <c r="BA184">
        <v>2.6959512356398472</v>
      </c>
      <c r="BB184" s="34">
        <v>153.81095123563989</v>
      </c>
      <c r="BC184" s="34">
        <v>151.51334924013267</v>
      </c>
      <c r="BD184">
        <v>108.29999999999998</v>
      </c>
      <c r="BE184">
        <v>1.932114739236974</v>
      </c>
      <c r="BF184" s="34">
        <v>110.23211473923696</v>
      </c>
      <c r="BG184" s="34">
        <v>108.58548603848963</v>
      </c>
      <c r="BH184">
        <v>576.31099999999992</v>
      </c>
      <c r="BI184">
        <v>10.281615673909508</v>
      </c>
      <c r="BJ184" s="34">
        <v>586.59261567390945</v>
      </c>
      <c r="BK184" s="34">
        <v>577.83019431512469</v>
      </c>
      <c r="BM184">
        <v>47.122000000000007</v>
      </c>
      <c r="BN184">
        <v>0.84067507610641468</v>
      </c>
      <c r="BO184">
        <v>47.962675076106414</v>
      </c>
      <c r="BP184">
        <v>47.246216741511624</v>
      </c>
      <c r="BQ184">
        <v>2.4929999999999999</v>
      </c>
      <c r="BR184">
        <v>4.4476103831189072E-2</v>
      </c>
      <c r="BS184">
        <v>2.5374761038311893</v>
      </c>
      <c r="BT184">
        <v>2.4995717146256204</v>
      </c>
      <c r="BU184">
        <v>263.58499999999992</v>
      </c>
      <c r="BV184">
        <v>4.7024604205150293</v>
      </c>
      <c r="BW184">
        <v>268.28746042051495</v>
      </c>
      <c r="BX184">
        <v>264.27982767733408</v>
      </c>
      <c r="BY184">
        <v>21.654</v>
      </c>
      <c r="BZ184">
        <v>0.38631590547957007</v>
      </c>
      <c r="CA184">
        <v>22.04031590547957</v>
      </c>
      <c r="CB184">
        <v>21.711081391296904</v>
      </c>
      <c r="CC184">
        <v>151.11500000000004</v>
      </c>
      <c r="CD184">
        <v>2.6959512356398472</v>
      </c>
      <c r="CE184">
        <v>153.81095123563989</v>
      </c>
      <c r="CF184">
        <v>151.51334924013267</v>
      </c>
      <c r="CG184">
        <v>108.89399999999998</v>
      </c>
      <c r="CH184">
        <v>1.9427119336516254</v>
      </c>
      <c r="CI184">
        <v>110.83671193365161</v>
      </c>
      <c r="CJ184">
        <v>109.18105186219104</v>
      </c>
      <c r="CK184">
        <v>594.86299999999994</v>
      </c>
      <c r="CL184">
        <v>10.612590675223675</v>
      </c>
      <c r="CM184">
        <v>605.47559067522366</v>
      </c>
      <c r="CN184">
        <v>596.43109862709196</v>
      </c>
    </row>
    <row r="185" spans="1:92" x14ac:dyDescent="0.25">
      <c r="A185" s="18">
        <v>45938</v>
      </c>
      <c r="B185" s="2">
        <v>5</v>
      </c>
      <c r="C185" s="2" t="s">
        <v>23</v>
      </c>
      <c r="D185" s="9">
        <v>32.117752000000003</v>
      </c>
      <c r="E185">
        <v>1.4677674999999999E-2</v>
      </c>
      <c r="G185">
        <v>4.5120000000000005</v>
      </c>
      <c r="H185">
        <v>6.7971971081980054E-2</v>
      </c>
      <c r="I185" s="34">
        <v>4.5799719710819806</v>
      </c>
      <c r="J185" s="34">
        <v>4.5127486309813305</v>
      </c>
      <c r="K185">
        <v>0.29000000000000004</v>
      </c>
      <c r="L185">
        <v>4.3687658718471224E-3</v>
      </c>
      <c r="M185" s="34">
        <v>0.29436876587184718</v>
      </c>
      <c r="N185" s="34">
        <v>0.29004811679622916</v>
      </c>
      <c r="O185">
        <v>11.32</v>
      </c>
      <c r="P185">
        <v>0.17053251610106698</v>
      </c>
      <c r="Q185" s="34">
        <v>11.490532516101068</v>
      </c>
      <c r="R185" s="34">
        <v>11.321878214252804</v>
      </c>
      <c r="S185">
        <v>1.474</v>
      </c>
      <c r="T185">
        <v>2.2205382396905716E-2</v>
      </c>
      <c r="U185" s="34">
        <v>1.4962053823969057</v>
      </c>
      <c r="V185" s="34">
        <v>1.4742445660608332</v>
      </c>
      <c r="W185">
        <v>0</v>
      </c>
      <c r="X185">
        <v>0</v>
      </c>
      <c r="Y185" s="34">
        <v>0</v>
      </c>
      <c r="Z185" s="34">
        <v>0</v>
      </c>
      <c r="AA185">
        <v>0.61799999999999999</v>
      </c>
      <c r="AB185">
        <v>9.309990720005247E-3</v>
      </c>
      <c r="AC185" s="34">
        <v>0.62730999072000526</v>
      </c>
      <c r="AD185" s="34">
        <v>0.61810253855196406</v>
      </c>
      <c r="AE185">
        <v>18.213999999999999</v>
      </c>
      <c r="AF185">
        <v>0.27438862617180515</v>
      </c>
      <c r="AG185" s="34">
        <v>18.488388626171805</v>
      </c>
      <c r="AH185" s="34">
        <v>18.217022066643157</v>
      </c>
      <c r="AJ185">
        <v>42.97699999999999</v>
      </c>
      <c r="AK185">
        <v>0.6474360374978404</v>
      </c>
      <c r="AL185" s="34">
        <v>43.62443603749783</v>
      </c>
      <c r="AM185" s="34">
        <v>42.984130743281149</v>
      </c>
      <c r="AN185">
        <v>2.2050000000000001</v>
      </c>
      <c r="AO185">
        <v>3.321768533594105E-2</v>
      </c>
      <c r="AP185" s="34">
        <v>2.238217685335941</v>
      </c>
      <c r="AQ185" s="34">
        <v>2.2053658535713279</v>
      </c>
      <c r="AR185">
        <v>252.65900000000008</v>
      </c>
      <c r="AS185">
        <v>3.806234539362146</v>
      </c>
      <c r="AT185" s="34">
        <v>256.4652345393622</v>
      </c>
      <c r="AU185" s="34">
        <v>252.70092117799467</v>
      </c>
      <c r="AV185">
        <v>20.975999999999999</v>
      </c>
      <c r="AW185">
        <v>0.31599735492367326</v>
      </c>
      <c r="AX185" s="34">
        <v>21.291997354923673</v>
      </c>
      <c r="AY185" s="34">
        <v>20.979480337647246</v>
      </c>
      <c r="AZ185">
        <v>153.60600000000005</v>
      </c>
      <c r="BA185">
        <v>2.314029829348101</v>
      </c>
      <c r="BB185" s="34">
        <v>155.92002982934815</v>
      </c>
      <c r="BC185" s="34">
        <v>153.63148630552269</v>
      </c>
      <c r="BD185">
        <v>105.34800000000001</v>
      </c>
      <c r="BE185">
        <v>1.5870370588529334</v>
      </c>
      <c r="BF185" s="34">
        <v>106.93503705885294</v>
      </c>
      <c r="BG185" s="34">
        <v>105.36547933879015</v>
      </c>
      <c r="BH185">
        <v>577.77100000000019</v>
      </c>
      <c r="BI185">
        <v>8.7039525053206344</v>
      </c>
      <c r="BJ185" s="34">
        <v>586.47495250532074</v>
      </c>
      <c r="BK185" s="34">
        <v>577.86686375680722</v>
      </c>
      <c r="BM185">
        <v>47.48899999999999</v>
      </c>
      <c r="BN185">
        <v>0.71540800857982045</v>
      </c>
      <c r="BO185">
        <v>48.204408008579811</v>
      </c>
      <c r="BP185">
        <v>47.496879374262477</v>
      </c>
      <c r="BQ185">
        <v>2.4950000000000001</v>
      </c>
      <c r="BR185">
        <v>3.7586451207788169E-2</v>
      </c>
      <c r="BS185">
        <v>2.5325864512077882</v>
      </c>
      <c r="BT185">
        <v>2.4954139703675571</v>
      </c>
      <c r="BU185">
        <v>263.9790000000001</v>
      </c>
      <c r="BV185">
        <v>3.9767670554632129</v>
      </c>
      <c r="BW185">
        <v>267.95576705546324</v>
      </c>
      <c r="BX185">
        <v>264.02279939224746</v>
      </c>
      <c r="BY185">
        <v>22.45</v>
      </c>
      <c r="BZ185">
        <v>0.33820273732057898</v>
      </c>
      <c r="CA185">
        <v>22.788202737320578</v>
      </c>
      <c r="CB185">
        <v>22.453724903708078</v>
      </c>
      <c r="CC185">
        <v>153.60600000000005</v>
      </c>
      <c r="CD185">
        <v>2.314029829348101</v>
      </c>
      <c r="CE185">
        <v>155.92002982934815</v>
      </c>
      <c r="CF185">
        <v>153.63148630552269</v>
      </c>
      <c r="CG185">
        <v>105.96600000000001</v>
      </c>
      <c r="CH185">
        <v>1.5963470495729386</v>
      </c>
      <c r="CI185">
        <v>107.56234704957295</v>
      </c>
      <c r="CJ185">
        <v>105.98358187734212</v>
      </c>
      <c r="CK185">
        <v>595.98500000000013</v>
      </c>
      <c r="CL185">
        <v>8.9783411314924386</v>
      </c>
      <c r="CM185">
        <v>604.9633411314926</v>
      </c>
      <c r="CN185">
        <v>596.08388582345037</v>
      </c>
    </row>
    <row r="186" spans="1:92" x14ac:dyDescent="0.25">
      <c r="A186" s="18">
        <v>45938</v>
      </c>
      <c r="B186" s="2">
        <v>6</v>
      </c>
      <c r="C186" s="2" t="s">
        <v>23</v>
      </c>
      <c r="D186" s="9">
        <v>35.071838</v>
      </c>
      <c r="E186">
        <v>1.4266505000000001E-2</v>
      </c>
      <c r="G186">
        <v>5.1059999999999999</v>
      </c>
      <c r="H186">
        <v>6.7511212380137769E-2</v>
      </c>
      <c r="I186" s="34">
        <v>5.1735112123801379</v>
      </c>
      <c r="J186" s="34">
        <v>5.0997032888011606</v>
      </c>
      <c r="K186">
        <v>0.38200000000000001</v>
      </c>
      <c r="L186">
        <v>5.0507800879774044E-3</v>
      </c>
      <c r="M186" s="34">
        <v>0.38705078008797739</v>
      </c>
      <c r="N186" s="34">
        <v>0.38152891819859835</v>
      </c>
      <c r="O186">
        <v>12.146000000000001</v>
      </c>
      <c r="P186">
        <v>0.16059365169783654</v>
      </c>
      <c r="Q186" s="34">
        <v>12.306593651697836</v>
      </c>
      <c r="R186" s="34">
        <v>12.131021571832921</v>
      </c>
      <c r="S186">
        <v>1.508</v>
      </c>
      <c r="T186">
        <v>1.9938681603847975E-2</v>
      </c>
      <c r="U186" s="34">
        <v>1.527938681603848</v>
      </c>
      <c r="V186" s="34">
        <v>1.5061403367630533</v>
      </c>
      <c r="W186">
        <v>0</v>
      </c>
      <c r="X186">
        <v>0</v>
      </c>
      <c r="Y186" s="34">
        <v>0</v>
      </c>
      <c r="Z186" s="34">
        <v>0</v>
      </c>
      <c r="AA186">
        <v>0.61199999999999999</v>
      </c>
      <c r="AB186">
        <v>8.0918256906863124E-3</v>
      </c>
      <c r="AC186" s="34">
        <v>0.62009182569068633</v>
      </c>
      <c r="AD186" s="34">
        <v>0.61124528255901101</v>
      </c>
      <c r="AE186">
        <v>19.753999999999998</v>
      </c>
      <c r="AF186">
        <v>0.26118615146048602</v>
      </c>
      <c r="AG186" s="34">
        <v>20.015186151460487</v>
      </c>
      <c r="AH186" s="34">
        <v>19.729639398154745</v>
      </c>
      <c r="AJ186">
        <v>47.172999999999995</v>
      </c>
      <c r="AK186">
        <v>0.62371845311559704</v>
      </c>
      <c r="AL186" s="34">
        <v>47.796718453115595</v>
      </c>
      <c r="AM186" s="34">
        <v>47.114826330320625</v>
      </c>
      <c r="AN186">
        <v>2.3750000000000004</v>
      </c>
      <c r="AO186">
        <v>3.1402101332320263E-2</v>
      </c>
      <c r="AP186" s="34">
        <v>2.4064021013323207</v>
      </c>
      <c r="AQ186" s="34">
        <v>2.3720711537216523</v>
      </c>
      <c r="AR186">
        <v>265.66699999999992</v>
      </c>
      <c r="AS186">
        <v>3.512632444064641</v>
      </c>
      <c r="AT186" s="34">
        <v>269.17963244406457</v>
      </c>
      <c r="AU186" s="34">
        <v>265.33937987190313</v>
      </c>
      <c r="AV186">
        <v>23.361000000000001</v>
      </c>
      <c r="AW186">
        <v>0.30887767967340357</v>
      </c>
      <c r="AX186" s="34">
        <v>23.669877679673405</v>
      </c>
      <c r="AY186" s="34">
        <v>23.332191251406954</v>
      </c>
      <c r="AZ186">
        <v>136.70699999999997</v>
      </c>
      <c r="BA186">
        <v>1.8075313965631594</v>
      </c>
      <c r="BB186" s="34">
        <v>138.51453139656311</v>
      </c>
      <c r="BC186" s="34">
        <v>136.53841314182139</v>
      </c>
      <c r="BD186">
        <v>107.40999999999997</v>
      </c>
      <c r="BE186">
        <v>1.4201682964650599</v>
      </c>
      <c r="BF186" s="34">
        <v>108.83016829646503</v>
      </c>
      <c r="BG186" s="34">
        <v>107.27754215631266</v>
      </c>
      <c r="BH186">
        <v>582.69299999999987</v>
      </c>
      <c r="BI186">
        <v>7.7043303712141809</v>
      </c>
      <c r="BJ186" s="34">
        <v>590.39733037121403</v>
      </c>
      <c r="BK186" s="34">
        <v>581.97442390548633</v>
      </c>
      <c r="BM186">
        <v>52.278999999999996</v>
      </c>
      <c r="BN186">
        <v>0.69122966549573484</v>
      </c>
      <c r="BO186">
        <v>52.970229665495737</v>
      </c>
      <c r="BP186">
        <v>52.214529619121784</v>
      </c>
      <c r="BQ186">
        <v>2.7570000000000006</v>
      </c>
      <c r="BR186">
        <v>3.6452881420297664E-2</v>
      </c>
      <c r="BS186">
        <v>2.7934528814202979</v>
      </c>
      <c r="BT186">
        <v>2.7536000719202507</v>
      </c>
      <c r="BU186">
        <v>277.81299999999993</v>
      </c>
      <c r="BV186">
        <v>3.6732260957624776</v>
      </c>
      <c r="BW186">
        <v>281.48622609576239</v>
      </c>
      <c r="BX186">
        <v>277.47040144373608</v>
      </c>
      <c r="BY186">
        <v>24.869</v>
      </c>
      <c r="BZ186">
        <v>0.32881636127725156</v>
      </c>
      <c r="CA186">
        <v>25.197816361277255</v>
      </c>
      <c r="CB186">
        <v>24.838331588170007</v>
      </c>
      <c r="CC186">
        <v>136.70699999999997</v>
      </c>
      <c r="CD186">
        <v>1.8075313965631594</v>
      </c>
      <c r="CE186">
        <v>138.51453139656311</v>
      </c>
      <c r="CF186">
        <v>136.53841314182139</v>
      </c>
      <c r="CG186">
        <v>108.02199999999996</v>
      </c>
      <c r="CH186">
        <v>1.4282601221557463</v>
      </c>
      <c r="CI186">
        <v>109.45026012215573</v>
      </c>
      <c r="CJ186">
        <v>107.88878743887167</v>
      </c>
      <c r="CK186">
        <v>602.44699999999989</v>
      </c>
      <c r="CL186">
        <v>7.9655165226746671</v>
      </c>
      <c r="CM186">
        <v>610.41251652267454</v>
      </c>
      <c r="CN186">
        <v>601.70406330364108</v>
      </c>
    </row>
    <row r="187" spans="1:92" x14ac:dyDescent="0.25">
      <c r="A187" s="18">
        <v>45938</v>
      </c>
      <c r="B187" s="2">
        <v>7</v>
      </c>
      <c r="C187" s="2" t="s">
        <v>23</v>
      </c>
      <c r="D187" s="9">
        <v>69.599193</v>
      </c>
      <c r="E187">
        <v>1.4038273E-2</v>
      </c>
      <c r="G187">
        <v>5.4939999999999998</v>
      </c>
      <c r="H187">
        <v>6.0259375842538161E-2</v>
      </c>
      <c r="I187" s="34">
        <v>5.5542593758425376</v>
      </c>
      <c r="J187" s="34">
        <v>5.4762871664116499</v>
      </c>
      <c r="K187">
        <v>0.39600000000000002</v>
      </c>
      <c r="L187">
        <v>4.3434133297497474E-3</v>
      </c>
      <c r="M187" s="34">
        <v>0.40034341332974976</v>
      </c>
      <c r="N187" s="34">
        <v>0.39472328319967487</v>
      </c>
      <c r="O187">
        <v>13.39</v>
      </c>
      <c r="P187">
        <v>0.14686440526603314</v>
      </c>
      <c r="Q187" s="34">
        <v>13.536864405266034</v>
      </c>
      <c r="R187" s="34">
        <v>13.346830207180925</v>
      </c>
      <c r="S187">
        <v>1.552</v>
      </c>
      <c r="T187">
        <v>1.7022670423665676E-2</v>
      </c>
      <c r="U187" s="34">
        <v>1.5690226704236658</v>
      </c>
      <c r="V187" s="34">
        <v>1.5469963018330692</v>
      </c>
      <c r="W187">
        <v>0</v>
      </c>
      <c r="X187">
        <v>0</v>
      </c>
      <c r="Y187" s="34">
        <v>0</v>
      </c>
      <c r="Z187" s="34">
        <v>0</v>
      </c>
      <c r="AA187">
        <v>0.64</v>
      </c>
      <c r="AB187">
        <v>7.019657906666258E-3</v>
      </c>
      <c r="AC187" s="34">
        <v>0.64701965790666627</v>
      </c>
      <c r="AD187" s="34">
        <v>0.63793661931260581</v>
      </c>
      <c r="AE187">
        <v>21.472000000000001</v>
      </c>
      <c r="AF187">
        <v>0.235509522768653</v>
      </c>
      <c r="AG187" s="34">
        <v>21.707509522768653</v>
      </c>
      <c r="AH187" s="34">
        <v>21.402773577937925</v>
      </c>
      <c r="AJ187">
        <v>53.292999999999999</v>
      </c>
      <c r="AK187">
        <v>0.58452910753119514</v>
      </c>
      <c r="AL187" s="34">
        <v>53.877529107531196</v>
      </c>
      <c r="AM187" s="34">
        <v>53.121181645354227</v>
      </c>
      <c r="AN187">
        <v>2.9390000000000001</v>
      </c>
      <c r="AO187">
        <v>3.2235585293268955E-2</v>
      </c>
      <c r="AP187" s="34">
        <v>2.971235585293269</v>
      </c>
      <c r="AQ187" s="34">
        <v>2.9295245689996072</v>
      </c>
      <c r="AR187">
        <v>285.964</v>
      </c>
      <c r="AS187">
        <v>3.1365147712842343</v>
      </c>
      <c r="AT187" s="34">
        <v>289.10051477128422</v>
      </c>
      <c r="AU187" s="34">
        <v>285.04204282048437</v>
      </c>
      <c r="AV187">
        <v>27.960999999999999</v>
      </c>
      <c r="AW187">
        <v>0.3066822730129613</v>
      </c>
      <c r="AX187" s="34">
        <v>28.267682273012959</v>
      </c>
      <c r="AY187" s="34">
        <v>27.87085283218714</v>
      </c>
      <c r="AZ187">
        <v>124.47199999999998</v>
      </c>
      <c r="BA187">
        <v>1.3652357171227536</v>
      </c>
      <c r="BB187" s="34">
        <v>125.83723571712274</v>
      </c>
      <c r="BC187" s="34">
        <v>124.07069824856042</v>
      </c>
      <c r="BD187">
        <v>109.18499999999999</v>
      </c>
      <c r="BE187">
        <v>1.1975646070927426</v>
      </c>
      <c r="BF187" s="34">
        <v>110.38256460709273</v>
      </c>
      <c r="BG187" s="34">
        <v>108.83298403069823</v>
      </c>
      <c r="BH187">
        <v>603.81399999999996</v>
      </c>
      <c r="BI187">
        <v>6.6227620613371556</v>
      </c>
      <c r="BJ187" s="34">
        <v>610.43676206133716</v>
      </c>
      <c r="BK187" s="34">
        <v>601.86728414628396</v>
      </c>
      <c r="BM187">
        <v>58.786999999999999</v>
      </c>
      <c r="BN187">
        <v>0.64478848337373329</v>
      </c>
      <c r="BO187">
        <v>59.431788483373737</v>
      </c>
      <c r="BP187">
        <v>58.597468811765879</v>
      </c>
      <c r="BQ187">
        <v>3.335</v>
      </c>
      <c r="BR187">
        <v>3.6578998623018701E-2</v>
      </c>
      <c r="BS187">
        <v>3.3715789986230189</v>
      </c>
      <c r="BT187">
        <v>3.324247852199282</v>
      </c>
      <c r="BU187">
        <v>299.35399999999998</v>
      </c>
      <c r="BV187">
        <v>3.2833791765502673</v>
      </c>
      <c r="BW187">
        <v>302.63737917655027</v>
      </c>
      <c r="BX187">
        <v>298.38887302766528</v>
      </c>
      <c r="BY187">
        <v>29.512999999999998</v>
      </c>
      <c r="BZ187">
        <v>0.32370494343662698</v>
      </c>
      <c r="CA187">
        <v>29.836704943436626</v>
      </c>
      <c r="CB187">
        <v>29.417849134020209</v>
      </c>
      <c r="CC187">
        <v>124.47199999999998</v>
      </c>
      <c r="CD187">
        <v>1.3652357171227536</v>
      </c>
      <c r="CE187">
        <v>125.83723571712274</v>
      </c>
      <c r="CF187">
        <v>124.07069824856042</v>
      </c>
      <c r="CG187">
        <v>109.82499999999999</v>
      </c>
      <c r="CH187">
        <v>1.204584264999409</v>
      </c>
      <c r="CI187">
        <v>111.0295842649994</v>
      </c>
      <c r="CJ187">
        <v>109.47092065001084</v>
      </c>
      <c r="CK187">
        <v>625.28599999999994</v>
      </c>
      <c r="CL187">
        <v>6.8582715841058084</v>
      </c>
      <c r="CM187">
        <v>632.14427158410581</v>
      </c>
      <c r="CN187">
        <v>623.27005772422194</v>
      </c>
    </row>
    <row r="188" spans="1:92" x14ac:dyDescent="0.25">
      <c r="A188" s="18">
        <v>45938</v>
      </c>
      <c r="B188" s="2">
        <v>8</v>
      </c>
      <c r="C188" s="2" t="s">
        <v>178</v>
      </c>
      <c r="D188" s="9">
        <v>73.259647000000001</v>
      </c>
      <c r="E188">
        <v>1.3402663E-2</v>
      </c>
      <c r="G188">
        <v>5.9599999999999991</v>
      </c>
      <c r="H188">
        <v>6.6412496183056224E-2</v>
      </c>
      <c r="I188" s="34">
        <v>6.0264124961830552</v>
      </c>
      <c r="J188" s="34">
        <v>5.9456425203977243</v>
      </c>
      <c r="K188">
        <v>0.52</v>
      </c>
      <c r="L188">
        <v>5.7943788616089328E-3</v>
      </c>
      <c r="M188" s="34">
        <v>0.52579437886160896</v>
      </c>
      <c r="N188" s="34">
        <v>0.51874733399443251</v>
      </c>
      <c r="O188">
        <v>14.302</v>
      </c>
      <c r="P188">
        <v>0.15936770476679032</v>
      </c>
      <c r="Q188" s="34">
        <v>14.46136770476679</v>
      </c>
      <c r="R188" s="34">
        <v>14.267546866900716</v>
      </c>
      <c r="S188">
        <v>1.6359999999999999</v>
      </c>
      <c r="T188">
        <v>1.823000734152349E-2</v>
      </c>
      <c r="U188" s="34">
        <v>1.6542300073415235</v>
      </c>
      <c r="V188" s="34">
        <v>1.6320589200286375</v>
      </c>
      <c r="W188">
        <v>0</v>
      </c>
      <c r="X188">
        <v>0</v>
      </c>
      <c r="Y188" s="34">
        <v>0</v>
      </c>
      <c r="Z188" s="34">
        <v>0</v>
      </c>
      <c r="AA188">
        <v>0.64</v>
      </c>
      <c r="AB188">
        <v>7.1315432142879179E-3</v>
      </c>
      <c r="AC188" s="34">
        <v>0.6471315432142879</v>
      </c>
      <c r="AD188" s="34">
        <v>0.6384582572239168</v>
      </c>
      <c r="AE188">
        <v>23.057999999999996</v>
      </c>
      <c r="AF188">
        <v>0.25693613036726692</v>
      </c>
      <c r="AG188" s="34">
        <v>23.314936130367268</v>
      </c>
      <c r="AH188" s="34">
        <v>23.002453898545426</v>
      </c>
      <c r="AJ188">
        <v>57.985999999999997</v>
      </c>
      <c r="AK188">
        <v>0.64614010128702992</v>
      </c>
      <c r="AL188" s="34">
        <v>58.632140101287028</v>
      </c>
      <c r="AM188" s="34">
        <v>57.846313286540692</v>
      </c>
      <c r="AN188">
        <v>3.2509999999999999</v>
      </c>
      <c r="AO188">
        <v>3.6226010921328156E-2</v>
      </c>
      <c r="AP188" s="34">
        <v>3.2872260109213283</v>
      </c>
      <c r="AQ188" s="34">
        <v>3.2431684284921154</v>
      </c>
      <c r="AR188">
        <v>296.03699999999992</v>
      </c>
      <c r="AS188">
        <v>3.2987510289502371</v>
      </c>
      <c r="AT188" s="34">
        <v>299.33575102895014</v>
      </c>
      <c r="AU188" s="34">
        <v>295.32385483405722</v>
      </c>
      <c r="AV188">
        <v>30.230999999999998</v>
      </c>
      <c r="AW188">
        <v>0.33686512954865316</v>
      </c>
      <c r="AX188" s="34">
        <v>30.56786512954865</v>
      </c>
      <c r="AY188" s="34">
        <v>30.158174334587859</v>
      </c>
      <c r="AZ188">
        <v>134.21299999999999</v>
      </c>
      <c r="BA188">
        <v>1.495540327217538</v>
      </c>
      <c r="BB188" s="34">
        <v>135.70854032721752</v>
      </c>
      <c r="BC188" s="34">
        <v>133.88968449498992</v>
      </c>
      <c r="BD188">
        <v>109.11500000000001</v>
      </c>
      <c r="BE188">
        <v>1.2158724028547285</v>
      </c>
      <c r="BF188" s="34">
        <v>110.33087240285474</v>
      </c>
      <c r="BG188" s="34">
        <v>108.85214490154327</v>
      </c>
      <c r="BH188">
        <v>630.83299999999986</v>
      </c>
      <c r="BI188">
        <v>7.0293950007795143</v>
      </c>
      <c r="BJ188" s="34">
        <v>637.86239500077943</v>
      </c>
      <c r="BK188" s="34">
        <v>629.31334028021104</v>
      </c>
      <c r="BM188">
        <v>63.945999999999998</v>
      </c>
      <c r="BN188">
        <v>0.71255259747008615</v>
      </c>
      <c r="BO188">
        <v>64.658552597470077</v>
      </c>
      <c r="BP188">
        <v>63.791955806938418</v>
      </c>
      <c r="BQ188">
        <v>3.7709999999999999</v>
      </c>
      <c r="BR188">
        <v>4.2020389782937088E-2</v>
      </c>
      <c r="BS188">
        <v>3.8130203897829373</v>
      </c>
      <c r="BT188">
        <v>3.7619157624865478</v>
      </c>
      <c r="BU188">
        <v>310.33899999999994</v>
      </c>
      <c r="BV188">
        <v>3.4581187337170274</v>
      </c>
      <c r="BW188">
        <v>313.79711873371696</v>
      </c>
      <c r="BX188">
        <v>309.59140170095793</v>
      </c>
      <c r="BY188">
        <v>31.866999999999997</v>
      </c>
      <c r="BZ188">
        <v>0.35509513689017663</v>
      </c>
      <c r="CA188">
        <v>32.222095136890175</v>
      </c>
      <c r="CB188">
        <v>31.790233254616496</v>
      </c>
      <c r="CC188">
        <v>134.21299999999999</v>
      </c>
      <c r="CD188">
        <v>1.495540327217538</v>
      </c>
      <c r="CE188">
        <v>135.70854032721752</v>
      </c>
      <c r="CF188">
        <v>133.88968449498992</v>
      </c>
      <c r="CG188">
        <v>109.75500000000001</v>
      </c>
      <c r="CH188">
        <v>1.2230039460690165</v>
      </c>
      <c r="CI188">
        <v>110.97800394606902</v>
      </c>
      <c r="CJ188">
        <v>109.49060315876719</v>
      </c>
      <c r="CK188">
        <v>653.89099999999985</v>
      </c>
      <c r="CL188">
        <v>7.2863311311467811</v>
      </c>
      <c r="CM188">
        <v>661.17733113114673</v>
      </c>
      <c r="CN188">
        <v>652.31579417875651</v>
      </c>
    </row>
    <row r="189" spans="1:92" x14ac:dyDescent="0.25">
      <c r="A189" s="18">
        <v>45938</v>
      </c>
      <c r="B189" s="2">
        <v>9</v>
      </c>
      <c r="C189" s="2" t="s">
        <v>178</v>
      </c>
      <c r="D189" s="9">
        <v>36.232658999999998</v>
      </c>
      <c r="E189">
        <v>1.3230237000000001E-2</v>
      </c>
      <c r="G189">
        <v>6.1479999999999997</v>
      </c>
      <c r="H189">
        <v>3.3775137282889466E-2</v>
      </c>
      <c r="I189" s="34">
        <v>6.1817751372828891</v>
      </c>
      <c r="J189" s="34">
        <v>6.0999887871359286</v>
      </c>
      <c r="K189">
        <v>0.60599999999999998</v>
      </c>
      <c r="L189">
        <v>3.3291693548196193E-3</v>
      </c>
      <c r="M189" s="34">
        <v>0.60932916935481962</v>
      </c>
      <c r="N189" s="34">
        <v>0.6012676000332422</v>
      </c>
      <c r="O189">
        <v>15.42</v>
      </c>
      <c r="P189">
        <v>8.4712527147390318E-2</v>
      </c>
      <c r="Q189" s="34">
        <v>15.50471252714739</v>
      </c>
      <c r="R189" s="34">
        <v>15.299581505796361</v>
      </c>
      <c r="S189">
        <v>1.6319999999999999</v>
      </c>
      <c r="T189">
        <v>8.9656838070389742E-3</v>
      </c>
      <c r="U189" s="34">
        <v>1.6409656838070388</v>
      </c>
      <c r="V189" s="34">
        <v>1.6192553189014045</v>
      </c>
      <c r="W189">
        <v>0</v>
      </c>
      <c r="X189">
        <v>0</v>
      </c>
      <c r="Y189" s="34">
        <v>0</v>
      </c>
      <c r="Z189" s="34">
        <v>0</v>
      </c>
      <c r="AA189">
        <v>0.65400000000000003</v>
      </c>
      <c r="AB189">
        <v>3.5928659373795891E-3</v>
      </c>
      <c r="AC189" s="34">
        <v>0.65759286593737964</v>
      </c>
      <c r="AD189" s="34">
        <v>0.64889275647151889</v>
      </c>
      <c r="AE189">
        <v>24.46</v>
      </c>
      <c r="AF189">
        <v>0.13437538352951797</v>
      </c>
      <c r="AG189" s="34">
        <v>24.594375383529517</v>
      </c>
      <c r="AH189" s="34">
        <v>24.268985968338455</v>
      </c>
      <c r="AJ189">
        <v>61.17799999999999</v>
      </c>
      <c r="AK189">
        <v>0.33609228183028816</v>
      </c>
      <c r="AL189" s="34">
        <v>61.51409228183028</v>
      </c>
      <c r="AM189" s="34">
        <v>60.700246262101793</v>
      </c>
      <c r="AN189">
        <v>3.2720000000000002</v>
      </c>
      <c r="AO189">
        <v>1.7975317044504613E-2</v>
      </c>
      <c r="AP189" s="34">
        <v>3.289975317044505</v>
      </c>
      <c r="AQ189" s="34">
        <v>3.246448163875856</v>
      </c>
      <c r="AR189">
        <v>311.85199999999992</v>
      </c>
      <c r="AS189">
        <v>1.7132147221769103</v>
      </c>
      <c r="AT189" s="34">
        <v>313.56521472217685</v>
      </c>
      <c r="AU189" s="34">
        <v>309.41667261644653</v>
      </c>
      <c r="AV189">
        <v>31.368000000000002</v>
      </c>
      <c r="AW189">
        <v>0.17232571670294031</v>
      </c>
      <c r="AX189" s="34">
        <v>31.540325716702942</v>
      </c>
      <c r="AY189" s="34">
        <v>31.123039732413766</v>
      </c>
      <c r="AZ189">
        <v>138.73999999999998</v>
      </c>
      <c r="BA189">
        <v>0.76219299717437938</v>
      </c>
      <c r="BB189" s="34">
        <v>139.50219299717435</v>
      </c>
      <c r="BC189" s="34">
        <v>137.65654592180198</v>
      </c>
      <c r="BD189">
        <v>110.69599999999998</v>
      </c>
      <c r="BE189">
        <v>0.60812826881371707</v>
      </c>
      <c r="BF189" s="34">
        <v>111.3041282688137</v>
      </c>
      <c r="BG189" s="34">
        <v>109.83154827273889</v>
      </c>
      <c r="BH189">
        <v>657.10599999999988</v>
      </c>
      <c r="BI189">
        <v>3.6099293037427396</v>
      </c>
      <c r="BJ189" s="34">
        <v>660.71592930374254</v>
      </c>
      <c r="BK189" s="34">
        <v>651.97450096937882</v>
      </c>
      <c r="BM189">
        <v>67.325999999999993</v>
      </c>
      <c r="BN189">
        <v>0.36986741911317761</v>
      </c>
      <c r="BO189">
        <v>67.695867419113171</v>
      </c>
      <c r="BP189">
        <v>66.800235049237727</v>
      </c>
      <c r="BQ189">
        <v>3.8780000000000001</v>
      </c>
      <c r="BR189">
        <v>2.1304486399324231E-2</v>
      </c>
      <c r="BS189">
        <v>3.8993044863993247</v>
      </c>
      <c r="BT189">
        <v>3.8477157639090982</v>
      </c>
      <c r="BU189">
        <v>327.27199999999993</v>
      </c>
      <c r="BV189">
        <v>1.7979272493243006</v>
      </c>
      <c r="BW189">
        <v>329.06992724932422</v>
      </c>
      <c r="BX189">
        <v>324.7162541222429</v>
      </c>
      <c r="BY189">
        <v>33</v>
      </c>
      <c r="BZ189">
        <v>0.18129140050997927</v>
      </c>
      <c r="CA189">
        <v>33.181291400509977</v>
      </c>
      <c r="CB189">
        <v>32.742295051315168</v>
      </c>
      <c r="CC189">
        <v>138.73999999999998</v>
      </c>
      <c r="CD189">
        <v>0.76219299717437938</v>
      </c>
      <c r="CE189">
        <v>139.50219299717435</v>
      </c>
      <c r="CF189">
        <v>137.65654592180198</v>
      </c>
      <c r="CG189">
        <v>111.34999999999998</v>
      </c>
      <c r="CH189">
        <v>0.61172113475109668</v>
      </c>
      <c r="CI189">
        <v>111.96172113475107</v>
      </c>
      <c r="CJ189">
        <v>110.48044102921041</v>
      </c>
      <c r="CK189">
        <v>681.56599999999992</v>
      </c>
      <c r="CL189">
        <v>3.7443046872722574</v>
      </c>
      <c r="CM189">
        <v>685.31030468727204</v>
      </c>
      <c r="CN189">
        <v>676.24348693771731</v>
      </c>
    </row>
    <row r="190" spans="1:92" x14ac:dyDescent="0.25">
      <c r="A190" s="18">
        <v>45938</v>
      </c>
      <c r="B190" s="2">
        <v>10</v>
      </c>
      <c r="C190" s="2" t="s">
        <v>178</v>
      </c>
      <c r="D190" s="9">
        <v>3.5804870000000002</v>
      </c>
      <c r="E190">
        <v>1.3164215999999999E-2</v>
      </c>
      <c r="G190">
        <v>6.1760000000000002</v>
      </c>
      <c r="H190">
        <v>-5.6663167131059001E-3</v>
      </c>
      <c r="I190" s="34">
        <v>6.170333683286894</v>
      </c>
      <c r="J190" s="34">
        <v>6.0891060778880304</v>
      </c>
      <c r="K190">
        <v>0.64800000000000002</v>
      </c>
      <c r="L190">
        <v>-5.9452286756681082E-4</v>
      </c>
      <c r="M190" s="34">
        <v>0.64740547713243324</v>
      </c>
      <c r="N190" s="34">
        <v>0.63888289159187883</v>
      </c>
      <c r="O190">
        <v>16.84</v>
      </c>
      <c r="P190">
        <v>-1.5450254768248602E-2</v>
      </c>
      <c r="Q190" s="34">
        <v>16.824549745231753</v>
      </c>
      <c r="R190" s="34">
        <v>16.603067738282778</v>
      </c>
      <c r="S190">
        <v>1.5499999999999998</v>
      </c>
      <c r="T190">
        <v>-1.4220840196428343E-3</v>
      </c>
      <c r="U190" s="34">
        <v>1.548577915980357</v>
      </c>
      <c r="V190" s="34">
        <v>1.5281921018015618</v>
      </c>
      <c r="W190">
        <v>0</v>
      </c>
      <c r="X190">
        <v>0</v>
      </c>
      <c r="Y190" s="34">
        <v>0</v>
      </c>
      <c r="Z190" s="34">
        <v>0</v>
      </c>
      <c r="AA190">
        <v>0.628</v>
      </c>
      <c r="AB190">
        <v>-5.7617339634561293E-4</v>
      </c>
      <c r="AC190" s="34">
        <v>0.62742382660365437</v>
      </c>
      <c r="AD190" s="34">
        <v>0.6191642838266973</v>
      </c>
      <c r="AE190">
        <v>25.842000000000002</v>
      </c>
      <c r="AF190">
        <v>-2.3709351764909757E-2</v>
      </c>
      <c r="AG190" s="34">
        <v>25.818290648235088</v>
      </c>
      <c r="AH190" s="34">
        <v>25.478413093390948</v>
      </c>
      <c r="AJ190">
        <v>63.88600000000001</v>
      </c>
      <c r="AK190">
        <v>-5.8613715921872346E-2</v>
      </c>
      <c r="AL190" s="34">
        <v>63.827386284078138</v>
      </c>
      <c r="AM190" s="34">
        <v>62.987148784319096</v>
      </c>
      <c r="AN190">
        <v>3.3359999999999999</v>
      </c>
      <c r="AO190">
        <v>-3.0606917996958034E-3</v>
      </c>
      <c r="AP190" s="34">
        <v>3.332939308200304</v>
      </c>
      <c r="AQ190" s="34">
        <v>3.2890637752322647</v>
      </c>
      <c r="AR190">
        <v>323.85300000000012</v>
      </c>
      <c r="AS190">
        <v>-0.29712656516992969</v>
      </c>
      <c r="AT190" s="34">
        <v>323.55587343483018</v>
      </c>
      <c r="AU190" s="34">
        <v>319.29651402886543</v>
      </c>
      <c r="AV190">
        <v>32.133000000000003</v>
      </c>
      <c r="AW190">
        <v>-2.9481177937537552E-2</v>
      </c>
      <c r="AX190" s="34">
        <v>32.103518822062462</v>
      </c>
      <c r="AY190" s="34">
        <v>31.680901165928766</v>
      </c>
      <c r="AZ190">
        <v>133.67699999999999</v>
      </c>
      <c r="BA190">
        <v>-0.12264511322180334</v>
      </c>
      <c r="BB190" s="34">
        <v>133.55435488677819</v>
      </c>
      <c r="BC190" s="34">
        <v>131.79621651130799</v>
      </c>
      <c r="BD190">
        <v>115.73800000000001</v>
      </c>
      <c r="BE190">
        <v>-0.10618655500994993</v>
      </c>
      <c r="BF190" s="34">
        <v>115.63181344499006</v>
      </c>
      <c r="BG190" s="34">
        <v>114.10961127632851</v>
      </c>
      <c r="BH190">
        <v>672.62300000000016</v>
      </c>
      <c r="BI190">
        <v>-0.61711381906078866</v>
      </c>
      <c r="BJ190" s="34">
        <v>672.00588618093934</v>
      </c>
      <c r="BK190" s="34">
        <v>663.15945554198197</v>
      </c>
      <c r="BM190">
        <v>70.062000000000012</v>
      </c>
      <c r="BN190">
        <v>-6.4280032634978251E-2</v>
      </c>
      <c r="BO190">
        <v>69.997719967365029</v>
      </c>
      <c r="BP190">
        <v>69.076254862207122</v>
      </c>
      <c r="BQ190">
        <v>3.984</v>
      </c>
      <c r="BR190">
        <v>-3.6552146672626145E-3</v>
      </c>
      <c r="BS190">
        <v>3.9803447853327372</v>
      </c>
      <c r="BT190">
        <v>3.9279466668241434</v>
      </c>
      <c r="BU190">
        <v>340.6930000000001</v>
      </c>
      <c r="BV190">
        <v>-0.31257681993817832</v>
      </c>
      <c r="BW190">
        <v>340.38042318006194</v>
      </c>
      <c r="BX190">
        <v>335.89958176714822</v>
      </c>
      <c r="BY190">
        <v>33.683</v>
      </c>
      <c r="BZ190">
        <v>-3.0903261957180385E-2</v>
      </c>
      <c r="CA190">
        <v>33.652096738042822</v>
      </c>
      <c r="CB190">
        <v>33.209093267730331</v>
      </c>
      <c r="CC190">
        <v>133.67699999999999</v>
      </c>
      <c r="CD190">
        <v>-0.12264511322180334</v>
      </c>
      <c r="CE190">
        <v>133.55435488677819</v>
      </c>
      <c r="CF190">
        <v>131.79621651130799</v>
      </c>
      <c r="CG190">
        <v>116.36600000000001</v>
      </c>
      <c r="CH190">
        <v>-0.10676272840629554</v>
      </c>
      <c r="CI190">
        <v>116.25923727159372</v>
      </c>
      <c r="CJ190">
        <v>114.7287755601552</v>
      </c>
      <c r="CK190">
        <v>698.46500000000015</v>
      </c>
      <c r="CL190">
        <v>-0.6408231708256984</v>
      </c>
      <c r="CM190">
        <v>697.82417682917446</v>
      </c>
      <c r="CN190">
        <v>688.63786863537291</v>
      </c>
    </row>
    <row r="191" spans="1:92" x14ac:dyDescent="0.25">
      <c r="A191" s="18">
        <v>45938</v>
      </c>
      <c r="B191" s="2">
        <v>11</v>
      </c>
      <c r="C191" s="2" t="s">
        <v>178</v>
      </c>
      <c r="D191" s="9">
        <v>40.975444000000003</v>
      </c>
      <c r="E191">
        <v>1.3372148E-2</v>
      </c>
      <c r="G191">
        <v>6.51</v>
      </c>
      <c r="H191">
        <v>4.2636242287209677E-2</v>
      </c>
      <c r="I191" s="34">
        <v>6.5526362422872095</v>
      </c>
      <c r="J191" s="34">
        <v>6.4650134206651817</v>
      </c>
      <c r="K191">
        <v>0.72599999999999998</v>
      </c>
      <c r="L191">
        <v>4.7548251767302952E-3</v>
      </c>
      <c r="M191" s="34">
        <v>0.73075482517673029</v>
      </c>
      <c r="N191" s="34">
        <v>0.72098306350275299</v>
      </c>
      <c r="O191">
        <v>16.881999999999998</v>
      </c>
      <c r="P191">
        <v>0.11056605872391299</v>
      </c>
      <c r="Q191" s="34">
        <v>16.992566058723909</v>
      </c>
      <c r="R191" s="34">
        <v>16.765338950486878</v>
      </c>
      <c r="S191">
        <v>1.4259999999999999</v>
      </c>
      <c r="T191">
        <v>9.3393673581506891E-3</v>
      </c>
      <c r="U191" s="34">
        <v>1.4353393673581507</v>
      </c>
      <c r="V191" s="34">
        <v>1.4161457969076112</v>
      </c>
      <c r="W191">
        <v>0</v>
      </c>
      <c r="X191">
        <v>0</v>
      </c>
      <c r="Y191" s="34">
        <v>0</v>
      </c>
      <c r="Z191" s="34">
        <v>0</v>
      </c>
      <c r="AA191">
        <v>0.67200000000000004</v>
      </c>
      <c r="AB191">
        <v>4.4011604941635802E-3</v>
      </c>
      <c r="AC191" s="34">
        <v>0.67640116049416366</v>
      </c>
      <c r="AD191" s="34">
        <v>0.66735622406866402</v>
      </c>
      <c r="AE191">
        <v>26.215999999999998</v>
      </c>
      <c r="AF191">
        <v>0.17169765404016724</v>
      </c>
      <c r="AG191" s="34">
        <v>26.38769765404016</v>
      </c>
      <c r="AH191" s="34">
        <v>26.034837455631088</v>
      </c>
      <c r="AJ191">
        <v>65.78700000000002</v>
      </c>
      <c r="AK191">
        <v>0.43086182355586233</v>
      </c>
      <c r="AL191" s="34">
        <v>66.217861823555879</v>
      </c>
      <c r="AM191" s="34">
        <v>65.332386775007748</v>
      </c>
      <c r="AN191">
        <v>3.3460000000000001</v>
      </c>
      <c r="AO191">
        <v>2.1914111627189488E-2</v>
      </c>
      <c r="AP191" s="34">
        <v>3.3679141116271896</v>
      </c>
      <c r="AQ191" s="34">
        <v>3.3228778656752223</v>
      </c>
      <c r="AR191">
        <v>331.83800000000002</v>
      </c>
      <c r="AS191">
        <v>2.1733218691402589</v>
      </c>
      <c r="AT191" s="34">
        <v>334.01132186914026</v>
      </c>
      <c r="AU191" s="34">
        <v>329.54487303943051</v>
      </c>
      <c r="AV191">
        <v>33.118999999999993</v>
      </c>
      <c r="AW191">
        <v>0.21690778929494575</v>
      </c>
      <c r="AX191" s="34">
        <v>33.335907789294936</v>
      </c>
      <c r="AY191" s="34">
        <v>32.890135096622132</v>
      </c>
      <c r="AZ191">
        <v>133.04900000000001</v>
      </c>
      <c r="BA191">
        <v>0.87138393242257461</v>
      </c>
      <c r="BB191" s="34">
        <v>133.9203839324226</v>
      </c>
      <c r="BC191" s="34">
        <v>132.12958073826141</v>
      </c>
      <c r="BD191">
        <v>118.06400000000001</v>
      </c>
      <c r="BE191">
        <v>0.77324198301031077</v>
      </c>
      <c r="BF191" s="34">
        <v>118.83724198301032</v>
      </c>
      <c r="BG191" s="34">
        <v>117.24813279530169</v>
      </c>
      <c r="BH191">
        <v>685.20299999999997</v>
      </c>
      <c r="BI191">
        <v>4.4876315090511421</v>
      </c>
      <c r="BJ191" s="34">
        <v>689.69063150905117</v>
      </c>
      <c r="BK191" s="34">
        <v>680.46798631029867</v>
      </c>
      <c r="BM191">
        <v>72.297000000000025</v>
      </c>
      <c r="BN191">
        <v>0.47349806584307202</v>
      </c>
      <c r="BO191">
        <v>72.770498065843086</v>
      </c>
      <c r="BP191">
        <v>71.797400195672935</v>
      </c>
      <c r="BQ191">
        <v>4.0720000000000001</v>
      </c>
      <c r="BR191">
        <v>2.6668936803919782E-2</v>
      </c>
      <c r="BS191">
        <v>4.0986689368039197</v>
      </c>
      <c r="BT191">
        <v>4.043860929177975</v>
      </c>
      <c r="BU191">
        <v>348.72</v>
      </c>
      <c r="BV191">
        <v>2.2838879278641717</v>
      </c>
      <c r="BW191">
        <v>351.00388792786418</v>
      </c>
      <c r="BX191">
        <v>346.31021198991738</v>
      </c>
      <c r="BY191">
        <v>34.544999999999995</v>
      </c>
      <c r="BZ191">
        <v>0.22624715665309644</v>
      </c>
      <c r="CA191">
        <v>34.771247156653089</v>
      </c>
      <c r="CB191">
        <v>34.306280893529745</v>
      </c>
      <c r="CC191">
        <v>133.04900000000001</v>
      </c>
      <c r="CD191">
        <v>0.87138393242257461</v>
      </c>
      <c r="CE191">
        <v>133.9203839324226</v>
      </c>
      <c r="CF191">
        <v>132.12958073826141</v>
      </c>
      <c r="CG191">
        <v>118.736</v>
      </c>
      <c r="CH191">
        <v>0.77764314350447439</v>
      </c>
      <c r="CI191">
        <v>119.51364314350448</v>
      </c>
      <c r="CJ191">
        <v>117.91548901937036</v>
      </c>
      <c r="CK191">
        <v>711.41899999999998</v>
      </c>
      <c r="CL191">
        <v>4.659329163091309</v>
      </c>
      <c r="CM191">
        <v>716.07832916309133</v>
      </c>
      <c r="CN191">
        <v>706.50282376592975</v>
      </c>
    </row>
    <row r="192" spans="1:92" x14ac:dyDescent="0.25">
      <c r="A192" s="18">
        <v>45938</v>
      </c>
      <c r="B192" s="2">
        <v>12</v>
      </c>
      <c r="C192" s="2" t="s">
        <v>178</v>
      </c>
      <c r="D192" s="9">
        <v>32.907561000000001</v>
      </c>
      <c r="E192">
        <v>1.4028654999999999E-2</v>
      </c>
      <c r="G192">
        <v>6.5539999999999985</v>
      </c>
      <c r="H192">
        <v>5.7429291060682938E-2</v>
      </c>
      <c r="I192" s="34">
        <v>6.6114292910606816</v>
      </c>
      <c r="J192" s="34">
        <v>6.5186798304794973</v>
      </c>
      <c r="K192">
        <v>0.76400000000000001</v>
      </c>
      <c r="L192">
        <v>6.6945343866893154E-3</v>
      </c>
      <c r="M192" s="34">
        <v>0.77069453438668933</v>
      </c>
      <c r="N192" s="34">
        <v>0.75988272665339285</v>
      </c>
      <c r="O192">
        <v>15.974</v>
      </c>
      <c r="P192">
        <v>0.13997184855101455</v>
      </c>
      <c r="Q192" s="34">
        <v>16.113971848551014</v>
      </c>
      <c r="R192" s="34">
        <v>15.88791449680798</v>
      </c>
      <c r="S192">
        <v>1.464</v>
      </c>
      <c r="T192">
        <v>1.2828270081299943E-2</v>
      </c>
      <c r="U192" s="34">
        <v>1.4768282700813</v>
      </c>
      <c r="V192" s="34">
        <v>1.4561103557860826</v>
      </c>
      <c r="W192">
        <v>0</v>
      </c>
      <c r="X192">
        <v>0</v>
      </c>
      <c r="Y192" s="34">
        <v>0</v>
      </c>
      <c r="Z192" s="34">
        <v>0</v>
      </c>
      <c r="AA192">
        <v>0.57599999999999996</v>
      </c>
      <c r="AB192">
        <v>5.0471882287081741E-3</v>
      </c>
      <c r="AC192" s="34">
        <v>0.58104718822870816</v>
      </c>
      <c r="AD192" s="34">
        <v>0.57289587768632755</v>
      </c>
      <c r="AE192">
        <v>25.331999999999997</v>
      </c>
      <c r="AF192">
        <v>0.22197113230839491</v>
      </c>
      <c r="AG192" s="34">
        <v>25.553971132308391</v>
      </c>
      <c r="AH192" s="34">
        <v>25.195483287413282</v>
      </c>
      <c r="AJ192">
        <v>66.611000000000004</v>
      </c>
      <c r="AK192">
        <v>0.5836775262195838</v>
      </c>
      <c r="AL192" s="34">
        <v>67.194677526219593</v>
      </c>
      <c r="AM192" s="34">
        <v>66.252026577368014</v>
      </c>
      <c r="AN192">
        <v>3.3450000000000006</v>
      </c>
      <c r="AO192">
        <v>2.9310494140675086E-2</v>
      </c>
      <c r="AP192" s="34">
        <v>3.3743104941406759</v>
      </c>
      <c r="AQ192" s="34">
        <v>3.3269734563554971</v>
      </c>
      <c r="AR192">
        <v>333.29500000000013</v>
      </c>
      <c r="AS192">
        <v>2.9204906261932146</v>
      </c>
      <c r="AT192" s="34">
        <v>336.21549062619334</v>
      </c>
      <c r="AU192" s="34">
        <v>331.49883950254275</v>
      </c>
      <c r="AV192">
        <v>33.725000000000001</v>
      </c>
      <c r="AW192">
        <v>0.29551462328677641</v>
      </c>
      <c r="AX192" s="34">
        <v>34.020514623286779</v>
      </c>
      <c r="AY192" s="34">
        <v>33.543252560714237</v>
      </c>
      <c r="AZ192">
        <v>148.38000000000005</v>
      </c>
      <c r="BA192">
        <v>1.3001767176661791</v>
      </c>
      <c r="BB192" s="34">
        <v>149.68017671766623</v>
      </c>
      <c r="BC192" s="34">
        <v>147.58036515815508</v>
      </c>
      <c r="BD192">
        <v>119.53200000000001</v>
      </c>
      <c r="BE192">
        <v>1.047396707211711</v>
      </c>
      <c r="BF192" s="34">
        <v>120.57939670721173</v>
      </c>
      <c r="BG192" s="34">
        <v>118.88782995069812</v>
      </c>
      <c r="BH192">
        <v>704.88800000000026</v>
      </c>
      <c r="BI192">
        <v>6.1765666947181401</v>
      </c>
      <c r="BJ192" s="34">
        <v>711.06456669471834</v>
      </c>
      <c r="BK192" s="34">
        <v>701.08928720583367</v>
      </c>
      <c r="BM192">
        <v>73.165000000000006</v>
      </c>
      <c r="BN192">
        <v>0.64110681728026675</v>
      </c>
      <c r="BO192">
        <v>73.806106817280281</v>
      </c>
      <c r="BP192">
        <v>72.770706407847513</v>
      </c>
      <c r="BQ192">
        <v>4.1090000000000009</v>
      </c>
      <c r="BR192">
        <v>3.6005028527364404E-2</v>
      </c>
      <c r="BS192">
        <v>4.1450050285273647</v>
      </c>
      <c r="BT192">
        <v>4.0868561830088899</v>
      </c>
      <c r="BU192">
        <v>349.26900000000012</v>
      </c>
      <c r="BV192">
        <v>3.0604624747442291</v>
      </c>
      <c r="BW192">
        <v>352.32946247474433</v>
      </c>
      <c r="BX192">
        <v>347.38675399935073</v>
      </c>
      <c r="BY192">
        <v>35.189</v>
      </c>
      <c r="BZ192">
        <v>0.30834289336807635</v>
      </c>
      <c r="CA192">
        <v>35.497342893368078</v>
      </c>
      <c r="CB192">
        <v>34.999362916500317</v>
      </c>
      <c r="CC192">
        <v>148.38000000000005</v>
      </c>
      <c r="CD192">
        <v>1.3001767176661791</v>
      </c>
      <c r="CE192">
        <v>149.68017671766623</v>
      </c>
      <c r="CF192">
        <v>147.58036515815508</v>
      </c>
      <c r="CG192">
        <v>120.108</v>
      </c>
      <c r="CH192">
        <v>1.0524438954404192</v>
      </c>
      <c r="CI192">
        <v>121.16044389544044</v>
      </c>
      <c r="CJ192">
        <v>119.46072582838444</v>
      </c>
      <c r="CK192">
        <v>730.22000000000025</v>
      </c>
      <c r="CL192">
        <v>6.3985378270265354</v>
      </c>
      <c r="CM192">
        <v>736.61853782702678</v>
      </c>
      <c r="CN192">
        <v>726.28477049324692</v>
      </c>
    </row>
    <row r="193" spans="1:92" x14ac:dyDescent="0.25">
      <c r="A193" s="18">
        <v>45938</v>
      </c>
      <c r="B193" s="2">
        <v>13</v>
      </c>
      <c r="C193" s="2" t="s">
        <v>178</v>
      </c>
      <c r="D193" s="9">
        <v>28.435343</v>
      </c>
      <c r="E193">
        <v>1.35318E-2</v>
      </c>
      <c r="G193">
        <v>6.3860000000000001</v>
      </c>
      <c r="H193">
        <v>8.8709682629884892E-2</v>
      </c>
      <c r="I193" s="34">
        <v>6.4747096826298849</v>
      </c>
      <c r="J193" s="34">
        <v>6.3870952061464736</v>
      </c>
      <c r="K193">
        <v>0.72600000000000009</v>
      </c>
      <c r="L193">
        <v>1.0085065704556284E-2</v>
      </c>
      <c r="M193" s="34">
        <v>0.73608506570455634</v>
      </c>
      <c r="N193" s="34">
        <v>0.72612450981245547</v>
      </c>
      <c r="O193">
        <v>15.693999999999999</v>
      </c>
      <c r="P193">
        <v>0.21800967102934751</v>
      </c>
      <c r="Q193" s="34">
        <v>15.912009671029347</v>
      </c>
      <c r="R193" s="34">
        <v>15.696691538562913</v>
      </c>
      <c r="S193">
        <v>1.5059999999999998</v>
      </c>
      <c r="T193">
        <v>2.0920260263170468E-2</v>
      </c>
      <c r="U193" s="34">
        <v>1.5269202602631702</v>
      </c>
      <c r="V193" s="34">
        <v>1.5062582806853411</v>
      </c>
      <c r="W193">
        <v>0</v>
      </c>
      <c r="X193">
        <v>0</v>
      </c>
      <c r="Y193" s="34">
        <v>0</v>
      </c>
      <c r="Z193" s="34">
        <v>0</v>
      </c>
      <c r="AA193">
        <v>0.53</v>
      </c>
      <c r="AB193">
        <v>7.3623757898275896E-3</v>
      </c>
      <c r="AC193" s="34">
        <v>0.5373623757898276</v>
      </c>
      <c r="AD193" s="34">
        <v>0.53009089559311484</v>
      </c>
      <c r="AE193">
        <v>24.841999999999999</v>
      </c>
      <c r="AF193">
        <v>0.34508705541678669</v>
      </c>
      <c r="AG193" s="34">
        <v>25.187087055416789</v>
      </c>
      <c r="AH193" s="34">
        <v>24.846260430800299</v>
      </c>
      <c r="AJ193">
        <v>66.238000000000014</v>
      </c>
      <c r="AK193">
        <v>0.92013027842754713</v>
      </c>
      <c r="AL193" s="34">
        <v>67.158130278427564</v>
      </c>
      <c r="AM193" s="34">
        <v>66.249359891125934</v>
      </c>
      <c r="AN193">
        <v>3.2640000000000007</v>
      </c>
      <c r="AO193">
        <v>4.5341121845277839E-2</v>
      </c>
      <c r="AP193" s="34">
        <v>3.3093411218452786</v>
      </c>
      <c r="AQ193" s="34">
        <v>3.2645597796526928</v>
      </c>
      <c r="AR193">
        <v>334.03199999999998</v>
      </c>
      <c r="AS193">
        <v>4.6401303959013003</v>
      </c>
      <c r="AT193" s="34">
        <v>338.67213039590126</v>
      </c>
      <c r="AU193" s="34">
        <v>334.08928686181002</v>
      </c>
      <c r="AV193">
        <v>33.946000000000005</v>
      </c>
      <c r="AW193">
        <v>0.47155322370091962</v>
      </c>
      <c r="AX193" s="34">
        <v>34.417553223700928</v>
      </c>
      <c r="AY193" s="34">
        <v>33.951821776988453</v>
      </c>
      <c r="AZ193">
        <v>151.19300000000004</v>
      </c>
      <c r="BA193">
        <v>2.1002635524366093</v>
      </c>
      <c r="BB193" s="34">
        <v>153.29326355243666</v>
      </c>
      <c r="BC193" s="34">
        <v>151.21892976869779</v>
      </c>
      <c r="BD193">
        <v>121.883</v>
      </c>
      <c r="BE193">
        <v>1.6931102799840678</v>
      </c>
      <c r="BF193" s="34">
        <v>123.57611027998406</v>
      </c>
      <c r="BG193" s="34">
        <v>121.90390307089737</v>
      </c>
      <c r="BH193">
        <v>710.55600000000004</v>
      </c>
      <c r="BI193">
        <v>9.8705288522957204</v>
      </c>
      <c r="BJ193" s="34">
        <v>720.42652885229575</v>
      </c>
      <c r="BK193" s="34">
        <v>710.67786114917226</v>
      </c>
      <c r="BM193">
        <v>72.624000000000009</v>
      </c>
      <c r="BN193">
        <v>1.0088399610574321</v>
      </c>
      <c r="BO193">
        <v>73.632839961057442</v>
      </c>
      <c r="BP193">
        <v>72.636455097272403</v>
      </c>
      <c r="BQ193">
        <v>3.9900000000000007</v>
      </c>
      <c r="BR193">
        <v>5.5426187549834124E-2</v>
      </c>
      <c r="BS193">
        <v>4.0454261875498352</v>
      </c>
      <c r="BT193">
        <v>3.9906842894651482</v>
      </c>
      <c r="BU193">
        <v>349.726</v>
      </c>
      <c r="BV193">
        <v>4.8581400669306474</v>
      </c>
      <c r="BW193">
        <v>354.58414006693062</v>
      </c>
      <c r="BX193">
        <v>349.78597840037293</v>
      </c>
      <c r="BY193">
        <v>35.452000000000005</v>
      </c>
      <c r="BZ193">
        <v>0.49247348396409008</v>
      </c>
      <c r="CA193">
        <v>35.944473483964096</v>
      </c>
      <c r="CB193">
        <v>35.458080057673797</v>
      </c>
      <c r="CC193">
        <v>151.19300000000004</v>
      </c>
      <c r="CD193">
        <v>2.1002635524366093</v>
      </c>
      <c r="CE193">
        <v>153.29326355243666</v>
      </c>
      <c r="CF193">
        <v>151.21892976869779</v>
      </c>
      <c r="CG193">
        <v>122.413</v>
      </c>
      <c r="CH193">
        <v>1.7004726557738954</v>
      </c>
      <c r="CI193">
        <v>124.11347265577389</v>
      </c>
      <c r="CJ193">
        <v>122.43399396649049</v>
      </c>
      <c r="CK193">
        <v>735.39800000000002</v>
      </c>
      <c r="CL193">
        <v>10.215615907712507</v>
      </c>
      <c r="CM193">
        <v>745.61361590771253</v>
      </c>
      <c r="CN193">
        <v>735.52412157997253</v>
      </c>
    </row>
    <row r="194" spans="1:92" x14ac:dyDescent="0.25">
      <c r="A194" s="18">
        <v>45938</v>
      </c>
      <c r="B194" s="2">
        <v>14</v>
      </c>
      <c r="C194" s="2" t="s">
        <v>178</v>
      </c>
      <c r="D194" s="9">
        <v>26.699294999999999</v>
      </c>
      <c r="E194">
        <v>1.2941772000000001E-2</v>
      </c>
      <c r="G194">
        <v>6.4799999999999995</v>
      </c>
      <c r="H194">
        <v>7.166356673604235E-2</v>
      </c>
      <c r="I194" s="34">
        <v>6.5516635667360417</v>
      </c>
      <c r="J194" s="34">
        <v>6.4668734306346369</v>
      </c>
      <c r="K194">
        <v>0.76200000000000001</v>
      </c>
      <c r="L194">
        <v>8.4271046069235005E-3</v>
      </c>
      <c r="M194" s="34">
        <v>0.77042710460692354</v>
      </c>
      <c r="N194" s="34">
        <v>0.76045641267648056</v>
      </c>
      <c r="O194">
        <v>16.008000000000003</v>
      </c>
      <c r="P194">
        <v>0.17703555189977876</v>
      </c>
      <c r="Q194" s="34">
        <v>16.18503555189978</v>
      </c>
      <c r="R194" s="34">
        <v>15.975572511975198</v>
      </c>
      <c r="S194">
        <v>1.4580000000000002</v>
      </c>
      <c r="T194">
        <v>1.6124302515609534E-2</v>
      </c>
      <c r="U194" s="34">
        <v>1.4741243025156097</v>
      </c>
      <c r="V194" s="34">
        <v>1.4550465218927935</v>
      </c>
      <c r="W194">
        <v>0</v>
      </c>
      <c r="X194">
        <v>0</v>
      </c>
      <c r="Y194" s="34">
        <v>0</v>
      </c>
      <c r="Z194" s="34">
        <v>0</v>
      </c>
      <c r="AA194">
        <v>0.58799999999999997</v>
      </c>
      <c r="AB194">
        <v>6.5028051297519925E-3</v>
      </c>
      <c r="AC194" s="34">
        <v>0.59450280512975195</v>
      </c>
      <c r="AD194" s="34">
        <v>0.58680888537240228</v>
      </c>
      <c r="AE194">
        <v>25.295999999999999</v>
      </c>
      <c r="AF194">
        <v>0.27975333088810611</v>
      </c>
      <c r="AG194" s="34">
        <v>25.575753330888109</v>
      </c>
      <c r="AH194" s="34">
        <v>25.244757762551512</v>
      </c>
      <c r="AJ194">
        <v>67.041999999999987</v>
      </c>
      <c r="AK194">
        <v>0.74143037671570233</v>
      </c>
      <c r="AL194" s="34">
        <v>67.783430376715685</v>
      </c>
      <c r="AM194" s="34">
        <v>66.906192675402352</v>
      </c>
      <c r="AN194">
        <v>3.1970000000000001</v>
      </c>
      <c r="AO194">
        <v>3.5356238094927078E-2</v>
      </c>
      <c r="AP194" s="34">
        <v>3.2323562380949271</v>
      </c>
      <c r="AQ194" s="34">
        <v>3.1905238206387248</v>
      </c>
      <c r="AR194">
        <v>335.80899999999997</v>
      </c>
      <c r="AS194">
        <v>3.7137763398246371</v>
      </c>
      <c r="AT194" s="34">
        <v>339.52277633982459</v>
      </c>
      <c r="AU194" s="34">
        <v>335.12874997962757</v>
      </c>
      <c r="AV194">
        <v>34.000999999999998</v>
      </c>
      <c r="AW194">
        <v>0.37602360070866919</v>
      </c>
      <c r="AX194" s="34">
        <v>34.377023600708668</v>
      </c>
      <c r="AY194" s="34">
        <v>33.932123999229674</v>
      </c>
      <c r="AZ194">
        <v>162.51</v>
      </c>
      <c r="BA194">
        <v>1.7972293565238029</v>
      </c>
      <c r="BB194" s="34">
        <v>164.30722935652381</v>
      </c>
      <c r="BC194" s="34">
        <v>162.18080265623996</v>
      </c>
      <c r="BD194">
        <v>123.384</v>
      </c>
      <c r="BE194">
        <v>1.3645273947777548</v>
      </c>
      <c r="BF194" s="34">
        <v>124.74852739477775</v>
      </c>
      <c r="BG194" s="34">
        <v>123.13406039589879</v>
      </c>
      <c r="BH194">
        <v>725.94299999999998</v>
      </c>
      <c r="BI194">
        <v>8.0283433066454943</v>
      </c>
      <c r="BJ194" s="34">
        <v>733.97134330664539</v>
      </c>
      <c r="BK194" s="34">
        <v>724.47245352703715</v>
      </c>
      <c r="BM194">
        <v>73.521999999999991</v>
      </c>
      <c r="BN194">
        <v>0.81309394345174468</v>
      </c>
      <c r="BO194">
        <v>74.335093943451724</v>
      </c>
      <c r="BP194">
        <v>73.373066106036987</v>
      </c>
      <c r="BQ194">
        <v>3.9590000000000001</v>
      </c>
      <c r="BR194">
        <v>4.3783342701850581E-2</v>
      </c>
      <c r="BS194">
        <v>4.0027833427018509</v>
      </c>
      <c r="BT194">
        <v>3.9509802333152053</v>
      </c>
      <c r="BU194">
        <v>351.81699999999995</v>
      </c>
      <c r="BV194">
        <v>3.8908118917244159</v>
      </c>
      <c r="BW194">
        <v>355.70781189172436</v>
      </c>
      <c r="BX194">
        <v>351.10432249160277</v>
      </c>
      <c r="BY194">
        <v>35.458999999999996</v>
      </c>
      <c r="BZ194">
        <v>0.39214790322427873</v>
      </c>
      <c r="CA194">
        <v>35.85114790322428</v>
      </c>
      <c r="CB194">
        <v>35.387170521122471</v>
      </c>
      <c r="CC194">
        <v>162.51</v>
      </c>
      <c r="CD194">
        <v>1.7972293565238029</v>
      </c>
      <c r="CE194">
        <v>164.30722935652381</v>
      </c>
      <c r="CF194">
        <v>162.18080265623996</v>
      </c>
      <c r="CG194">
        <v>123.97199999999999</v>
      </c>
      <c r="CH194">
        <v>1.3710301999075067</v>
      </c>
      <c r="CI194">
        <v>125.3430301999075</v>
      </c>
      <c r="CJ194">
        <v>123.72086928127119</v>
      </c>
      <c r="CK194">
        <v>751.23900000000003</v>
      </c>
      <c r="CL194">
        <v>8.3080966375336001</v>
      </c>
      <c r="CM194">
        <v>759.54709663753351</v>
      </c>
      <c r="CN194">
        <v>749.7172112895887</v>
      </c>
    </row>
    <row r="195" spans="1:92" x14ac:dyDescent="0.25">
      <c r="A195" s="18">
        <v>45938</v>
      </c>
      <c r="B195" s="2">
        <v>15</v>
      </c>
      <c r="C195" s="2" t="s">
        <v>178</v>
      </c>
      <c r="D195" s="9">
        <v>33.009349999999998</v>
      </c>
      <c r="E195">
        <v>1.280418E-2</v>
      </c>
      <c r="G195">
        <v>6.3879999999999999</v>
      </c>
      <c r="H195">
        <v>5.791010819704185E-2</v>
      </c>
      <c r="I195" s="34">
        <v>6.445910108197042</v>
      </c>
      <c r="J195" s="34">
        <v>6.363375514907867</v>
      </c>
      <c r="K195">
        <v>0.74</v>
      </c>
      <c r="L195">
        <v>6.7084345751112972E-3</v>
      </c>
      <c r="M195" s="34">
        <v>0.74670843457511127</v>
      </c>
      <c r="N195" s="34">
        <v>0.73714744537129329</v>
      </c>
      <c r="O195">
        <v>15.375999999999999</v>
      </c>
      <c r="P195">
        <v>0.13939039192825853</v>
      </c>
      <c r="Q195" s="34">
        <v>15.515390391928259</v>
      </c>
      <c r="R195" s="34">
        <v>15.316728540579739</v>
      </c>
      <c r="S195">
        <v>1.3959999999999999</v>
      </c>
      <c r="T195">
        <v>1.2655371171426177E-2</v>
      </c>
      <c r="U195" s="34">
        <v>1.408655371171426</v>
      </c>
      <c r="V195" s="34">
        <v>1.3906186942409802</v>
      </c>
      <c r="W195">
        <v>0</v>
      </c>
      <c r="X195">
        <v>0</v>
      </c>
      <c r="Y195" s="34">
        <v>0</v>
      </c>
      <c r="Z195" s="34">
        <v>0</v>
      </c>
      <c r="AA195">
        <v>0.63</v>
      </c>
      <c r="AB195">
        <v>5.7112348409731313E-3</v>
      </c>
      <c r="AC195" s="34">
        <v>0.63571123484097314</v>
      </c>
      <c r="AD195" s="34">
        <v>0.62757147376204703</v>
      </c>
      <c r="AE195">
        <v>24.529999999999998</v>
      </c>
      <c r="AF195">
        <v>0.22237554071281099</v>
      </c>
      <c r="AG195" s="34">
        <v>24.752375540712812</v>
      </c>
      <c r="AH195" s="34">
        <v>24.435441668861927</v>
      </c>
      <c r="AJ195">
        <v>65.310999999999993</v>
      </c>
      <c r="AK195">
        <v>0.59207374396634316</v>
      </c>
      <c r="AL195" s="34">
        <v>65.903073743966331</v>
      </c>
      <c r="AM195" s="34">
        <v>65.059238925195302</v>
      </c>
      <c r="AN195">
        <v>3.0969999999999995</v>
      </c>
      <c r="AO195">
        <v>2.807570524205363E-2</v>
      </c>
      <c r="AP195" s="34">
        <v>3.125075705242053</v>
      </c>
      <c r="AQ195" s="34">
        <v>3.0850616733985068</v>
      </c>
      <c r="AR195">
        <v>332.47899999999998</v>
      </c>
      <c r="AS195">
        <v>3.0140724582411207</v>
      </c>
      <c r="AT195" s="34">
        <v>335.4930724582411</v>
      </c>
      <c r="AU195" s="34">
        <v>331.19735876973272</v>
      </c>
      <c r="AV195">
        <v>33.588000000000001</v>
      </c>
      <c r="AW195">
        <v>0.30449040609302469</v>
      </c>
      <c r="AX195" s="34">
        <v>33.892490406093025</v>
      </c>
      <c r="AY195" s="34">
        <v>33.458524858285138</v>
      </c>
      <c r="AZ195">
        <v>166.197</v>
      </c>
      <c r="BA195">
        <v>1.506650947405098</v>
      </c>
      <c r="BB195" s="34">
        <v>167.70365094740509</v>
      </c>
      <c r="BC195" s="34">
        <v>165.55634321401735</v>
      </c>
      <c r="BD195">
        <v>121.01599999999999</v>
      </c>
      <c r="BE195">
        <v>1.0970647547860388</v>
      </c>
      <c r="BF195" s="34">
        <v>122.11306475478602</v>
      </c>
      <c r="BG195" s="34">
        <v>120.54950709331408</v>
      </c>
      <c r="BH195">
        <v>721.68799999999999</v>
      </c>
      <c r="BI195">
        <v>6.5424280157336785</v>
      </c>
      <c r="BJ195" s="34">
        <v>728.23042801573365</v>
      </c>
      <c r="BK195" s="34">
        <v>718.90603453394317</v>
      </c>
      <c r="BM195">
        <v>71.698999999999998</v>
      </c>
      <c r="BN195">
        <v>0.64998385216338506</v>
      </c>
      <c r="BO195">
        <v>72.348983852163371</v>
      </c>
      <c r="BP195">
        <v>71.422614440103175</v>
      </c>
      <c r="BQ195">
        <v>3.8369999999999997</v>
      </c>
      <c r="BR195">
        <v>3.4784139817164925E-2</v>
      </c>
      <c r="BS195">
        <v>3.8717841398171644</v>
      </c>
      <c r="BT195">
        <v>3.8222091187698002</v>
      </c>
      <c r="BU195">
        <v>347.85499999999996</v>
      </c>
      <c r="BV195">
        <v>3.1534628501693791</v>
      </c>
      <c r="BW195">
        <v>351.00846285016934</v>
      </c>
      <c r="BX195">
        <v>346.51408731031245</v>
      </c>
      <c r="BY195">
        <v>34.984000000000002</v>
      </c>
      <c r="BZ195">
        <v>0.31714577726445087</v>
      </c>
      <c r="CA195">
        <v>35.301145777264452</v>
      </c>
      <c r="CB195">
        <v>34.849143552526115</v>
      </c>
      <c r="CC195">
        <v>166.197</v>
      </c>
      <c r="CD195">
        <v>1.506650947405098</v>
      </c>
      <c r="CE195">
        <v>167.70365094740509</v>
      </c>
      <c r="CF195">
        <v>165.55634321401735</v>
      </c>
      <c r="CG195">
        <v>121.64599999999999</v>
      </c>
      <c r="CH195">
        <v>1.102775989627012</v>
      </c>
      <c r="CI195">
        <v>122.74877598962699</v>
      </c>
      <c r="CJ195">
        <v>121.17707856707612</v>
      </c>
      <c r="CK195">
        <v>746.21799999999996</v>
      </c>
      <c r="CL195">
        <v>6.7648035564464895</v>
      </c>
      <c r="CM195">
        <v>752.98280355644647</v>
      </c>
      <c r="CN195">
        <v>743.3414762028051</v>
      </c>
    </row>
    <row r="196" spans="1:92" x14ac:dyDescent="0.25">
      <c r="A196" s="18">
        <v>45938</v>
      </c>
      <c r="B196" s="2">
        <v>16</v>
      </c>
      <c r="C196" s="2" t="s">
        <v>178</v>
      </c>
      <c r="D196" s="9">
        <v>28.886268000000001</v>
      </c>
      <c r="E196">
        <v>1.2753194000000001E-2</v>
      </c>
      <c r="G196">
        <v>5.9639999999999995</v>
      </c>
      <c r="H196">
        <v>8.2364793604094377E-2</v>
      </c>
      <c r="I196" s="34">
        <v>6.0463647936040941</v>
      </c>
      <c r="J196" s="34">
        <v>5.9692543303964909</v>
      </c>
      <c r="K196">
        <v>0.71000000000000008</v>
      </c>
      <c r="L196">
        <v>9.8053325719159989E-3</v>
      </c>
      <c r="M196" s="34">
        <v>0.71980533257191603</v>
      </c>
      <c r="N196" s="34">
        <v>0.71062551552339193</v>
      </c>
      <c r="O196">
        <v>14.96</v>
      </c>
      <c r="P196">
        <v>0.20660250038853992</v>
      </c>
      <c r="Q196" s="34">
        <v>15.166602500388541</v>
      </c>
      <c r="R196" s="34">
        <v>14.9731798763802</v>
      </c>
      <c r="S196">
        <v>1.3759999999999999</v>
      </c>
      <c r="T196">
        <v>1.9003010730924523E-2</v>
      </c>
      <c r="U196" s="34">
        <v>1.3950030107309244</v>
      </c>
      <c r="V196" s="34">
        <v>1.3772122667044888</v>
      </c>
      <c r="W196">
        <v>0</v>
      </c>
      <c r="X196">
        <v>0</v>
      </c>
      <c r="Y196" s="34">
        <v>0</v>
      </c>
      <c r="Z196" s="34">
        <v>0</v>
      </c>
      <c r="AA196">
        <v>0.60599999999999998</v>
      </c>
      <c r="AB196">
        <v>8.3690585050437954E-3</v>
      </c>
      <c r="AC196" s="34">
        <v>0.61436905850504375</v>
      </c>
      <c r="AD196" s="34">
        <v>0.60653389071433161</v>
      </c>
      <c r="AE196">
        <v>23.616000000000003</v>
      </c>
      <c r="AF196">
        <v>0.32614469580051858</v>
      </c>
      <c r="AG196" s="34">
        <v>23.942144695800518</v>
      </c>
      <c r="AH196" s="34">
        <v>23.636805879718906</v>
      </c>
      <c r="AJ196">
        <v>61.422999999999995</v>
      </c>
      <c r="AK196">
        <v>0.84827175009126243</v>
      </c>
      <c r="AL196" s="34">
        <v>62.271271750091259</v>
      </c>
      <c r="AM196" s="34">
        <v>61.477114140835624</v>
      </c>
      <c r="AN196">
        <v>3.1139999999999999</v>
      </c>
      <c r="AO196">
        <v>4.3005360040769602E-2</v>
      </c>
      <c r="AP196" s="34">
        <v>3.1570053600407695</v>
      </c>
      <c r="AQ196" s="34">
        <v>3.1167434582251299</v>
      </c>
      <c r="AR196">
        <v>319.13299999999998</v>
      </c>
      <c r="AS196">
        <v>4.4073312671454481</v>
      </c>
      <c r="AT196" s="34">
        <v>323.5403312671454</v>
      </c>
      <c r="AU196" s="34">
        <v>319.41415865567126</v>
      </c>
      <c r="AV196">
        <v>32.393999999999998</v>
      </c>
      <c r="AW196">
        <v>0.44737175117555894</v>
      </c>
      <c r="AX196" s="34">
        <v>32.841371751175558</v>
      </c>
      <c r="AY196" s="34">
        <v>32.422539366006696</v>
      </c>
      <c r="AZ196">
        <v>178.22600000000003</v>
      </c>
      <c r="BA196">
        <v>2.4613594407919734</v>
      </c>
      <c r="BB196" s="34">
        <v>180.68735944079199</v>
      </c>
      <c r="BC196" s="34">
        <v>178.38301849249584</v>
      </c>
      <c r="BD196">
        <v>122.29900000000001</v>
      </c>
      <c r="BE196">
        <v>1.68898925100388</v>
      </c>
      <c r="BF196" s="34">
        <v>123.98798925100388</v>
      </c>
      <c r="BG196" s="34">
        <v>122.40674637041592</v>
      </c>
      <c r="BH196">
        <v>716.58899999999994</v>
      </c>
      <c r="BI196">
        <v>9.8963288202488915</v>
      </c>
      <c r="BJ196" s="34">
        <v>726.48532882024881</v>
      </c>
      <c r="BK196" s="34">
        <v>717.22032048365043</v>
      </c>
      <c r="BM196">
        <v>67.387</v>
      </c>
      <c r="BN196">
        <v>0.93063654369535675</v>
      </c>
      <c r="BO196">
        <v>68.317636543695357</v>
      </c>
      <c r="BP196">
        <v>67.44636847123212</v>
      </c>
      <c r="BQ196">
        <v>3.8239999999999998</v>
      </c>
      <c r="BR196">
        <v>5.2810692612685603E-2</v>
      </c>
      <c r="BS196">
        <v>3.8768106926126853</v>
      </c>
      <c r="BT196">
        <v>3.8273689737485217</v>
      </c>
      <c r="BU196">
        <v>334.09299999999996</v>
      </c>
      <c r="BV196">
        <v>4.6139337675339878</v>
      </c>
      <c r="BW196">
        <v>338.70693376753394</v>
      </c>
      <c r="BX196">
        <v>334.38733853205144</v>
      </c>
      <c r="BY196">
        <v>33.769999999999996</v>
      </c>
      <c r="BZ196">
        <v>0.46637476190648347</v>
      </c>
      <c r="CA196">
        <v>34.236374761906482</v>
      </c>
      <c r="CB196">
        <v>33.799751632711185</v>
      </c>
      <c r="CC196">
        <v>178.22600000000003</v>
      </c>
      <c r="CD196">
        <v>2.4613594407919734</v>
      </c>
      <c r="CE196">
        <v>180.68735944079199</v>
      </c>
      <c r="CF196">
        <v>178.38301849249584</v>
      </c>
      <c r="CG196">
        <v>122.905</v>
      </c>
      <c r="CH196">
        <v>1.6973583095089237</v>
      </c>
      <c r="CI196">
        <v>124.60235830950893</v>
      </c>
      <c r="CJ196">
        <v>123.01328026113025</v>
      </c>
      <c r="CK196">
        <v>740.20499999999993</v>
      </c>
      <c r="CL196">
        <v>10.22247351604941</v>
      </c>
      <c r="CM196">
        <v>750.4274735160493</v>
      </c>
      <c r="CN196">
        <v>740.85712636336939</v>
      </c>
    </row>
    <row r="197" spans="1:92" x14ac:dyDescent="0.25">
      <c r="A197" s="18">
        <v>45938</v>
      </c>
      <c r="B197" s="2">
        <v>17</v>
      </c>
      <c r="C197" s="2" t="s">
        <v>178</v>
      </c>
      <c r="D197" s="9">
        <v>29.890567999999998</v>
      </c>
      <c r="E197">
        <v>1.3166405000000001E-2</v>
      </c>
      <c r="G197">
        <v>5.74</v>
      </c>
      <c r="H197">
        <v>4.5642325762649871E-2</v>
      </c>
      <c r="I197" s="34">
        <v>5.7856423257626499</v>
      </c>
      <c r="J197" s="34">
        <v>5.7094662157165166</v>
      </c>
      <c r="K197">
        <v>0.67800000000000005</v>
      </c>
      <c r="L197">
        <v>5.3912015447868666E-3</v>
      </c>
      <c r="M197" s="34">
        <v>0.68339120154478694</v>
      </c>
      <c r="N197" s="34">
        <v>0.6743933962118116</v>
      </c>
      <c r="O197">
        <v>14.392000000000001</v>
      </c>
      <c r="P197">
        <v>0.11443978264391236</v>
      </c>
      <c r="Q197" s="34">
        <v>14.506439782643914</v>
      </c>
      <c r="R197" s="34">
        <v>14.315442121357513</v>
      </c>
      <c r="S197">
        <v>1.4100000000000001</v>
      </c>
      <c r="T197">
        <v>1.1211790823229324E-2</v>
      </c>
      <c r="U197" s="34">
        <v>1.4212117908232296</v>
      </c>
      <c r="V197" s="34">
        <v>1.4024995407944756</v>
      </c>
      <c r="W197">
        <v>0</v>
      </c>
      <c r="X197">
        <v>0</v>
      </c>
      <c r="Y197" s="34">
        <v>0</v>
      </c>
      <c r="Z197" s="34">
        <v>0</v>
      </c>
      <c r="AA197">
        <v>0.61799999999999999</v>
      </c>
      <c r="AB197">
        <v>4.9141040629473208E-3</v>
      </c>
      <c r="AC197" s="34">
        <v>0.62291410406294734</v>
      </c>
      <c r="AD197" s="34">
        <v>0.61471256468864244</v>
      </c>
      <c r="AE197">
        <v>22.838000000000001</v>
      </c>
      <c r="AF197">
        <v>0.18159920483752573</v>
      </c>
      <c r="AG197" s="34">
        <v>23.019599204837526</v>
      </c>
      <c r="AH197" s="34">
        <v>22.716513838768961</v>
      </c>
      <c r="AJ197">
        <v>58.185999999999986</v>
      </c>
      <c r="AK197">
        <v>0.46267323463859661</v>
      </c>
      <c r="AL197" s="34">
        <v>58.648673234638579</v>
      </c>
      <c r="AM197" s="34">
        <v>57.87648105011867</v>
      </c>
      <c r="AN197">
        <v>3.0490000000000004</v>
      </c>
      <c r="AO197">
        <v>2.4244503702146251E-2</v>
      </c>
      <c r="AP197" s="34">
        <v>3.0732445037021465</v>
      </c>
      <c r="AQ197" s="34">
        <v>3.03278092190238</v>
      </c>
      <c r="AR197">
        <v>310.52</v>
      </c>
      <c r="AS197">
        <v>2.4691385010135956</v>
      </c>
      <c r="AT197" s="34">
        <v>312.9891385010136</v>
      </c>
      <c r="AU197" s="34">
        <v>308.86819674290814</v>
      </c>
      <c r="AV197">
        <v>31.301999999999996</v>
      </c>
      <c r="AW197">
        <v>0.24890175627569094</v>
      </c>
      <c r="AX197" s="34">
        <v>31.550901756275685</v>
      </c>
      <c r="AY197" s="34">
        <v>31.135489805637349</v>
      </c>
      <c r="AZ197">
        <v>154.98600000000005</v>
      </c>
      <c r="BA197">
        <v>1.2323905053397308</v>
      </c>
      <c r="BB197" s="34">
        <v>156.21839050533978</v>
      </c>
      <c r="BC197" s="34">
        <v>154.16155590749833</v>
      </c>
      <c r="BD197">
        <v>125.196</v>
      </c>
      <c r="BE197">
        <v>0.99551160560639607</v>
      </c>
      <c r="BF197" s="34">
        <v>126.19151160560639</v>
      </c>
      <c r="BG197" s="34">
        <v>124.53002305624479</v>
      </c>
      <c r="BH197">
        <v>683.23900000000015</v>
      </c>
      <c r="BI197">
        <v>5.4328601065761557</v>
      </c>
      <c r="BJ197" s="34">
        <v>688.6718601065761</v>
      </c>
      <c r="BK197" s="34">
        <v>679.60452748430964</v>
      </c>
      <c r="BM197">
        <v>63.925999999999988</v>
      </c>
      <c r="BN197">
        <v>0.50831556040124648</v>
      </c>
      <c r="BO197">
        <v>64.434315560401231</v>
      </c>
      <c r="BP197">
        <v>63.585947265835188</v>
      </c>
      <c r="BQ197">
        <v>3.7270000000000003</v>
      </c>
      <c r="BR197">
        <v>2.9635705246933118E-2</v>
      </c>
      <c r="BS197">
        <v>3.7566357052469335</v>
      </c>
      <c r="BT197">
        <v>3.7071743181141916</v>
      </c>
      <c r="BU197">
        <v>324.91199999999998</v>
      </c>
      <c r="BV197">
        <v>2.5835782836575079</v>
      </c>
      <c r="BW197">
        <v>327.49557828365749</v>
      </c>
      <c r="BX197">
        <v>323.18363886426567</v>
      </c>
      <c r="BY197">
        <v>32.711999999999996</v>
      </c>
      <c r="BZ197">
        <v>0.26011354709892026</v>
      </c>
      <c r="CA197">
        <v>32.972113547098914</v>
      </c>
      <c r="CB197">
        <v>32.537989346431822</v>
      </c>
      <c r="CC197">
        <v>154.98600000000005</v>
      </c>
      <c r="CD197">
        <v>1.2323905053397308</v>
      </c>
      <c r="CE197">
        <v>156.21839050533978</v>
      </c>
      <c r="CF197">
        <v>154.16155590749833</v>
      </c>
      <c r="CG197">
        <v>125.81399999999999</v>
      </c>
      <c r="CH197">
        <v>1.0004257096693434</v>
      </c>
      <c r="CI197">
        <v>126.81442570966934</v>
      </c>
      <c r="CJ197">
        <v>125.14473562093343</v>
      </c>
      <c r="CK197">
        <v>706.07700000000011</v>
      </c>
      <c r="CL197">
        <v>5.6144593114136816</v>
      </c>
      <c r="CM197">
        <v>711.69145931141361</v>
      </c>
      <c r="CN197">
        <v>702.32104132307859</v>
      </c>
    </row>
    <row r="198" spans="1:92" x14ac:dyDescent="0.25">
      <c r="A198" s="18">
        <v>45938</v>
      </c>
      <c r="B198" s="2">
        <v>18</v>
      </c>
      <c r="C198" s="2" t="s">
        <v>178</v>
      </c>
      <c r="D198" s="9">
        <v>58.682775999999997</v>
      </c>
      <c r="E198">
        <v>1.2904216E-2</v>
      </c>
      <c r="G198">
        <v>5.3620000000000001</v>
      </c>
      <c r="H198">
        <v>9.4953726941418626E-2</v>
      </c>
      <c r="I198" s="34">
        <v>5.4569537269414186</v>
      </c>
      <c r="J198" s="34">
        <v>5.3865360173469616</v>
      </c>
      <c r="K198">
        <v>0.63400000000000001</v>
      </c>
      <c r="L198">
        <v>1.1227277672670535E-2</v>
      </c>
      <c r="M198" s="34">
        <v>0.64522727767267052</v>
      </c>
      <c r="N198" s="34">
        <v>0.63690112551249034</v>
      </c>
      <c r="O198">
        <v>14.191999999999998</v>
      </c>
      <c r="P198">
        <v>0.2513210169251423</v>
      </c>
      <c r="Q198" s="34">
        <v>14.443321016925141</v>
      </c>
      <c r="R198" s="34">
        <v>14.2569412827654</v>
      </c>
      <c r="S198">
        <v>1.4139999999999999</v>
      </c>
      <c r="T198">
        <v>2.5040016765230495E-2</v>
      </c>
      <c r="U198" s="34">
        <v>1.4390400167652304</v>
      </c>
      <c r="V198" s="34">
        <v>1.4204703335562483</v>
      </c>
      <c r="W198">
        <v>0</v>
      </c>
      <c r="X198">
        <v>0</v>
      </c>
      <c r="Y198" s="34">
        <v>0</v>
      </c>
      <c r="Z198" s="34">
        <v>0</v>
      </c>
      <c r="AA198">
        <v>0.59799999999999998</v>
      </c>
      <c r="AB198">
        <v>1.0589766637629306E-2</v>
      </c>
      <c r="AC198" s="34">
        <v>0.60858976663762931</v>
      </c>
      <c r="AD198" s="34">
        <v>0.60073639283354774</v>
      </c>
      <c r="AE198">
        <v>22.2</v>
      </c>
      <c r="AF198">
        <v>0.39313180494209127</v>
      </c>
      <c r="AG198" s="34">
        <v>22.59313180494209</v>
      </c>
      <c r="AH198" s="34">
        <v>22.301585152014649</v>
      </c>
      <c r="AJ198">
        <v>55.718000000000018</v>
      </c>
      <c r="AK198">
        <v>0.98668999584520045</v>
      </c>
      <c r="AL198" s="34">
        <v>56.704689995845222</v>
      </c>
      <c r="AM198" s="34">
        <v>55.972960427925791</v>
      </c>
      <c r="AN198">
        <v>3.0300000000000002</v>
      </c>
      <c r="AO198">
        <v>5.3657178782636782E-2</v>
      </c>
      <c r="AP198" s="34">
        <v>3.0836571787826372</v>
      </c>
      <c r="AQ198" s="34">
        <v>3.0438650004776755</v>
      </c>
      <c r="AR198">
        <v>300.44900000000007</v>
      </c>
      <c r="AS198">
        <v>5.3205431379750641</v>
      </c>
      <c r="AT198" s="34">
        <v>305.76954313797512</v>
      </c>
      <c r="AU198" s="34">
        <v>301.82382690710136</v>
      </c>
      <c r="AV198">
        <v>29.792999999999999</v>
      </c>
      <c r="AW198">
        <v>0.52759350741620381</v>
      </c>
      <c r="AX198" s="34">
        <v>30.320593507416202</v>
      </c>
      <c r="AY198" s="34">
        <v>29.929330019548306</v>
      </c>
      <c r="AZ198">
        <v>151.024</v>
      </c>
      <c r="BA198">
        <v>2.674429626557405</v>
      </c>
      <c r="BB198" s="34">
        <v>153.69842962655741</v>
      </c>
      <c r="BC198" s="34">
        <v>151.7150718917955</v>
      </c>
      <c r="BD198">
        <v>119.48100000000002</v>
      </c>
      <c r="BE198">
        <v>2.1158459993822532</v>
      </c>
      <c r="BF198" s="34">
        <v>121.59684599938228</v>
      </c>
      <c r="BG198" s="34">
        <v>120.02773403368751</v>
      </c>
      <c r="BH198">
        <v>659.49500000000012</v>
      </c>
      <c r="BI198">
        <v>11.678759445958763</v>
      </c>
      <c r="BJ198" s="34">
        <v>671.17375944595881</v>
      </c>
      <c r="BK198" s="34">
        <v>662.51278828053614</v>
      </c>
      <c r="BM198">
        <v>61.08000000000002</v>
      </c>
      <c r="BN198">
        <v>1.0816437227866191</v>
      </c>
      <c r="BO198">
        <v>62.161643722786643</v>
      </c>
      <c r="BP198">
        <v>61.359496445272754</v>
      </c>
      <c r="BQ198">
        <v>3.6640000000000001</v>
      </c>
      <c r="BR198">
        <v>6.4884456455307313E-2</v>
      </c>
      <c r="BS198">
        <v>3.7288844564553076</v>
      </c>
      <c r="BT198">
        <v>3.6807661259901661</v>
      </c>
      <c r="BU198">
        <v>314.64100000000008</v>
      </c>
      <c r="BV198">
        <v>5.5718641549002061</v>
      </c>
      <c r="BW198">
        <v>320.21286415490027</v>
      </c>
      <c r="BX198">
        <v>316.08076818986677</v>
      </c>
      <c r="BY198">
        <v>31.207000000000001</v>
      </c>
      <c r="BZ198">
        <v>0.5526335241814343</v>
      </c>
      <c r="CA198">
        <v>31.759633524181432</v>
      </c>
      <c r="CB198">
        <v>31.349800353104555</v>
      </c>
      <c r="CC198">
        <v>151.024</v>
      </c>
      <c r="CD198">
        <v>2.674429626557405</v>
      </c>
      <c r="CE198">
        <v>153.69842962655741</v>
      </c>
      <c r="CF198">
        <v>151.7150718917955</v>
      </c>
      <c r="CG198">
        <v>120.07900000000002</v>
      </c>
      <c r="CH198">
        <v>2.1264357660198825</v>
      </c>
      <c r="CI198">
        <v>122.20543576601992</v>
      </c>
      <c r="CJ198">
        <v>120.62847042652106</v>
      </c>
      <c r="CK198">
        <v>681.69500000000016</v>
      </c>
      <c r="CL198">
        <v>12.071891250900855</v>
      </c>
      <c r="CM198">
        <v>693.76689125090093</v>
      </c>
      <c r="CN198">
        <v>684.81437343255084</v>
      </c>
    </row>
    <row r="199" spans="1:92" x14ac:dyDescent="0.25">
      <c r="A199" s="18">
        <v>45938</v>
      </c>
      <c r="B199" s="2">
        <v>19</v>
      </c>
      <c r="C199" s="2" t="s">
        <v>178</v>
      </c>
      <c r="D199" s="9">
        <v>61.139994999999999</v>
      </c>
      <c r="E199">
        <v>1.2676547E-2</v>
      </c>
      <c r="G199">
        <v>5.1719999999999997</v>
      </c>
      <c r="H199">
        <v>4.9611731179713514E-2</v>
      </c>
      <c r="I199" s="34">
        <v>5.2216117311797134</v>
      </c>
      <c r="J199" s="34">
        <v>5.1554197246536626</v>
      </c>
      <c r="K199">
        <v>0.60799999999999998</v>
      </c>
      <c r="L199">
        <v>5.8321602005541023E-3</v>
      </c>
      <c r="M199" s="34">
        <v>0.61383216020055409</v>
      </c>
      <c r="N199" s="34">
        <v>0.60605088797166029</v>
      </c>
      <c r="O199">
        <v>13.330000000000002</v>
      </c>
      <c r="P199">
        <v>0.12786627544964835</v>
      </c>
      <c r="Q199" s="34">
        <v>13.45786627544965</v>
      </c>
      <c r="R199" s="34">
        <v>13.287267001089198</v>
      </c>
      <c r="S199">
        <v>1.306</v>
      </c>
      <c r="T199">
        <v>1.2527633588690227E-2</v>
      </c>
      <c r="U199" s="34">
        <v>1.3185276335886902</v>
      </c>
      <c r="V199" s="34">
        <v>1.3018132560707043</v>
      </c>
      <c r="W199">
        <v>0</v>
      </c>
      <c r="X199">
        <v>0</v>
      </c>
      <c r="Y199" s="34">
        <v>0</v>
      </c>
      <c r="Z199" s="34">
        <v>0</v>
      </c>
      <c r="AA199">
        <v>0.6</v>
      </c>
      <c r="AB199">
        <v>5.7554212505468117E-3</v>
      </c>
      <c r="AC199" s="34">
        <v>0.60575542125054682</v>
      </c>
      <c r="AD199" s="34">
        <v>0.59807653418255946</v>
      </c>
      <c r="AE199">
        <v>21.016000000000002</v>
      </c>
      <c r="AF199">
        <v>0.201593221669153</v>
      </c>
      <c r="AG199" s="34">
        <v>21.217593221669155</v>
      </c>
      <c r="AH199" s="34">
        <v>20.948627403967787</v>
      </c>
      <c r="AJ199">
        <v>52.974000000000004</v>
      </c>
      <c r="AK199">
        <v>0.50814614221077803</v>
      </c>
      <c r="AL199" s="34">
        <v>53.48214614221078</v>
      </c>
      <c r="AM199" s="34">
        <v>52.804177202978181</v>
      </c>
      <c r="AN199">
        <v>2.6049999999999995</v>
      </c>
      <c r="AO199">
        <v>2.4988120596124069E-2</v>
      </c>
      <c r="AP199" s="34">
        <v>2.6299881205961237</v>
      </c>
      <c r="AQ199" s="34">
        <v>2.5966489525759453</v>
      </c>
      <c r="AR199">
        <v>287.59399999999994</v>
      </c>
      <c r="AS199">
        <v>2.7587076985495989</v>
      </c>
      <c r="AT199" s="34">
        <v>290.35270769854952</v>
      </c>
      <c r="AU199" s="34">
        <v>286.6720379528316</v>
      </c>
      <c r="AV199">
        <v>24.776000000000007</v>
      </c>
      <c r="AW199">
        <v>0.23766052817257974</v>
      </c>
      <c r="AX199" s="34">
        <v>25.013660528172586</v>
      </c>
      <c r="AY199" s="34">
        <v>24.696573684845163</v>
      </c>
      <c r="AZ199">
        <v>151.84100000000004</v>
      </c>
      <c r="BA199">
        <v>1.456514863507131</v>
      </c>
      <c r="BB199" s="34">
        <v>153.29751486350716</v>
      </c>
      <c r="BC199" s="34">
        <v>151.3542317113567</v>
      </c>
      <c r="BD199">
        <v>117.369</v>
      </c>
      <c r="BE199">
        <v>1.1258467279257145</v>
      </c>
      <c r="BF199" s="34">
        <v>118.49484672792572</v>
      </c>
      <c r="BG199" s="34">
        <v>116.99274123412137</v>
      </c>
      <c r="BH199">
        <v>637.15899999999999</v>
      </c>
      <c r="BI199">
        <v>6.1118640809619267</v>
      </c>
      <c r="BJ199" s="34">
        <v>643.27086408096193</v>
      </c>
      <c r="BK199" s="34">
        <v>635.11641073870885</v>
      </c>
      <c r="BM199">
        <v>58.146000000000001</v>
      </c>
      <c r="BN199">
        <v>0.55775787339049154</v>
      </c>
      <c r="BO199">
        <v>58.703757873390494</v>
      </c>
      <c r="BP199">
        <v>57.959596927631843</v>
      </c>
      <c r="BQ199">
        <v>3.2129999999999996</v>
      </c>
      <c r="BR199">
        <v>3.0820280796678173E-2</v>
      </c>
      <c r="BS199">
        <v>3.2438202807966778</v>
      </c>
      <c r="BT199">
        <v>3.2026998405476057</v>
      </c>
      <c r="BU199">
        <v>300.92399999999992</v>
      </c>
      <c r="BV199">
        <v>2.8865739739992473</v>
      </c>
      <c r="BW199">
        <v>303.81057397399917</v>
      </c>
      <c r="BX199">
        <v>299.95930495392082</v>
      </c>
      <c r="BY199">
        <v>26.082000000000008</v>
      </c>
      <c r="BZ199">
        <v>0.25018816176126996</v>
      </c>
      <c r="CA199">
        <v>26.332188161761277</v>
      </c>
      <c r="CB199">
        <v>25.998386940915868</v>
      </c>
      <c r="CC199">
        <v>151.84100000000004</v>
      </c>
      <c r="CD199">
        <v>1.456514863507131</v>
      </c>
      <c r="CE199">
        <v>153.29751486350716</v>
      </c>
      <c r="CF199">
        <v>151.3542317113567</v>
      </c>
      <c r="CG199">
        <v>117.96899999999999</v>
      </c>
      <c r="CH199">
        <v>1.1316021491762613</v>
      </c>
      <c r="CI199">
        <v>119.10060214917627</v>
      </c>
      <c r="CJ199">
        <v>117.59081776830392</v>
      </c>
      <c r="CK199">
        <v>658.17499999999995</v>
      </c>
      <c r="CL199">
        <v>6.3134573026310798</v>
      </c>
      <c r="CM199">
        <v>664.4884573026311</v>
      </c>
      <c r="CN199">
        <v>656.0650381426766</v>
      </c>
    </row>
    <row r="200" spans="1:92" x14ac:dyDescent="0.25">
      <c r="A200" s="18">
        <v>45938</v>
      </c>
      <c r="B200" s="2">
        <v>20</v>
      </c>
      <c r="C200" s="2" t="s">
        <v>178</v>
      </c>
      <c r="D200" s="9">
        <v>62.749105999999998</v>
      </c>
      <c r="E200">
        <v>1.2681777999999999E-2</v>
      </c>
      <c r="G200">
        <v>4.6879999999999997</v>
      </c>
      <c r="H200">
        <v>3.8456585931628401E-2</v>
      </c>
      <c r="I200" s="34">
        <v>4.7264565859316283</v>
      </c>
      <c r="J200" s="34">
        <v>4.6665167127822054</v>
      </c>
      <c r="K200">
        <v>0.47400000000000003</v>
      </c>
      <c r="L200">
        <v>3.8883152157832474E-3</v>
      </c>
      <c r="M200" s="34">
        <v>0.47788831521578329</v>
      </c>
      <c r="N200" s="34">
        <v>0.47182784169342268</v>
      </c>
      <c r="O200">
        <v>13.552</v>
      </c>
      <c r="P200">
        <v>0.11116972110610668</v>
      </c>
      <c r="Q200" s="34">
        <v>13.663169721106106</v>
      </c>
      <c r="R200" s="34">
        <v>13.489896435926717</v>
      </c>
      <c r="S200">
        <v>1.32</v>
      </c>
      <c r="T200">
        <v>1.0828219588257144E-2</v>
      </c>
      <c r="U200" s="34">
        <v>1.3308282195882573</v>
      </c>
      <c r="V200" s="34">
        <v>1.3139509515513037</v>
      </c>
      <c r="W200">
        <v>0</v>
      </c>
      <c r="X200">
        <v>0</v>
      </c>
      <c r="Y200" s="34">
        <v>0</v>
      </c>
      <c r="Z200" s="34">
        <v>0</v>
      </c>
      <c r="AA200">
        <v>0.60599999999999998</v>
      </c>
      <c r="AB200">
        <v>4.9711371746089614E-3</v>
      </c>
      <c r="AC200" s="34">
        <v>0.61097113717460894</v>
      </c>
      <c r="AD200" s="34">
        <v>0.60322293684855299</v>
      </c>
      <c r="AE200">
        <v>20.64</v>
      </c>
      <c r="AF200">
        <v>0.16931397901638442</v>
      </c>
      <c r="AG200" s="34">
        <v>20.80931397901638</v>
      </c>
      <c r="AH200" s="34">
        <v>20.545414878802205</v>
      </c>
      <c r="AJ200">
        <v>50.252000000000017</v>
      </c>
      <c r="AK200">
        <v>0.4122270384462865</v>
      </c>
      <c r="AL200" s="34">
        <v>50.664227038446306</v>
      </c>
      <c r="AM200" s="34">
        <v>50.021714558603129</v>
      </c>
      <c r="AN200">
        <v>2.536</v>
      </c>
      <c r="AO200">
        <v>2.0803306724106147E-2</v>
      </c>
      <c r="AP200" s="34">
        <v>2.5568033067241061</v>
      </c>
      <c r="AQ200" s="34">
        <v>2.5243784947985648</v>
      </c>
      <c r="AR200">
        <v>279.07699999999994</v>
      </c>
      <c r="AS200">
        <v>2.2893235136606349</v>
      </c>
      <c r="AT200" s="34">
        <v>281.36632351366057</v>
      </c>
      <c r="AU200" s="34">
        <v>277.79809826218417</v>
      </c>
      <c r="AV200">
        <v>23.307999999999996</v>
      </c>
      <c r="AW200">
        <v>0.19120010769931625</v>
      </c>
      <c r="AX200" s="34">
        <v>23.499200107699313</v>
      </c>
      <c r="AY200" s="34">
        <v>23.201188468755895</v>
      </c>
      <c r="AZ200">
        <v>151.19999999999999</v>
      </c>
      <c r="BA200">
        <v>1.240323334654909</v>
      </c>
      <c r="BB200" s="34">
        <v>152.44032333465489</v>
      </c>
      <c r="BC200" s="34">
        <v>150.50710899587656</v>
      </c>
      <c r="BD200">
        <v>112.08699999999999</v>
      </c>
      <c r="BE200">
        <v>0.91947170377952903</v>
      </c>
      <c r="BF200" s="34">
        <v>113.00647170377952</v>
      </c>
      <c r="BG200" s="34">
        <v>111.57334871706891</v>
      </c>
      <c r="BH200">
        <v>618.45999999999992</v>
      </c>
      <c r="BI200">
        <v>5.0733490049647827</v>
      </c>
      <c r="BJ200" s="34">
        <v>623.53334900496475</v>
      </c>
      <c r="BK200" s="34">
        <v>615.62583749728731</v>
      </c>
      <c r="BM200">
        <v>54.940000000000019</v>
      </c>
      <c r="BN200">
        <v>0.45068362437791487</v>
      </c>
      <c r="BO200">
        <v>55.390683624377935</v>
      </c>
      <c r="BP200">
        <v>54.688231271385334</v>
      </c>
      <c r="BQ200">
        <v>3.0100000000000002</v>
      </c>
      <c r="BR200">
        <v>2.4691621939889396E-2</v>
      </c>
      <c r="BS200">
        <v>3.0346916219398894</v>
      </c>
      <c r="BT200">
        <v>2.9962063364919875</v>
      </c>
      <c r="BU200">
        <v>292.62899999999996</v>
      </c>
      <c r="BV200">
        <v>2.4004932347667416</v>
      </c>
      <c r="BW200">
        <v>295.02949323476668</v>
      </c>
      <c r="BX200">
        <v>291.28799469811088</v>
      </c>
      <c r="BY200">
        <v>24.627999999999997</v>
      </c>
      <c r="BZ200">
        <v>0.20202832728757339</v>
      </c>
      <c r="CA200">
        <v>24.830028327287572</v>
      </c>
      <c r="CB200">
        <v>24.5151394203072</v>
      </c>
      <c r="CC200">
        <v>151.19999999999999</v>
      </c>
      <c r="CD200">
        <v>1.240323334654909</v>
      </c>
      <c r="CE200">
        <v>152.44032333465489</v>
      </c>
      <c r="CF200">
        <v>150.50710899587656</v>
      </c>
      <c r="CG200">
        <v>112.69299999999998</v>
      </c>
      <c r="CH200">
        <v>0.92444284095413798</v>
      </c>
      <c r="CI200">
        <v>113.61744284095414</v>
      </c>
      <c r="CJ200">
        <v>112.17657165391746</v>
      </c>
      <c r="CK200">
        <v>639.09999999999991</v>
      </c>
      <c r="CL200">
        <v>5.2426629839811669</v>
      </c>
      <c r="CM200">
        <v>644.34266298398109</v>
      </c>
      <c r="CN200">
        <v>636.17125237608957</v>
      </c>
    </row>
    <row r="201" spans="1:92" x14ac:dyDescent="0.25">
      <c r="A201" s="18">
        <v>45938</v>
      </c>
      <c r="B201" s="2">
        <v>21</v>
      </c>
      <c r="C201" s="2" t="s">
        <v>178</v>
      </c>
      <c r="D201" s="9">
        <v>36.457912</v>
      </c>
      <c r="E201">
        <v>1.2598560999999999E-2</v>
      </c>
      <c r="G201">
        <v>4.7859999999999996</v>
      </c>
      <c r="H201">
        <v>3.8293960597682648E-2</v>
      </c>
      <c r="I201" s="34">
        <v>4.8242939605976822</v>
      </c>
      <c r="J201" s="34">
        <v>4.7635147988531603</v>
      </c>
      <c r="K201">
        <v>0.44600000000000001</v>
      </c>
      <c r="L201">
        <v>3.5685554589566367E-3</v>
      </c>
      <c r="M201" s="34">
        <v>0.44956855545895663</v>
      </c>
      <c r="N201" s="34">
        <v>0.44390463858932511</v>
      </c>
      <c r="O201">
        <v>13.804</v>
      </c>
      <c r="P201">
        <v>0.11044919182833501</v>
      </c>
      <c r="Q201" s="34">
        <v>13.914449191828336</v>
      </c>
      <c r="R201" s="34">
        <v>13.739147154903685</v>
      </c>
      <c r="S201">
        <v>1.3240000000000001</v>
      </c>
      <c r="T201">
        <v>1.0593648940938538E-2</v>
      </c>
      <c r="U201" s="34">
        <v>1.3345936489409387</v>
      </c>
      <c r="V201" s="34">
        <v>1.3177796894445437</v>
      </c>
      <c r="W201">
        <v>0</v>
      </c>
      <c r="X201">
        <v>0</v>
      </c>
      <c r="Y201" s="34">
        <v>0</v>
      </c>
      <c r="Z201" s="34">
        <v>0</v>
      </c>
      <c r="AA201">
        <v>0.60599999999999998</v>
      </c>
      <c r="AB201">
        <v>4.8487547267437713E-3</v>
      </c>
      <c r="AC201" s="34">
        <v>0.61084875472674371</v>
      </c>
      <c r="AD201" s="34">
        <v>0.60315293942854475</v>
      </c>
      <c r="AE201">
        <v>20.966000000000005</v>
      </c>
      <c r="AF201">
        <v>0.1677541115526566</v>
      </c>
      <c r="AG201" s="34">
        <v>21.133754111552655</v>
      </c>
      <c r="AH201" s="34">
        <v>20.867499221219258</v>
      </c>
      <c r="AJ201">
        <v>47.085000000000015</v>
      </c>
      <c r="AK201">
        <v>0.37673864077348268</v>
      </c>
      <c r="AL201" s="34">
        <v>47.461738640773497</v>
      </c>
      <c r="AM201" s="34">
        <v>46.863789031341653</v>
      </c>
      <c r="AN201">
        <v>2.4829999999999997</v>
      </c>
      <c r="AO201">
        <v>1.986709238697159E-2</v>
      </c>
      <c r="AP201" s="34">
        <v>2.5028670923869711</v>
      </c>
      <c r="AQ201" s="34">
        <v>2.4713345686486412</v>
      </c>
      <c r="AR201">
        <v>268.298</v>
      </c>
      <c r="AS201">
        <v>2.1467181446797032</v>
      </c>
      <c r="AT201" s="34">
        <v>270.44471814467971</v>
      </c>
      <c r="AU201" s="34">
        <v>267.03750386600615</v>
      </c>
      <c r="AV201">
        <v>22.106999999999999</v>
      </c>
      <c r="AW201">
        <v>0.1768835325810636</v>
      </c>
      <c r="AX201" s="34">
        <v>22.283883532581061</v>
      </c>
      <c r="AY201" s="34">
        <v>22.003138666578945</v>
      </c>
      <c r="AZ201">
        <v>169.66200000000001</v>
      </c>
      <c r="BA201">
        <v>1.35750730107063</v>
      </c>
      <c r="BB201" s="34">
        <v>171.01950730107063</v>
      </c>
      <c r="BC201" s="34">
        <v>168.86490760614814</v>
      </c>
      <c r="BD201">
        <v>106.54299999999999</v>
      </c>
      <c r="BE201">
        <v>0.85247669117402891</v>
      </c>
      <c r="BF201" s="34">
        <v>107.39547669117403</v>
      </c>
      <c r="BG201" s="34">
        <v>106.0424482269562</v>
      </c>
      <c r="BH201">
        <v>616.178</v>
      </c>
      <c r="BI201">
        <v>4.93019140266588</v>
      </c>
      <c r="BJ201" s="34">
        <v>621.10819140266585</v>
      </c>
      <c r="BK201" s="34">
        <v>613.28312196567981</v>
      </c>
      <c r="BM201">
        <v>51.871000000000016</v>
      </c>
      <c r="BN201">
        <v>0.41503260137116532</v>
      </c>
      <c r="BO201">
        <v>52.286032601371176</v>
      </c>
      <c r="BP201">
        <v>51.627303830194812</v>
      </c>
      <c r="BQ201">
        <v>2.9289999999999998</v>
      </c>
      <c r="BR201">
        <v>2.3435647845928227E-2</v>
      </c>
      <c r="BS201">
        <v>2.9524356478459279</v>
      </c>
      <c r="BT201">
        <v>2.9152392072379665</v>
      </c>
      <c r="BU201">
        <v>282.10199999999998</v>
      </c>
      <c r="BV201">
        <v>2.2571673365080382</v>
      </c>
      <c r="BW201">
        <v>284.35916733650805</v>
      </c>
      <c r="BX201">
        <v>280.77665102090981</v>
      </c>
      <c r="BY201">
        <v>23.431000000000001</v>
      </c>
      <c r="BZ201">
        <v>0.18747718152200213</v>
      </c>
      <c r="CA201">
        <v>23.618477181522</v>
      </c>
      <c r="CB201">
        <v>23.320918356023487</v>
      </c>
      <c r="CC201">
        <v>169.66200000000001</v>
      </c>
      <c r="CD201">
        <v>1.35750730107063</v>
      </c>
      <c r="CE201">
        <v>171.01950730107063</v>
      </c>
      <c r="CF201">
        <v>168.86490760614814</v>
      </c>
      <c r="CG201">
        <v>107.14899999999999</v>
      </c>
      <c r="CH201">
        <v>0.85732544590077264</v>
      </c>
      <c r="CI201">
        <v>108.00632544590077</v>
      </c>
      <c r="CJ201">
        <v>106.64560116638474</v>
      </c>
      <c r="CK201">
        <v>637.14400000000001</v>
      </c>
      <c r="CL201">
        <v>5.0979455142185364</v>
      </c>
      <c r="CM201">
        <v>642.24194551421851</v>
      </c>
      <c r="CN201">
        <v>634.15062118689912</v>
      </c>
    </row>
    <row r="202" spans="1:92" x14ac:dyDescent="0.25">
      <c r="A202" s="18">
        <v>45938</v>
      </c>
      <c r="B202" s="2">
        <v>22</v>
      </c>
      <c r="C202" s="2" t="s">
        <v>178</v>
      </c>
      <c r="D202" s="9">
        <v>34.425657999999999</v>
      </c>
      <c r="E202">
        <v>1.2759866E-2</v>
      </c>
      <c r="G202">
        <v>4.3479999999999999</v>
      </c>
      <c r="H202">
        <v>4.3049234113296531E-2</v>
      </c>
      <c r="I202" s="34">
        <v>4.3910492341132965</v>
      </c>
      <c r="J202" s="34">
        <v>4.3350200342866083</v>
      </c>
      <c r="K202">
        <v>0.36000000000000004</v>
      </c>
      <c r="L202">
        <v>3.5643340112205047E-3</v>
      </c>
      <c r="M202" s="34">
        <v>0.36356433401122057</v>
      </c>
      <c r="N202" s="34">
        <v>0.35892530182685817</v>
      </c>
      <c r="O202">
        <v>14.064</v>
      </c>
      <c r="P202">
        <v>0.13924664870501438</v>
      </c>
      <c r="Q202" s="34">
        <v>14.203246648705015</v>
      </c>
      <c r="R202" s="34">
        <v>14.022015124702589</v>
      </c>
      <c r="S202">
        <v>1.3120000000000001</v>
      </c>
      <c r="T202">
        <v>1.299001728533695E-2</v>
      </c>
      <c r="U202" s="34">
        <v>1.3249900172853371</v>
      </c>
      <c r="V202" s="34">
        <v>1.3080833222134385</v>
      </c>
      <c r="W202">
        <v>0</v>
      </c>
      <c r="X202">
        <v>0</v>
      </c>
      <c r="Y202" s="34">
        <v>0</v>
      </c>
      <c r="Z202" s="34">
        <v>0</v>
      </c>
      <c r="AA202">
        <v>0.59199999999999997</v>
      </c>
      <c r="AB202">
        <v>5.8613492628959395E-3</v>
      </c>
      <c r="AC202" s="34">
        <v>0.59786134926289591</v>
      </c>
      <c r="AD202" s="34">
        <v>0.59023271855972215</v>
      </c>
      <c r="AE202">
        <v>20.675999999999998</v>
      </c>
      <c r="AF202">
        <v>0.20471158337776429</v>
      </c>
      <c r="AG202" s="34">
        <v>20.880711583377764</v>
      </c>
      <c r="AH202" s="34">
        <v>20.614276501589217</v>
      </c>
      <c r="AJ202">
        <v>45.221999999999994</v>
      </c>
      <c r="AK202">
        <v>0.44773975737614896</v>
      </c>
      <c r="AL202" s="34">
        <v>45.669739757376142</v>
      </c>
      <c r="AM202" s="34">
        <v>45.086999997817152</v>
      </c>
      <c r="AN202">
        <v>2.3580000000000001</v>
      </c>
      <c r="AO202">
        <v>2.3346387773494303E-2</v>
      </c>
      <c r="AP202" s="34">
        <v>2.3813463877734944</v>
      </c>
      <c r="AQ202" s="34">
        <v>2.3509607269659205</v>
      </c>
      <c r="AR202">
        <v>261.12099999999998</v>
      </c>
      <c r="AS202">
        <v>2.5853401703997481</v>
      </c>
      <c r="AT202" s="34">
        <v>263.70634017039976</v>
      </c>
      <c r="AU202" s="34">
        <v>260.34148260647504</v>
      </c>
      <c r="AV202">
        <v>21.032999999999998</v>
      </c>
      <c r="AW202">
        <v>0.20824621460555792</v>
      </c>
      <c r="AX202" s="34">
        <v>21.241246214605557</v>
      </c>
      <c r="AY202" s="34">
        <v>20.970210759234181</v>
      </c>
      <c r="AZ202">
        <v>167.38</v>
      </c>
      <c r="BA202">
        <v>1.6572172966613556</v>
      </c>
      <c r="BB202" s="34">
        <v>169.03721729666134</v>
      </c>
      <c r="BC202" s="34">
        <v>166.88032505494306</v>
      </c>
      <c r="BD202">
        <v>104.04399999999998</v>
      </c>
      <c r="BE202">
        <v>1.0301321329539614</v>
      </c>
      <c r="BF202" s="34">
        <v>105.07413213295395</v>
      </c>
      <c r="BG202" s="34">
        <v>103.73340028687116</v>
      </c>
      <c r="BH202">
        <v>601.1579999999999</v>
      </c>
      <c r="BI202">
        <v>5.9520219597702662</v>
      </c>
      <c r="BJ202" s="34">
        <v>607.11002195977028</v>
      </c>
      <c r="BK202" s="34">
        <v>599.36337943230649</v>
      </c>
      <c r="BM202">
        <v>49.569999999999993</v>
      </c>
      <c r="BN202">
        <v>0.49078899148944549</v>
      </c>
      <c r="BO202">
        <v>50.060788991489439</v>
      </c>
      <c r="BP202">
        <v>49.422020032103759</v>
      </c>
      <c r="BQ202">
        <v>2.718</v>
      </c>
      <c r="BR202">
        <v>2.6910721784714809E-2</v>
      </c>
      <c r="BS202">
        <v>2.7449107217847151</v>
      </c>
      <c r="BT202">
        <v>2.7098860287927788</v>
      </c>
      <c r="BU202">
        <v>275.185</v>
      </c>
      <c r="BV202">
        <v>2.7245868191047626</v>
      </c>
      <c r="BW202">
        <v>277.90958681910479</v>
      </c>
      <c r="BX202">
        <v>274.36349773117763</v>
      </c>
      <c r="BY202">
        <v>22.344999999999999</v>
      </c>
      <c r="BZ202">
        <v>0.22123623189089486</v>
      </c>
      <c r="CA202">
        <v>22.566236231890894</v>
      </c>
      <c r="CB202">
        <v>22.278294081447619</v>
      </c>
      <c r="CC202">
        <v>167.38</v>
      </c>
      <c r="CD202">
        <v>1.6572172966613556</v>
      </c>
      <c r="CE202">
        <v>169.03721729666134</v>
      </c>
      <c r="CF202">
        <v>166.88032505494306</v>
      </c>
      <c r="CG202">
        <v>104.63599999999998</v>
      </c>
      <c r="CH202">
        <v>1.0359934822168573</v>
      </c>
      <c r="CI202">
        <v>105.67199348221685</v>
      </c>
      <c r="CJ202">
        <v>104.32363300543088</v>
      </c>
      <c r="CK202">
        <v>621.83399999999995</v>
      </c>
      <c r="CL202">
        <v>6.1567335431480306</v>
      </c>
      <c r="CM202">
        <v>627.99073354314805</v>
      </c>
      <c r="CN202">
        <v>619.97765593389568</v>
      </c>
    </row>
    <row r="203" spans="1:92" x14ac:dyDescent="0.25">
      <c r="A203" s="18">
        <v>45938</v>
      </c>
      <c r="B203" s="2">
        <v>23</v>
      </c>
      <c r="C203" s="2" t="s">
        <v>178</v>
      </c>
      <c r="D203" s="9">
        <v>26.604576999999999</v>
      </c>
      <c r="E203">
        <v>1.2929345E-2</v>
      </c>
      <c r="G203">
        <v>4.4139999999999997</v>
      </c>
      <c r="H203">
        <v>5.7094089978201937E-2</v>
      </c>
      <c r="I203" s="34">
        <v>4.4710940899782017</v>
      </c>
      <c r="J203" s="34">
        <v>4.4132857719614123</v>
      </c>
      <c r="K203">
        <v>0.34</v>
      </c>
      <c r="L203">
        <v>4.3978229706816184E-3</v>
      </c>
      <c r="M203" s="34">
        <v>0.34439782297068167</v>
      </c>
      <c r="N203" s="34">
        <v>0.33994498470024481</v>
      </c>
      <c r="O203">
        <v>13.91</v>
      </c>
      <c r="P203">
        <v>0.1799226985946509</v>
      </c>
      <c r="Q203" s="34">
        <v>14.08992269859465</v>
      </c>
      <c r="R203" s="34">
        <v>13.907749227001188</v>
      </c>
      <c r="S203">
        <v>1.278</v>
      </c>
      <c r="T203">
        <v>1.6530640460385611E-2</v>
      </c>
      <c r="U203" s="34">
        <v>1.2945306404603856</v>
      </c>
      <c r="V203" s="34">
        <v>1.2777932071968023</v>
      </c>
      <c r="W203">
        <v>0</v>
      </c>
      <c r="X203">
        <v>0</v>
      </c>
      <c r="Y203" s="34">
        <v>0</v>
      </c>
      <c r="Z203" s="34">
        <v>0</v>
      </c>
      <c r="AA203">
        <v>0.59799999999999998</v>
      </c>
      <c r="AB203">
        <v>7.7349945190223739E-3</v>
      </c>
      <c r="AC203" s="34">
        <v>0.60573499451902235</v>
      </c>
      <c r="AD203" s="34">
        <v>0.59790323779631283</v>
      </c>
      <c r="AE203">
        <v>20.54</v>
      </c>
      <c r="AF203">
        <v>0.26568024652294248</v>
      </c>
      <c r="AG203" s="34">
        <v>20.805680246522943</v>
      </c>
      <c r="AH203" s="34">
        <v>20.536676428655959</v>
      </c>
      <c r="AJ203">
        <v>43.502999999999993</v>
      </c>
      <c r="AK203">
        <v>0.56270144909871289</v>
      </c>
      <c r="AL203" s="34">
        <v>44.065701449098704</v>
      </c>
      <c r="AM203" s="34">
        <v>43.495960792396311</v>
      </c>
      <c r="AN203">
        <v>2.3159999999999998</v>
      </c>
      <c r="AO203">
        <v>2.9956935294407721E-2</v>
      </c>
      <c r="AP203" s="34">
        <v>2.3459569352944074</v>
      </c>
      <c r="AQ203" s="34">
        <v>2.3156252487228435</v>
      </c>
      <c r="AR203">
        <v>252.02700000000002</v>
      </c>
      <c r="AS203">
        <v>3.2599121465646355</v>
      </c>
      <c r="AT203" s="34">
        <v>255.28691214656465</v>
      </c>
      <c r="AU203" s="34">
        <v>251.98621958543703</v>
      </c>
      <c r="AV203">
        <v>20.091000000000001</v>
      </c>
      <c r="AW203">
        <v>0.25987253324695408</v>
      </c>
      <c r="AX203" s="34">
        <v>20.350872533246957</v>
      </c>
      <c r="AY203" s="34">
        <v>20.087749081213584</v>
      </c>
      <c r="AZ203">
        <v>163.27600000000001</v>
      </c>
      <c r="BA203">
        <v>2.1119380687088585</v>
      </c>
      <c r="BB203" s="34">
        <v>165.38793806870888</v>
      </c>
      <c r="BC203" s="34">
        <v>163.24958035857992</v>
      </c>
      <c r="BD203">
        <v>101.65400000000001</v>
      </c>
      <c r="BE203">
        <v>1.3148714595931448</v>
      </c>
      <c r="BF203" s="34">
        <v>102.96887145959316</v>
      </c>
      <c r="BG203" s="34">
        <v>101.63755139623143</v>
      </c>
      <c r="BH203">
        <v>582.86700000000008</v>
      </c>
      <c r="BI203">
        <v>7.5392525925067133</v>
      </c>
      <c r="BJ203" s="34">
        <v>590.40625259250669</v>
      </c>
      <c r="BK203" s="34">
        <v>582.77268646258108</v>
      </c>
      <c r="BM203">
        <v>47.916999999999994</v>
      </c>
      <c r="BN203">
        <v>0.61979553907691487</v>
      </c>
      <c r="BO203">
        <v>48.536795539076905</v>
      </c>
      <c r="BP203">
        <v>47.909246564357723</v>
      </c>
      <c r="BQ203">
        <v>2.6559999999999997</v>
      </c>
      <c r="BR203">
        <v>3.4354758265089338E-2</v>
      </c>
      <c r="BS203">
        <v>2.6903547582650891</v>
      </c>
      <c r="BT203">
        <v>2.6555702334230884</v>
      </c>
      <c r="BU203">
        <v>265.93700000000001</v>
      </c>
      <c r="BV203">
        <v>3.4398348451592864</v>
      </c>
      <c r="BW203">
        <v>269.37683484515929</v>
      </c>
      <c r="BX203">
        <v>265.89396881243823</v>
      </c>
      <c r="BY203">
        <v>21.369</v>
      </c>
      <c r="BZ203">
        <v>0.27640317370733969</v>
      </c>
      <c r="CA203">
        <v>21.645403173707344</v>
      </c>
      <c r="CB203">
        <v>21.365542288410385</v>
      </c>
      <c r="CC203">
        <v>163.27600000000001</v>
      </c>
      <c r="CD203">
        <v>2.1119380687088585</v>
      </c>
      <c r="CE203">
        <v>165.38793806870888</v>
      </c>
      <c r="CF203">
        <v>163.24958035857992</v>
      </c>
      <c r="CG203">
        <v>102.25200000000001</v>
      </c>
      <c r="CH203">
        <v>1.3226064541121672</v>
      </c>
      <c r="CI203">
        <v>103.57460645411219</v>
      </c>
      <c r="CJ203">
        <v>102.23545463402775</v>
      </c>
      <c r="CK203">
        <v>603.40700000000004</v>
      </c>
      <c r="CL203">
        <v>7.8049328390296555</v>
      </c>
      <c r="CM203">
        <v>611.2119328390296</v>
      </c>
      <c r="CN203">
        <v>603.30936289123701</v>
      </c>
    </row>
    <row r="204" spans="1:92" x14ac:dyDescent="0.25">
      <c r="A204" s="18">
        <v>45938</v>
      </c>
      <c r="B204" s="2">
        <v>24</v>
      </c>
      <c r="C204" s="2" t="s">
        <v>23</v>
      </c>
      <c r="D204" s="9">
        <v>24.196390000000001</v>
      </c>
      <c r="E204">
        <v>1.2561015E-2</v>
      </c>
      <c r="G204">
        <v>4.3819999999999997</v>
      </c>
      <c r="H204">
        <v>5.2760280858589879E-2</v>
      </c>
      <c r="I204" s="34">
        <v>4.4347602808585895</v>
      </c>
      <c r="J204" s="34">
        <v>4.3790551904493205</v>
      </c>
      <c r="K204">
        <v>0.32400000000000001</v>
      </c>
      <c r="L204">
        <v>3.9010340023238523E-3</v>
      </c>
      <c r="M204" s="34">
        <v>0.32790103400232384</v>
      </c>
      <c r="N204" s="34">
        <v>0.32378226419570516</v>
      </c>
      <c r="O204">
        <v>12.64</v>
      </c>
      <c r="P204">
        <v>0.1521884870042392</v>
      </c>
      <c r="Q204" s="34">
        <v>12.792188487004239</v>
      </c>
      <c r="R204" s="34">
        <v>12.631505615536152</v>
      </c>
      <c r="S204">
        <v>1.2280000000000002</v>
      </c>
      <c r="T204">
        <v>1.4785400477943491E-2</v>
      </c>
      <c r="U204" s="34">
        <v>1.2427854004779437</v>
      </c>
      <c r="V204" s="34">
        <v>1.2271747544207594</v>
      </c>
      <c r="W204">
        <v>0</v>
      </c>
      <c r="X204">
        <v>0</v>
      </c>
      <c r="Y204" s="34">
        <v>0</v>
      </c>
      <c r="Z204" s="34">
        <v>0</v>
      </c>
      <c r="AA204">
        <v>0.59799999999999998</v>
      </c>
      <c r="AB204">
        <v>7.2000565845359993E-3</v>
      </c>
      <c r="AC204" s="34">
        <v>0.60520005658453602</v>
      </c>
      <c r="AD204" s="34">
        <v>0.59759812959577685</v>
      </c>
      <c r="AE204">
        <v>19.172000000000001</v>
      </c>
      <c r="AF204">
        <v>0.23083525892763246</v>
      </c>
      <c r="AG204" s="34">
        <v>19.402835258927631</v>
      </c>
      <c r="AH204" s="34">
        <v>19.159115954197713</v>
      </c>
      <c r="AJ204">
        <v>41.695999999999991</v>
      </c>
      <c r="AK204">
        <v>0.5020293634595534</v>
      </c>
      <c r="AL204" s="34">
        <v>42.198029363459547</v>
      </c>
      <c r="AM204" s="34">
        <v>41.667979283654695</v>
      </c>
      <c r="AN204">
        <v>2.2959999999999998</v>
      </c>
      <c r="AO204">
        <v>2.7644364411529516E-2</v>
      </c>
      <c r="AP204" s="34">
        <v>2.3236443644115292</v>
      </c>
      <c r="AQ204" s="34">
        <v>2.2944570326954907</v>
      </c>
      <c r="AR204">
        <v>245.92600000000002</v>
      </c>
      <c r="AS204">
        <v>2.9610052100478264</v>
      </c>
      <c r="AT204" s="34">
        <v>248.88700521004785</v>
      </c>
      <c r="AU204" s="34">
        <v>245.76073180429938</v>
      </c>
      <c r="AV204">
        <v>19.797999999999998</v>
      </c>
      <c r="AW204">
        <v>0.23837244190743093</v>
      </c>
      <c r="AX204" s="34">
        <v>20.036372441907428</v>
      </c>
      <c r="AY204" s="34">
        <v>19.784695267119044</v>
      </c>
      <c r="AZ204">
        <v>154.55800000000002</v>
      </c>
      <c r="BA204">
        <v>1.8609136213925002</v>
      </c>
      <c r="BB204" s="34">
        <v>156.41891362139253</v>
      </c>
      <c r="BC204" s="34">
        <v>154.45413330111052</v>
      </c>
      <c r="BD204">
        <v>99.90900000000002</v>
      </c>
      <c r="BE204">
        <v>1.2029271794388081</v>
      </c>
      <c r="BF204" s="34">
        <v>101.11192717943882</v>
      </c>
      <c r="BG204" s="34">
        <v>99.841858745458993</v>
      </c>
      <c r="BH204">
        <v>564.18299999999999</v>
      </c>
      <c r="BI204">
        <v>6.792892180657649</v>
      </c>
      <c r="BJ204" s="34">
        <v>570.97589218065764</v>
      </c>
      <c r="BK204" s="34">
        <v>563.80385543433817</v>
      </c>
      <c r="BM204">
        <v>46.077999999999989</v>
      </c>
      <c r="BN204">
        <v>0.55478964431814326</v>
      </c>
      <c r="BO204">
        <v>46.632789644318137</v>
      </c>
      <c r="BP204">
        <v>46.047034474104017</v>
      </c>
      <c r="BQ204">
        <v>2.6199999999999997</v>
      </c>
      <c r="BR204">
        <v>3.1545398413853371E-2</v>
      </c>
      <c r="BS204">
        <v>2.6515453984138531</v>
      </c>
      <c r="BT204">
        <v>2.6182392968911961</v>
      </c>
      <c r="BU204">
        <v>258.56600000000003</v>
      </c>
      <c r="BV204">
        <v>3.1131936970520657</v>
      </c>
      <c r="BW204">
        <v>261.67919369705209</v>
      </c>
      <c r="BX204">
        <v>258.39223741983551</v>
      </c>
      <c r="BY204">
        <v>21.026</v>
      </c>
      <c r="BZ204">
        <v>0.25315784238537442</v>
      </c>
      <c r="CA204">
        <v>21.279157842385374</v>
      </c>
      <c r="CB204">
        <v>21.011870021539803</v>
      </c>
      <c r="CC204">
        <v>154.55800000000002</v>
      </c>
      <c r="CD204">
        <v>1.8609136213925002</v>
      </c>
      <c r="CE204">
        <v>156.41891362139253</v>
      </c>
      <c r="CF204">
        <v>154.45413330111052</v>
      </c>
      <c r="CG204">
        <v>100.50700000000002</v>
      </c>
      <c r="CH204">
        <v>1.2101272360233442</v>
      </c>
      <c r="CI204">
        <v>101.71712723602336</v>
      </c>
      <c r="CJ204">
        <v>100.43945687505477</v>
      </c>
      <c r="CK204">
        <v>583.35500000000002</v>
      </c>
      <c r="CL204">
        <v>7.0237274395852811</v>
      </c>
      <c r="CM204">
        <v>590.3787274395853</v>
      </c>
      <c r="CN204">
        <v>582.96297138853583</v>
      </c>
    </row>
    <row r="205" spans="1:92" x14ac:dyDescent="0.25">
      <c r="A205" s="18">
        <v>45939</v>
      </c>
      <c r="B205" s="2">
        <v>1</v>
      </c>
      <c r="C205" s="2" t="s">
        <v>23</v>
      </c>
      <c r="D205" s="9">
        <v>21.413803999999999</v>
      </c>
      <c r="E205">
        <v>1.2364498E-2</v>
      </c>
      <c r="G205">
        <v>4.1100000000000003</v>
      </c>
      <c r="H205">
        <v>6.323187105862621E-2</v>
      </c>
      <c r="I205" s="34">
        <v>4.1732318710586265</v>
      </c>
      <c r="J205" s="34">
        <v>4.1216319539353856</v>
      </c>
      <c r="K205">
        <v>0.318</v>
      </c>
      <c r="L205">
        <v>4.8923929432221737E-3</v>
      </c>
      <c r="M205" s="34">
        <v>0.3228923929432222</v>
      </c>
      <c r="N205" s="34">
        <v>0.31889999059646051</v>
      </c>
      <c r="O205">
        <v>11.728</v>
      </c>
      <c r="P205">
        <v>0.18043391332738884</v>
      </c>
      <c r="Q205" s="34">
        <v>11.908433913327389</v>
      </c>
      <c r="R205" s="34">
        <v>11.761192106022921</v>
      </c>
      <c r="S205">
        <v>1.24</v>
      </c>
      <c r="T205">
        <v>1.9077255501872628E-2</v>
      </c>
      <c r="U205" s="34">
        <v>1.2590772555018725</v>
      </c>
      <c r="V205" s="34">
        <v>1.2435093972943743</v>
      </c>
      <c r="W205">
        <v>0</v>
      </c>
      <c r="X205">
        <v>0</v>
      </c>
      <c r="Y205" s="34">
        <v>0</v>
      </c>
      <c r="Z205" s="34">
        <v>0</v>
      </c>
      <c r="AA205">
        <v>0.59799999999999998</v>
      </c>
      <c r="AB205">
        <v>9.2001603146127653E-3</v>
      </c>
      <c r="AC205" s="34">
        <v>0.60720016031461277</v>
      </c>
      <c r="AD205" s="34">
        <v>0.59969243514680304</v>
      </c>
      <c r="AE205">
        <v>17.993999999999996</v>
      </c>
      <c r="AF205">
        <v>0.27683559314572259</v>
      </c>
      <c r="AG205" s="34">
        <v>18.270835593145723</v>
      </c>
      <c r="AH205" s="34">
        <v>18.044925882995944</v>
      </c>
      <c r="AJ205">
        <v>40.567000000000014</v>
      </c>
      <c r="AK205">
        <v>0.62411856769715091</v>
      </c>
      <c r="AL205" s="34">
        <v>41.191118567697167</v>
      </c>
      <c r="AM205" s="34">
        <v>40.681811064549116</v>
      </c>
      <c r="AN205">
        <v>2.2560000000000002</v>
      </c>
      <c r="AO205">
        <v>3.4708297106632785E-2</v>
      </c>
      <c r="AP205" s="34">
        <v>2.290708297106633</v>
      </c>
      <c r="AQ205" s="34">
        <v>2.2623848389484746</v>
      </c>
      <c r="AR205">
        <v>240.82200000000006</v>
      </c>
      <c r="AS205">
        <v>3.7050184068322345</v>
      </c>
      <c r="AT205" s="34">
        <v>244.5270184068323</v>
      </c>
      <c r="AU205" s="34">
        <v>241.50356457679507</v>
      </c>
      <c r="AV205">
        <v>20.038</v>
      </c>
      <c r="AW205">
        <v>0.30828229495687398</v>
      </c>
      <c r="AX205" s="34">
        <v>20.346282294956875</v>
      </c>
      <c r="AY205" s="34">
        <v>20.094710728213446</v>
      </c>
      <c r="AZ205">
        <v>169.66200000000001</v>
      </c>
      <c r="BA205">
        <v>2.6102300991602529</v>
      </c>
      <c r="BB205" s="34">
        <v>172.27223009916025</v>
      </c>
      <c r="BC205" s="34">
        <v>170.14217045464366</v>
      </c>
      <c r="BD205">
        <v>99.408999999999992</v>
      </c>
      <c r="BE205">
        <v>1.5293958807948838</v>
      </c>
      <c r="BF205" s="34">
        <v>100.93839588079487</v>
      </c>
      <c r="BG205" s="34">
        <v>99.690343286803582</v>
      </c>
      <c r="BH205">
        <v>572.75400000000013</v>
      </c>
      <c r="BI205">
        <v>8.8117535465480294</v>
      </c>
      <c r="BJ205" s="34">
        <v>581.56575354654819</v>
      </c>
      <c r="BK205" s="34">
        <v>574.37498494995339</v>
      </c>
      <c r="BM205">
        <v>44.677000000000014</v>
      </c>
      <c r="BN205">
        <v>0.68735043875577717</v>
      </c>
      <c r="BO205">
        <v>45.364350438755793</v>
      </c>
      <c r="BP205">
        <v>44.803443018484501</v>
      </c>
      <c r="BQ205">
        <v>2.5740000000000003</v>
      </c>
      <c r="BR205">
        <v>3.9600690049854961E-2</v>
      </c>
      <c r="BS205">
        <v>2.6136006900498554</v>
      </c>
      <c r="BT205">
        <v>2.5812848295449351</v>
      </c>
      <c r="BU205">
        <v>252.55000000000007</v>
      </c>
      <c r="BV205">
        <v>3.8854523201596232</v>
      </c>
      <c r="BW205">
        <v>256.4354523201597</v>
      </c>
      <c r="BX205">
        <v>253.26475668281799</v>
      </c>
      <c r="BY205">
        <v>21.277999999999999</v>
      </c>
      <c r="BZ205">
        <v>0.3273595504587466</v>
      </c>
      <c r="CA205">
        <v>21.605359550458747</v>
      </c>
      <c r="CB205">
        <v>21.338220125507821</v>
      </c>
      <c r="CC205">
        <v>169.66200000000001</v>
      </c>
      <c r="CD205">
        <v>2.6102300991602529</v>
      </c>
      <c r="CE205">
        <v>172.27223009916025</v>
      </c>
      <c r="CF205">
        <v>170.14217045464366</v>
      </c>
      <c r="CG205">
        <v>100.00699999999999</v>
      </c>
      <c r="CH205">
        <v>1.5385960411094965</v>
      </c>
      <c r="CI205">
        <v>101.54559604110949</v>
      </c>
      <c r="CJ205">
        <v>100.29003572195039</v>
      </c>
      <c r="CK205">
        <v>590.74800000000016</v>
      </c>
      <c r="CL205">
        <v>9.0885891396937524</v>
      </c>
      <c r="CM205">
        <v>599.83658913969396</v>
      </c>
      <c r="CN205">
        <v>592.41991083294931</v>
      </c>
    </row>
    <row r="206" spans="1:92" x14ac:dyDescent="0.25">
      <c r="A206" s="18">
        <v>45939</v>
      </c>
      <c r="B206" s="2">
        <v>2</v>
      </c>
      <c r="C206" s="2" t="s">
        <v>23</v>
      </c>
      <c r="D206" s="9">
        <v>21.031002999999998</v>
      </c>
      <c r="E206">
        <v>1.2499659E-2</v>
      </c>
      <c r="G206">
        <v>4.04</v>
      </c>
      <c r="H206">
        <v>6.0344499069256582E-2</v>
      </c>
      <c r="I206" s="34">
        <v>4.1003444990692568</v>
      </c>
      <c r="J206" s="34">
        <v>4.0490915910483647</v>
      </c>
      <c r="K206">
        <v>0.318</v>
      </c>
      <c r="L206">
        <v>4.7498887881246522E-3</v>
      </c>
      <c r="M206" s="34">
        <v>0.32274988878812466</v>
      </c>
      <c r="N206" s="34">
        <v>0.31871562523598518</v>
      </c>
      <c r="O206">
        <v>11.141999999999999</v>
      </c>
      <c r="P206">
        <v>0.16642534867070713</v>
      </c>
      <c r="Q206" s="34">
        <v>11.308425348670706</v>
      </c>
      <c r="R206" s="34">
        <v>11.167073887985365</v>
      </c>
      <c r="S206">
        <v>1.252</v>
      </c>
      <c r="T206">
        <v>1.8700820008591398E-2</v>
      </c>
      <c r="U206" s="34">
        <v>1.2707008200085914</v>
      </c>
      <c r="V206" s="34">
        <v>1.2548174930674636</v>
      </c>
      <c r="W206">
        <v>0</v>
      </c>
      <c r="X206">
        <v>0</v>
      </c>
      <c r="Y206" s="34">
        <v>0</v>
      </c>
      <c r="Z206" s="34">
        <v>0</v>
      </c>
      <c r="AA206">
        <v>0.6</v>
      </c>
      <c r="AB206">
        <v>8.9620543172163249E-3</v>
      </c>
      <c r="AC206" s="34">
        <v>0.60896205431721628</v>
      </c>
      <c r="AD206" s="34">
        <v>0.60135023629431161</v>
      </c>
      <c r="AE206">
        <v>17.352</v>
      </c>
      <c r="AF206">
        <v>0.2591826108538961</v>
      </c>
      <c r="AG206" s="34">
        <v>17.611182610853898</v>
      </c>
      <c r="AH206" s="34">
        <v>17.391048833631491</v>
      </c>
      <c r="AJ206">
        <v>40.128000000000007</v>
      </c>
      <c r="AK206">
        <v>0.59938219273542792</v>
      </c>
      <c r="AL206" s="34">
        <v>40.727382192735433</v>
      </c>
      <c r="AM206" s="34">
        <v>40.218303803363568</v>
      </c>
      <c r="AN206">
        <v>2.2089999999999996</v>
      </c>
      <c r="AO206">
        <v>3.2995296644551426E-2</v>
      </c>
      <c r="AP206" s="34">
        <v>2.2419952966445509</v>
      </c>
      <c r="AQ206" s="34">
        <v>2.2139711199568901</v>
      </c>
      <c r="AR206">
        <v>239.73100000000002</v>
      </c>
      <c r="AS206">
        <v>3.5808037392009786</v>
      </c>
      <c r="AT206" s="34">
        <v>243.311803739201</v>
      </c>
      <c r="AU206" s="34">
        <v>240.27048916178606</v>
      </c>
      <c r="AV206">
        <v>20.118000000000002</v>
      </c>
      <c r="AW206">
        <v>0.30049768125626342</v>
      </c>
      <c r="AX206" s="34">
        <v>20.418497681256266</v>
      </c>
      <c r="AY206" s="34">
        <v>20.163273422948272</v>
      </c>
      <c r="AZ206">
        <v>156.67900000000003</v>
      </c>
      <c r="BA206">
        <v>2.3402761806118946</v>
      </c>
      <c r="BB206" s="34">
        <v>159.01927618061194</v>
      </c>
      <c r="BC206" s="34">
        <v>157.03158945392747</v>
      </c>
      <c r="BD206">
        <v>98.724999999999994</v>
      </c>
      <c r="BE206">
        <v>1.4746313541119693</v>
      </c>
      <c r="BF206" s="34">
        <v>100.19963135411196</v>
      </c>
      <c r="BG206" s="34">
        <v>98.947170130259849</v>
      </c>
      <c r="BH206">
        <v>557.59</v>
      </c>
      <c r="BI206">
        <v>8.3285864445610844</v>
      </c>
      <c r="BJ206" s="34">
        <v>565.91858644456113</v>
      </c>
      <c r="BK206" s="34">
        <v>558.84479709224206</v>
      </c>
      <c r="BM206">
        <v>44.168000000000006</v>
      </c>
      <c r="BN206">
        <v>0.65972669180468446</v>
      </c>
      <c r="BO206">
        <v>44.827726691804692</v>
      </c>
      <c r="BP206">
        <v>44.267395394411935</v>
      </c>
      <c r="BQ206">
        <v>2.5269999999999997</v>
      </c>
      <c r="BR206">
        <v>3.7745185432676076E-2</v>
      </c>
      <c r="BS206">
        <v>2.5647451854326757</v>
      </c>
      <c r="BT206">
        <v>2.5326867451928754</v>
      </c>
      <c r="BU206">
        <v>250.87300000000002</v>
      </c>
      <c r="BV206">
        <v>3.7472290878716858</v>
      </c>
      <c r="BW206">
        <v>254.62022908787171</v>
      </c>
      <c r="BX206">
        <v>251.43756304977143</v>
      </c>
      <c r="BY206">
        <v>21.37</v>
      </c>
      <c r="BZ206">
        <v>0.31919850126485483</v>
      </c>
      <c r="CA206">
        <v>21.689198501264858</v>
      </c>
      <c r="CB206">
        <v>21.418090916015736</v>
      </c>
      <c r="CC206">
        <v>156.67900000000003</v>
      </c>
      <c r="CD206">
        <v>2.3402761806118946</v>
      </c>
      <c r="CE206">
        <v>159.01927618061194</v>
      </c>
      <c r="CF206">
        <v>157.03158945392747</v>
      </c>
      <c r="CG206">
        <v>99.324999999999989</v>
      </c>
      <c r="CH206">
        <v>1.4835934084291857</v>
      </c>
      <c r="CI206">
        <v>100.80859340842918</v>
      </c>
      <c r="CJ206">
        <v>99.548520366554158</v>
      </c>
      <c r="CK206">
        <v>574.94200000000001</v>
      </c>
      <c r="CL206">
        <v>8.5877690554149808</v>
      </c>
      <c r="CM206">
        <v>583.52976905541504</v>
      </c>
      <c r="CN206">
        <v>576.2358459258736</v>
      </c>
    </row>
    <row r="207" spans="1:92" x14ac:dyDescent="0.25">
      <c r="A207" s="18">
        <v>45939</v>
      </c>
      <c r="B207" s="2">
        <v>3</v>
      </c>
      <c r="C207" s="2" t="s">
        <v>23</v>
      </c>
      <c r="D207" s="9">
        <v>20.929123000000001</v>
      </c>
      <c r="E207">
        <v>1.2294340000000001E-2</v>
      </c>
      <c r="G207">
        <v>4.05</v>
      </c>
      <c r="H207">
        <v>6.7368647701036566E-2</v>
      </c>
      <c r="I207" s="34">
        <v>4.1173686477010367</v>
      </c>
      <c r="J207" s="34">
        <v>4.0667483176408599</v>
      </c>
      <c r="K207">
        <v>0.32200000000000001</v>
      </c>
      <c r="L207">
        <v>5.3562233480824147E-3</v>
      </c>
      <c r="M207" s="34">
        <v>0.3273562233480824</v>
      </c>
      <c r="N207" s="34">
        <v>0.32333159463712513</v>
      </c>
      <c r="O207">
        <v>10.634</v>
      </c>
      <c r="P207">
        <v>0.17688844435872172</v>
      </c>
      <c r="Q207" s="34">
        <v>10.810888444358723</v>
      </c>
      <c r="R207" s="34">
        <v>10.677975706121705</v>
      </c>
      <c r="S207">
        <v>1.258</v>
      </c>
      <c r="T207">
        <v>2.0925866372321977E-2</v>
      </c>
      <c r="U207" s="34">
        <v>1.278925866372322</v>
      </c>
      <c r="V207" s="34">
        <v>1.2632023169363462</v>
      </c>
      <c r="W207">
        <v>0</v>
      </c>
      <c r="X207">
        <v>0</v>
      </c>
      <c r="Y207" s="34">
        <v>0</v>
      </c>
      <c r="Z207" s="34">
        <v>0</v>
      </c>
      <c r="AA207">
        <v>0.60199999999999998</v>
      </c>
      <c r="AB207">
        <v>1.0013808868154077E-2</v>
      </c>
      <c r="AC207" s="34">
        <v>0.61201380886815404</v>
      </c>
      <c r="AD207" s="34">
        <v>0.60448950301723392</v>
      </c>
      <c r="AE207">
        <v>16.866</v>
      </c>
      <c r="AF207">
        <v>0.28055299064831674</v>
      </c>
      <c r="AG207" s="34">
        <v>17.146552990648321</v>
      </c>
      <c r="AH207" s="34">
        <v>16.935747438353271</v>
      </c>
      <c r="AJ207">
        <v>39.682000000000016</v>
      </c>
      <c r="AK207">
        <v>0.66007967359815667</v>
      </c>
      <c r="AL207" s="34">
        <v>40.342079673598171</v>
      </c>
      <c r="AM207" s="34">
        <v>39.846100429783867</v>
      </c>
      <c r="AN207">
        <v>2.2069999999999999</v>
      </c>
      <c r="AO207">
        <v>3.6711754438564864E-2</v>
      </c>
      <c r="AP207" s="34">
        <v>2.2437117544385647</v>
      </c>
      <c r="AQ207" s="34">
        <v>2.2161267992675007</v>
      </c>
      <c r="AR207">
        <v>236.89500000000004</v>
      </c>
      <c r="AS207">
        <v>3.9405668634906323</v>
      </c>
      <c r="AT207" s="34">
        <v>240.83556686349067</v>
      </c>
      <c r="AU207" s="34">
        <v>237.87465252037819</v>
      </c>
      <c r="AV207">
        <v>20.502000000000002</v>
      </c>
      <c r="AW207">
        <v>0.34103506547324741</v>
      </c>
      <c r="AX207" s="34">
        <v>20.843035065473249</v>
      </c>
      <c r="AY207" s="34">
        <v>20.586783705746399</v>
      </c>
      <c r="AZ207">
        <v>176.60199999999998</v>
      </c>
      <c r="BA207">
        <v>2.9376389929131994</v>
      </c>
      <c r="BB207" s="34">
        <v>179.53963899291318</v>
      </c>
      <c r="BC207" s="34">
        <v>177.33231762765706</v>
      </c>
      <c r="BD207">
        <v>97.683999999999997</v>
      </c>
      <c r="BE207">
        <v>1.6248985140810015</v>
      </c>
      <c r="BF207" s="34">
        <v>99.308898514080994</v>
      </c>
      <c r="BG207" s="34">
        <v>98.087961150723388</v>
      </c>
      <c r="BH207">
        <v>573.572</v>
      </c>
      <c r="BI207">
        <v>9.5409308639948023</v>
      </c>
      <c r="BJ207" s="34">
        <v>583.11293086399485</v>
      </c>
      <c r="BK207" s="34">
        <v>575.94394223355641</v>
      </c>
      <c r="BM207">
        <v>43.732000000000014</v>
      </c>
      <c r="BN207">
        <v>0.72744832129919323</v>
      </c>
      <c r="BO207">
        <v>44.459448321299206</v>
      </c>
      <c r="BP207">
        <v>43.912848747424725</v>
      </c>
      <c r="BQ207">
        <v>2.5289999999999999</v>
      </c>
      <c r="BR207">
        <v>4.2067977786647281E-2</v>
      </c>
      <c r="BS207">
        <v>2.571067977786647</v>
      </c>
      <c r="BT207">
        <v>2.539458393904626</v>
      </c>
      <c r="BU207">
        <v>247.52900000000005</v>
      </c>
      <c r="BV207">
        <v>4.1174553078493537</v>
      </c>
      <c r="BW207">
        <v>251.64645530784938</v>
      </c>
      <c r="BX207">
        <v>248.55262822649991</v>
      </c>
      <c r="BY207">
        <v>21.76</v>
      </c>
      <c r="BZ207">
        <v>0.36196093184556938</v>
      </c>
      <c r="CA207">
        <v>22.121960931845571</v>
      </c>
      <c r="CB207">
        <v>21.849986022682746</v>
      </c>
      <c r="CC207">
        <v>176.60199999999998</v>
      </c>
      <c r="CD207">
        <v>2.9376389929131994</v>
      </c>
      <c r="CE207">
        <v>179.53963899291318</v>
      </c>
      <c r="CF207">
        <v>177.33231762765706</v>
      </c>
      <c r="CG207">
        <v>98.286000000000001</v>
      </c>
      <c r="CH207">
        <v>1.6349123229491556</v>
      </c>
      <c r="CI207">
        <v>99.92091232294915</v>
      </c>
      <c r="CJ207">
        <v>98.692450653740622</v>
      </c>
      <c r="CK207">
        <v>590.43799999999999</v>
      </c>
      <c r="CL207">
        <v>9.8214838546431196</v>
      </c>
      <c r="CM207">
        <v>600.25948385464312</v>
      </c>
      <c r="CN207">
        <v>592.87968967190966</v>
      </c>
    </row>
    <row r="208" spans="1:92" x14ac:dyDescent="0.25">
      <c r="A208" s="18">
        <v>45939</v>
      </c>
      <c r="B208" s="2">
        <v>4</v>
      </c>
      <c r="C208" s="2" t="s">
        <v>23</v>
      </c>
      <c r="D208" s="9">
        <v>21.236180999999998</v>
      </c>
      <c r="E208">
        <v>1.2092024E-2</v>
      </c>
      <c r="G208">
        <v>4.0979999999999999</v>
      </c>
      <c r="H208">
        <v>6.7851216270371731E-2</v>
      </c>
      <c r="I208" s="34">
        <v>4.1658512162703714</v>
      </c>
      <c r="J208" s="34">
        <v>4.1154776433828006</v>
      </c>
      <c r="K208">
        <v>0.33400000000000002</v>
      </c>
      <c r="L208">
        <v>5.5300893690346901E-3</v>
      </c>
      <c r="M208" s="34">
        <v>0.33953008936903473</v>
      </c>
      <c r="N208" s="34">
        <v>0.33542448337966224</v>
      </c>
      <c r="O208">
        <v>10.566000000000001</v>
      </c>
      <c r="P208">
        <v>0.17494288704557046</v>
      </c>
      <c r="Q208" s="34">
        <v>10.740942887045572</v>
      </c>
      <c r="R208" s="34">
        <v>10.611063147872787</v>
      </c>
      <c r="S208">
        <v>1.29</v>
      </c>
      <c r="T208">
        <v>2.1358728401361528E-2</v>
      </c>
      <c r="U208" s="34">
        <v>1.3113587284013615</v>
      </c>
      <c r="V208" s="34">
        <v>1.2955017471849228</v>
      </c>
      <c r="W208">
        <v>0</v>
      </c>
      <c r="X208">
        <v>0</v>
      </c>
      <c r="Y208" s="34">
        <v>0</v>
      </c>
      <c r="Z208" s="34">
        <v>0</v>
      </c>
      <c r="AA208">
        <v>0.60799999999999998</v>
      </c>
      <c r="AB208">
        <v>1.0066749510099077E-2</v>
      </c>
      <c r="AC208" s="34">
        <v>0.6180667495100991</v>
      </c>
      <c r="AD208" s="34">
        <v>0.61059307154142106</v>
      </c>
      <c r="AE208">
        <v>16.896000000000001</v>
      </c>
      <c r="AF208">
        <v>0.27974967059643746</v>
      </c>
      <c r="AG208" s="34">
        <v>17.175749670596439</v>
      </c>
      <c r="AH208" s="34">
        <v>16.968060093361593</v>
      </c>
      <c r="AJ208">
        <v>40.025999999999996</v>
      </c>
      <c r="AK208">
        <v>0.6627166379789895</v>
      </c>
      <c r="AL208" s="34">
        <v>40.688716637978985</v>
      </c>
      <c r="AM208" s="34">
        <v>40.196707699863346</v>
      </c>
      <c r="AN208">
        <v>2.2029999999999998</v>
      </c>
      <c r="AO208">
        <v>3.6475409820309647E-2</v>
      </c>
      <c r="AP208" s="34">
        <v>2.2394754098203093</v>
      </c>
      <c r="AQ208" s="34">
        <v>2.2123956194173524</v>
      </c>
      <c r="AR208">
        <v>237.93</v>
      </c>
      <c r="AS208">
        <v>3.939443603516239</v>
      </c>
      <c r="AT208" s="34">
        <v>241.86944360351626</v>
      </c>
      <c r="AU208" s="34">
        <v>238.94475248659589</v>
      </c>
      <c r="AV208">
        <v>21.087</v>
      </c>
      <c r="AW208">
        <v>0.34914070217016319</v>
      </c>
      <c r="AX208" s="34">
        <v>21.436140702170164</v>
      </c>
      <c r="AY208" s="34">
        <v>21.176934374332145</v>
      </c>
      <c r="AZ208">
        <v>173.739</v>
      </c>
      <c r="BA208">
        <v>2.8766233439722093</v>
      </c>
      <c r="BB208" s="34">
        <v>176.6156233439722</v>
      </c>
      <c r="BC208" s="34">
        <v>174.47998298772194</v>
      </c>
      <c r="BD208">
        <v>97.217999999999989</v>
      </c>
      <c r="BE208">
        <v>1.6096533780802826</v>
      </c>
      <c r="BF208" s="34">
        <v>98.827653378080271</v>
      </c>
      <c r="BG208" s="34">
        <v>97.632627021568851</v>
      </c>
      <c r="BH208">
        <v>572.20299999999997</v>
      </c>
      <c r="BI208">
        <v>9.474053075538194</v>
      </c>
      <c r="BJ208" s="34">
        <v>581.6770530755382</v>
      </c>
      <c r="BK208" s="34">
        <v>574.64340018949952</v>
      </c>
      <c r="BM208">
        <v>44.123999999999995</v>
      </c>
      <c r="BN208">
        <v>0.73056785424936121</v>
      </c>
      <c r="BO208">
        <v>44.854567854249353</v>
      </c>
      <c r="BP208">
        <v>44.312185343246149</v>
      </c>
      <c r="BQ208">
        <v>2.5369999999999999</v>
      </c>
      <c r="BR208">
        <v>4.2005499189344334E-2</v>
      </c>
      <c r="BS208">
        <v>2.5790054991893441</v>
      </c>
      <c r="BT208">
        <v>2.5478201027970147</v>
      </c>
      <c r="BU208">
        <v>248.49600000000001</v>
      </c>
      <c r="BV208">
        <v>4.1143864905618095</v>
      </c>
      <c r="BW208">
        <v>252.61038649056184</v>
      </c>
      <c r="BX208">
        <v>249.55581563446867</v>
      </c>
      <c r="BY208">
        <v>22.376999999999999</v>
      </c>
      <c r="BZ208">
        <v>0.37049943057152473</v>
      </c>
      <c r="CA208">
        <v>22.747499430571526</v>
      </c>
      <c r="CB208">
        <v>22.472436121517067</v>
      </c>
      <c r="CC208">
        <v>173.739</v>
      </c>
      <c r="CD208">
        <v>2.8766233439722093</v>
      </c>
      <c r="CE208">
        <v>176.6156233439722</v>
      </c>
      <c r="CF208">
        <v>174.47998298772194</v>
      </c>
      <c r="CG208">
        <v>97.825999999999993</v>
      </c>
      <c r="CH208">
        <v>1.6197201275903816</v>
      </c>
      <c r="CI208">
        <v>99.445720127590363</v>
      </c>
      <c r="CJ208">
        <v>98.243220093110267</v>
      </c>
      <c r="CK208">
        <v>589.09899999999993</v>
      </c>
      <c r="CL208">
        <v>9.7538027461346317</v>
      </c>
      <c r="CM208">
        <v>598.85280274613467</v>
      </c>
      <c r="CN208">
        <v>591.61146028286112</v>
      </c>
    </row>
    <row r="209" spans="1:92" x14ac:dyDescent="0.25">
      <c r="A209" s="18">
        <v>45939</v>
      </c>
      <c r="B209" s="2">
        <v>5</v>
      </c>
      <c r="C209" s="2" t="s">
        <v>23</v>
      </c>
      <c r="D209" s="9">
        <v>21.864706999999999</v>
      </c>
      <c r="E209">
        <v>1.2084299999999999E-2</v>
      </c>
      <c r="G209">
        <v>4.3760000000000003</v>
      </c>
      <c r="H209">
        <v>5.7748326743358482E-2</v>
      </c>
      <c r="I209" s="34">
        <v>4.4337483267433591</v>
      </c>
      <c r="J209" s="34">
        <v>4.3801695818384943</v>
      </c>
      <c r="K209">
        <v>0.33800000000000002</v>
      </c>
      <c r="L209">
        <v>4.4604511972703761E-3</v>
      </c>
      <c r="M209" s="34">
        <v>0.34246045119727042</v>
      </c>
      <c r="N209" s="34">
        <v>0.33832205636686724</v>
      </c>
      <c r="O209">
        <v>10.795999999999999</v>
      </c>
      <c r="P209">
        <v>0.1424705062891449</v>
      </c>
      <c r="Q209" s="34">
        <v>10.938470506289145</v>
      </c>
      <c r="R209" s="34">
        <v>10.806286747149993</v>
      </c>
      <c r="S209">
        <v>1.3719999999999999</v>
      </c>
      <c r="T209">
        <v>1.8105736812588626E-2</v>
      </c>
      <c r="U209" s="34">
        <v>1.3901057368125884</v>
      </c>
      <c r="V209" s="34">
        <v>1.3733072820572241</v>
      </c>
      <c r="W209">
        <v>0</v>
      </c>
      <c r="X209">
        <v>0</v>
      </c>
      <c r="Y209" s="34">
        <v>0</v>
      </c>
      <c r="Z209" s="34">
        <v>0</v>
      </c>
      <c r="AA209">
        <v>0.60799999999999998</v>
      </c>
      <c r="AB209">
        <v>8.0235335146165328E-3</v>
      </c>
      <c r="AC209" s="34">
        <v>0.61602353351461647</v>
      </c>
      <c r="AD209" s="34">
        <v>0.60857932032856576</v>
      </c>
      <c r="AE209">
        <v>17.489999999999998</v>
      </c>
      <c r="AF209">
        <v>0.23080855455697893</v>
      </c>
      <c r="AG209" s="34">
        <v>17.720808554556982</v>
      </c>
      <c r="AH209" s="34">
        <v>17.506664987741143</v>
      </c>
      <c r="AJ209">
        <v>41.028000000000006</v>
      </c>
      <c r="AK209">
        <v>0.54143015302251185</v>
      </c>
      <c r="AL209" s="34">
        <v>41.569430153022516</v>
      </c>
      <c r="AM209" s="34">
        <v>41.067092688224342</v>
      </c>
      <c r="AN209">
        <v>2.2770000000000001</v>
      </c>
      <c r="AO209">
        <v>3.0048660876285934E-2</v>
      </c>
      <c r="AP209" s="34">
        <v>2.3070486608762861</v>
      </c>
      <c r="AQ209" s="34">
        <v>2.2791695927436586</v>
      </c>
      <c r="AR209">
        <v>241.26099999999997</v>
      </c>
      <c r="AS209">
        <v>3.1838251961675974</v>
      </c>
      <c r="AT209" s="34">
        <v>244.44482519616756</v>
      </c>
      <c r="AU209" s="34">
        <v>241.4908805950495</v>
      </c>
      <c r="AV209">
        <v>22.641999999999999</v>
      </c>
      <c r="AW209">
        <v>0.29879744381241374</v>
      </c>
      <c r="AX209" s="34">
        <v>22.940797443812414</v>
      </c>
      <c r="AY209" s="34">
        <v>22.663573965262152</v>
      </c>
      <c r="AZ209">
        <v>176.46899999999999</v>
      </c>
      <c r="BA209">
        <v>2.3287910128139226</v>
      </c>
      <c r="BB209" s="34">
        <v>178.79779101281392</v>
      </c>
      <c r="BC209" s="34">
        <v>176.63714486687775</v>
      </c>
      <c r="BD209">
        <v>102.16900000000001</v>
      </c>
      <c r="BE209">
        <v>1.3482835454849618</v>
      </c>
      <c r="BF209" s="34">
        <v>103.51728354548497</v>
      </c>
      <c r="BG209" s="34">
        <v>102.26634963593627</v>
      </c>
      <c r="BH209">
        <v>585.846</v>
      </c>
      <c r="BI209">
        <v>7.7311760121776922</v>
      </c>
      <c r="BJ209" s="34">
        <v>593.57717601217757</v>
      </c>
      <c r="BK209" s="34">
        <v>586.40421134409371</v>
      </c>
      <c r="BM209">
        <v>45.404000000000003</v>
      </c>
      <c r="BN209">
        <v>0.59917847976587035</v>
      </c>
      <c r="BO209">
        <v>46.003178479765879</v>
      </c>
      <c r="BP209">
        <v>45.447262270062836</v>
      </c>
      <c r="BQ209">
        <v>2.6150000000000002</v>
      </c>
      <c r="BR209">
        <v>3.4509112073556308E-2</v>
      </c>
      <c r="BS209">
        <v>2.6495091120735568</v>
      </c>
      <c r="BT209">
        <v>2.617491649110526</v>
      </c>
      <c r="BU209">
        <v>252.05699999999996</v>
      </c>
      <c r="BV209">
        <v>3.3262957024567421</v>
      </c>
      <c r="BW209">
        <v>255.38329570245671</v>
      </c>
      <c r="BX209">
        <v>252.29716734219949</v>
      </c>
      <c r="BY209">
        <v>24.013999999999999</v>
      </c>
      <c r="BZ209">
        <v>0.31690318062500239</v>
      </c>
      <c r="CA209">
        <v>24.330903180625004</v>
      </c>
      <c r="CB209">
        <v>24.036881247319375</v>
      </c>
      <c r="CC209">
        <v>176.46899999999999</v>
      </c>
      <c r="CD209">
        <v>2.3287910128139226</v>
      </c>
      <c r="CE209">
        <v>178.79779101281392</v>
      </c>
      <c r="CF209">
        <v>176.63714486687775</v>
      </c>
      <c r="CG209">
        <v>102.77700000000002</v>
      </c>
      <c r="CH209">
        <v>1.3563070789995784</v>
      </c>
      <c r="CI209">
        <v>104.13330707899959</v>
      </c>
      <c r="CJ209">
        <v>102.87492895626482</v>
      </c>
      <c r="CK209">
        <v>603.33600000000001</v>
      </c>
      <c r="CL209">
        <v>7.9619845667346709</v>
      </c>
      <c r="CM209">
        <v>611.29798456673461</v>
      </c>
      <c r="CN209">
        <v>603.91087633183486</v>
      </c>
    </row>
    <row r="210" spans="1:92" x14ac:dyDescent="0.25">
      <c r="A210" s="18">
        <v>45939</v>
      </c>
      <c r="B210" s="2">
        <v>6</v>
      </c>
      <c r="C210" s="2" t="s">
        <v>23</v>
      </c>
      <c r="D210" s="9">
        <v>24.965011000000001</v>
      </c>
      <c r="E210">
        <v>1.1478287E-2</v>
      </c>
      <c r="G210">
        <v>5.2280000000000006</v>
      </c>
      <c r="H210">
        <v>8.0715670487713373E-2</v>
      </c>
      <c r="I210" s="34">
        <v>5.3087156704877136</v>
      </c>
      <c r="J210" s="34">
        <v>5.247780708420458</v>
      </c>
      <c r="K210">
        <v>0.48000000000000004</v>
      </c>
      <c r="L210">
        <v>7.4107731128734535E-3</v>
      </c>
      <c r="M210" s="34">
        <v>0.48741077311287351</v>
      </c>
      <c r="N210" s="34">
        <v>0.48181613237219206</v>
      </c>
      <c r="O210">
        <v>11.53</v>
      </c>
      <c r="P210">
        <v>0.17801294581548108</v>
      </c>
      <c r="Q210" s="34">
        <v>11.708012945815481</v>
      </c>
      <c r="R210" s="34">
        <v>11.573625013023696</v>
      </c>
      <c r="S210">
        <v>1.3679999999999999</v>
      </c>
      <c r="T210">
        <v>2.112070337168934E-2</v>
      </c>
      <c r="U210" s="34">
        <v>1.3891207033716892</v>
      </c>
      <c r="V210" s="34">
        <v>1.3731759772607472</v>
      </c>
      <c r="W210">
        <v>0</v>
      </c>
      <c r="X210">
        <v>0</v>
      </c>
      <c r="Y210" s="34">
        <v>0</v>
      </c>
      <c r="Z210" s="34">
        <v>0</v>
      </c>
      <c r="AA210">
        <v>0.60599999999999998</v>
      </c>
      <c r="AB210">
        <v>9.3561010550027354E-3</v>
      </c>
      <c r="AC210" s="34">
        <v>0.61535610105500271</v>
      </c>
      <c r="AD210" s="34">
        <v>0.60829286711989239</v>
      </c>
      <c r="AE210">
        <v>19.212</v>
      </c>
      <c r="AF210">
        <v>0.29661619384276</v>
      </c>
      <c r="AG210" s="34">
        <v>19.508616193842759</v>
      </c>
      <c r="AH210" s="34">
        <v>19.284690698196986</v>
      </c>
      <c r="AJ210">
        <v>45.210999999999984</v>
      </c>
      <c r="AK210">
        <v>0.69801763167941999</v>
      </c>
      <c r="AL210" s="34">
        <v>45.909017631679404</v>
      </c>
      <c r="AM210" s="34">
        <v>45.382060751414926</v>
      </c>
      <c r="AN210">
        <v>2.3940000000000001</v>
      </c>
      <c r="AO210">
        <v>3.6961230900456353E-2</v>
      </c>
      <c r="AP210" s="34">
        <v>2.4309612309004565</v>
      </c>
      <c r="AQ210" s="34">
        <v>2.4030579602063078</v>
      </c>
      <c r="AR210">
        <v>253.48799999999997</v>
      </c>
      <c r="AS210">
        <v>3.9136292809084705</v>
      </c>
      <c r="AT210" s="34">
        <v>257.40162928090842</v>
      </c>
      <c r="AU210" s="34">
        <v>254.44709950575455</v>
      </c>
      <c r="AV210">
        <v>25.221999999999998</v>
      </c>
      <c r="AW210">
        <v>0.38940524886019628</v>
      </c>
      <c r="AX210" s="34">
        <v>25.611405248860194</v>
      </c>
      <c r="AY210" s="34">
        <v>25.31743018894047</v>
      </c>
      <c r="AZ210">
        <v>161.50399999999999</v>
      </c>
      <c r="BA210">
        <v>2.4934781267114881</v>
      </c>
      <c r="BB210" s="34">
        <v>163.99747812671148</v>
      </c>
      <c r="BC210" s="34">
        <v>162.11506800549688</v>
      </c>
      <c r="BD210">
        <v>103.95899999999999</v>
      </c>
      <c r="BE210">
        <v>1.6050345042525234</v>
      </c>
      <c r="BF210" s="34">
        <v>105.56403450425252</v>
      </c>
      <c r="BG210" s="34">
        <v>104.35234021933481</v>
      </c>
      <c r="BH210">
        <v>591.77799999999991</v>
      </c>
      <c r="BI210">
        <v>9.1365260233125554</v>
      </c>
      <c r="BJ210" s="34">
        <v>600.91452602331253</v>
      </c>
      <c r="BK210" s="34">
        <v>594.01705663114797</v>
      </c>
      <c r="BM210">
        <v>50.438999999999986</v>
      </c>
      <c r="BN210">
        <v>0.77873330216713332</v>
      </c>
      <c r="BO210">
        <v>51.217733302167119</v>
      </c>
      <c r="BP210">
        <v>50.629841459835383</v>
      </c>
      <c r="BQ210">
        <v>2.8740000000000001</v>
      </c>
      <c r="BR210">
        <v>4.4372004013329809E-2</v>
      </c>
      <c r="BS210">
        <v>2.9183720040133299</v>
      </c>
      <c r="BT210">
        <v>2.8848740925784999</v>
      </c>
      <c r="BU210">
        <v>265.01799999999997</v>
      </c>
      <c r="BV210">
        <v>4.0916422267239518</v>
      </c>
      <c r="BW210">
        <v>269.10964222672391</v>
      </c>
      <c r="BX210">
        <v>266.02072451877825</v>
      </c>
      <c r="BY210">
        <v>26.589999999999996</v>
      </c>
      <c r="BZ210">
        <v>0.41052595223188565</v>
      </c>
      <c r="CA210">
        <v>27.000525952231882</v>
      </c>
      <c r="CB210">
        <v>26.690606166201217</v>
      </c>
      <c r="CC210">
        <v>161.50399999999999</v>
      </c>
      <c r="CD210">
        <v>2.4934781267114881</v>
      </c>
      <c r="CE210">
        <v>163.99747812671148</v>
      </c>
      <c r="CF210">
        <v>162.11506800549688</v>
      </c>
      <c r="CG210">
        <v>104.56499999999998</v>
      </c>
      <c r="CH210">
        <v>1.6143906053075261</v>
      </c>
      <c r="CI210">
        <v>106.17939060530752</v>
      </c>
      <c r="CJ210">
        <v>104.96063308645469</v>
      </c>
      <c r="CK210">
        <v>610.9899999999999</v>
      </c>
      <c r="CL210">
        <v>9.4331422171553161</v>
      </c>
      <c r="CM210">
        <v>620.42314221715526</v>
      </c>
      <c r="CN210">
        <v>613.30174732934495</v>
      </c>
    </row>
    <row r="211" spans="1:92" x14ac:dyDescent="0.25">
      <c r="A211" s="18">
        <v>45939</v>
      </c>
      <c r="B211" s="2">
        <v>7</v>
      </c>
      <c r="C211" s="2" t="s">
        <v>23</v>
      </c>
      <c r="D211" s="9">
        <v>55.788119999999999</v>
      </c>
      <c r="E211">
        <v>1.0796258E-2</v>
      </c>
      <c r="G211">
        <v>5.6820000000000004</v>
      </c>
      <c r="H211">
        <v>5.076212797631504E-2</v>
      </c>
      <c r="I211" s="34">
        <v>5.732762127976315</v>
      </c>
      <c r="J211" s="34">
        <v>5.6708697489900537</v>
      </c>
      <c r="K211">
        <v>0.47</v>
      </c>
      <c r="L211">
        <v>4.1989088611172239E-3</v>
      </c>
      <c r="M211" s="34">
        <v>0.47419890886111721</v>
      </c>
      <c r="N211" s="34">
        <v>0.46907933509773414</v>
      </c>
      <c r="O211">
        <v>13.456</v>
      </c>
      <c r="P211">
        <v>0.12021386730892206</v>
      </c>
      <c r="Q211" s="34">
        <v>13.576213867308921</v>
      </c>
      <c r="R211" s="34">
        <v>13.429641559734277</v>
      </c>
      <c r="S211">
        <v>1.42</v>
      </c>
      <c r="T211">
        <v>1.2686065069758423E-2</v>
      </c>
      <c r="U211" s="34">
        <v>1.4326860650697584</v>
      </c>
      <c r="V211" s="34">
        <v>1.4172184166782607</v>
      </c>
      <c r="W211">
        <v>0</v>
      </c>
      <c r="X211">
        <v>0</v>
      </c>
      <c r="Y211" s="34">
        <v>0</v>
      </c>
      <c r="Z211" s="34">
        <v>0</v>
      </c>
      <c r="AA211">
        <v>0.628</v>
      </c>
      <c r="AB211">
        <v>5.6104569463438659E-3</v>
      </c>
      <c r="AC211" s="34">
        <v>0.63361045694634388</v>
      </c>
      <c r="AD211" s="34">
        <v>0.62676983498165328</v>
      </c>
      <c r="AE211">
        <v>21.655999999999999</v>
      </c>
      <c r="AF211">
        <v>0.19347142616245663</v>
      </c>
      <c r="AG211" s="34">
        <v>21.849471426162456</v>
      </c>
      <c r="AH211" s="34">
        <v>21.613578895481979</v>
      </c>
      <c r="AJ211">
        <v>52.293999999999997</v>
      </c>
      <c r="AK211">
        <v>0.46718668081545556</v>
      </c>
      <c r="AL211" s="34">
        <v>52.761186680815456</v>
      </c>
      <c r="AM211" s="34">
        <v>52.191563297023208</v>
      </c>
      <c r="AN211">
        <v>2.8460000000000001</v>
      </c>
      <c r="AO211">
        <v>2.5425733231360895E-2</v>
      </c>
      <c r="AP211" s="34">
        <v>2.8714257332313609</v>
      </c>
      <c r="AQ211" s="34">
        <v>2.8404250801875559</v>
      </c>
      <c r="AR211">
        <v>276.54600000000011</v>
      </c>
      <c r="AS211">
        <v>2.4706201061840942</v>
      </c>
      <c r="AT211" s="34">
        <v>279.01662010618418</v>
      </c>
      <c r="AU211" s="34">
        <v>276.00428468922985</v>
      </c>
      <c r="AV211">
        <v>30.077999999999996</v>
      </c>
      <c r="AW211">
        <v>0.26871229941422098</v>
      </c>
      <c r="AX211" s="34">
        <v>30.346712299414218</v>
      </c>
      <c r="AY211" s="34">
        <v>30.019081363977971</v>
      </c>
      <c r="AZ211">
        <v>143.34200000000001</v>
      </c>
      <c r="BA211">
        <v>1.2805957318516281</v>
      </c>
      <c r="BB211" s="34">
        <v>144.62259573185165</v>
      </c>
      <c r="BC211" s="34">
        <v>143.06121287570087</v>
      </c>
      <c r="BD211">
        <v>103.685</v>
      </c>
      <c r="BE211">
        <v>0.92630609630838179</v>
      </c>
      <c r="BF211" s="34">
        <v>104.61130609630838</v>
      </c>
      <c r="BG211" s="34">
        <v>103.48189544597567</v>
      </c>
      <c r="BH211">
        <v>608.79100000000017</v>
      </c>
      <c r="BI211">
        <v>5.4388466478051409</v>
      </c>
      <c r="BJ211" s="34">
        <v>614.22984664780518</v>
      </c>
      <c r="BK211" s="34">
        <v>607.59846275209509</v>
      </c>
      <c r="BM211">
        <v>57.975999999999999</v>
      </c>
      <c r="BN211">
        <v>0.51794880879177063</v>
      </c>
      <c r="BO211">
        <v>58.493948808791771</v>
      </c>
      <c r="BP211">
        <v>57.862433046013265</v>
      </c>
      <c r="BQ211">
        <v>3.3159999999999998</v>
      </c>
      <c r="BR211">
        <v>2.9624642092478119E-2</v>
      </c>
      <c r="BS211">
        <v>3.3456246420924782</v>
      </c>
      <c r="BT211">
        <v>3.3095044152852902</v>
      </c>
      <c r="BU211">
        <v>290.00200000000012</v>
      </c>
      <c r="BV211">
        <v>2.5908339734930164</v>
      </c>
      <c r="BW211">
        <v>292.5928339734931</v>
      </c>
      <c r="BX211">
        <v>289.4339262489641</v>
      </c>
      <c r="BY211">
        <v>31.497999999999998</v>
      </c>
      <c r="BZ211">
        <v>0.28139836448397942</v>
      </c>
      <c r="CA211">
        <v>31.779398364483978</v>
      </c>
      <c r="CB211">
        <v>31.436299780656231</v>
      </c>
      <c r="CC211">
        <v>143.34200000000001</v>
      </c>
      <c r="CD211">
        <v>1.2805957318516281</v>
      </c>
      <c r="CE211">
        <v>144.62259573185165</v>
      </c>
      <c r="CF211">
        <v>143.06121287570087</v>
      </c>
      <c r="CG211">
        <v>104.313</v>
      </c>
      <c r="CH211">
        <v>0.93191655325472567</v>
      </c>
      <c r="CI211">
        <v>105.24491655325473</v>
      </c>
      <c r="CJ211">
        <v>104.10866528095733</v>
      </c>
      <c r="CK211">
        <v>630.44700000000012</v>
      </c>
      <c r="CL211">
        <v>5.632318073967598</v>
      </c>
      <c r="CM211">
        <v>636.07931807396767</v>
      </c>
      <c r="CN211">
        <v>629.21204164757705</v>
      </c>
    </row>
    <row r="212" spans="1:92" x14ac:dyDescent="0.25">
      <c r="A212" s="18">
        <v>45939</v>
      </c>
      <c r="B212" s="2">
        <v>8</v>
      </c>
      <c r="C212" s="2" t="s">
        <v>178</v>
      </c>
      <c r="D212" s="9">
        <v>53.652813999999999</v>
      </c>
      <c r="E212">
        <v>1.0205252E-2</v>
      </c>
      <c r="G212">
        <v>6.1880000000000006</v>
      </c>
      <c r="H212">
        <v>5.9997035890663235E-2</v>
      </c>
      <c r="I212" s="34">
        <v>6.2479970358906636</v>
      </c>
      <c r="J212" s="34">
        <v>6.1842346516441467</v>
      </c>
      <c r="K212">
        <v>0.63</v>
      </c>
      <c r="L212">
        <v>6.1082955092304188E-3</v>
      </c>
      <c r="M212" s="34">
        <v>0.63610829550923043</v>
      </c>
      <c r="N212" s="34">
        <v>0.62961665005426826</v>
      </c>
      <c r="O212">
        <v>14.28</v>
      </c>
      <c r="P212">
        <v>0.13845469820922279</v>
      </c>
      <c r="Q212" s="34">
        <v>14.418454698209223</v>
      </c>
      <c r="R212" s="34">
        <v>14.271310734563414</v>
      </c>
      <c r="S212">
        <v>1.508</v>
      </c>
      <c r="T212">
        <v>1.4621126393522971E-2</v>
      </c>
      <c r="U212" s="34">
        <v>1.522621126393523</v>
      </c>
      <c r="V212" s="34">
        <v>1.5070823940981533</v>
      </c>
      <c r="W212">
        <v>0</v>
      </c>
      <c r="X212">
        <v>0</v>
      </c>
      <c r="Y212" s="34">
        <v>0</v>
      </c>
      <c r="Z212" s="34">
        <v>0</v>
      </c>
      <c r="AA212">
        <v>0.62</v>
      </c>
      <c r="AB212">
        <v>6.0113384376553327E-3</v>
      </c>
      <c r="AC212" s="34">
        <v>0.62601133843765533</v>
      </c>
      <c r="AD212" s="34">
        <v>0.61962273497404174</v>
      </c>
      <c r="AE212">
        <v>23.225999999999999</v>
      </c>
      <c r="AF212">
        <v>0.22519249444029477</v>
      </c>
      <c r="AG212" s="34">
        <v>23.451192494440299</v>
      </c>
      <c r="AH212" s="34">
        <v>23.21186716533402</v>
      </c>
      <c r="AJ212">
        <v>57.592000000000006</v>
      </c>
      <c r="AK212">
        <v>0.55839516661523536</v>
      </c>
      <c r="AL212" s="34">
        <v>58.15039516661524</v>
      </c>
      <c r="AM212" s="34">
        <v>57.55695573004035</v>
      </c>
      <c r="AN212">
        <v>3.17</v>
      </c>
      <c r="AO212">
        <v>3.0735391689302262E-2</v>
      </c>
      <c r="AP212" s="34">
        <v>3.2007353916893022</v>
      </c>
      <c r="AQ212" s="34">
        <v>3.168071080431794</v>
      </c>
      <c r="AR212">
        <v>296.68099999999998</v>
      </c>
      <c r="AS212">
        <v>2.8765320951968092</v>
      </c>
      <c r="AT212" s="34">
        <v>299.55753209519679</v>
      </c>
      <c r="AU212" s="34">
        <v>296.50047199166721</v>
      </c>
      <c r="AV212">
        <v>32.548000000000002</v>
      </c>
      <c r="AW212">
        <v>0.31557587656258995</v>
      </c>
      <c r="AX212" s="34">
        <v>32.863575876562592</v>
      </c>
      <c r="AY212" s="34">
        <v>32.528194803121153</v>
      </c>
      <c r="AZ212">
        <v>147.1</v>
      </c>
      <c r="BA212">
        <v>1.4262385228695151</v>
      </c>
      <c r="BB212" s="34">
        <v>148.52623852286951</v>
      </c>
      <c r="BC212" s="34">
        <v>147.01049083013152</v>
      </c>
      <c r="BD212">
        <v>108.39800000000001</v>
      </c>
      <c r="BE212">
        <v>1.0509952644596174</v>
      </c>
      <c r="BF212" s="34">
        <v>109.44899526445963</v>
      </c>
      <c r="BG212" s="34">
        <v>108.332040686639</v>
      </c>
      <c r="BH212">
        <v>645.48900000000003</v>
      </c>
      <c r="BI212">
        <v>6.2584723173930694</v>
      </c>
      <c r="BJ212" s="34">
        <v>651.74747231739309</v>
      </c>
      <c r="BK212" s="34">
        <v>645.096225122031</v>
      </c>
      <c r="BM212">
        <v>63.780000000000008</v>
      </c>
      <c r="BN212">
        <v>0.61839220250589855</v>
      </c>
      <c r="BO212">
        <v>64.398392202505903</v>
      </c>
      <c r="BP212">
        <v>63.741190381684497</v>
      </c>
      <c r="BQ212">
        <v>3.8</v>
      </c>
      <c r="BR212">
        <v>3.6843687198532683E-2</v>
      </c>
      <c r="BS212">
        <v>3.8368436871985327</v>
      </c>
      <c r="BT212">
        <v>3.7976877304860621</v>
      </c>
      <c r="BU212">
        <v>310.96099999999996</v>
      </c>
      <c r="BV212">
        <v>3.0149867934060319</v>
      </c>
      <c r="BW212">
        <v>313.97598679340604</v>
      </c>
      <c r="BX212">
        <v>310.77178272623064</v>
      </c>
      <c r="BY212">
        <v>34.056000000000004</v>
      </c>
      <c r="BZ212">
        <v>0.33019700295611293</v>
      </c>
      <c r="CA212">
        <v>34.386197002956116</v>
      </c>
      <c r="CB212">
        <v>34.035277197219308</v>
      </c>
      <c r="CC212">
        <v>147.1</v>
      </c>
      <c r="CD212">
        <v>1.4262385228695151</v>
      </c>
      <c r="CE212">
        <v>148.52623852286951</v>
      </c>
      <c r="CF212">
        <v>147.01049083013152</v>
      </c>
      <c r="CG212">
        <v>109.01800000000001</v>
      </c>
      <c r="CH212">
        <v>1.0570066028972727</v>
      </c>
      <c r="CI212">
        <v>110.07500660289728</v>
      </c>
      <c r="CJ212">
        <v>108.95166342161305</v>
      </c>
      <c r="CK212">
        <v>668.71500000000003</v>
      </c>
      <c r="CL212">
        <v>6.4836648118333642</v>
      </c>
      <c r="CM212">
        <v>675.1986648118334</v>
      </c>
      <c r="CN212">
        <v>668.30809228736507</v>
      </c>
    </row>
    <row r="213" spans="1:92" x14ac:dyDescent="0.25">
      <c r="A213" s="18">
        <v>45939</v>
      </c>
      <c r="B213" s="2">
        <v>9</v>
      </c>
      <c r="C213" s="2" t="s">
        <v>178</v>
      </c>
      <c r="D213" s="9">
        <v>38.106878000000002</v>
      </c>
      <c r="E213">
        <v>9.9471569999999999E-3</v>
      </c>
      <c r="G213">
        <v>6.62</v>
      </c>
      <c r="H213">
        <v>1.7516899563555653E-2</v>
      </c>
      <c r="I213" s="34">
        <v>6.6375168995635558</v>
      </c>
      <c r="J213" s="34">
        <v>6.571492476873444</v>
      </c>
      <c r="K213">
        <v>0.74600000000000011</v>
      </c>
      <c r="L213">
        <v>1.9739587725698666E-3</v>
      </c>
      <c r="M213" s="34">
        <v>0.74797395877257</v>
      </c>
      <c r="N213" s="34">
        <v>0.74053374437274766</v>
      </c>
      <c r="O213">
        <v>15.35</v>
      </c>
      <c r="P213">
        <v>4.0616980105827684E-2</v>
      </c>
      <c r="Q213" s="34">
        <v>15.390616980105827</v>
      </c>
      <c r="R213" s="34">
        <v>15.237524096677848</v>
      </c>
      <c r="S213">
        <v>1.4059999999999999</v>
      </c>
      <c r="T213">
        <v>3.7203566142536624E-3</v>
      </c>
      <c r="U213" s="34">
        <v>1.4097203566142535</v>
      </c>
      <c r="V213" s="34">
        <v>1.3956976469009155</v>
      </c>
      <c r="W213">
        <v>0</v>
      </c>
      <c r="X213">
        <v>0</v>
      </c>
      <c r="Y213" s="34">
        <v>0</v>
      </c>
      <c r="Z213" s="34">
        <v>0</v>
      </c>
      <c r="AA213">
        <v>0.63800000000000001</v>
      </c>
      <c r="AB213">
        <v>1.6881845802943361E-3</v>
      </c>
      <c r="AC213" s="34">
        <v>0.63968818458029431</v>
      </c>
      <c r="AD213" s="34">
        <v>0.63332510577722911</v>
      </c>
      <c r="AE213">
        <v>24.76</v>
      </c>
      <c r="AF213">
        <v>6.5516379636501199E-2</v>
      </c>
      <c r="AG213" s="34">
        <v>24.8255163796365</v>
      </c>
      <c r="AH213" s="34">
        <v>24.578573070602186</v>
      </c>
      <c r="AJ213">
        <v>60.706999999999994</v>
      </c>
      <c r="AK213">
        <v>0.1606342026895427</v>
      </c>
      <c r="AL213" s="34">
        <v>60.867634202689537</v>
      </c>
      <c r="AM213" s="34">
        <v>60.262174289056809</v>
      </c>
      <c r="AN213">
        <v>3.1970000000000001</v>
      </c>
      <c r="AO213">
        <v>8.4594453028228739E-3</v>
      </c>
      <c r="AP213" s="34">
        <v>3.2054594453028229</v>
      </c>
      <c r="AQ213" s="34">
        <v>3.1735742369432627</v>
      </c>
      <c r="AR213">
        <v>305.67200000000003</v>
      </c>
      <c r="AS213">
        <v>0.80882563797449902</v>
      </c>
      <c r="AT213" s="34">
        <v>306.48082563797453</v>
      </c>
      <c r="AU213" s="34">
        <v>303.43221274786396</v>
      </c>
      <c r="AV213">
        <v>32.825000000000003</v>
      </c>
      <c r="AW213">
        <v>8.6856832050410018E-2</v>
      </c>
      <c r="AX213" s="34">
        <v>32.911856832050411</v>
      </c>
      <c r="AY213" s="34">
        <v>32.584477424980484</v>
      </c>
      <c r="AZ213">
        <v>157.48699999999999</v>
      </c>
      <c r="BA213">
        <v>0.41671963165644849</v>
      </c>
      <c r="BB213" s="34">
        <v>157.90371963165643</v>
      </c>
      <c r="BC213" s="34">
        <v>156.33302654159635</v>
      </c>
      <c r="BD213">
        <v>111.23099999999998</v>
      </c>
      <c r="BE213">
        <v>0.2943236035277732</v>
      </c>
      <c r="BF213" s="34">
        <v>111.52532360352775</v>
      </c>
      <c r="BG213" s="34">
        <v>110.41596370016765</v>
      </c>
      <c r="BH213">
        <v>671.11900000000003</v>
      </c>
      <c r="BI213">
        <v>1.7758193532014963</v>
      </c>
      <c r="BJ213" s="34">
        <v>672.89481935320157</v>
      </c>
      <c r="BK213" s="34">
        <v>666.20142894060859</v>
      </c>
      <c r="BM213">
        <v>67.326999999999998</v>
      </c>
      <c r="BN213">
        <v>0.17815110225309835</v>
      </c>
      <c r="BO213">
        <v>67.505151102253095</v>
      </c>
      <c r="BP213">
        <v>66.833666765930246</v>
      </c>
      <c r="BQ213">
        <v>3.9430000000000001</v>
      </c>
      <c r="BR213">
        <v>1.0433404075392741E-2</v>
      </c>
      <c r="BS213">
        <v>3.9534334040753931</v>
      </c>
      <c r="BT213">
        <v>3.9141079813160102</v>
      </c>
      <c r="BU213">
        <v>321.02200000000005</v>
      </c>
      <c r="BV213">
        <v>0.84944261808032673</v>
      </c>
      <c r="BW213">
        <v>321.87144261808038</v>
      </c>
      <c r="BX213">
        <v>318.66973684454183</v>
      </c>
      <c r="BY213">
        <v>34.231000000000002</v>
      </c>
      <c r="BZ213">
        <v>9.0577188664663674E-2</v>
      </c>
      <c r="CA213">
        <v>34.321577188664662</v>
      </c>
      <c r="CB213">
        <v>33.980175071881398</v>
      </c>
      <c r="CC213">
        <v>157.48699999999999</v>
      </c>
      <c r="CD213">
        <v>0.41671963165644849</v>
      </c>
      <c r="CE213">
        <v>157.90371963165643</v>
      </c>
      <c r="CF213">
        <v>156.33302654159635</v>
      </c>
      <c r="CG213">
        <v>111.86899999999999</v>
      </c>
      <c r="CH213">
        <v>0.29601178810806755</v>
      </c>
      <c r="CI213">
        <v>112.16501178810805</v>
      </c>
      <c r="CJ213">
        <v>111.04928880594488</v>
      </c>
      <c r="CK213">
        <v>695.87900000000002</v>
      </c>
      <c r="CL213">
        <v>1.8413357328379976</v>
      </c>
      <c r="CM213">
        <v>697.72033573283807</v>
      </c>
      <c r="CN213">
        <v>690.78000201121074</v>
      </c>
    </row>
    <row r="214" spans="1:92" x14ac:dyDescent="0.25">
      <c r="A214" s="18">
        <v>45939</v>
      </c>
      <c r="B214" s="2">
        <v>10</v>
      </c>
      <c r="C214" s="2" t="s">
        <v>178</v>
      </c>
      <c r="D214" s="9">
        <v>20.749500999999999</v>
      </c>
      <c r="E214">
        <v>9.7558599999999999E-3</v>
      </c>
      <c r="G214">
        <v>6.7439999999999989</v>
      </c>
      <c r="H214">
        <v>-9.143501310097911E-3</v>
      </c>
      <c r="I214" s="34">
        <v>6.7348564986899007</v>
      </c>
      <c r="J214" s="34">
        <v>6.6691521815685926</v>
      </c>
      <c r="K214">
        <v>0.7360000000000001</v>
      </c>
      <c r="L214">
        <v>-9.9786728413879967E-4</v>
      </c>
      <c r="M214" s="34">
        <v>0.73500213271586134</v>
      </c>
      <c r="N214" s="34">
        <v>0.727831554809384</v>
      </c>
      <c r="O214">
        <v>16.302</v>
      </c>
      <c r="P214">
        <v>-2.2102218024498247E-2</v>
      </c>
      <c r="Q214" s="34">
        <v>16.279897781975503</v>
      </c>
      <c r="R214" s="34">
        <v>16.12107337840024</v>
      </c>
      <c r="S214">
        <v>1.306</v>
      </c>
      <c r="T214">
        <v>-1.770672110170207E-3</v>
      </c>
      <c r="U214" s="34">
        <v>1.3042293278898298</v>
      </c>
      <c r="V214" s="34">
        <v>1.2915054491590425</v>
      </c>
      <c r="W214">
        <v>0</v>
      </c>
      <c r="X214">
        <v>0</v>
      </c>
      <c r="Y214" s="34">
        <v>0</v>
      </c>
      <c r="Z214" s="34">
        <v>0</v>
      </c>
      <c r="AA214">
        <v>0.622</v>
      </c>
      <c r="AB214">
        <v>-8.4330631893251814E-4</v>
      </c>
      <c r="AC214" s="34">
        <v>0.62115669368106752</v>
      </c>
      <c r="AD214" s="34">
        <v>0.61509677593945222</v>
      </c>
      <c r="AE214">
        <v>25.709999999999997</v>
      </c>
      <c r="AF214">
        <v>-3.4857565047837685E-2</v>
      </c>
      <c r="AG214" s="34">
        <v>25.675142434952161</v>
      </c>
      <c r="AH214" s="34">
        <v>25.424659339876712</v>
      </c>
      <c r="AJ214">
        <v>61.732000000000021</v>
      </c>
      <c r="AK214">
        <v>-8.3696118457141838E-2</v>
      </c>
      <c r="AL214" s="34">
        <v>61.64830388154288</v>
      </c>
      <c r="AM214" s="34">
        <v>61.046871659637091</v>
      </c>
      <c r="AN214">
        <v>3.1150000000000002</v>
      </c>
      <c r="AO214">
        <v>-4.2233105843646201E-3</v>
      </c>
      <c r="AP214" s="34">
        <v>3.1107766894156357</v>
      </c>
      <c r="AQ214" s="34">
        <v>3.0804283875424332</v>
      </c>
      <c r="AR214">
        <v>307.74699999999996</v>
      </c>
      <c r="AS214">
        <v>-0.41724274876611833</v>
      </c>
      <c r="AT214" s="34">
        <v>307.32975725123384</v>
      </c>
      <c r="AU214" s="34">
        <v>304.33149116565681</v>
      </c>
      <c r="AV214">
        <v>32.25</v>
      </c>
      <c r="AW214">
        <v>-4.3724483578092783E-2</v>
      </c>
      <c r="AX214" s="34">
        <v>32.206275516421904</v>
      </c>
      <c r="AY214" s="34">
        <v>31.892075601362265</v>
      </c>
      <c r="AZ214">
        <v>172.90600000000001</v>
      </c>
      <c r="BA214">
        <v>-0.23442559868383597</v>
      </c>
      <c r="BB214" s="34">
        <v>172.67157440131618</v>
      </c>
      <c r="BC214" s="34">
        <v>170.98701469547737</v>
      </c>
      <c r="BD214">
        <v>112.01799999999999</v>
      </c>
      <c r="BE214">
        <v>-0.1518737736883968</v>
      </c>
      <c r="BF214" s="34">
        <v>111.86612622631159</v>
      </c>
      <c r="BG214" s="34">
        <v>110.77477596010537</v>
      </c>
      <c r="BH214">
        <v>689.76800000000003</v>
      </c>
      <c r="BI214">
        <v>-0.93518603375795029</v>
      </c>
      <c r="BJ214" s="34">
        <v>688.83281396624204</v>
      </c>
      <c r="BK214" s="34">
        <v>682.11265746978131</v>
      </c>
      <c r="BM214">
        <v>68.476000000000013</v>
      </c>
      <c r="BN214">
        <v>-9.2839619767239756E-2</v>
      </c>
      <c r="BO214">
        <v>68.383160380232781</v>
      </c>
      <c r="BP214">
        <v>67.716023841205683</v>
      </c>
      <c r="BQ214">
        <v>3.8510000000000004</v>
      </c>
      <c r="BR214">
        <v>-5.2211778685034198E-3</v>
      </c>
      <c r="BS214">
        <v>3.8457788221314972</v>
      </c>
      <c r="BT214">
        <v>3.8082599423518171</v>
      </c>
      <c r="BU214">
        <v>324.04899999999998</v>
      </c>
      <c r="BV214">
        <v>-0.43934496679061658</v>
      </c>
      <c r="BW214">
        <v>323.60965503320932</v>
      </c>
      <c r="BX214">
        <v>320.45256454405705</v>
      </c>
      <c r="BY214">
        <v>33.555999999999997</v>
      </c>
      <c r="BZ214">
        <v>-4.5495155688262991E-2</v>
      </c>
      <c r="CA214">
        <v>33.510504844311733</v>
      </c>
      <c r="CB214">
        <v>33.183581050521305</v>
      </c>
      <c r="CC214">
        <v>172.90600000000001</v>
      </c>
      <c r="CD214">
        <v>-0.23442559868383597</v>
      </c>
      <c r="CE214">
        <v>172.67157440131618</v>
      </c>
      <c r="CF214">
        <v>170.98701469547737</v>
      </c>
      <c r="CG214">
        <v>112.63999999999999</v>
      </c>
      <c r="CH214">
        <v>-0.15271708000732931</v>
      </c>
      <c r="CI214">
        <v>112.48728291999267</v>
      </c>
      <c r="CJ214">
        <v>111.38987273604482</v>
      </c>
      <c r="CK214">
        <v>715.47800000000007</v>
      </c>
      <c r="CL214">
        <v>-0.97004359880578794</v>
      </c>
      <c r="CM214">
        <v>714.50795640119418</v>
      </c>
      <c r="CN214">
        <v>707.53731680965802</v>
      </c>
    </row>
    <row r="215" spans="1:92" x14ac:dyDescent="0.25">
      <c r="A215" s="18">
        <v>45939</v>
      </c>
      <c r="B215" s="2">
        <v>11</v>
      </c>
      <c r="C215" s="2" t="s">
        <v>178</v>
      </c>
      <c r="D215" s="9">
        <v>23.517814000000001</v>
      </c>
      <c r="E215">
        <v>9.8533379999999997E-3</v>
      </c>
      <c r="G215">
        <v>6.2860000000000005</v>
      </c>
      <c r="H215">
        <v>7.0277364554637905E-3</v>
      </c>
      <c r="I215" s="34">
        <v>6.2930277364554641</v>
      </c>
      <c r="J215" s="34">
        <v>6.2310204071247934</v>
      </c>
      <c r="K215">
        <v>0.73</v>
      </c>
      <c r="L215">
        <v>8.161386593204846E-4</v>
      </c>
      <c r="M215" s="34">
        <v>0.73081613865932049</v>
      </c>
      <c r="N215" s="34">
        <v>0.72361516022925532</v>
      </c>
      <c r="O215">
        <v>16.39</v>
      </c>
      <c r="P215">
        <v>1.8323989898990062E-2</v>
      </c>
      <c r="Q215" s="34">
        <v>16.408323989898992</v>
      </c>
      <c r="R215" s="34">
        <v>16.246647227613011</v>
      </c>
      <c r="S215">
        <v>1.3180000000000001</v>
      </c>
      <c r="T215">
        <v>1.4735215794306833E-3</v>
      </c>
      <c r="U215" s="34">
        <v>1.3194735215794307</v>
      </c>
      <c r="V215" s="34">
        <v>1.3064723029892582</v>
      </c>
      <c r="W215">
        <v>0</v>
      </c>
      <c r="X215">
        <v>0</v>
      </c>
      <c r="Y215" s="34">
        <v>0</v>
      </c>
      <c r="Z215" s="34">
        <v>0</v>
      </c>
      <c r="AA215">
        <v>0.69599999999999995</v>
      </c>
      <c r="AB215">
        <v>7.7812672176309219E-4</v>
      </c>
      <c r="AC215" s="34">
        <v>0.69677812672176309</v>
      </c>
      <c r="AD215" s="34">
        <v>0.68991253632816674</v>
      </c>
      <c r="AE215">
        <v>25.42</v>
      </c>
      <c r="AF215">
        <v>2.8419513314968111E-2</v>
      </c>
      <c r="AG215" s="34">
        <v>25.44841951331497</v>
      </c>
      <c r="AH215" s="34">
        <v>25.197667634284485</v>
      </c>
      <c r="AJ215">
        <v>62.449000000000005</v>
      </c>
      <c r="AK215">
        <v>6.9817867309458825E-2</v>
      </c>
      <c r="AL215" s="34">
        <v>62.518817867309465</v>
      </c>
      <c r="AM215" s="34">
        <v>61.90279882350243</v>
      </c>
      <c r="AN215">
        <v>3.2239999999999998</v>
      </c>
      <c r="AO215">
        <v>3.6044260789715645E-3</v>
      </c>
      <c r="AP215" s="34">
        <v>3.2276044260789711</v>
      </c>
      <c r="AQ215" s="34">
        <v>3.1958017487385191</v>
      </c>
      <c r="AR215">
        <v>310.57099999999997</v>
      </c>
      <c r="AS215">
        <v>0.34721780762167426</v>
      </c>
      <c r="AT215" s="34">
        <v>310.91821780762166</v>
      </c>
      <c r="AU215" s="34">
        <v>307.85463551720557</v>
      </c>
      <c r="AV215">
        <v>32.052</v>
      </c>
      <c r="AW215">
        <v>3.5834077134986542E-2</v>
      </c>
      <c r="AX215" s="34">
        <v>32.087834077134985</v>
      </c>
      <c r="AY215" s="34">
        <v>31.771661802285056</v>
      </c>
      <c r="AZ215">
        <v>164.572</v>
      </c>
      <c r="BA215">
        <v>0.1839911937557408</v>
      </c>
      <c r="BB215" s="34">
        <v>164.75599119375573</v>
      </c>
      <c r="BC215" s="34">
        <v>163.13259472499863</v>
      </c>
      <c r="BD215">
        <v>116.41500000000001</v>
      </c>
      <c r="BE215">
        <v>0.13015175619834823</v>
      </c>
      <c r="BF215" s="34">
        <v>116.54515175619835</v>
      </c>
      <c r="BG215" s="34">
        <v>115.39679298368324</v>
      </c>
      <c r="BH215">
        <v>689.2829999999999</v>
      </c>
      <c r="BI215">
        <v>0.77061712809918026</v>
      </c>
      <c r="BJ215" s="34">
        <v>690.05361712809918</v>
      </c>
      <c r="BK215" s="34">
        <v>683.25428560041348</v>
      </c>
      <c r="BM215">
        <v>68.734999999999999</v>
      </c>
      <c r="BN215">
        <v>7.684560376492261E-2</v>
      </c>
      <c r="BO215">
        <v>68.811845603764937</v>
      </c>
      <c r="BP215">
        <v>68.133819230627225</v>
      </c>
      <c r="BQ215">
        <v>3.9539999999999997</v>
      </c>
      <c r="BR215">
        <v>4.4205647382920491E-3</v>
      </c>
      <c r="BS215">
        <v>3.9584205647382915</v>
      </c>
      <c r="BT215">
        <v>3.9194169089677744</v>
      </c>
      <c r="BU215">
        <v>326.96099999999996</v>
      </c>
      <c r="BV215">
        <v>0.36554179752066429</v>
      </c>
      <c r="BW215">
        <v>327.32654179752063</v>
      </c>
      <c r="BX215">
        <v>324.1012827448186</v>
      </c>
      <c r="BY215">
        <v>33.369999999999997</v>
      </c>
      <c r="BZ215">
        <v>3.7307598714417224E-2</v>
      </c>
      <c r="CA215">
        <v>33.407307598714418</v>
      </c>
      <c r="CB215">
        <v>33.078134105274316</v>
      </c>
      <c r="CC215">
        <v>164.572</v>
      </c>
      <c r="CD215">
        <v>0.1839911937557408</v>
      </c>
      <c r="CE215">
        <v>164.75599119375573</v>
      </c>
      <c r="CF215">
        <v>163.13259472499863</v>
      </c>
      <c r="CG215">
        <v>117.111</v>
      </c>
      <c r="CH215">
        <v>0.13092988292011132</v>
      </c>
      <c r="CI215">
        <v>117.24192988292012</v>
      </c>
      <c r="CJ215">
        <v>116.08670552001141</v>
      </c>
      <c r="CK215">
        <v>714.70299999999986</v>
      </c>
      <c r="CL215">
        <v>0.79903664141414832</v>
      </c>
      <c r="CM215">
        <v>715.50203664141418</v>
      </c>
      <c r="CN215">
        <v>708.45195323469795</v>
      </c>
    </row>
    <row r="216" spans="1:92" x14ac:dyDescent="0.25">
      <c r="A216" s="18">
        <v>45939</v>
      </c>
      <c r="B216" s="2">
        <v>12</v>
      </c>
      <c r="C216" s="2" t="s">
        <v>178</v>
      </c>
      <c r="D216" s="9">
        <v>25.368919000000002</v>
      </c>
      <c r="E216">
        <v>9.8910679999999994E-3</v>
      </c>
      <c r="G216">
        <v>6.1280000000000001</v>
      </c>
      <c r="H216">
        <v>3.8892448540858673E-2</v>
      </c>
      <c r="I216" s="34">
        <v>6.1668924485408585</v>
      </c>
      <c r="J216" s="34">
        <v>6.1058952959836548</v>
      </c>
      <c r="K216">
        <v>0.75</v>
      </c>
      <c r="L216">
        <v>4.7600092045763723E-3</v>
      </c>
      <c r="M216" s="34">
        <v>0.75476000920457642</v>
      </c>
      <c r="N216" s="34">
        <v>0.74729462662985335</v>
      </c>
      <c r="O216">
        <v>15.713999999999999</v>
      </c>
      <c r="P216">
        <v>9.973171285428413E-2</v>
      </c>
      <c r="Q216" s="34">
        <v>15.813731712854283</v>
      </c>
      <c r="R216" s="34">
        <v>15.657317017148685</v>
      </c>
      <c r="S216">
        <v>1.274</v>
      </c>
      <c r="T216">
        <v>8.0856689688403975E-3</v>
      </c>
      <c r="U216" s="34">
        <v>1.2820856689688405</v>
      </c>
      <c r="V216" s="34">
        <v>1.2694044724352442</v>
      </c>
      <c r="W216">
        <v>0</v>
      </c>
      <c r="X216">
        <v>0</v>
      </c>
      <c r="Y216" s="34">
        <v>0</v>
      </c>
      <c r="Z216" s="34">
        <v>0</v>
      </c>
      <c r="AA216">
        <v>0.68</v>
      </c>
      <c r="AB216">
        <v>4.3157416788159103E-3</v>
      </c>
      <c r="AC216" s="34">
        <v>0.68431574167881593</v>
      </c>
      <c r="AD216" s="34">
        <v>0.67754712814440032</v>
      </c>
      <c r="AE216">
        <v>24.545999999999999</v>
      </c>
      <c r="AF216">
        <v>0.15578558124737546</v>
      </c>
      <c r="AG216" s="34">
        <v>24.701785581247375</v>
      </c>
      <c r="AH216" s="34">
        <v>24.45745854034184</v>
      </c>
      <c r="AJ216">
        <v>62.632000000000005</v>
      </c>
      <c r="AK216">
        <v>0.39750519533470313</v>
      </c>
      <c r="AL216" s="34">
        <v>63.029505195334707</v>
      </c>
      <c r="AM216" s="34">
        <v>62.406076073441298</v>
      </c>
      <c r="AN216">
        <v>3.3149999999999999</v>
      </c>
      <c r="AO216">
        <v>2.1039240684227564E-2</v>
      </c>
      <c r="AP216" s="34">
        <v>3.3360392406842276</v>
      </c>
      <c r="AQ216" s="34">
        <v>3.3030422497039518</v>
      </c>
      <c r="AR216">
        <v>313.51900000000001</v>
      </c>
      <c r="AS216">
        <v>1.9898044344127728</v>
      </c>
      <c r="AT216" s="34">
        <v>315.50880443441275</v>
      </c>
      <c r="AU216" s="34">
        <v>312.38808539515327</v>
      </c>
      <c r="AV216">
        <v>31.828000000000003</v>
      </c>
      <c r="AW216">
        <v>0.20200209728434237</v>
      </c>
      <c r="AX216" s="34">
        <v>32.030002097284346</v>
      </c>
      <c r="AY216" s="34">
        <v>31.713191168499964</v>
      </c>
      <c r="AZ216">
        <v>157.58600000000001</v>
      </c>
      <c r="BA216">
        <v>1.0001477473498295</v>
      </c>
      <c r="BB216" s="34">
        <v>158.58614774734986</v>
      </c>
      <c r="BC216" s="34">
        <v>157.01756137612279</v>
      </c>
      <c r="BD216">
        <v>116.172</v>
      </c>
      <c r="BE216">
        <v>0.73730638575206164</v>
      </c>
      <c r="BF216" s="34">
        <v>116.90930638575206</v>
      </c>
      <c r="BG216" s="34">
        <v>115.75294848645775</v>
      </c>
      <c r="BH216">
        <v>685.05200000000002</v>
      </c>
      <c r="BI216">
        <v>4.3478051008179364</v>
      </c>
      <c r="BJ216" s="34">
        <v>689.39980510081796</v>
      </c>
      <c r="BK216" s="34">
        <v>682.58090474937899</v>
      </c>
      <c r="BM216">
        <v>68.760000000000005</v>
      </c>
      <c r="BN216">
        <v>0.43639764387556179</v>
      </c>
      <c r="BO216">
        <v>69.196397643875571</v>
      </c>
      <c r="BP216">
        <v>68.511971369424955</v>
      </c>
      <c r="BQ216">
        <v>4.0649999999999995</v>
      </c>
      <c r="BR216">
        <v>2.5799249888803936E-2</v>
      </c>
      <c r="BS216">
        <v>4.0907992498888044</v>
      </c>
      <c r="BT216">
        <v>4.0503368763338052</v>
      </c>
      <c r="BU216">
        <v>329.233</v>
      </c>
      <c r="BV216">
        <v>2.0895361472670571</v>
      </c>
      <c r="BW216">
        <v>331.32253614726704</v>
      </c>
      <c r="BX216">
        <v>328.04540241230194</v>
      </c>
      <c r="BY216">
        <v>33.102000000000004</v>
      </c>
      <c r="BZ216">
        <v>0.21008776625318276</v>
      </c>
      <c r="CA216">
        <v>33.312087766253185</v>
      </c>
      <c r="CB216">
        <v>32.982595640935209</v>
      </c>
      <c r="CC216">
        <v>157.58600000000001</v>
      </c>
      <c r="CD216">
        <v>1.0001477473498295</v>
      </c>
      <c r="CE216">
        <v>158.58614774734986</v>
      </c>
      <c r="CF216">
        <v>157.01756137612279</v>
      </c>
      <c r="CG216">
        <v>116.852</v>
      </c>
      <c r="CH216">
        <v>0.74162212743087752</v>
      </c>
      <c r="CI216">
        <v>117.59362212743088</v>
      </c>
      <c r="CJ216">
        <v>116.43049561460215</v>
      </c>
      <c r="CK216">
        <v>709.59800000000007</v>
      </c>
      <c r="CL216">
        <v>4.5035906820653118</v>
      </c>
      <c r="CM216">
        <v>714.10159068206531</v>
      </c>
      <c r="CN216">
        <v>707.03836328972079</v>
      </c>
    </row>
    <row r="217" spans="1:92" x14ac:dyDescent="0.25">
      <c r="A217" s="18">
        <v>45939</v>
      </c>
      <c r="B217" s="2">
        <v>13</v>
      </c>
      <c r="C217" s="2" t="s">
        <v>178</v>
      </c>
      <c r="D217" s="9">
        <v>22.431355</v>
      </c>
      <c r="E217">
        <v>9.9946489999999995E-3</v>
      </c>
      <c r="G217">
        <v>6.0759999999999996</v>
      </c>
      <c r="H217">
        <v>4.2675184305642447E-2</v>
      </c>
      <c r="I217" s="34">
        <v>6.1186751843056424</v>
      </c>
      <c r="J217" s="34">
        <v>6.0575211734934973</v>
      </c>
      <c r="K217">
        <v>0.754</v>
      </c>
      <c r="L217">
        <v>5.2957684276587237E-3</v>
      </c>
      <c r="M217" s="34">
        <v>0.75929576842765878</v>
      </c>
      <c r="N217" s="34">
        <v>0.75170687373503908</v>
      </c>
      <c r="O217">
        <v>15.612</v>
      </c>
      <c r="P217">
        <v>0.10965190542786206</v>
      </c>
      <c r="Q217" s="34">
        <v>15.721651905427862</v>
      </c>
      <c r="R217" s="34">
        <v>15.564519512932929</v>
      </c>
      <c r="S217">
        <v>1.27</v>
      </c>
      <c r="T217">
        <v>8.9199282534835264E-3</v>
      </c>
      <c r="U217" s="34">
        <v>1.2789199282534836</v>
      </c>
      <c r="V217" s="34">
        <v>1.2661375724714847</v>
      </c>
      <c r="W217">
        <v>0</v>
      </c>
      <c r="X217">
        <v>0</v>
      </c>
      <c r="Y217" s="34">
        <v>0</v>
      </c>
      <c r="Z217" s="34">
        <v>0</v>
      </c>
      <c r="AA217">
        <v>0.65</v>
      </c>
      <c r="AB217">
        <v>4.5653176100506239E-3</v>
      </c>
      <c r="AC217" s="34">
        <v>0.65456531761005066</v>
      </c>
      <c r="AD217" s="34">
        <v>0.6480231670129647</v>
      </c>
      <c r="AE217">
        <v>24.361999999999998</v>
      </c>
      <c r="AF217">
        <v>0.17110810402469739</v>
      </c>
      <c r="AG217" s="34">
        <v>24.533108104024695</v>
      </c>
      <c r="AH217" s="34">
        <v>24.287908299645917</v>
      </c>
      <c r="AJ217">
        <v>62.014999999999993</v>
      </c>
      <c r="AK217">
        <v>0.43556641782659911</v>
      </c>
      <c r="AL217" s="34">
        <v>62.450566417826593</v>
      </c>
      <c r="AM217" s="34">
        <v>61.826394926629227</v>
      </c>
      <c r="AN217">
        <v>3.3460000000000005</v>
      </c>
      <c r="AO217">
        <v>2.350085034342983E-2</v>
      </c>
      <c r="AP217" s="34">
        <v>3.3695008503434303</v>
      </c>
      <c r="AQ217" s="34">
        <v>3.3358238720390463</v>
      </c>
      <c r="AR217">
        <v>312.69500000000005</v>
      </c>
      <c r="AS217">
        <v>2.1962338308842773</v>
      </c>
      <c r="AT217" s="34">
        <v>314.89123383088435</v>
      </c>
      <c r="AU217" s="34">
        <v>311.74400647556774</v>
      </c>
      <c r="AV217">
        <v>32.539000000000001</v>
      </c>
      <c r="AW217">
        <v>0.22853979955913423</v>
      </c>
      <c r="AX217" s="34">
        <v>32.767539799559138</v>
      </c>
      <c r="AY217" s="34">
        <v>32.440039740669015</v>
      </c>
      <c r="AZ217">
        <v>158.88500000000002</v>
      </c>
      <c r="BA217">
        <v>1.1159392130352208</v>
      </c>
      <c r="BB217" s="34">
        <v>160.00093921303525</v>
      </c>
      <c r="BC217" s="34">
        <v>158.40178598593062</v>
      </c>
      <c r="BD217">
        <v>116.336</v>
      </c>
      <c r="BE217">
        <v>0.81709352228130672</v>
      </c>
      <c r="BF217" s="34">
        <v>117.15309352228131</v>
      </c>
      <c r="BG217" s="34">
        <v>115.98218947326193</v>
      </c>
      <c r="BH217">
        <v>685.81600000000003</v>
      </c>
      <c r="BI217">
        <v>4.8168736339299683</v>
      </c>
      <c r="BJ217" s="34">
        <v>690.6328736339301</v>
      </c>
      <c r="BK217" s="34">
        <v>683.73024047409751</v>
      </c>
      <c r="BM217">
        <v>68.090999999999994</v>
      </c>
      <c r="BN217">
        <v>0.47824160213224154</v>
      </c>
      <c r="BO217">
        <v>68.569241602132237</v>
      </c>
      <c r="BP217">
        <v>67.883916100122718</v>
      </c>
      <c r="BQ217">
        <v>4.1000000000000005</v>
      </c>
      <c r="BR217">
        <v>2.8796618771088554E-2</v>
      </c>
      <c r="BS217">
        <v>4.1287966187710889</v>
      </c>
      <c r="BT217">
        <v>4.0875307457740853</v>
      </c>
      <c r="BU217">
        <v>328.30700000000007</v>
      </c>
      <c r="BV217">
        <v>2.3058857363121392</v>
      </c>
      <c r="BW217">
        <v>330.61288573631219</v>
      </c>
      <c r="BX217">
        <v>327.30852598850066</v>
      </c>
      <c r="BY217">
        <v>33.809000000000005</v>
      </c>
      <c r="BZ217">
        <v>0.23745972781261776</v>
      </c>
      <c r="CA217">
        <v>34.046459727812625</v>
      </c>
      <c r="CB217">
        <v>33.7061773131405</v>
      </c>
      <c r="CC217">
        <v>158.88500000000002</v>
      </c>
      <c r="CD217">
        <v>1.1159392130352208</v>
      </c>
      <c r="CE217">
        <v>160.00093921303525</v>
      </c>
      <c r="CF217">
        <v>158.40178598593062</v>
      </c>
      <c r="CG217">
        <v>116.986</v>
      </c>
      <c r="CH217">
        <v>0.82165883989135735</v>
      </c>
      <c r="CI217">
        <v>117.80765883989136</v>
      </c>
      <c r="CJ217">
        <v>116.63021264027489</v>
      </c>
      <c r="CK217">
        <v>710.178</v>
      </c>
      <c r="CL217">
        <v>4.9879817379546658</v>
      </c>
      <c r="CM217">
        <v>715.16598173795478</v>
      </c>
      <c r="CN217">
        <v>708.01814877374341</v>
      </c>
    </row>
    <row r="218" spans="1:92" x14ac:dyDescent="0.25">
      <c r="A218" s="18">
        <v>45939</v>
      </c>
      <c r="B218" s="2">
        <v>14</v>
      </c>
      <c r="C218" s="2" t="s">
        <v>178</v>
      </c>
      <c r="D218" s="9">
        <v>23.869171000000001</v>
      </c>
      <c r="E218">
        <v>1.0332286E-2</v>
      </c>
      <c r="G218">
        <v>6.2540000000000004</v>
      </c>
      <c r="H218">
        <v>5.341137065875684E-2</v>
      </c>
      <c r="I218" s="34">
        <v>6.3074113706587571</v>
      </c>
      <c r="J218" s="34">
        <v>6.2422413924574585</v>
      </c>
      <c r="K218">
        <v>0.73</v>
      </c>
      <c r="L218">
        <v>6.2344580397973286E-3</v>
      </c>
      <c r="M218" s="34">
        <v>0.73623445803979726</v>
      </c>
      <c r="N218" s="34">
        <v>0.72862747305627507</v>
      </c>
      <c r="O218">
        <v>15.978</v>
      </c>
      <c r="P218">
        <v>0.13645776789024891</v>
      </c>
      <c r="Q218" s="34">
        <v>16.114457767890247</v>
      </c>
      <c r="R218" s="34">
        <v>15.947958581497483</v>
      </c>
      <c r="S218">
        <v>1.196</v>
      </c>
      <c r="T218">
        <v>1.0214262761092609E-2</v>
      </c>
      <c r="U218" s="34">
        <v>1.2062142627610926</v>
      </c>
      <c r="V218" s="34">
        <v>1.1937513120209657</v>
      </c>
      <c r="W218">
        <v>0</v>
      </c>
      <c r="X218">
        <v>0</v>
      </c>
      <c r="Y218" s="34">
        <v>0</v>
      </c>
      <c r="Z218" s="34">
        <v>0</v>
      </c>
      <c r="AA218">
        <v>0.64</v>
      </c>
      <c r="AB218">
        <v>5.4658262266716311E-3</v>
      </c>
      <c r="AC218" s="34">
        <v>0.64546582622667159</v>
      </c>
      <c r="AD218" s="34">
        <v>0.63879668870687134</v>
      </c>
      <c r="AE218">
        <v>24.798000000000002</v>
      </c>
      <c r="AF218">
        <v>0.21178368557656732</v>
      </c>
      <c r="AG218" s="34">
        <v>25.009783685576569</v>
      </c>
      <c r="AH218" s="34">
        <v>24.751375447739054</v>
      </c>
      <c r="AJ218">
        <v>63.300000000000011</v>
      </c>
      <c r="AK218">
        <v>0.54060437523174099</v>
      </c>
      <c r="AL218" s="34">
        <v>63.840604375231756</v>
      </c>
      <c r="AM218" s="34">
        <v>63.180984992414011</v>
      </c>
      <c r="AN218">
        <v>3.395</v>
      </c>
      <c r="AO218">
        <v>2.8994500061797164E-2</v>
      </c>
      <c r="AP218" s="34">
        <v>3.4239945000617973</v>
      </c>
      <c r="AQ218" s="34">
        <v>3.3886168096247316</v>
      </c>
      <c r="AR218">
        <v>315.62600000000003</v>
      </c>
      <c r="AS218">
        <v>2.6955576072179066</v>
      </c>
      <c r="AT218" s="34">
        <v>318.32155760721793</v>
      </c>
      <c r="AU218" s="34">
        <v>315.03256823405468</v>
      </c>
      <c r="AV218">
        <v>32.879000000000005</v>
      </c>
      <c r="AW218">
        <v>0.28079828204177587</v>
      </c>
      <c r="AX218" s="34">
        <v>33.159798282041784</v>
      </c>
      <c r="AY218" s="34">
        <v>32.817181762489419</v>
      </c>
      <c r="AZ218">
        <v>159.69900000000001</v>
      </c>
      <c r="BA218">
        <v>1.3638859102706762</v>
      </c>
      <c r="BB218" s="34">
        <v>161.06288591027069</v>
      </c>
      <c r="BC218" s="34">
        <v>159.39873810906039</v>
      </c>
      <c r="BD218">
        <v>116.685</v>
      </c>
      <c r="BE218">
        <v>0.99653114571746759</v>
      </c>
      <c r="BF218" s="34">
        <v>117.68153114571747</v>
      </c>
      <c r="BG218" s="34">
        <v>116.46561190900201</v>
      </c>
      <c r="BH218">
        <v>691.58400000000006</v>
      </c>
      <c r="BI218">
        <v>5.9063718205413647</v>
      </c>
      <c r="BJ218" s="34">
        <v>697.49037182054144</v>
      </c>
      <c r="BK218" s="34">
        <v>690.28370181664536</v>
      </c>
      <c r="BM218">
        <v>69.554000000000016</v>
      </c>
      <c r="BN218">
        <v>0.59401574589049777</v>
      </c>
      <c r="BO218">
        <v>70.148015745890518</v>
      </c>
      <c r="BP218">
        <v>69.423226384871469</v>
      </c>
      <c r="BQ218">
        <v>4.125</v>
      </c>
      <c r="BR218">
        <v>3.5228958101594494E-2</v>
      </c>
      <c r="BS218">
        <v>4.1602289581015945</v>
      </c>
      <c r="BT218">
        <v>4.117244282681007</v>
      </c>
      <c r="BU218">
        <v>331.60400000000004</v>
      </c>
      <c r="BV218">
        <v>2.8320153751081554</v>
      </c>
      <c r="BW218">
        <v>334.43601537510818</v>
      </c>
      <c r="BX218">
        <v>330.98052681555214</v>
      </c>
      <c r="BY218">
        <v>34.075000000000003</v>
      </c>
      <c r="BZ218">
        <v>0.29101254480286848</v>
      </c>
      <c r="CA218">
        <v>34.366012544802878</v>
      </c>
      <c r="CB218">
        <v>34.010933074510383</v>
      </c>
      <c r="CC218">
        <v>159.69900000000001</v>
      </c>
      <c r="CD218">
        <v>1.3638859102706762</v>
      </c>
      <c r="CE218">
        <v>161.06288591027069</v>
      </c>
      <c r="CF218">
        <v>159.39873810906039</v>
      </c>
      <c r="CG218">
        <v>117.325</v>
      </c>
      <c r="CH218">
        <v>1.0019969719441393</v>
      </c>
      <c r="CI218">
        <v>118.32699697194414</v>
      </c>
      <c r="CJ218">
        <v>117.10440859770888</v>
      </c>
      <c r="CK218">
        <v>716.38200000000006</v>
      </c>
      <c r="CL218">
        <v>6.1181555061179322</v>
      </c>
      <c r="CM218">
        <v>722.50015550611806</v>
      </c>
      <c r="CN218">
        <v>715.03507726438443</v>
      </c>
    </row>
    <row r="219" spans="1:92" x14ac:dyDescent="0.25">
      <c r="A219" s="18">
        <v>45939</v>
      </c>
      <c r="B219" s="2">
        <v>15</v>
      </c>
      <c r="C219" s="2" t="s">
        <v>178</v>
      </c>
      <c r="D219" s="9">
        <v>23.495498999999999</v>
      </c>
      <c r="E219">
        <v>1.0595237E-2</v>
      </c>
      <c r="G219">
        <v>6.31</v>
      </c>
      <c r="H219">
        <v>6.0697363399126153E-2</v>
      </c>
      <c r="I219" s="34">
        <v>6.3706973633991257</v>
      </c>
      <c r="J219" s="34">
        <v>6.303198314978637</v>
      </c>
      <c r="K219">
        <v>0.72600000000000009</v>
      </c>
      <c r="L219">
        <v>6.9835635226252919E-3</v>
      </c>
      <c r="M219" s="34">
        <v>0.73298356352262539</v>
      </c>
      <c r="N219" s="34">
        <v>0.72521742894999863</v>
      </c>
      <c r="O219">
        <v>16.23</v>
      </c>
      <c r="P219">
        <v>0.15612015974133397</v>
      </c>
      <c r="Q219" s="34">
        <v>16.386120159741335</v>
      </c>
      <c r="R219" s="34">
        <v>16.212505333138399</v>
      </c>
      <c r="S219">
        <v>1.226</v>
      </c>
      <c r="T219">
        <v>1.1793180273744638E-2</v>
      </c>
      <c r="U219" s="34">
        <v>1.2377931802737445</v>
      </c>
      <c r="V219" s="34">
        <v>1.2246784681717604</v>
      </c>
      <c r="W219">
        <v>0</v>
      </c>
      <c r="X219">
        <v>0</v>
      </c>
      <c r="Y219" s="34">
        <v>0</v>
      </c>
      <c r="Z219" s="34">
        <v>0</v>
      </c>
      <c r="AA219">
        <v>0.64200000000000002</v>
      </c>
      <c r="AB219">
        <v>6.1755479084372412E-3</v>
      </c>
      <c r="AC219" s="34">
        <v>0.64817554790843723</v>
      </c>
      <c r="AD219" s="34">
        <v>0.64130797436074249</v>
      </c>
      <c r="AE219">
        <v>25.133999999999997</v>
      </c>
      <c r="AF219">
        <v>0.2417698148452673</v>
      </c>
      <c r="AG219" s="34">
        <v>25.375769814845267</v>
      </c>
      <c r="AH219" s="34">
        <v>25.106907519599538</v>
      </c>
      <c r="AJ219">
        <v>61.88600000000001</v>
      </c>
      <c r="AK219">
        <v>0.59529588451954385</v>
      </c>
      <c r="AL219" s="34">
        <v>62.481295884519554</v>
      </c>
      <c r="AM219" s="34">
        <v>61.819291746555947</v>
      </c>
      <c r="AN219">
        <v>3.2399999999999998</v>
      </c>
      <c r="AO219">
        <v>3.116631654725336E-2</v>
      </c>
      <c r="AP219" s="34">
        <v>3.2711663165472533</v>
      </c>
      <c r="AQ219" s="34">
        <v>3.2365075341570182</v>
      </c>
      <c r="AR219">
        <v>312.92500000000001</v>
      </c>
      <c r="AS219">
        <v>3.010098643688043</v>
      </c>
      <c r="AT219" s="34">
        <v>315.93509864368804</v>
      </c>
      <c r="AU219" s="34">
        <v>312.58769139693982</v>
      </c>
      <c r="AV219">
        <v>32.363</v>
      </c>
      <c r="AW219">
        <v>0.31130725383295083</v>
      </c>
      <c r="AX219" s="34">
        <v>32.67430725383295</v>
      </c>
      <c r="AY219" s="34">
        <v>32.328115224667769</v>
      </c>
      <c r="AZ219">
        <v>158.04500000000002</v>
      </c>
      <c r="BA219">
        <v>1.5202717588613144</v>
      </c>
      <c r="BB219" s="34">
        <v>159.56527175886134</v>
      </c>
      <c r="BC219" s="34">
        <v>157.8746398876068</v>
      </c>
      <c r="BD219">
        <v>116.13999999999999</v>
      </c>
      <c r="BE219">
        <v>1.1171777789500017</v>
      </c>
      <c r="BF219" s="34">
        <v>117.25717777894999</v>
      </c>
      <c r="BG219" s="34">
        <v>116.01481019043089</v>
      </c>
      <c r="BH219">
        <v>684.59900000000005</v>
      </c>
      <c r="BI219">
        <v>6.5853176363991075</v>
      </c>
      <c r="BJ219" s="34">
        <v>691.18431763639921</v>
      </c>
      <c r="BK219" s="34">
        <v>683.86105598035829</v>
      </c>
      <c r="BM219">
        <v>68.196000000000012</v>
      </c>
      <c r="BN219">
        <v>0.65599324791866997</v>
      </c>
      <c r="BO219">
        <v>68.851993247918685</v>
      </c>
      <c r="BP219">
        <v>68.122490061534592</v>
      </c>
      <c r="BQ219">
        <v>3.9659999999999997</v>
      </c>
      <c r="BR219">
        <v>3.8149880069878656E-2</v>
      </c>
      <c r="BS219">
        <v>4.0041498800698783</v>
      </c>
      <c r="BT219">
        <v>3.9617249631070166</v>
      </c>
      <c r="BU219">
        <v>329.15500000000003</v>
      </c>
      <c r="BV219">
        <v>3.166218803429377</v>
      </c>
      <c r="BW219">
        <v>332.32121880342936</v>
      </c>
      <c r="BX219">
        <v>328.8001967300782</v>
      </c>
      <c r="BY219">
        <v>33.588999999999999</v>
      </c>
      <c r="BZ219">
        <v>0.32310043410669548</v>
      </c>
      <c r="CA219">
        <v>33.912100434106698</v>
      </c>
      <c r="CB219">
        <v>33.552793692839529</v>
      </c>
      <c r="CC219">
        <v>158.04500000000002</v>
      </c>
      <c r="CD219">
        <v>1.5202717588613144</v>
      </c>
      <c r="CE219">
        <v>159.56527175886134</v>
      </c>
      <c r="CF219">
        <v>157.8746398876068</v>
      </c>
      <c r="CG219">
        <v>116.78199999999998</v>
      </c>
      <c r="CH219">
        <v>1.123353326858439</v>
      </c>
      <c r="CI219">
        <v>117.90535332685843</v>
      </c>
      <c r="CJ219">
        <v>116.65611816479164</v>
      </c>
      <c r="CK219">
        <v>709.73300000000006</v>
      </c>
      <c r="CL219">
        <v>6.8270874512443749</v>
      </c>
      <c r="CM219">
        <v>716.5600874512445</v>
      </c>
      <c r="CN219">
        <v>708.96796349995782</v>
      </c>
    </row>
    <row r="220" spans="1:92" x14ac:dyDescent="0.25">
      <c r="A220" s="18">
        <v>45939</v>
      </c>
      <c r="B220" s="2">
        <v>16</v>
      </c>
      <c r="C220" s="2" t="s">
        <v>178</v>
      </c>
      <c r="D220" s="9">
        <v>23.810697000000001</v>
      </c>
      <c r="E220">
        <v>1.0347221E-2</v>
      </c>
      <c r="G220">
        <v>5.9380000000000006</v>
      </c>
      <c r="H220">
        <v>6.4363584270794583E-2</v>
      </c>
      <c r="I220" s="34">
        <v>6.0023635842707952</v>
      </c>
      <c r="J220" s="34">
        <v>5.9402558017419933</v>
      </c>
      <c r="K220">
        <v>0.72200000000000009</v>
      </c>
      <c r="L220">
        <v>7.8259528197227504E-3</v>
      </c>
      <c r="M220" s="34">
        <v>0.72982595281972285</v>
      </c>
      <c r="N220" s="34">
        <v>0.72227428239436164</v>
      </c>
      <c r="O220">
        <v>16.669999999999998</v>
      </c>
      <c r="P220">
        <v>0.18069062812296152</v>
      </c>
      <c r="Q220" s="34">
        <v>16.850690628122958</v>
      </c>
      <c r="R220" s="34">
        <v>16.676332808191141</v>
      </c>
      <c r="S220">
        <v>1.286</v>
      </c>
      <c r="T220">
        <v>1.3939301005766559E-2</v>
      </c>
      <c r="U220" s="34">
        <v>1.2999393010057665</v>
      </c>
      <c r="V220" s="34">
        <v>1.2864885417716743</v>
      </c>
      <c r="W220">
        <v>0</v>
      </c>
      <c r="X220">
        <v>0</v>
      </c>
      <c r="Y220" s="34">
        <v>0</v>
      </c>
      <c r="Z220" s="34">
        <v>0</v>
      </c>
      <c r="AA220">
        <v>0.65800000000000003</v>
      </c>
      <c r="AB220">
        <v>7.1322395503844449E-3</v>
      </c>
      <c r="AC220" s="34">
        <v>0.66513223955038447</v>
      </c>
      <c r="AD220" s="34">
        <v>0.65824996927353174</v>
      </c>
      <c r="AE220">
        <v>25.274000000000001</v>
      </c>
      <c r="AF220">
        <v>0.27395170576962985</v>
      </c>
      <c r="AG220" s="34">
        <v>25.547951705769627</v>
      </c>
      <c r="AH220" s="34">
        <v>25.283601403372703</v>
      </c>
      <c r="AJ220">
        <v>58.707999999999991</v>
      </c>
      <c r="AK220">
        <v>0.63635185337989342</v>
      </c>
      <c r="AL220" s="34">
        <v>59.344351853379884</v>
      </c>
      <c r="AM220" s="34">
        <v>58.730302729651207</v>
      </c>
      <c r="AN220">
        <v>3.222</v>
      </c>
      <c r="AO220">
        <v>3.4924127403250273E-2</v>
      </c>
      <c r="AP220" s="34">
        <v>3.2569241274032503</v>
      </c>
      <c r="AQ220" s="34">
        <v>3.2232240136767767</v>
      </c>
      <c r="AR220">
        <v>305.14900000000006</v>
      </c>
      <c r="AS220">
        <v>3.3075923503955371</v>
      </c>
      <c r="AT220" s="34">
        <v>308.45659235039557</v>
      </c>
      <c r="AU220" s="34">
        <v>305.26492382043915</v>
      </c>
      <c r="AV220">
        <v>31.722999999999999</v>
      </c>
      <c r="AW220">
        <v>0.34385415692529742</v>
      </c>
      <c r="AX220" s="34">
        <v>32.066854156925295</v>
      </c>
      <c r="AY220" s="34">
        <v>31.735051330188821</v>
      </c>
      <c r="AZ220">
        <v>172.42300000000003</v>
      </c>
      <c r="BA220">
        <v>1.868939422486227</v>
      </c>
      <c r="BB220" s="34">
        <v>174.29193942248625</v>
      </c>
      <c r="BC220" s="34">
        <v>172.48850220676317</v>
      </c>
      <c r="BD220">
        <v>120.059</v>
      </c>
      <c r="BE220">
        <v>1.3013518969294924</v>
      </c>
      <c r="BF220" s="34">
        <v>121.36035189692949</v>
      </c>
      <c r="BG220" s="34">
        <v>120.10460951521419</v>
      </c>
      <c r="BH220">
        <v>691.28400000000011</v>
      </c>
      <c r="BI220">
        <v>7.4930138075196986</v>
      </c>
      <c r="BJ220" s="34">
        <v>698.77701380751978</v>
      </c>
      <c r="BK220" s="34">
        <v>691.54661361593332</v>
      </c>
      <c r="BM220">
        <v>64.645999999999987</v>
      </c>
      <c r="BN220">
        <v>0.700715437650688</v>
      </c>
      <c r="BO220">
        <v>65.346715437650673</v>
      </c>
      <c r="BP220">
        <v>64.670558531393198</v>
      </c>
      <c r="BQ220">
        <v>3.944</v>
      </c>
      <c r="BR220">
        <v>4.2750080222973025E-2</v>
      </c>
      <c r="BS220">
        <v>3.9867500802229729</v>
      </c>
      <c r="BT220">
        <v>3.9454982960711384</v>
      </c>
      <c r="BU220">
        <v>321.81900000000007</v>
      </c>
      <c r="BV220">
        <v>3.4882829785184986</v>
      </c>
      <c r="BW220">
        <v>325.30728297851851</v>
      </c>
      <c r="BX220">
        <v>321.9412566286303</v>
      </c>
      <c r="BY220">
        <v>33.009</v>
      </c>
      <c r="BZ220">
        <v>0.35779345793106399</v>
      </c>
      <c r="CA220">
        <v>33.36679345793106</v>
      </c>
      <c r="CB220">
        <v>33.021539871960492</v>
      </c>
      <c r="CC220">
        <v>172.42300000000003</v>
      </c>
      <c r="CD220">
        <v>1.868939422486227</v>
      </c>
      <c r="CE220">
        <v>174.29193942248625</v>
      </c>
      <c r="CF220">
        <v>172.48850220676317</v>
      </c>
      <c r="CG220">
        <v>120.717</v>
      </c>
      <c r="CH220">
        <v>1.3084841364798767</v>
      </c>
      <c r="CI220">
        <v>122.02548413647988</v>
      </c>
      <c r="CJ220">
        <v>120.76285948448772</v>
      </c>
      <c r="CK220">
        <v>716.55800000000011</v>
      </c>
      <c r="CL220">
        <v>7.7669655132893283</v>
      </c>
      <c r="CM220">
        <v>724.32496551328938</v>
      </c>
      <c r="CN220">
        <v>716.83021501930602</v>
      </c>
    </row>
    <row r="221" spans="1:92" x14ac:dyDescent="0.25">
      <c r="A221" s="18">
        <v>45939</v>
      </c>
      <c r="B221" s="2">
        <v>17</v>
      </c>
      <c r="C221" s="2" t="s">
        <v>178</v>
      </c>
      <c r="D221" s="9">
        <v>29.011717999999998</v>
      </c>
      <c r="E221">
        <v>1.0576092E-2</v>
      </c>
      <c r="G221">
        <v>5.6079999999999997</v>
      </c>
      <c r="H221">
        <v>8.9171509312236372E-2</v>
      </c>
      <c r="I221" s="34">
        <v>5.6971715093122359</v>
      </c>
      <c r="J221" s="34">
        <v>5.6369176992899712</v>
      </c>
      <c r="K221">
        <v>0.68400000000000005</v>
      </c>
      <c r="L221">
        <v>1.0876125600850516E-2</v>
      </c>
      <c r="M221" s="34">
        <v>0.69487612560085055</v>
      </c>
      <c r="N221" s="34">
        <v>0.68752705176789242</v>
      </c>
      <c r="O221">
        <v>16.353999999999999</v>
      </c>
      <c r="P221">
        <v>0.26004116677823003</v>
      </c>
      <c r="Q221" s="34">
        <v>16.614041166778229</v>
      </c>
      <c r="R221" s="34">
        <v>16.438329538906594</v>
      </c>
      <c r="S221">
        <v>1.3140000000000001</v>
      </c>
      <c r="T221">
        <v>2.0893609706897045E-2</v>
      </c>
      <c r="U221" s="34">
        <v>1.3348936097068971</v>
      </c>
      <c r="V221" s="34">
        <v>1.3207756520804248</v>
      </c>
      <c r="W221">
        <v>0</v>
      </c>
      <c r="X221">
        <v>0</v>
      </c>
      <c r="Y221" s="34">
        <v>0</v>
      </c>
      <c r="Z221" s="34">
        <v>0</v>
      </c>
      <c r="AA221">
        <v>0.65800000000000003</v>
      </c>
      <c r="AB221">
        <v>1.0462705621870818E-2</v>
      </c>
      <c r="AC221" s="34">
        <v>0.66846270562187082</v>
      </c>
      <c r="AD221" s="34">
        <v>0.66139298254864498</v>
      </c>
      <c r="AE221">
        <v>24.618000000000002</v>
      </c>
      <c r="AF221">
        <v>0.39144511702008472</v>
      </c>
      <c r="AG221" s="34">
        <v>25.009445117020082</v>
      </c>
      <c r="AH221" s="34">
        <v>24.744942924593527</v>
      </c>
      <c r="AJ221">
        <v>55.827000000000005</v>
      </c>
      <c r="AK221">
        <v>0.88769219871152305</v>
      </c>
      <c r="AL221" s="34">
        <v>56.714692198711525</v>
      </c>
      <c r="AM221" s="34">
        <v>56.114872396266271</v>
      </c>
      <c r="AN221">
        <v>3.1709999999999998</v>
      </c>
      <c r="AO221">
        <v>5.0421336667100858E-2</v>
      </c>
      <c r="AP221" s="34">
        <v>3.2214213366671007</v>
      </c>
      <c r="AQ221" s="34">
        <v>3.1873512882397468</v>
      </c>
      <c r="AR221">
        <v>299.2580000000001</v>
      </c>
      <c r="AS221">
        <v>4.75843215651948</v>
      </c>
      <c r="AT221" s="34">
        <v>304.01643215651956</v>
      </c>
      <c r="AU221" s="34">
        <v>300.80112640052045</v>
      </c>
      <c r="AV221">
        <v>30.501999999999995</v>
      </c>
      <c r="AW221">
        <v>0.48500523841687482</v>
      </c>
      <c r="AX221" s="34">
        <v>30.98700523841687</v>
      </c>
      <c r="AY221" s="34">
        <v>30.659283820210891</v>
      </c>
      <c r="AZ221">
        <v>170.63300000000001</v>
      </c>
      <c r="BA221">
        <v>2.7131958182016467</v>
      </c>
      <c r="BB221" s="34">
        <v>173.34619581820166</v>
      </c>
      <c r="BC221" s="34">
        <v>171.51287050337834</v>
      </c>
      <c r="BD221">
        <v>121.128</v>
      </c>
      <c r="BE221">
        <v>1.926028277455879</v>
      </c>
      <c r="BF221" s="34">
        <v>123.05402827745588</v>
      </c>
      <c r="BG221" s="34">
        <v>121.75259755342292</v>
      </c>
      <c r="BH221">
        <v>680.51900000000012</v>
      </c>
      <c r="BI221">
        <v>10.820775025972504</v>
      </c>
      <c r="BJ221" s="34">
        <v>691.3397750259727</v>
      </c>
      <c r="BK221" s="34">
        <v>684.02810196203859</v>
      </c>
      <c r="BM221">
        <v>61.435000000000002</v>
      </c>
      <c r="BN221">
        <v>0.97686370802375944</v>
      </c>
      <c r="BO221">
        <v>62.411863708023759</v>
      </c>
      <c r="BP221">
        <v>61.751790095556245</v>
      </c>
      <c r="BQ221">
        <v>3.855</v>
      </c>
      <c r="BR221">
        <v>6.1297462267951373E-2</v>
      </c>
      <c r="BS221">
        <v>3.9162974622679512</v>
      </c>
      <c r="BT221">
        <v>3.8748783400076392</v>
      </c>
      <c r="BU221">
        <v>315.61200000000008</v>
      </c>
      <c r="BV221">
        <v>5.0184733232977097</v>
      </c>
      <c r="BW221">
        <v>320.63047332329779</v>
      </c>
      <c r="BX221">
        <v>317.23945593942705</v>
      </c>
      <c r="BY221">
        <v>31.815999999999995</v>
      </c>
      <c r="BZ221">
        <v>0.50589884812377184</v>
      </c>
      <c r="CA221">
        <v>32.321898848123766</v>
      </c>
      <c r="CB221">
        <v>31.980059472291316</v>
      </c>
      <c r="CC221">
        <v>170.63300000000001</v>
      </c>
      <c r="CD221">
        <v>2.7131958182016467</v>
      </c>
      <c r="CE221">
        <v>173.34619581820166</v>
      </c>
      <c r="CF221">
        <v>171.51287050337834</v>
      </c>
      <c r="CG221">
        <v>121.786</v>
      </c>
      <c r="CH221">
        <v>1.9364909830777499</v>
      </c>
      <c r="CI221">
        <v>123.72249098307776</v>
      </c>
      <c r="CJ221">
        <v>122.41399053597156</v>
      </c>
      <c r="CK221">
        <v>705.13700000000017</v>
      </c>
      <c r="CL221">
        <v>11.212220142992589</v>
      </c>
      <c r="CM221">
        <v>716.34922014299275</v>
      </c>
      <c r="CN221">
        <v>708.77304488663208</v>
      </c>
    </row>
    <row r="222" spans="1:92" x14ac:dyDescent="0.25">
      <c r="A222" s="18">
        <v>45939</v>
      </c>
      <c r="B222" s="2">
        <v>18</v>
      </c>
      <c r="C222" s="2" t="s">
        <v>178</v>
      </c>
      <c r="D222" s="9">
        <v>57.713017000000001</v>
      </c>
      <c r="E222">
        <v>1.1146388E-2</v>
      </c>
      <c r="G222">
        <v>5.28</v>
      </c>
      <c r="H222">
        <v>7.4749131480741804E-2</v>
      </c>
      <c r="I222" s="34">
        <v>5.3547491314807418</v>
      </c>
      <c r="J222" s="34">
        <v>5.2950630200185946</v>
      </c>
      <c r="K222">
        <v>0.64200000000000002</v>
      </c>
      <c r="L222">
        <v>9.0888148504992879E-3</v>
      </c>
      <c r="M222" s="34">
        <v>0.6510888148504993</v>
      </c>
      <c r="N222" s="34">
        <v>0.64383152629771545</v>
      </c>
      <c r="O222">
        <v>15.074</v>
      </c>
      <c r="P222">
        <v>0.21340310756452691</v>
      </c>
      <c r="Q222" s="34">
        <v>15.287403107564527</v>
      </c>
      <c r="R222" s="34">
        <v>15.117003781015207</v>
      </c>
      <c r="S222">
        <v>1.3559999999999999</v>
      </c>
      <c r="T222">
        <v>1.919693603937233E-2</v>
      </c>
      <c r="U222" s="34">
        <v>1.3751969360393721</v>
      </c>
      <c r="V222" s="34">
        <v>1.359868457413866</v>
      </c>
      <c r="W222">
        <v>0</v>
      </c>
      <c r="X222">
        <v>0</v>
      </c>
      <c r="Y222" s="34">
        <v>0</v>
      </c>
      <c r="Z222" s="34">
        <v>0</v>
      </c>
      <c r="AA222">
        <v>0.63</v>
      </c>
      <c r="AB222">
        <v>8.9189304607703301E-3</v>
      </c>
      <c r="AC222" s="34">
        <v>0.63891893046077031</v>
      </c>
      <c r="AD222" s="34">
        <v>0.63179729216130953</v>
      </c>
      <c r="AE222">
        <v>22.982000000000003</v>
      </c>
      <c r="AF222">
        <v>0.32535692039591069</v>
      </c>
      <c r="AG222" s="34">
        <v>23.307356920395915</v>
      </c>
      <c r="AH222" s="34">
        <v>23.047564076906692</v>
      </c>
      <c r="AJ222">
        <v>53.123000000000005</v>
      </c>
      <c r="AK222">
        <v>0.75206403629762264</v>
      </c>
      <c r="AL222" s="34">
        <v>53.87506403629763</v>
      </c>
      <c r="AM222" s="34">
        <v>53.274551669024213</v>
      </c>
      <c r="AN222">
        <v>3.0500000000000003</v>
      </c>
      <c r="AO222">
        <v>4.3178949056110333E-2</v>
      </c>
      <c r="AP222" s="34">
        <v>3.0931789490561106</v>
      </c>
      <c r="AQ222" s="34">
        <v>3.0587011763364989</v>
      </c>
      <c r="AR222">
        <v>292.47199999999998</v>
      </c>
      <c r="AS222">
        <v>4.1405356027339995</v>
      </c>
      <c r="AT222" s="34">
        <v>296.612535602734</v>
      </c>
      <c r="AU222" s="34">
        <v>293.30637719524213</v>
      </c>
      <c r="AV222">
        <v>29.131000000000004</v>
      </c>
      <c r="AW222">
        <v>0.41240851309952459</v>
      </c>
      <c r="AX222" s="34">
        <v>29.543408513099529</v>
      </c>
      <c r="AY222" s="34">
        <v>29.214106218970016</v>
      </c>
      <c r="AZ222">
        <v>174.95700000000002</v>
      </c>
      <c r="BA222">
        <v>2.4768719311507854</v>
      </c>
      <c r="BB222" s="34">
        <v>177.4338719311508</v>
      </c>
      <c r="BC222" s="34">
        <v>175.45612515026389</v>
      </c>
      <c r="BD222">
        <v>116.24000000000001</v>
      </c>
      <c r="BE222">
        <v>1.645613455174513</v>
      </c>
      <c r="BF222" s="34">
        <v>117.88561345517452</v>
      </c>
      <c r="BG222" s="34">
        <v>116.57161466798513</v>
      </c>
      <c r="BH222">
        <v>668.97300000000007</v>
      </c>
      <c r="BI222">
        <v>9.4706724875125552</v>
      </c>
      <c r="BJ222" s="34">
        <v>678.44367248751257</v>
      </c>
      <c r="BK222" s="34">
        <v>670.88147607782196</v>
      </c>
      <c r="BM222">
        <v>58.403000000000006</v>
      </c>
      <c r="BN222">
        <v>0.82681316777836444</v>
      </c>
      <c r="BO222">
        <v>59.229813167778374</v>
      </c>
      <c r="BP222">
        <v>58.569614689042808</v>
      </c>
      <c r="BQ222">
        <v>3.6920000000000002</v>
      </c>
      <c r="BR222">
        <v>5.2267763906609623E-2</v>
      </c>
      <c r="BS222">
        <v>3.7442677639066098</v>
      </c>
      <c r="BT222">
        <v>3.7025327026342145</v>
      </c>
      <c r="BU222">
        <v>307.54599999999999</v>
      </c>
      <c r="BV222">
        <v>4.3539387102985261</v>
      </c>
      <c r="BW222">
        <v>311.8999387102985</v>
      </c>
      <c r="BX222">
        <v>308.42338097625736</v>
      </c>
      <c r="BY222">
        <v>30.487000000000002</v>
      </c>
      <c r="BZ222">
        <v>0.43160544913889692</v>
      </c>
      <c r="CA222">
        <v>30.918605449138902</v>
      </c>
      <c r="CB222">
        <v>30.573974676383884</v>
      </c>
      <c r="CC222">
        <v>174.95700000000002</v>
      </c>
      <c r="CD222">
        <v>2.4768719311507854</v>
      </c>
      <c r="CE222">
        <v>177.4338719311508</v>
      </c>
      <c r="CF222">
        <v>175.45612515026389</v>
      </c>
      <c r="CG222">
        <v>116.87</v>
      </c>
      <c r="CH222">
        <v>1.6545323856352834</v>
      </c>
      <c r="CI222">
        <v>118.5245323856353</v>
      </c>
      <c r="CJ222">
        <v>117.20341196014644</v>
      </c>
      <c r="CK222">
        <v>691.95500000000004</v>
      </c>
      <c r="CL222">
        <v>9.7960294079084651</v>
      </c>
      <c r="CM222">
        <v>701.7510294079085</v>
      </c>
      <c r="CN222">
        <v>693.92904015472868</v>
      </c>
    </row>
    <row r="223" spans="1:92" x14ac:dyDescent="0.25">
      <c r="A223" s="18">
        <v>45939</v>
      </c>
      <c r="B223" s="2">
        <v>19</v>
      </c>
      <c r="C223" s="2" t="s">
        <v>178</v>
      </c>
      <c r="D223" s="9">
        <v>62.453588000000003</v>
      </c>
      <c r="E223">
        <v>1.180896E-2</v>
      </c>
      <c r="G223">
        <v>4.9839999999999991</v>
      </c>
      <c r="H223">
        <v>6.631672584563704E-2</v>
      </c>
      <c r="I223" s="34">
        <v>5.0503167258456365</v>
      </c>
      <c r="J223" s="34">
        <v>4.9906777376427947</v>
      </c>
      <c r="K223">
        <v>0.61</v>
      </c>
      <c r="L223">
        <v>8.1166137170623192E-3</v>
      </c>
      <c r="M223" s="34">
        <v>0.61811661371706228</v>
      </c>
      <c r="N223" s="34">
        <v>0.61081729935034201</v>
      </c>
      <c r="O223">
        <v>13.734000000000002</v>
      </c>
      <c r="P223">
        <v>0.18274356195103919</v>
      </c>
      <c r="Q223" s="34">
        <v>13.916743561951041</v>
      </c>
      <c r="R223" s="34">
        <v>13.752401293897703</v>
      </c>
      <c r="S223">
        <v>1.278</v>
      </c>
      <c r="T223">
        <v>1.7004971033451874E-2</v>
      </c>
      <c r="U223" s="34">
        <v>1.2950049710334519</v>
      </c>
      <c r="V223" s="34">
        <v>1.2797123091307168</v>
      </c>
      <c r="W223">
        <v>0</v>
      </c>
      <c r="X223">
        <v>0</v>
      </c>
      <c r="Y223" s="34">
        <v>0</v>
      </c>
      <c r="Z223" s="34">
        <v>0</v>
      </c>
      <c r="AA223">
        <v>0.63800000000000001</v>
      </c>
      <c r="AB223">
        <v>8.489179592599606E-3</v>
      </c>
      <c r="AC223" s="34">
        <v>0.64648917959259966</v>
      </c>
      <c r="AD223" s="34">
        <v>0.63885481473035788</v>
      </c>
      <c r="AE223">
        <v>21.244000000000003</v>
      </c>
      <c r="AF223">
        <v>0.28267105213979005</v>
      </c>
      <c r="AG223" s="34">
        <v>21.526671052139793</v>
      </c>
      <c r="AH223" s="34">
        <v>21.272463454751914</v>
      </c>
      <c r="AJ223">
        <v>50.675000000000004</v>
      </c>
      <c r="AK223">
        <v>0.67427770510185747</v>
      </c>
      <c r="AL223" s="34">
        <v>51.349277705101862</v>
      </c>
      <c r="AM223" s="34">
        <v>50.742896138653421</v>
      </c>
      <c r="AN223">
        <v>2.6279999999999997</v>
      </c>
      <c r="AO223">
        <v>3.496796860399963E-2</v>
      </c>
      <c r="AP223" s="34">
        <v>2.6629679686039993</v>
      </c>
      <c r="AQ223" s="34">
        <v>2.6315210863814733</v>
      </c>
      <c r="AR223">
        <v>284.81299999999999</v>
      </c>
      <c r="AS223">
        <v>3.7897001681929021</v>
      </c>
      <c r="AT223" s="34">
        <v>288.60270016819288</v>
      </c>
      <c r="AU223" s="34">
        <v>285.19460242601468</v>
      </c>
      <c r="AV223">
        <v>24.433999999999997</v>
      </c>
      <c r="AW223">
        <v>0.32511695010278802</v>
      </c>
      <c r="AX223" s="34">
        <v>24.759116950102786</v>
      </c>
      <c r="AY223" s="34">
        <v>24.466737528403701</v>
      </c>
      <c r="AZ223">
        <v>147.20200000000003</v>
      </c>
      <c r="BA223">
        <v>1.958658643244275</v>
      </c>
      <c r="BB223" s="34">
        <v>149.16065864324429</v>
      </c>
      <c r="BC223" s="34">
        <v>147.39922639175256</v>
      </c>
      <c r="BD223">
        <v>116.343</v>
      </c>
      <c r="BE223">
        <v>1.5480511306298057</v>
      </c>
      <c r="BF223" s="34">
        <v>117.8910511306298</v>
      </c>
      <c r="BG223" s="34">
        <v>116.49888042347024</v>
      </c>
      <c r="BH223">
        <v>626.09499999999991</v>
      </c>
      <c r="BI223">
        <v>8.3307725658756269</v>
      </c>
      <c r="BJ223" s="34">
        <v>634.4257725658756</v>
      </c>
      <c r="BK223" s="34">
        <v>626.93386399467613</v>
      </c>
      <c r="BM223">
        <v>55.659000000000006</v>
      </c>
      <c r="BN223">
        <v>0.74059443094749455</v>
      </c>
      <c r="BO223">
        <v>56.399594430947502</v>
      </c>
      <c r="BP223">
        <v>55.733573876296219</v>
      </c>
      <c r="BQ223">
        <v>3.2379999999999995</v>
      </c>
      <c r="BR223">
        <v>4.3084582321061951E-2</v>
      </c>
      <c r="BS223">
        <v>3.2810845823210615</v>
      </c>
      <c r="BT223">
        <v>3.2423383857318155</v>
      </c>
      <c r="BU223">
        <v>298.54699999999997</v>
      </c>
      <c r="BV223">
        <v>3.9724437301439415</v>
      </c>
      <c r="BW223">
        <v>302.51944373014391</v>
      </c>
      <c r="BX223">
        <v>298.9470037199124</v>
      </c>
      <c r="BY223">
        <v>25.711999999999996</v>
      </c>
      <c r="BZ223">
        <v>0.3421219211362399</v>
      </c>
      <c r="CA223">
        <v>26.05412192113624</v>
      </c>
      <c r="CB223">
        <v>25.746449837534417</v>
      </c>
      <c r="CC223">
        <v>147.20200000000003</v>
      </c>
      <c r="CD223">
        <v>1.958658643244275</v>
      </c>
      <c r="CE223">
        <v>149.16065864324429</v>
      </c>
      <c r="CF223">
        <v>147.39922639175256</v>
      </c>
      <c r="CG223">
        <v>116.98100000000001</v>
      </c>
      <c r="CH223">
        <v>1.5565403102224054</v>
      </c>
      <c r="CI223">
        <v>118.53754031022241</v>
      </c>
      <c r="CJ223">
        <v>117.13773523820059</v>
      </c>
      <c r="CK223">
        <v>647.33899999999994</v>
      </c>
      <c r="CL223">
        <v>8.6134436180154168</v>
      </c>
      <c r="CM223">
        <v>655.95244361801542</v>
      </c>
      <c r="CN223">
        <v>648.20632744942804</v>
      </c>
    </row>
    <row r="224" spans="1:92" x14ac:dyDescent="0.25">
      <c r="A224" s="18">
        <v>45939</v>
      </c>
      <c r="B224" s="2">
        <v>20</v>
      </c>
      <c r="C224" s="2" t="s">
        <v>178</v>
      </c>
      <c r="D224" s="9">
        <v>85.296340000000001</v>
      </c>
      <c r="E224">
        <v>1.1220941999999999E-2</v>
      </c>
      <c r="G224">
        <v>4.7519999999999998</v>
      </c>
      <c r="H224">
        <v>4.1114496080125212E-2</v>
      </c>
      <c r="I224" s="34">
        <v>4.7931144960801246</v>
      </c>
      <c r="J224" s="34">
        <v>4.7393312363202504</v>
      </c>
      <c r="K224">
        <v>0.47</v>
      </c>
      <c r="L224">
        <v>4.0664589978238325E-3</v>
      </c>
      <c r="M224" s="34">
        <v>0.47406645899782379</v>
      </c>
      <c r="N224" s="34">
        <v>0.46874698675726384</v>
      </c>
      <c r="O224">
        <v>13.842000000000001</v>
      </c>
      <c r="P224">
        <v>0.11976154350612234</v>
      </c>
      <c r="Q224" s="34">
        <v>13.961761543506123</v>
      </c>
      <c r="R224" s="34">
        <v>13.80509742700861</v>
      </c>
      <c r="S224">
        <v>1.262</v>
      </c>
      <c r="T224">
        <v>1.0918875011178037E-2</v>
      </c>
      <c r="U224" s="34">
        <v>1.272918875011178</v>
      </c>
      <c r="V224" s="34">
        <v>1.2586355261439723</v>
      </c>
      <c r="W224">
        <v>0</v>
      </c>
      <c r="X224">
        <v>0</v>
      </c>
      <c r="Y224" s="34">
        <v>0</v>
      </c>
      <c r="Z224" s="34">
        <v>0</v>
      </c>
      <c r="AA224">
        <v>0.63200000000000001</v>
      </c>
      <c r="AB224">
        <v>5.4680895460099202E-3</v>
      </c>
      <c r="AC224" s="34">
        <v>0.63746808954600997</v>
      </c>
      <c r="AD224" s="34">
        <v>0.63031509708636335</v>
      </c>
      <c r="AE224">
        <v>20.958000000000002</v>
      </c>
      <c r="AF224">
        <v>0.18132946314125933</v>
      </c>
      <c r="AG224" s="34">
        <v>21.139329463141262</v>
      </c>
      <c r="AH224" s="34">
        <v>20.902126273316462</v>
      </c>
      <c r="AJ224">
        <v>48.19700000000001</v>
      </c>
      <c r="AK224">
        <v>0.41700239216620283</v>
      </c>
      <c r="AL224" s="34">
        <v>48.614002392166213</v>
      </c>
      <c r="AM224" s="34">
        <v>48.068507490935858</v>
      </c>
      <c r="AN224">
        <v>2.5410000000000004</v>
      </c>
      <c r="AO224">
        <v>2.1984834709511406E-2</v>
      </c>
      <c r="AP224" s="34">
        <v>2.5629848347095119</v>
      </c>
      <c r="AQ224" s="34">
        <v>2.534225730532357</v>
      </c>
      <c r="AR224">
        <v>276.43099999999998</v>
      </c>
      <c r="AS224">
        <v>2.3916921855902977</v>
      </c>
      <c r="AT224" s="34">
        <v>278.82269218559026</v>
      </c>
      <c r="AU224" s="34">
        <v>275.69403892829189</v>
      </c>
      <c r="AV224">
        <v>23.279</v>
      </c>
      <c r="AW224">
        <v>0.20141084895817238</v>
      </c>
      <c r="AX224" s="34">
        <v>23.480410848958172</v>
      </c>
      <c r="AY224" s="34">
        <v>23.21693852068584</v>
      </c>
      <c r="AZ224">
        <v>165.29600000000005</v>
      </c>
      <c r="BA224">
        <v>1.4301476734133796</v>
      </c>
      <c r="BB224" s="34">
        <v>166.72614767341344</v>
      </c>
      <c r="BC224" s="34">
        <v>164.85532324048663</v>
      </c>
      <c r="BD224">
        <v>109.79599999999999</v>
      </c>
      <c r="BE224">
        <v>0.94995943005333083</v>
      </c>
      <c r="BF224" s="34">
        <v>110.74595943005332</v>
      </c>
      <c r="BG224" s="34">
        <v>109.50328544255433</v>
      </c>
      <c r="BH224">
        <v>625.54</v>
      </c>
      <c r="BI224">
        <v>5.4121973648908943</v>
      </c>
      <c r="BJ224" s="34">
        <v>630.95219736489094</v>
      </c>
      <c r="BK224" s="34">
        <v>623.87231935348689</v>
      </c>
      <c r="BM224">
        <v>52.949000000000012</v>
      </c>
      <c r="BN224">
        <v>0.45811688824632801</v>
      </c>
      <c r="BO224">
        <v>53.407116888246335</v>
      </c>
      <c r="BP224">
        <v>52.807838727256112</v>
      </c>
      <c r="BQ224">
        <v>3.0110000000000001</v>
      </c>
      <c r="BR224">
        <v>2.6051293707335239E-2</v>
      </c>
      <c r="BS224">
        <v>3.0370512937073357</v>
      </c>
      <c r="BT224">
        <v>3.0029727172896208</v>
      </c>
      <c r="BU224">
        <v>290.27299999999997</v>
      </c>
      <c r="BV224">
        <v>2.5114537290964201</v>
      </c>
      <c r="BW224">
        <v>292.78445372909636</v>
      </c>
      <c r="BX224">
        <v>289.49913635530049</v>
      </c>
      <c r="BY224">
        <v>24.541</v>
      </c>
      <c r="BZ224">
        <v>0.2123297239693504</v>
      </c>
      <c r="CA224">
        <v>24.753329723969351</v>
      </c>
      <c r="CB224">
        <v>24.475574046829813</v>
      </c>
      <c r="CC224">
        <v>165.29600000000005</v>
      </c>
      <c r="CD224">
        <v>1.4301476734133796</v>
      </c>
      <c r="CE224">
        <v>166.72614767341344</v>
      </c>
      <c r="CF224">
        <v>164.85532324048663</v>
      </c>
      <c r="CG224">
        <v>110.428</v>
      </c>
      <c r="CH224">
        <v>0.9554275195993408</v>
      </c>
      <c r="CI224">
        <v>111.38342751959932</v>
      </c>
      <c r="CJ224">
        <v>110.1336005396407</v>
      </c>
      <c r="CK224">
        <v>646.49799999999993</v>
      </c>
      <c r="CL224">
        <v>5.5935268280321537</v>
      </c>
      <c r="CM224">
        <v>652.09152682803222</v>
      </c>
      <c r="CN224">
        <v>644.7744456268033</v>
      </c>
    </row>
    <row r="225" spans="1:92" x14ac:dyDescent="0.25">
      <c r="A225" s="18">
        <v>45939</v>
      </c>
      <c r="B225" s="2">
        <v>21</v>
      </c>
      <c r="C225" s="2" t="s">
        <v>178</v>
      </c>
      <c r="D225" s="9">
        <v>59.584279000000002</v>
      </c>
      <c r="E225">
        <v>1.1201534000000001E-2</v>
      </c>
      <c r="G225">
        <v>4.476</v>
      </c>
      <c r="H225">
        <v>3.109791106790738E-2</v>
      </c>
      <c r="I225" s="34">
        <v>4.5070979110679072</v>
      </c>
      <c r="J225" s="34">
        <v>4.4566115005757512</v>
      </c>
      <c r="K225">
        <v>0.46599999999999997</v>
      </c>
      <c r="L225">
        <v>3.2376288109126094E-3</v>
      </c>
      <c r="M225" s="34">
        <v>0.46923762881091258</v>
      </c>
      <c r="N225" s="34">
        <v>0.46398144755770776</v>
      </c>
      <c r="O225">
        <v>14.146000000000001</v>
      </c>
      <c r="P225">
        <v>9.828218274499953E-2</v>
      </c>
      <c r="Q225" s="34">
        <v>14.244282182745</v>
      </c>
      <c r="R225" s="34">
        <v>14.084724371569386</v>
      </c>
      <c r="S225">
        <v>1.226</v>
      </c>
      <c r="T225">
        <v>8.5178818072507712E-3</v>
      </c>
      <c r="U225" s="34">
        <v>1.2345178818072506</v>
      </c>
      <c r="V225" s="34">
        <v>1.2206893877805787</v>
      </c>
      <c r="W225">
        <v>0</v>
      </c>
      <c r="X225">
        <v>0</v>
      </c>
      <c r="Y225" s="34">
        <v>0</v>
      </c>
      <c r="Z225" s="34">
        <v>0</v>
      </c>
      <c r="AA225">
        <v>0.626</v>
      </c>
      <c r="AB225">
        <v>4.3492610206680117E-3</v>
      </c>
      <c r="AC225" s="34">
        <v>0.63034926102066802</v>
      </c>
      <c r="AD225" s="34">
        <v>0.6232883823414701</v>
      </c>
      <c r="AE225">
        <v>20.94</v>
      </c>
      <c r="AF225">
        <v>0.1454848654517383</v>
      </c>
      <c r="AG225" s="34">
        <v>21.08548486545174</v>
      </c>
      <c r="AH225" s="34">
        <v>20.849295089824896</v>
      </c>
      <c r="AJ225">
        <v>45.786000000000008</v>
      </c>
      <c r="AK225">
        <v>0.31810745222413039</v>
      </c>
      <c r="AL225" s="34">
        <v>46.104107452224142</v>
      </c>
      <c r="AM225" s="34">
        <v>45.587670725058402</v>
      </c>
      <c r="AN225">
        <v>2.48</v>
      </c>
      <c r="AO225">
        <v>1.7230299251208735E-2</v>
      </c>
      <c r="AP225" s="34">
        <v>2.4972302992512088</v>
      </c>
      <c r="AQ225" s="34">
        <v>2.4692574891483163</v>
      </c>
      <c r="AR225">
        <v>266</v>
      </c>
      <c r="AS225">
        <v>1.8480885487183565</v>
      </c>
      <c r="AT225" s="34">
        <v>267.84808854871835</v>
      </c>
      <c r="AU225" s="34">
        <v>264.84777907800486</v>
      </c>
      <c r="AV225">
        <v>21.663999999999998</v>
      </c>
      <c r="AW225">
        <v>0.15051500120088149</v>
      </c>
      <c r="AX225" s="34">
        <v>21.814515001200878</v>
      </c>
      <c r="AY225" s="34">
        <v>21.570158969721415</v>
      </c>
      <c r="AZ225">
        <v>172.45600000000002</v>
      </c>
      <c r="BA225">
        <v>1.1981727772848605</v>
      </c>
      <c r="BB225" s="34">
        <v>173.65417277728488</v>
      </c>
      <c r="BC225" s="34">
        <v>171.70897965667825</v>
      </c>
      <c r="BD225">
        <v>106.535</v>
      </c>
      <c r="BE225">
        <v>0.74017335916432359</v>
      </c>
      <c r="BF225" s="34">
        <v>107.27517335916431</v>
      </c>
      <c r="BG225" s="34">
        <v>106.07352685742573</v>
      </c>
      <c r="BH225">
        <v>614.92100000000005</v>
      </c>
      <c r="BI225">
        <v>4.2722874378437616</v>
      </c>
      <c r="BJ225" s="34">
        <v>619.19328743784376</v>
      </c>
      <c r="BK225" s="34">
        <v>612.25737277603696</v>
      </c>
      <c r="BM225">
        <v>50.262000000000008</v>
      </c>
      <c r="BN225">
        <v>0.34920536329203777</v>
      </c>
      <c r="BO225">
        <v>50.611205363292051</v>
      </c>
      <c r="BP225">
        <v>50.044282225634156</v>
      </c>
      <c r="BQ225">
        <v>2.9459999999999997</v>
      </c>
      <c r="BR225">
        <v>2.0467928062121346E-2</v>
      </c>
      <c r="BS225">
        <v>2.9664679280621211</v>
      </c>
      <c r="BT225">
        <v>2.9332389367060241</v>
      </c>
      <c r="BU225">
        <v>280.14600000000002</v>
      </c>
      <c r="BV225">
        <v>1.946370731463356</v>
      </c>
      <c r="BW225">
        <v>282.09237073146335</v>
      </c>
      <c r="BX225">
        <v>278.93250344957426</v>
      </c>
      <c r="BY225">
        <v>22.889999999999997</v>
      </c>
      <c r="BZ225">
        <v>0.15903288300813226</v>
      </c>
      <c r="CA225">
        <v>23.049032883008127</v>
      </c>
      <c r="CB225">
        <v>22.790848357501993</v>
      </c>
      <c r="CC225">
        <v>172.45600000000002</v>
      </c>
      <c r="CD225">
        <v>1.1981727772848605</v>
      </c>
      <c r="CE225">
        <v>173.65417277728488</v>
      </c>
      <c r="CF225">
        <v>171.70897965667825</v>
      </c>
      <c r="CG225">
        <v>107.161</v>
      </c>
      <c r="CH225">
        <v>0.7445226201849916</v>
      </c>
      <c r="CI225">
        <v>107.90552262018498</v>
      </c>
      <c r="CJ225">
        <v>106.6968152397672</v>
      </c>
      <c r="CK225">
        <v>635.8610000000001</v>
      </c>
      <c r="CL225">
        <v>4.4177723032955001</v>
      </c>
      <c r="CM225">
        <v>640.27877230329545</v>
      </c>
      <c r="CN225">
        <v>633.10666786586182</v>
      </c>
    </row>
    <row r="226" spans="1:92" x14ac:dyDescent="0.25">
      <c r="A226" s="18">
        <v>45939</v>
      </c>
      <c r="B226" s="2">
        <v>22</v>
      </c>
      <c r="C226" s="2" t="s">
        <v>178</v>
      </c>
      <c r="D226" s="9">
        <v>37.643158999999997</v>
      </c>
      <c r="E226">
        <v>1.1023721E-2</v>
      </c>
      <c r="G226">
        <v>4.1480000000000006</v>
      </c>
      <c r="H226">
        <v>3.0598525922480697E-2</v>
      </c>
      <c r="I226" s="34">
        <v>4.1785985259224816</v>
      </c>
      <c r="J226" s="34">
        <v>4.132534821601701</v>
      </c>
      <c r="K226">
        <v>0.39200000000000002</v>
      </c>
      <c r="L226">
        <v>2.8916639733877611E-3</v>
      </c>
      <c r="M226" s="34">
        <v>0.39489166397338776</v>
      </c>
      <c r="N226" s="34">
        <v>0.39053848844451938</v>
      </c>
      <c r="O226">
        <v>14.052</v>
      </c>
      <c r="P226">
        <v>0.10365730141337963</v>
      </c>
      <c r="Q226" s="34">
        <v>14.155657301413379</v>
      </c>
      <c r="R226" s="34">
        <v>13.999609284750985</v>
      </c>
      <c r="S226">
        <v>1.256</v>
      </c>
      <c r="T226">
        <v>9.2651274249362942E-3</v>
      </c>
      <c r="U226" s="34">
        <v>1.2652651274249362</v>
      </c>
      <c r="V226" s="34">
        <v>1.2513171976691742</v>
      </c>
      <c r="W226">
        <v>0</v>
      </c>
      <c r="X226">
        <v>0</v>
      </c>
      <c r="Y226" s="34">
        <v>0</v>
      </c>
      <c r="Z226" s="34">
        <v>0</v>
      </c>
      <c r="AA226">
        <v>0.63600000000000001</v>
      </c>
      <c r="AB226">
        <v>4.691577262945449E-3</v>
      </c>
      <c r="AC226" s="34">
        <v>0.64069157726294546</v>
      </c>
      <c r="AD226" s="34">
        <v>0.63362877206814883</v>
      </c>
      <c r="AE226">
        <v>20.483999999999998</v>
      </c>
      <c r="AF226">
        <v>0.15110419599712982</v>
      </c>
      <c r="AG226" s="34">
        <v>20.63510419599713</v>
      </c>
      <c r="AH226" s="34">
        <v>20.40762856453453</v>
      </c>
      <c r="AJ226">
        <v>44.709000000000003</v>
      </c>
      <c r="AK226">
        <v>0.32980460353620766</v>
      </c>
      <c r="AL226" s="34">
        <v>45.038804603536214</v>
      </c>
      <c r="AM226" s="34">
        <v>44.542309387413312</v>
      </c>
      <c r="AN226">
        <v>2.5140000000000002</v>
      </c>
      <c r="AO226">
        <v>1.8545008237491917E-2</v>
      </c>
      <c r="AP226" s="34">
        <v>2.5325450082374923</v>
      </c>
      <c r="AQ226" s="34">
        <v>2.5046269386467395</v>
      </c>
      <c r="AR226">
        <v>261.17099999999999</v>
      </c>
      <c r="AS226">
        <v>1.9265784989634054</v>
      </c>
      <c r="AT226" s="34">
        <v>263.0975784989634</v>
      </c>
      <c r="AU226" s="34">
        <v>260.19726419781523</v>
      </c>
      <c r="AV226">
        <v>21.084000000000003</v>
      </c>
      <c r="AW226">
        <v>0.15553021228292746</v>
      </c>
      <c r="AX226" s="34">
        <v>21.239530212282929</v>
      </c>
      <c r="AY226" s="34">
        <v>21.005391557051652</v>
      </c>
      <c r="AZ226">
        <v>165.702</v>
      </c>
      <c r="BA226">
        <v>1.2223329176487214</v>
      </c>
      <c r="BB226" s="34">
        <v>166.92433291764871</v>
      </c>
      <c r="BC226" s="34">
        <v>165.08420564345343</v>
      </c>
      <c r="BD226">
        <v>103.485</v>
      </c>
      <c r="BE226">
        <v>0.76337715889293989</v>
      </c>
      <c r="BF226" s="34">
        <v>104.24837715889294</v>
      </c>
      <c r="BG226" s="34">
        <v>103.09917213439053</v>
      </c>
      <c r="BH226">
        <v>598.66499999999996</v>
      </c>
      <c r="BI226">
        <v>4.4161683995616938</v>
      </c>
      <c r="BJ226" s="34">
        <v>603.08116839956165</v>
      </c>
      <c r="BK226" s="34">
        <v>596.43296985877089</v>
      </c>
      <c r="BM226">
        <v>48.857000000000006</v>
      </c>
      <c r="BN226">
        <v>0.36040312945868835</v>
      </c>
      <c r="BO226">
        <v>49.217403129458695</v>
      </c>
      <c r="BP226">
        <v>48.674844209015014</v>
      </c>
      <c r="BQ226">
        <v>2.9060000000000001</v>
      </c>
      <c r="BR226">
        <v>2.1436672210879679E-2</v>
      </c>
      <c r="BS226">
        <v>2.92743667221088</v>
      </c>
      <c r="BT226">
        <v>2.8951654270912588</v>
      </c>
      <c r="BU226">
        <v>275.22300000000001</v>
      </c>
      <c r="BV226">
        <v>2.0302358003767851</v>
      </c>
      <c r="BW226">
        <v>277.25323580037679</v>
      </c>
      <c r="BX226">
        <v>274.19687348256622</v>
      </c>
      <c r="BY226">
        <v>22.340000000000003</v>
      </c>
      <c r="BZ226">
        <v>0.16479533970786375</v>
      </c>
      <c r="CA226">
        <v>22.504795339707865</v>
      </c>
      <c r="CB226">
        <v>22.256708754720826</v>
      </c>
      <c r="CC226">
        <v>165.702</v>
      </c>
      <c r="CD226">
        <v>1.2223329176487214</v>
      </c>
      <c r="CE226">
        <v>166.92433291764871</v>
      </c>
      <c r="CF226">
        <v>165.08420564345343</v>
      </c>
      <c r="CG226">
        <v>104.121</v>
      </c>
      <c r="CH226">
        <v>0.76806873615588533</v>
      </c>
      <c r="CI226">
        <v>104.88906873615588</v>
      </c>
      <c r="CJ226">
        <v>103.73280090645868</v>
      </c>
      <c r="CK226">
        <v>619.149</v>
      </c>
      <c r="CL226">
        <v>4.5672725955588236</v>
      </c>
      <c r="CM226">
        <v>623.71627259555873</v>
      </c>
      <c r="CN226">
        <v>616.84059842330544</v>
      </c>
    </row>
    <row r="227" spans="1:92" x14ac:dyDescent="0.25">
      <c r="A227" s="18">
        <v>45939</v>
      </c>
      <c r="B227" s="2">
        <v>23</v>
      </c>
      <c r="C227" s="2" t="s">
        <v>178</v>
      </c>
      <c r="D227" s="9">
        <v>25.774681000000001</v>
      </c>
      <c r="E227">
        <v>1.1199307E-2</v>
      </c>
      <c r="G227">
        <v>4.1239999999999997</v>
      </c>
      <c r="H227">
        <v>3.5626186919744424E-2</v>
      </c>
      <c r="I227" s="34">
        <v>4.159626186919744</v>
      </c>
      <c r="J227" s="34">
        <v>4.1130412562471905</v>
      </c>
      <c r="K227">
        <v>0.36</v>
      </c>
      <c r="L227">
        <v>3.1099484217041689E-3</v>
      </c>
      <c r="M227" s="34">
        <v>0.36310994842170413</v>
      </c>
      <c r="N227" s="34">
        <v>0.35904336863457531</v>
      </c>
      <c r="O227">
        <v>14.742000000000001</v>
      </c>
      <c r="P227">
        <v>0.12735238786878575</v>
      </c>
      <c r="Q227" s="34">
        <v>14.869352387868787</v>
      </c>
      <c r="R227" s="34">
        <v>14.702825945585861</v>
      </c>
      <c r="S227">
        <v>1.246</v>
      </c>
      <c r="T227">
        <v>1.0763877037342762E-2</v>
      </c>
      <c r="U227" s="34">
        <v>1.2567638770373428</v>
      </c>
      <c r="V227" s="34">
        <v>1.2426889925518914</v>
      </c>
      <c r="W227">
        <v>0</v>
      </c>
      <c r="X227">
        <v>0</v>
      </c>
      <c r="Y227" s="34">
        <v>0</v>
      </c>
      <c r="Z227" s="34">
        <v>0</v>
      </c>
      <c r="AA227">
        <v>0.64800000000000002</v>
      </c>
      <c r="AB227">
        <v>5.597907159067504E-3</v>
      </c>
      <c r="AC227" s="34">
        <v>0.65359790715906751</v>
      </c>
      <c r="AD227" s="34">
        <v>0.6462780635422356</v>
      </c>
      <c r="AE227">
        <v>21.119999999999997</v>
      </c>
      <c r="AF227">
        <v>0.18245030740664461</v>
      </c>
      <c r="AG227" s="34">
        <v>21.302450307406644</v>
      </c>
      <c r="AH227" s="34">
        <v>21.063877626561755</v>
      </c>
      <c r="AJ227">
        <v>43.480999999999987</v>
      </c>
      <c r="AK227">
        <v>0.37562129812255263</v>
      </c>
      <c r="AL227" s="34">
        <v>43.856621298122541</v>
      </c>
      <c r="AM227" s="34">
        <v>43.365457532222123</v>
      </c>
      <c r="AN227">
        <v>2.3699999999999997</v>
      </c>
      <c r="AO227">
        <v>2.0473827109552444E-2</v>
      </c>
      <c r="AP227" s="34">
        <v>2.390473827109552</v>
      </c>
      <c r="AQ227" s="34">
        <v>2.3637021768442872</v>
      </c>
      <c r="AR227">
        <v>252.7</v>
      </c>
      <c r="AS227">
        <v>2.1830110171240098</v>
      </c>
      <c r="AT227" s="34">
        <v>254.88301101712401</v>
      </c>
      <c r="AU227" s="34">
        <v>252.02849792765883</v>
      </c>
      <c r="AV227">
        <v>20.621999999999996</v>
      </c>
      <c r="AW227">
        <v>0.17814821208995377</v>
      </c>
      <c r="AX227" s="34">
        <v>20.800148212089951</v>
      </c>
      <c r="AY227" s="34">
        <v>20.567200966617253</v>
      </c>
      <c r="AZ227">
        <v>169.40100000000001</v>
      </c>
      <c r="BA227">
        <v>1.4634121460697445</v>
      </c>
      <c r="BB227" s="34">
        <v>170.86441214606975</v>
      </c>
      <c r="BC227" s="34">
        <v>168.95084913907138</v>
      </c>
      <c r="BD227">
        <v>100.815</v>
      </c>
      <c r="BE227">
        <v>0.87091513926140496</v>
      </c>
      <c r="BF227" s="34">
        <v>101.6859151392614</v>
      </c>
      <c r="BG227" s="34">
        <v>100.54710335804086</v>
      </c>
      <c r="BH227">
        <v>589.38900000000001</v>
      </c>
      <c r="BI227">
        <v>5.0915816397772184</v>
      </c>
      <c r="BJ227" s="34">
        <v>594.48058163977726</v>
      </c>
      <c r="BK227" s="34">
        <v>587.82281110045471</v>
      </c>
      <c r="BM227">
        <v>47.60499999999999</v>
      </c>
      <c r="BN227">
        <v>0.41124748504229702</v>
      </c>
      <c r="BO227">
        <v>48.016247485042285</v>
      </c>
      <c r="BP227">
        <v>47.478498788469317</v>
      </c>
      <c r="BQ227">
        <v>2.7299999999999995</v>
      </c>
      <c r="BR227">
        <v>2.3583775531256613E-2</v>
      </c>
      <c r="BS227">
        <v>2.753583775531256</v>
      </c>
      <c r="BT227">
        <v>2.7227455454788627</v>
      </c>
      <c r="BU227">
        <v>267.44200000000001</v>
      </c>
      <c r="BV227">
        <v>2.3103634049927955</v>
      </c>
      <c r="BW227">
        <v>269.75236340499282</v>
      </c>
      <c r="BX227">
        <v>266.73132387324472</v>
      </c>
      <c r="BY227">
        <v>21.867999999999995</v>
      </c>
      <c r="BZ227">
        <v>0.18891208912729654</v>
      </c>
      <c r="CA227">
        <v>22.056912089127295</v>
      </c>
      <c r="CB227">
        <v>21.809889959169144</v>
      </c>
      <c r="CC227">
        <v>169.40100000000001</v>
      </c>
      <c r="CD227">
        <v>1.4634121460697445</v>
      </c>
      <c r="CE227">
        <v>170.86441214606975</v>
      </c>
      <c r="CF227">
        <v>168.95084913907138</v>
      </c>
      <c r="CG227">
        <v>101.46299999999999</v>
      </c>
      <c r="CH227">
        <v>0.87651304642047245</v>
      </c>
      <c r="CI227">
        <v>102.33951304642046</v>
      </c>
      <c r="CJ227">
        <v>101.1933814215831</v>
      </c>
      <c r="CK227">
        <v>610.50900000000001</v>
      </c>
      <c r="CL227">
        <v>5.2740319471838628</v>
      </c>
      <c r="CM227">
        <v>615.78303194718387</v>
      </c>
      <c r="CN227">
        <v>608.88668872701646</v>
      </c>
    </row>
    <row r="228" spans="1:92" x14ac:dyDescent="0.25">
      <c r="A228" s="18">
        <v>45939</v>
      </c>
      <c r="B228" s="2">
        <v>24</v>
      </c>
      <c r="C228" s="2" t="s">
        <v>23</v>
      </c>
      <c r="D228" s="9">
        <v>27.643974</v>
      </c>
      <c r="E228">
        <v>1.1190767000000001E-2</v>
      </c>
      <c r="G228">
        <v>4.3599999999999994</v>
      </c>
      <c r="H228">
        <v>4.7517631022524362E-2</v>
      </c>
      <c r="I228" s="34">
        <v>4.4075176310225235</v>
      </c>
      <c r="J228" s="34">
        <v>4.3581941281653584</v>
      </c>
      <c r="K228">
        <v>0.35599999999999998</v>
      </c>
      <c r="L228">
        <v>3.8798799642244669E-3</v>
      </c>
      <c r="M228" s="34">
        <v>0.35987987996422444</v>
      </c>
      <c r="N228" s="34">
        <v>0.35585254807955685</v>
      </c>
      <c r="O228">
        <v>14.306000000000001</v>
      </c>
      <c r="P228">
        <v>0.15591450215785177</v>
      </c>
      <c r="Q228" s="34">
        <v>14.461914502157853</v>
      </c>
      <c r="R228" s="34">
        <v>14.300074586590284</v>
      </c>
      <c r="S228">
        <v>1.206</v>
      </c>
      <c r="T228">
        <v>1.3143638305771648E-2</v>
      </c>
      <c r="U228" s="34">
        <v>1.2191436383057717</v>
      </c>
      <c r="V228" s="34">
        <v>1.2055004859099594</v>
      </c>
      <c r="W228">
        <v>0</v>
      </c>
      <c r="X228">
        <v>0</v>
      </c>
      <c r="Y228" s="34">
        <v>0</v>
      </c>
      <c r="Z228" s="34">
        <v>0</v>
      </c>
      <c r="AA228">
        <v>0.628</v>
      </c>
      <c r="AB228">
        <v>6.8442826335195651E-3</v>
      </c>
      <c r="AC228" s="34">
        <v>0.63484428263351955</v>
      </c>
      <c r="AD228" s="34">
        <v>0.6277398881852857</v>
      </c>
      <c r="AE228">
        <v>20.855999999999998</v>
      </c>
      <c r="AF228">
        <v>0.22729993408389182</v>
      </c>
      <c r="AG228" s="34">
        <v>21.083299934083893</v>
      </c>
      <c r="AH228" s="34">
        <v>20.847361636930444</v>
      </c>
      <c r="AJ228">
        <v>41.932000000000002</v>
      </c>
      <c r="AK228">
        <v>0.4569975467973606</v>
      </c>
      <c r="AL228" s="34">
        <v>42.388997546797363</v>
      </c>
      <c r="AM228" s="34">
        <v>41.914632151887581</v>
      </c>
      <c r="AN228">
        <v>2.3739999999999997</v>
      </c>
      <c r="AO228">
        <v>2.5873132120980007E-2</v>
      </c>
      <c r="AP228" s="34">
        <v>2.3998731321209799</v>
      </c>
      <c r="AQ228" s="34">
        <v>2.3730167110698539</v>
      </c>
      <c r="AR228">
        <v>247.73899999999998</v>
      </c>
      <c r="AS228">
        <v>2.6999932091488907</v>
      </c>
      <c r="AT228" s="34">
        <v>250.43899320914886</v>
      </c>
      <c r="AU228" s="34">
        <v>247.63638878843071</v>
      </c>
      <c r="AV228">
        <v>20.343</v>
      </c>
      <c r="AW228">
        <v>0.22170898346128745</v>
      </c>
      <c r="AX228" s="34">
        <v>20.564708983461287</v>
      </c>
      <c r="AY228" s="34">
        <v>20.334574116804564</v>
      </c>
      <c r="AZ228">
        <v>154.35700000000003</v>
      </c>
      <c r="BA228">
        <v>1.6822658192072928</v>
      </c>
      <c r="BB228" s="34">
        <v>156.03926581920732</v>
      </c>
      <c r="BC228" s="34">
        <v>154.29306675257351</v>
      </c>
      <c r="BD228">
        <v>99.446000000000026</v>
      </c>
      <c r="BE228">
        <v>1.0838161318041193</v>
      </c>
      <c r="BF228" s="34">
        <v>100.52981613180414</v>
      </c>
      <c r="BG228" s="34">
        <v>99.404810382920274</v>
      </c>
      <c r="BH228">
        <v>566.19100000000003</v>
      </c>
      <c r="BI228">
        <v>6.1706548225399311</v>
      </c>
      <c r="BJ228" s="34">
        <v>572.36165482254</v>
      </c>
      <c r="BK228" s="34">
        <v>565.95648890368648</v>
      </c>
      <c r="BM228">
        <v>46.292000000000002</v>
      </c>
      <c r="BN228">
        <v>0.50451517781988497</v>
      </c>
      <c r="BO228">
        <v>46.796515177819884</v>
      </c>
      <c r="BP228">
        <v>46.272826280052939</v>
      </c>
      <c r="BQ228">
        <v>2.7299999999999995</v>
      </c>
      <c r="BR228">
        <v>2.9753012085204474E-2</v>
      </c>
      <c r="BS228">
        <v>2.7597530120852043</v>
      </c>
      <c r="BT228">
        <v>2.7288692591494108</v>
      </c>
      <c r="BU228">
        <v>262.04499999999996</v>
      </c>
      <c r="BV228">
        <v>2.8559077113067426</v>
      </c>
      <c r="BW228">
        <v>264.90090771130673</v>
      </c>
      <c r="BX228">
        <v>261.93646337502099</v>
      </c>
      <c r="BY228">
        <v>21.548999999999999</v>
      </c>
      <c r="BZ228">
        <v>0.23485262176705909</v>
      </c>
      <c r="CA228">
        <v>21.78385262176706</v>
      </c>
      <c r="CB228">
        <v>21.540074602714522</v>
      </c>
      <c r="CC228">
        <v>154.35700000000003</v>
      </c>
      <c r="CD228">
        <v>1.6822658192072928</v>
      </c>
      <c r="CE228">
        <v>156.03926581920732</v>
      </c>
      <c r="CF228">
        <v>154.29306675257351</v>
      </c>
      <c r="CG228">
        <v>100.07400000000003</v>
      </c>
      <c r="CH228">
        <v>1.0906604144376388</v>
      </c>
      <c r="CI228">
        <v>101.16466041443766</v>
      </c>
      <c r="CJ228">
        <v>100.03255027110556</v>
      </c>
      <c r="CK228">
        <v>587.04700000000003</v>
      </c>
      <c r="CL228">
        <v>6.3979547566238226</v>
      </c>
      <c r="CM228">
        <v>593.44495475662393</v>
      </c>
      <c r="CN228">
        <v>586.80385054061696</v>
      </c>
    </row>
    <row r="229" spans="1:92" x14ac:dyDescent="0.25">
      <c r="A229" s="18">
        <v>45940</v>
      </c>
      <c r="B229" s="2">
        <v>1</v>
      </c>
      <c r="C229" s="2" t="s">
        <v>23</v>
      </c>
      <c r="D229" s="9">
        <v>31.742988</v>
      </c>
      <c r="E229">
        <v>1.1354049999999999E-2</v>
      </c>
      <c r="G229">
        <v>4.0299999999999994</v>
      </c>
      <c r="H229">
        <v>5.1918195616909371E-2</v>
      </c>
      <c r="I229" s="34">
        <v>4.0819181956169084</v>
      </c>
      <c r="J229" s="34">
        <v>4.0355718923279644</v>
      </c>
      <c r="K229">
        <v>0.34799999999999998</v>
      </c>
      <c r="L229">
        <v>4.4832585793261699E-3</v>
      </c>
      <c r="M229" s="34">
        <v>0.35248325857932616</v>
      </c>
      <c r="N229" s="34">
        <v>0.34848114603725355</v>
      </c>
      <c r="O229">
        <v>13.623999999999999</v>
      </c>
      <c r="P229">
        <v>0.17551699679522911</v>
      </c>
      <c r="Q229" s="34">
        <v>13.799516996795228</v>
      </c>
      <c r="R229" s="34">
        <v>13.642836590837765</v>
      </c>
      <c r="S229">
        <v>1.202</v>
      </c>
      <c r="T229">
        <v>1.5485278196408206E-2</v>
      </c>
      <c r="U229" s="34">
        <v>1.2174852781964081</v>
      </c>
      <c r="V229" s="34">
        <v>1.2036618894735021</v>
      </c>
      <c r="W229">
        <v>0</v>
      </c>
      <c r="X229">
        <v>0</v>
      </c>
      <c r="Y229" s="34">
        <v>0</v>
      </c>
      <c r="Z229" s="34">
        <v>0</v>
      </c>
      <c r="AA229">
        <v>0.64800000000000002</v>
      </c>
      <c r="AB229">
        <v>8.3481366649521792E-3</v>
      </c>
      <c r="AC229" s="34">
        <v>0.65634813666495218</v>
      </c>
      <c r="AD229" s="34">
        <v>0.64889592710385147</v>
      </c>
      <c r="AE229">
        <v>19.852</v>
      </c>
      <c r="AF229">
        <v>0.25575186585282506</v>
      </c>
      <c r="AG229" s="34">
        <v>20.107751865852826</v>
      </c>
      <c r="AH229" s="34">
        <v>19.879447445780336</v>
      </c>
      <c r="AJ229">
        <v>40.604000000000013</v>
      </c>
      <c r="AK229">
        <v>0.52309836596252834</v>
      </c>
      <c r="AL229" s="34">
        <v>41.127098365962539</v>
      </c>
      <c r="AM229" s="34">
        <v>40.660139234760479</v>
      </c>
      <c r="AN229">
        <v>2.2990000000000004</v>
      </c>
      <c r="AO229">
        <v>2.9617849062847316E-2</v>
      </c>
      <c r="AP229" s="34">
        <v>2.3286178490628475</v>
      </c>
      <c r="AQ229" s="34">
        <v>2.3021786055736957</v>
      </c>
      <c r="AR229">
        <v>240.73999999999998</v>
      </c>
      <c r="AS229">
        <v>3.101435834445351</v>
      </c>
      <c r="AT229" s="34">
        <v>243.84143583444532</v>
      </c>
      <c r="AU229" s="34">
        <v>241.07284797990923</v>
      </c>
      <c r="AV229">
        <v>20.658000000000005</v>
      </c>
      <c r="AW229">
        <v>0.26613550497620703</v>
      </c>
      <c r="AX229" s="34">
        <v>20.924135504976213</v>
      </c>
      <c r="AY229" s="34">
        <v>20.686561824245938</v>
      </c>
      <c r="AZ229">
        <v>175.46600000000001</v>
      </c>
      <c r="BA229">
        <v>2.260515660574844</v>
      </c>
      <c r="BB229" s="34">
        <v>177.72651566057485</v>
      </c>
      <c r="BC229" s="34">
        <v>175.7085999154389</v>
      </c>
      <c r="BD229">
        <v>98.311999999999998</v>
      </c>
      <c r="BE229">
        <v>1.2665463145135472</v>
      </c>
      <c r="BF229" s="34">
        <v>99.578546314513545</v>
      </c>
      <c r="BG229" s="34">
        <v>98.447926520731244</v>
      </c>
      <c r="BH229">
        <v>578.07899999999995</v>
      </c>
      <c r="BI229">
        <v>7.4473495295353249</v>
      </c>
      <c r="BJ229" s="34">
        <v>585.52634952953531</v>
      </c>
      <c r="BK229" s="34">
        <v>578.87825408065942</v>
      </c>
      <c r="BM229">
        <v>44.634000000000015</v>
      </c>
      <c r="BN229">
        <v>0.5750165615794377</v>
      </c>
      <c r="BO229">
        <v>45.209016561579446</v>
      </c>
      <c r="BP229">
        <v>44.695711127088444</v>
      </c>
      <c r="BQ229">
        <v>2.6470000000000002</v>
      </c>
      <c r="BR229">
        <v>3.4101107642173487E-2</v>
      </c>
      <c r="BS229">
        <v>2.6811011076421738</v>
      </c>
      <c r="BT229">
        <v>2.6506597516109491</v>
      </c>
      <c r="BU229">
        <v>254.36399999999998</v>
      </c>
      <c r="BV229">
        <v>3.27695283124058</v>
      </c>
      <c r="BW229">
        <v>257.64095283124055</v>
      </c>
      <c r="BX229">
        <v>254.71568457074699</v>
      </c>
      <c r="BY229">
        <v>21.860000000000007</v>
      </c>
      <c r="BZ229">
        <v>0.28162078317261524</v>
      </c>
      <c r="CA229">
        <v>22.14162078317262</v>
      </c>
      <c r="CB229">
        <v>21.89022371371944</v>
      </c>
      <c r="CC229">
        <v>175.46600000000001</v>
      </c>
      <c r="CD229">
        <v>2.260515660574844</v>
      </c>
      <c r="CE229">
        <v>177.72651566057485</v>
      </c>
      <c r="CF229">
        <v>175.7085999154389</v>
      </c>
      <c r="CG229">
        <v>98.96</v>
      </c>
      <c r="CH229">
        <v>1.2748944511784994</v>
      </c>
      <c r="CI229">
        <v>100.23489445117849</v>
      </c>
      <c r="CJ229">
        <v>99.096822447835095</v>
      </c>
      <c r="CK229">
        <v>597.93099999999993</v>
      </c>
      <c r="CL229">
        <v>7.70310139538815</v>
      </c>
      <c r="CM229">
        <v>605.63410139538814</v>
      </c>
      <c r="CN229">
        <v>598.75770152643975</v>
      </c>
    </row>
    <row r="230" spans="1:92" x14ac:dyDescent="0.25">
      <c r="A230" s="18">
        <v>45940</v>
      </c>
      <c r="B230" s="2">
        <v>2</v>
      </c>
      <c r="C230" s="2" t="s">
        <v>23</v>
      </c>
      <c r="D230" s="9">
        <v>40.244413000000002</v>
      </c>
      <c r="E230">
        <v>1.1618003999999999E-2</v>
      </c>
      <c r="G230">
        <v>3.9180000000000006</v>
      </c>
      <c r="H230">
        <v>5.2717209319588315E-2</v>
      </c>
      <c r="I230" s="34">
        <v>3.9707172093195888</v>
      </c>
      <c r="J230" s="34">
        <v>3.9245854008988448</v>
      </c>
      <c r="K230">
        <v>0.33999999999999997</v>
      </c>
      <c r="L230">
        <v>4.5747450660183825E-3</v>
      </c>
      <c r="M230" s="34">
        <v>0.34457474506601837</v>
      </c>
      <c r="N230" s="34">
        <v>0.34057147429954238</v>
      </c>
      <c r="O230">
        <v>12.873999999999999</v>
      </c>
      <c r="P230">
        <v>0.17322137641153135</v>
      </c>
      <c r="Q230" s="34">
        <v>13.04722137641153</v>
      </c>
      <c r="R230" s="34">
        <v>12.895638706271495</v>
      </c>
      <c r="S230">
        <v>1.242</v>
      </c>
      <c r="T230">
        <v>1.6711274623514211E-2</v>
      </c>
      <c r="U230" s="34">
        <v>1.2587112746235143</v>
      </c>
      <c r="V230" s="34">
        <v>1.2440875620000931</v>
      </c>
      <c r="W230">
        <v>0</v>
      </c>
      <c r="X230">
        <v>0</v>
      </c>
      <c r="Y230" s="34">
        <v>0</v>
      </c>
      <c r="Z230" s="34">
        <v>0</v>
      </c>
      <c r="AA230">
        <v>0.61599999999999999</v>
      </c>
      <c r="AB230">
        <v>8.2883616490215407E-3</v>
      </c>
      <c r="AC230" s="34">
        <v>0.62428836164902157</v>
      </c>
      <c r="AD230" s="34">
        <v>0.61703537696622979</v>
      </c>
      <c r="AE230">
        <v>18.989999999999998</v>
      </c>
      <c r="AF230">
        <v>0.2555129670696738</v>
      </c>
      <c r="AG230" s="34">
        <v>19.245512967069672</v>
      </c>
      <c r="AH230" s="34">
        <v>19.021918520436202</v>
      </c>
      <c r="AJ230">
        <v>40.491000000000014</v>
      </c>
      <c r="AK230">
        <v>0.54481177196514829</v>
      </c>
      <c r="AL230" s="34">
        <v>41.035811771965164</v>
      </c>
      <c r="AM230" s="34">
        <v>40.559057546655225</v>
      </c>
      <c r="AN230">
        <v>2.282</v>
      </c>
      <c r="AO230">
        <v>3.0704612472511619E-2</v>
      </c>
      <c r="AP230" s="34">
        <v>2.3127046124725115</v>
      </c>
      <c r="AQ230" s="34">
        <v>2.2858356010339875</v>
      </c>
      <c r="AR230">
        <v>238.20099999999999</v>
      </c>
      <c r="AS230">
        <v>3.2050260278548377</v>
      </c>
      <c r="AT230" s="34">
        <v>241.40602602785484</v>
      </c>
      <c r="AU230" s="34">
        <v>238.60136985183911</v>
      </c>
      <c r="AV230">
        <v>21.045999999999999</v>
      </c>
      <c r="AW230">
        <v>0.28317671958653789</v>
      </c>
      <c r="AX230" s="34">
        <v>21.329176719586538</v>
      </c>
      <c r="AY230" s="34">
        <v>21.081374259141676</v>
      </c>
      <c r="AZ230">
        <v>169.63200000000001</v>
      </c>
      <c r="BA230">
        <v>2.282421044231854</v>
      </c>
      <c r="BB230" s="34">
        <v>171.91442104423186</v>
      </c>
      <c r="BC230" s="34">
        <v>169.91711861288229</v>
      </c>
      <c r="BD230">
        <v>99.044999999999987</v>
      </c>
      <c r="BE230">
        <v>1.3326636031287959</v>
      </c>
      <c r="BF230" s="34">
        <v>100.37766360312878</v>
      </c>
      <c r="BG230" s="34">
        <v>99.211475505876976</v>
      </c>
      <c r="BH230">
        <v>570.697</v>
      </c>
      <c r="BI230">
        <v>7.6788037792396855</v>
      </c>
      <c r="BJ230" s="34">
        <v>578.37580377923973</v>
      </c>
      <c r="BK230" s="34">
        <v>571.65623137742921</v>
      </c>
      <c r="BM230">
        <v>44.409000000000013</v>
      </c>
      <c r="BN230">
        <v>0.59752898128473664</v>
      </c>
      <c r="BO230">
        <v>45.006528981284752</v>
      </c>
      <c r="BP230">
        <v>44.483642947554067</v>
      </c>
      <c r="BQ230">
        <v>2.6219999999999999</v>
      </c>
      <c r="BR230">
        <v>3.5279357538530003E-2</v>
      </c>
      <c r="BS230">
        <v>2.6572793575385298</v>
      </c>
      <c r="BT230">
        <v>2.62640707533353</v>
      </c>
      <c r="BU230">
        <v>251.07499999999999</v>
      </c>
      <c r="BV230">
        <v>3.3782474042663688</v>
      </c>
      <c r="BW230">
        <v>254.45324740426636</v>
      </c>
      <c r="BX230">
        <v>251.49700855811059</v>
      </c>
      <c r="BY230">
        <v>22.288</v>
      </c>
      <c r="BZ230">
        <v>0.29988799421005208</v>
      </c>
      <c r="CA230">
        <v>22.587887994210053</v>
      </c>
      <c r="CB230">
        <v>22.325461821141769</v>
      </c>
      <c r="CC230">
        <v>169.63200000000001</v>
      </c>
      <c r="CD230">
        <v>2.282421044231854</v>
      </c>
      <c r="CE230">
        <v>171.91442104423186</v>
      </c>
      <c r="CF230">
        <v>169.91711861288229</v>
      </c>
      <c r="CG230">
        <v>99.660999999999987</v>
      </c>
      <c r="CH230">
        <v>1.3409519647778174</v>
      </c>
      <c r="CI230">
        <v>101.0019519647778</v>
      </c>
      <c r="CJ230">
        <v>99.828510882843204</v>
      </c>
      <c r="CK230">
        <v>589.68700000000001</v>
      </c>
      <c r="CL230">
        <v>7.9343167463093591</v>
      </c>
      <c r="CM230">
        <v>597.62131674630939</v>
      </c>
      <c r="CN230">
        <v>590.67814989786541</v>
      </c>
    </row>
    <row r="231" spans="1:92" x14ac:dyDescent="0.25">
      <c r="A231" s="18">
        <v>45940</v>
      </c>
      <c r="B231" s="2">
        <v>3</v>
      </c>
      <c r="C231" s="2" t="s">
        <v>23</v>
      </c>
      <c r="D231" s="9">
        <v>24.561467</v>
      </c>
      <c r="E231">
        <v>1.1583903E-2</v>
      </c>
      <c r="G231">
        <v>3.944</v>
      </c>
      <c r="H231">
        <v>5.9270105943155751E-2</v>
      </c>
      <c r="I231" s="34">
        <v>4.0032701059431561</v>
      </c>
      <c r="J231" s="34">
        <v>3.9568966133531109</v>
      </c>
      <c r="K231">
        <v>0.34799999999999998</v>
      </c>
      <c r="L231">
        <v>5.2297152302784485E-3</v>
      </c>
      <c r="M231" s="34">
        <v>0.35322971523027841</v>
      </c>
      <c r="N231" s="34">
        <v>0.34913793647233321</v>
      </c>
      <c r="O231">
        <v>12.528</v>
      </c>
      <c r="P231">
        <v>0.18826974829002416</v>
      </c>
      <c r="Q231" s="34">
        <v>12.716269748290024</v>
      </c>
      <c r="R231" s="34">
        <v>12.568965713003998</v>
      </c>
      <c r="S231">
        <v>1.262</v>
      </c>
      <c r="T231">
        <v>1.8965231668423572E-2</v>
      </c>
      <c r="U231" s="34">
        <v>1.2809652316684237</v>
      </c>
      <c r="V231" s="34">
        <v>1.2661266546784042</v>
      </c>
      <c r="W231">
        <v>0</v>
      </c>
      <c r="X231">
        <v>0</v>
      </c>
      <c r="Y231" s="34">
        <v>0</v>
      </c>
      <c r="Z231" s="34">
        <v>0</v>
      </c>
      <c r="AA231">
        <v>0.628</v>
      </c>
      <c r="AB231">
        <v>9.4375320822266268E-3</v>
      </c>
      <c r="AC231" s="34">
        <v>0.63743753208222664</v>
      </c>
      <c r="AD231" s="34">
        <v>0.63005351754202676</v>
      </c>
      <c r="AE231">
        <v>18.71</v>
      </c>
      <c r="AF231">
        <v>0.28117233321410856</v>
      </c>
      <c r="AG231" s="34">
        <v>18.991172333214113</v>
      </c>
      <c r="AH231" s="34">
        <v>18.771180435049875</v>
      </c>
      <c r="AJ231">
        <v>40.247000000000007</v>
      </c>
      <c r="AK231">
        <v>0.60482858871556533</v>
      </c>
      <c r="AL231" s="34">
        <v>40.85182858871557</v>
      </c>
      <c r="AM231" s="34">
        <v>40.37860496897126</v>
      </c>
      <c r="AN231">
        <v>2.298</v>
      </c>
      <c r="AO231">
        <v>3.4534154020631827E-2</v>
      </c>
      <c r="AP231" s="34">
        <v>2.3325341540206317</v>
      </c>
      <c r="AQ231" s="34">
        <v>2.3055143046362696</v>
      </c>
      <c r="AR231">
        <v>236.83800000000002</v>
      </c>
      <c r="AS231">
        <v>3.5591818842203664</v>
      </c>
      <c r="AT231" s="34">
        <v>240.3971818842204</v>
      </c>
      <c r="AU231" s="34">
        <v>237.61244424780023</v>
      </c>
      <c r="AV231">
        <v>22.24</v>
      </c>
      <c r="AW231">
        <v>0.33422088138331235</v>
      </c>
      <c r="AX231" s="34">
        <v>22.574220881383312</v>
      </c>
      <c r="AY231" s="34">
        <v>22.312723296392793</v>
      </c>
      <c r="AZ231">
        <v>185.94500000000002</v>
      </c>
      <c r="BA231">
        <v>2.7943660876267997</v>
      </c>
      <c r="BB231" s="34">
        <v>188.73936608762682</v>
      </c>
      <c r="BC231" s="34">
        <v>186.55302757858627</v>
      </c>
      <c r="BD231">
        <v>98.536000000000001</v>
      </c>
      <c r="BE231">
        <v>1.4807908618698771</v>
      </c>
      <c r="BF231" s="34">
        <v>100.01679086186988</v>
      </c>
      <c r="BG231" s="34">
        <v>98.858206058154693</v>
      </c>
      <c r="BH231">
        <v>586.10400000000004</v>
      </c>
      <c r="BI231">
        <v>8.8079224578365523</v>
      </c>
      <c r="BJ231" s="34">
        <v>594.91192245783668</v>
      </c>
      <c r="BK231" s="34">
        <v>588.0205204545415</v>
      </c>
      <c r="BM231">
        <v>44.19100000000001</v>
      </c>
      <c r="BN231">
        <v>0.66409869465872107</v>
      </c>
      <c r="BO231">
        <v>44.855098694658729</v>
      </c>
      <c r="BP231">
        <v>44.335501582324369</v>
      </c>
      <c r="BQ231">
        <v>2.6459999999999999</v>
      </c>
      <c r="BR231">
        <v>3.9763869250910272E-2</v>
      </c>
      <c r="BS231">
        <v>2.68576386925091</v>
      </c>
      <c r="BT231">
        <v>2.6546522411086029</v>
      </c>
      <c r="BU231">
        <v>249.36600000000001</v>
      </c>
      <c r="BV231">
        <v>3.7474516325103906</v>
      </c>
      <c r="BW231">
        <v>253.11345163251042</v>
      </c>
      <c r="BX231">
        <v>250.18140996080422</v>
      </c>
      <c r="BY231">
        <v>23.501999999999999</v>
      </c>
      <c r="BZ231">
        <v>0.35318611305173592</v>
      </c>
      <c r="CA231">
        <v>23.855186113051737</v>
      </c>
      <c r="CB231">
        <v>23.578849951071199</v>
      </c>
      <c r="CC231">
        <v>185.94500000000002</v>
      </c>
      <c r="CD231">
        <v>2.7943660876267997</v>
      </c>
      <c r="CE231">
        <v>188.73936608762682</v>
      </c>
      <c r="CF231">
        <v>186.55302757858627</v>
      </c>
      <c r="CG231">
        <v>99.164000000000001</v>
      </c>
      <c r="CH231">
        <v>1.4902283939521037</v>
      </c>
      <c r="CI231">
        <v>100.65422839395211</v>
      </c>
      <c r="CJ231">
        <v>99.488259575696716</v>
      </c>
      <c r="CK231">
        <v>604.81400000000008</v>
      </c>
      <c r="CL231">
        <v>9.0890947910506608</v>
      </c>
      <c r="CM231">
        <v>613.90309479105076</v>
      </c>
      <c r="CN231">
        <v>606.79170088959143</v>
      </c>
    </row>
    <row r="232" spans="1:92" x14ac:dyDescent="0.25">
      <c r="A232" s="18">
        <v>45940</v>
      </c>
      <c r="B232" s="2">
        <v>4</v>
      </c>
      <c r="C232" s="2" t="s">
        <v>23</v>
      </c>
      <c r="D232" s="9">
        <v>27.479146</v>
      </c>
      <c r="E232">
        <v>1.2003797E-2</v>
      </c>
      <c r="G232">
        <v>3.9299999999999997</v>
      </c>
      <c r="H232">
        <v>5.0928125156241927E-2</v>
      </c>
      <c r="I232" s="34">
        <v>3.9809281251562418</v>
      </c>
      <c r="J232" s="34">
        <v>3.933141872070276</v>
      </c>
      <c r="K232">
        <v>0.35</v>
      </c>
      <c r="L232">
        <v>4.5355836653141659E-3</v>
      </c>
      <c r="M232" s="34">
        <v>0.35453558366531412</v>
      </c>
      <c r="N232" s="34">
        <v>0.35027981048971918</v>
      </c>
      <c r="O232">
        <v>12.336</v>
      </c>
      <c r="P232">
        <v>0.15985988598661588</v>
      </c>
      <c r="Q232" s="34">
        <v>12.495859885986617</v>
      </c>
      <c r="R232" s="34">
        <v>12.345862120574791</v>
      </c>
      <c r="S232">
        <v>1.298</v>
      </c>
      <c r="T232">
        <v>1.6820535993079398E-2</v>
      </c>
      <c r="U232" s="34">
        <v>1.3148205359930794</v>
      </c>
      <c r="V232" s="34">
        <v>1.2990376971875872</v>
      </c>
      <c r="W232">
        <v>0</v>
      </c>
      <c r="X232">
        <v>0</v>
      </c>
      <c r="Y232" s="34">
        <v>0</v>
      </c>
      <c r="Z232" s="34">
        <v>0</v>
      </c>
      <c r="AA232">
        <v>0.626</v>
      </c>
      <c r="AB232">
        <v>8.1122153556761958E-3</v>
      </c>
      <c r="AC232" s="34">
        <v>0.63411221535567619</v>
      </c>
      <c r="AD232" s="34">
        <v>0.62650046104732637</v>
      </c>
      <c r="AE232">
        <v>18.540000000000003</v>
      </c>
      <c r="AF232">
        <v>0.24025634615692756</v>
      </c>
      <c r="AG232" s="34">
        <v>18.780256346156925</v>
      </c>
      <c r="AH232" s="34">
        <v>18.554821961369697</v>
      </c>
      <c r="AJ232">
        <v>40.17799999999999</v>
      </c>
      <c r="AK232">
        <v>0.5206590871571215</v>
      </c>
      <c r="AL232" s="34">
        <v>40.698659087157111</v>
      </c>
      <c r="AM232" s="34">
        <v>40.210120645302673</v>
      </c>
      <c r="AN232">
        <v>2.3149999999999999</v>
      </c>
      <c r="AO232">
        <v>2.9999646243435128E-2</v>
      </c>
      <c r="AP232" s="34">
        <v>2.3449996462434353</v>
      </c>
      <c r="AQ232" s="34">
        <v>2.3168507465248571</v>
      </c>
      <c r="AR232">
        <v>237.357</v>
      </c>
      <c r="AS232">
        <v>3.0758643772799279</v>
      </c>
      <c r="AT232" s="34">
        <v>240.43286437727994</v>
      </c>
      <c r="AU232" s="34">
        <v>237.54675708116653</v>
      </c>
      <c r="AV232">
        <v>21.831</v>
      </c>
      <c r="AW232">
        <v>0.28290379142135308</v>
      </c>
      <c r="AX232" s="34">
        <v>22.113903791421354</v>
      </c>
      <c r="AY232" s="34">
        <v>21.848452979431602</v>
      </c>
      <c r="AZ232">
        <v>171.80600000000001</v>
      </c>
      <c r="BA232">
        <v>2.2264013920084738</v>
      </c>
      <c r="BB232" s="34">
        <v>174.0324013920085</v>
      </c>
      <c r="BC232" s="34">
        <v>171.94335177427632</v>
      </c>
      <c r="BD232">
        <v>98.674000000000007</v>
      </c>
      <c r="BE232">
        <v>1.2786976645463146</v>
      </c>
      <c r="BF232" s="34">
        <v>99.952697664546321</v>
      </c>
      <c r="BG232" s="34">
        <v>98.752885772178729</v>
      </c>
      <c r="BH232">
        <v>572.16099999999994</v>
      </c>
      <c r="BI232">
        <v>7.4145259586566254</v>
      </c>
      <c r="BJ232" s="34">
        <v>579.57552595865673</v>
      </c>
      <c r="BK232" s="34">
        <v>572.61841899888077</v>
      </c>
      <c r="BM232">
        <v>44.10799999999999</v>
      </c>
      <c r="BN232">
        <v>0.5715872123133634</v>
      </c>
      <c r="BO232">
        <v>44.679587212313351</v>
      </c>
      <c r="BP232">
        <v>44.143262517372946</v>
      </c>
      <c r="BQ232">
        <v>2.665</v>
      </c>
      <c r="BR232">
        <v>3.4535229908749292E-2</v>
      </c>
      <c r="BS232">
        <v>2.6995352299087494</v>
      </c>
      <c r="BT232">
        <v>2.6671305570145765</v>
      </c>
      <c r="BU232">
        <v>249.69300000000001</v>
      </c>
      <c r="BV232">
        <v>3.2357242632665439</v>
      </c>
      <c r="BW232">
        <v>252.92872426326656</v>
      </c>
      <c r="BX232">
        <v>249.89261920174133</v>
      </c>
      <c r="BY232">
        <v>23.128999999999998</v>
      </c>
      <c r="BZ232">
        <v>0.2997243274144325</v>
      </c>
      <c r="CA232">
        <v>23.428724327414432</v>
      </c>
      <c r="CB232">
        <v>23.147490676619189</v>
      </c>
      <c r="CC232">
        <v>171.80600000000001</v>
      </c>
      <c r="CD232">
        <v>2.2264013920084738</v>
      </c>
      <c r="CE232">
        <v>174.0324013920085</v>
      </c>
      <c r="CF232">
        <v>171.94335177427632</v>
      </c>
      <c r="CG232">
        <v>99.300000000000011</v>
      </c>
      <c r="CH232">
        <v>1.2868098799019909</v>
      </c>
      <c r="CI232">
        <v>100.58680987990199</v>
      </c>
      <c r="CJ232">
        <v>99.379386233226057</v>
      </c>
      <c r="CK232">
        <v>590.70099999999991</v>
      </c>
      <c r="CL232">
        <v>7.654782304813553</v>
      </c>
      <c r="CM232">
        <v>598.3557823048136</v>
      </c>
      <c r="CN232">
        <v>591.1732409602505</v>
      </c>
    </row>
    <row r="233" spans="1:92" x14ac:dyDescent="0.25">
      <c r="A233" s="18">
        <v>45940</v>
      </c>
      <c r="B233" s="2">
        <v>5</v>
      </c>
      <c r="C233" s="2" t="s">
        <v>23</v>
      </c>
      <c r="D233" s="9">
        <v>33.387507999999997</v>
      </c>
      <c r="E233">
        <v>1.1741054000000001E-2</v>
      </c>
      <c r="G233">
        <v>4.08</v>
      </c>
      <c r="H233">
        <v>5.1716574064751851E-2</v>
      </c>
      <c r="I233" s="34">
        <v>4.1317165740647521</v>
      </c>
      <c r="J233" s="34">
        <v>4.0832058666559625</v>
      </c>
      <c r="K233">
        <v>0.36399999999999999</v>
      </c>
      <c r="L233">
        <v>4.6139296469533513E-3</v>
      </c>
      <c r="M233" s="34">
        <v>0.36861392964695333</v>
      </c>
      <c r="N233" s="34">
        <v>0.36428601359381624</v>
      </c>
      <c r="O233">
        <v>12.486000000000001</v>
      </c>
      <c r="P233">
        <v>0.15826792739521856</v>
      </c>
      <c r="Q233" s="34">
        <v>12.644267927395219</v>
      </c>
      <c r="R233" s="34">
        <v>12.495810894869203</v>
      </c>
      <c r="S233">
        <v>1.3539999999999999</v>
      </c>
      <c r="T233">
        <v>1.7162804236194606E-2</v>
      </c>
      <c r="U233" s="34">
        <v>1.3711628042361945</v>
      </c>
      <c r="V233" s="34">
        <v>1.355063907708866</v>
      </c>
      <c r="W233">
        <v>0</v>
      </c>
      <c r="X233">
        <v>0</v>
      </c>
      <c r="Y233" s="34">
        <v>0</v>
      </c>
      <c r="Z233" s="34">
        <v>0</v>
      </c>
      <c r="AA233">
        <v>0.63200000000000001</v>
      </c>
      <c r="AB233">
        <v>8.0109987276772484E-3</v>
      </c>
      <c r="AC233" s="34">
        <v>0.6400109987276773</v>
      </c>
      <c r="AD233" s="34">
        <v>0.63249659503102174</v>
      </c>
      <c r="AE233">
        <v>18.916</v>
      </c>
      <c r="AF233">
        <v>0.23977223407079559</v>
      </c>
      <c r="AG233" s="34">
        <v>19.155772234070799</v>
      </c>
      <c r="AH233" s="34">
        <v>18.930863277858872</v>
      </c>
      <c r="AJ233">
        <v>41.406999999999996</v>
      </c>
      <c r="AK233">
        <v>0.52485984860274015</v>
      </c>
      <c r="AL233" s="34">
        <v>41.931859848602734</v>
      </c>
      <c r="AM233" s="34">
        <v>41.439535617799855</v>
      </c>
      <c r="AN233">
        <v>2.3460000000000001</v>
      </c>
      <c r="AO233">
        <v>2.9737030087232316E-2</v>
      </c>
      <c r="AP233" s="34">
        <v>2.3757370300872322</v>
      </c>
      <c r="AQ233" s="34">
        <v>2.3478433733271782</v>
      </c>
      <c r="AR233">
        <v>241.46599999999998</v>
      </c>
      <c r="AS233">
        <v>3.0607338904704333</v>
      </c>
      <c r="AT233" s="34">
        <v>244.52673389047041</v>
      </c>
      <c r="AU233" s="34">
        <v>241.65573230341877</v>
      </c>
      <c r="AV233">
        <v>22.781999999999996</v>
      </c>
      <c r="AW233">
        <v>0.28877622312332757</v>
      </c>
      <c r="AX233" s="34">
        <v>23.070776223123325</v>
      </c>
      <c r="AY233" s="34">
        <v>22.799900993665716</v>
      </c>
      <c r="AZ233">
        <v>184.602</v>
      </c>
      <c r="BA233">
        <v>2.3399468150738532</v>
      </c>
      <c r="BB233" s="34">
        <v>186.94194681507386</v>
      </c>
      <c r="BC233" s="34">
        <v>184.74705132265294</v>
      </c>
      <c r="BD233">
        <v>104.22899999999998</v>
      </c>
      <c r="BE233">
        <v>1.3211683328909363</v>
      </c>
      <c r="BF233" s="34">
        <v>105.55016833289092</v>
      </c>
      <c r="BG233" s="34">
        <v>104.31089810678536</v>
      </c>
      <c r="BH233">
        <v>596.83199999999988</v>
      </c>
      <c r="BI233">
        <v>7.5652221402485225</v>
      </c>
      <c r="BJ233" s="34">
        <v>604.39722214024857</v>
      </c>
      <c r="BK233" s="34">
        <v>597.30096171764978</v>
      </c>
      <c r="BM233">
        <v>45.486999999999995</v>
      </c>
      <c r="BN233">
        <v>0.57657642266749198</v>
      </c>
      <c r="BO233">
        <v>46.063576422667488</v>
      </c>
      <c r="BP233">
        <v>45.522741484455821</v>
      </c>
      <c r="BQ233">
        <v>2.71</v>
      </c>
      <c r="BR233">
        <v>3.4350959734185671E-2</v>
      </c>
      <c r="BS233">
        <v>2.7443509597341857</v>
      </c>
      <c r="BT233">
        <v>2.7121293869209944</v>
      </c>
      <c r="BU233">
        <v>253.95199999999997</v>
      </c>
      <c r="BV233">
        <v>3.2190018178656521</v>
      </c>
      <c r="BW233">
        <v>257.17100181786566</v>
      </c>
      <c r="BX233">
        <v>254.15154319828798</v>
      </c>
      <c r="BY233">
        <v>24.135999999999996</v>
      </c>
      <c r="BZ233">
        <v>0.30593902735952216</v>
      </c>
      <c r="CA233">
        <v>24.441939027359521</v>
      </c>
      <c r="CB233">
        <v>24.154964901374584</v>
      </c>
      <c r="CC233">
        <v>184.602</v>
      </c>
      <c r="CD233">
        <v>2.3399468150738532</v>
      </c>
      <c r="CE233">
        <v>186.94194681507386</v>
      </c>
      <c r="CF233">
        <v>184.74705132265294</v>
      </c>
      <c r="CG233">
        <v>104.86099999999999</v>
      </c>
      <c r="CH233">
        <v>1.3291793316186136</v>
      </c>
      <c r="CI233">
        <v>106.19017933161859</v>
      </c>
      <c r="CJ233">
        <v>104.94339470181639</v>
      </c>
      <c r="CK233">
        <v>615.74799999999993</v>
      </c>
      <c r="CL233">
        <v>7.8049943743193184</v>
      </c>
      <c r="CM233">
        <v>623.55299437431938</v>
      </c>
      <c r="CN233">
        <v>616.23182499550865</v>
      </c>
    </row>
    <row r="234" spans="1:92" x14ac:dyDescent="0.25">
      <c r="A234" s="18">
        <v>45940</v>
      </c>
      <c r="B234" s="2">
        <v>6</v>
      </c>
      <c r="C234" s="2" t="s">
        <v>23</v>
      </c>
      <c r="D234" s="9">
        <v>31.694901999999999</v>
      </c>
      <c r="E234">
        <v>1.1978189E-2</v>
      </c>
      <c r="G234">
        <v>4.5839999999999996</v>
      </c>
      <c r="H234">
        <v>6.216258135406906E-2</v>
      </c>
      <c r="I234" s="34">
        <v>4.6461625813540683</v>
      </c>
      <c r="J234" s="34">
        <v>4.5905099678298811</v>
      </c>
      <c r="K234">
        <v>0.50800000000000001</v>
      </c>
      <c r="L234">
        <v>6.8888724537231856E-3</v>
      </c>
      <c r="M234" s="34">
        <v>0.51488887245372317</v>
      </c>
      <c r="N234" s="34">
        <v>0.50872143622547561</v>
      </c>
      <c r="O234">
        <v>13.360000000000001</v>
      </c>
      <c r="P234">
        <v>0.18117192122390111</v>
      </c>
      <c r="Q234" s="34">
        <v>13.541171921223903</v>
      </c>
      <c r="R234" s="34">
        <v>13.37897320466999</v>
      </c>
      <c r="S234">
        <v>1.3779999999999999</v>
      </c>
      <c r="T234">
        <v>1.8686744569351474E-2</v>
      </c>
      <c r="U234" s="34">
        <v>1.3966867445693514</v>
      </c>
      <c r="V234" s="34">
        <v>1.379956966769105</v>
      </c>
      <c r="W234">
        <v>0</v>
      </c>
      <c r="X234">
        <v>0</v>
      </c>
      <c r="Y234" s="34">
        <v>0</v>
      </c>
      <c r="Z234" s="34">
        <v>0</v>
      </c>
      <c r="AA234">
        <v>0.65200000000000002</v>
      </c>
      <c r="AB234">
        <v>8.841623700447868E-3</v>
      </c>
      <c r="AC234" s="34">
        <v>0.66084162370044786</v>
      </c>
      <c r="AD234" s="34">
        <v>0.65292593783269703</v>
      </c>
      <c r="AE234">
        <v>20.482000000000003</v>
      </c>
      <c r="AF234">
        <v>0.27775174330149272</v>
      </c>
      <c r="AG234" s="34">
        <v>20.759751743301493</v>
      </c>
      <c r="AH234" s="34">
        <v>20.511087513327148</v>
      </c>
      <c r="AJ234">
        <v>45.436000000000007</v>
      </c>
      <c r="AK234">
        <v>0.61614726143182419</v>
      </c>
      <c r="AL234" s="34">
        <v>46.052147261431834</v>
      </c>
      <c r="AM234" s="34">
        <v>45.500525937678567</v>
      </c>
      <c r="AN234">
        <v>2.4970000000000003</v>
      </c>
      <c r="AO234">
        <v>3.3861249049107867E-2</v>
      </c>
      <c r="AP234" s="34">
        <v>2.5308612490491083</v>
      </c>
      <c r="AQ234" s="34">
        <v>2.5005461146752217</v>
      </c>
      <c r="AR234">
        <v>256.2700000000001</v>
      </c>
      <c r="AS234">
        <v>3.4752191805426009</v>
      </c>
      <c r="AT234" s="34">
        <v>259.74521918054268</v>
      </c>
      <c r="AU234" s="34">
        <v>256.6339418533517</v>
      </c>
      <c r="AV234">
        <v>25.75</v>
      </c>
      <c r="AW234">
        <v>0.34918989307750398</v>
      </c>
      <c r="AX234" s="34">
        <v>26.099189893077504</v>
      </c>
      <c r="AY234" s="34">
        <v>25.786568863791331</v>
      </c>
      <c r="AZ234">
        <v>173.66500000000002</v>
      </c>
      <c r="BA234">
        <v>2.3550315643225139</v>
      </c>
      <c r="BB234" s="34">
        <v>176.02003156432252</v>
      </c>
      <c r="BC234" s="34">
        <v>173.91163035845909</v>
      </c>
      <c r="BD234">
        <v>106.011</v>
      </c>
      <c r="BE234">
        <v>1.4375910584481271</v>
      </c>
      <c r="BF234" s="34">
        <v>107.44859105844812</v>
      </c>
      <c r="BG234" s="34">
        <v>106.16155152696631</v>
      </c>
      <c r="BH234">
        <v>609.62900000000013</v>
      </c>
      <c r="BI234">
        <v>8.2670402068716786</v>
      </c>
      <c r="BJ234" s="34">
        <v>617.8960402068717</v>
      </c>
      <c r="BK234" s="34">
        <v>610.49476465492216</v>
      </c>
      <c r="BM234">
        <v>50.02000000000001</v>
      </c>
      <c r="BN234">
        <v>0.67830984278589324</v>
      </c>
      <c r="BO234">
        <v>50.698309842785903</v>
      </c>
      <c r="BP234">
        <v>50.091035905508448</v>
      </c>
      <c r="BQ234">
        <v>3.0050000000000003</v>
      </c>
      <c r="BR234">
        <v>4.0750121502831055E-2</v>
      </c>
      <c r="BS234">
        <v>3.0457501215028313</v>
      </c>
      <c r="BT234">
        <v>3.0092675509006974</v>
      </c>
      <c r="BU234">
        <v>269.63000000000011</v>
      </c>
      <c r="BV234">
        <v>3.6563911017665021</v>
      </c>
      <c r="BW234">
        <v>273.28639110176658</v>
      </c>
      <c r="BX234">
        <v>270.01291505802169</v>
      </c>
      <c r="BY234">
        <v>27.128</v>
      </c>
      <c r="BZ234">
        <v>0.36787663764685546</v>
      </c>
      <c r="CA234">
        <v>27.495876637646855</v>
      </c>
      <c r="CB234">
        <v>27.166525830560435</v>
      </c>
      <c r="CC234">
        <v>173.66500000000002</v>
      </c>
      <c r="CD234">
        <v>2.3550315643225139</v>
      </c>
      <c r="CE234">
        <v>176.02003156432252</v>
      </c>
      <c r="CF234">
        <v>173.91163035845909</v>
      </c>
      <c r="CG234">
        <v>106.663</v>
      </c>
      <c r="CH234">
        <v>1.4464326821485749</v>
      </c>
      <c r="CI234">
        <v>108.10943268214857</v>
      </c>
      <c r="CJ234">
        <v>106.814477464799</v>
      </c>
      <c r="CK234">
        <v>630.1110000000001</v>
      </c>
      <c r="CL234">
        <v>8.5447919501731722</v>
      </c>
      <c r="CM234">
        <v>638.65579195017324</v>
      </c>
      <c r="CN234">
        <v>631.00585216824936</v>
      </c>
    </row>
    <row r="235" spans="1:92" x14ac:dyDescent="0.25">
      <c r="A235" s="18">
        <v>45940</v>
      </c>
      <c r="B235" s="2">
        <v>7</v>
      </c>
      <c r="C235" s="2" t="s">
        <v>23</v>
      </c>
      <c r="D235" s="9">
        <v>84.130387999999996</v>
      </c>
      <c r="E235">
        <v>1.2140715999999999E-2</v>
      </c>
      <c r="G235">
        <v>5.1520000000000001</v>
      </c>
      <c r="H235">
        <v>6.025730994152019E-2</v>
      </c>
      <c r="I235" s="34">
        <v>5.2122573099415206</v>
      </c>
      <c r="J235" s="34">
        <v>5.1489767742225965</v>
      </c>
      <c r="K235">
        <v>0.5</v>
      </c>
      <c r="L235">
        <v>5.8479532163742418E-3</v>
      </c>
      <c r="M235" s="34">
        <v>0.50584795321637421</v>
      </c>
      <c r="N235" s="34">
        <v>0.49970659687719293</v>
      </c>
      <c r="O235">
        <v>14.314</v>
      </c>
      <c r="P235">
        <v>0.1674152046783618</v>
      </c>
      <c r="Q235" s="34">
        <v>14.481415204678362</v>
      </c>
      <c r="R235" s="34">
        <v>14.305600455400279</v>
      </c>
      <c r="S235">
        <v>1.4120000000000001</v>
      </c>
      <c r="T235">
        <v>1.651461988304086E-2</v>
      </c>
      <c r="U235" s="34">
        <v>1.428514619883041</v>
      </c>
      <c r="V235" s="34">
        <v>1.411171429581193</v>
      </c>
      <c r="W235">
        <v>0</v>
      </c>
      <c r="X235">
        <v>0</v>
      </c>
      <c r="Y235" s="34">
        <v>0</v>
      </c>
      <c r="Z235" s="34">
        <v>0</v>
      </c>
      <c r="AA235">
        <v>0.68600000000000005</v>
      </c>
      <c r="AB235">
        <v>8.0233918128654602E-3</v>
      </c>
      <c r="AC235" s="34">
        <v>0.69402339181286554</v>
      </c>
      <c r="AD235" s="34">
        <v>0.68559745091550883</v>
      </c>
      <c r="AE235">
        <v>22.064</v>
      </c>
      <c r="AF235">
        <v>0.25805847953216254</v>
      </c>
      <c r="AG235" s="34">
        <v>22.322058479532167</v>
      </c>
      <c r="AH235" s="34">
        <v>22.051052706996767</v>
      </c>
      <c r="AJ235">
        <v>51.285999999999987</v>
      </c>
      <c r="AK235">
        <v>0.59983625730993861</v>
      </c>
      <c r="AL235" s="34">
        <v>51.885836257309926</v>
      </c>
      <c r="AM235" s="34">
        <v>51.255905054887421</v>
      </c>
      <c r="AN235">
        <v>2.9369999999999998</v>
      </c>
      <c r="AO235">
        <v>3.4350877192982292E-2</v>
      </c>
      <c r="AP235" s="34">
        <v>2.971350877192982</v>
      </c>
      <c r="AQ235" s="34">
        <v>2.9352765500566309</v>
      </c>
      <c r="AR235">
        <v>274.53199999999998</v>
      </c>
      <c r="AS235">
        <v>3.2109005847953065</v>
      </c>
      <c r="AT235" s="34">
        <v>277.74290058479528</v>
      </c>
      <c r="AU235" s="34">
        <v>274.37090290777905</v>
      </c>
      <c r="AV235">
        <v>29.862999999999996</v>
      </c>
      <c r="AW235">
        <v>0.34927485380116791</v>
      </c>
      <c r="AX235" s="34">
        <v>30.212274853801166</v>
      </c>
      <c r="AY235" s="34">
        <v>29.845476205087223</v>
      </c>
      <c r="AZ235">
        <v>173.69100000000003</v>
      </c>
      <c r="BA235">
        <v>2.0314736842105172</v>
      </c>
      <c r="BB235" s="34">
        <v>175.72247368421054</v>
      </c>
      <c r="BC235" s="34">
        <v>173.58907703639306</v>
      </c>
      <c r="BD235">
        <v>103.735</v>
      </c>
      <c r="BE235">
        <v>1.213274853801164</v>
      </c>
      <c r="BF235" s="34">
        <v>104.94827485380117</v>
      </c>
      <c r="BG235" s="34">
        <v>103.67412765411123</v>
      </c>
      <c r="BH235">
        <v>636.04399999999998</v>
      </c>
      <c r="BI235">
        <v>7.4391111111110773</v>
      </c>
      <c r="BJ235" s="34">
        <v>643.48311111111104</v>
      </c>
      <c r="BK235" s="34">
        <v>635.67076540831465</v>
      </c>
      <c r="BM235">
        <v>56.437999999999988</v>
      </c>
      <c r="BN235">
        <v>0.66009356725145885</v>
      </c>
      <c r="BO235">
        <v>57.098093567251446</v>
      </c>
      <c r="BP235">
        <v>56.404881829110018</v>
      </c>
      <c r="BQ235">
        <v>3.4369999999999998</v>
      </c>
      <c r="BR235">
        <v>4.0198830409356533E-2</v>
      </c>
      <c r="BS235">
        <v>3.477198830409356</v>
      </c>
      <c r="BT235">
        <v>3.4349831469338237</v>
      </c>
      <c r="BU235">
        <v>288.846</v>
      </c>
      <c r="BV235">
        <v>3.3783157894736684</v>
      </c>
      <c r="BW235">
        <v>292.22431578947362</v>
      </c>
      <c r="BX235">
        <v>288.67650336317934</v>
      </c>
      <c r="BY235">
        <v>31.274999999999995</v>
      </c>
      <c r="BZ235">
        <v>0.36578947368420878</v>
      </c>
      <c r="CA235">
        <v>31.640789473684208</v>
      </c>
      <c r="CB235">
        <v>31.256647634668415</v>
      </c>
      <c r="CC235">
        <v>173.69100000000003</v>
      </c>
      <c r="CD235">
        <v>2.0314736842105172</v>
      </c>
      <c r="CE235">
        <v>175.72247368421054</v>
      </c>
      <c r="CF235">
        <v>173.58907703639306</v>
      </c>
      <c r="CG235">
        <v>104.42100000000001</v>
      </c>
      <c r="CH235">
        <v>1.2212982456140293</v>
      </c>
      <c r="CI235">
        <v>105.64229824561403</v>
      </c>
      <c r="CJ235">
        <v>104.35972510502674</v>
      </c>
      <c r="CK235">
        <v>658.10799999999995</v>
      </c>
      <c r="CL235">
        <v>7.6971695906432398</v>
      </c>
      <c r="CM235">
        <v>665.80516959064323</v>
      </c>
      <c r="CN235">
        <v>657.72181811531141</v>
      </c>
    </row>
    <row r="236" spans="1:92" x14ac:dyDescent="0.25">
      <c r="A236" s="18">
        <v>45940</v>
      </c>
      <c r="B236" s="2">
        <v>8</v>
      </c>
      <c r="C236" s="2" t="s">
        <v>178</v>
      </c>
      <c r="D236" s="9">
        <v>112.15404100000001</v>
      </c>
      <c r="E236">
        <v>1.1722072E-2</v>
      </c>
      <c r="G236">
        <v>5.6400000000000006</v>
      </c>
      <c r="H236">
        <v>6.1667390118067246E-2</v>
      </c>
      <c r="I236" s="34">
        <v>5.7016673901180681</v>
      </c>
      <c r="J236" s="34">
        <v>5.6348320344510521</v>
      </c>
      <c r="K236">
        <v>0.64200000000000002</v>
      </c>
      <c r="L236">
        <v>7.019585896418293E-3</v>
      </c>
      <c r="M236" s="34">
        <v>0.64901958589641828</v>
      </c>
      <c r="N236" s="34">
        <v>0.6414117315811303</v>
      </c>
      <c r="O236">
        <v>15.353999999999999</v>
      </c>
      <c r="P236">
        <v>0.16787962905546178</v>
      </c>
      <c r="Q236" s="34">
        <v>15.52187962905546</v>
      </c>
      <c r="R236" s="34">
        <v>15.33993103846834</v>
      </c>
      <c r="S236">
        <v>1.4620000000000002</v>
      </c>
      <c r="T236">
        <v>1.5985412119257858E-2</v>
      </c>
      <c r="U236" s="34">
        <v>1.4779854121192582</v>
      </c>
      <c r="V236" s="34">
        <v>1.4606603607034465</v>
      </c>
      <c r="W236">
        <v>0</v>
      </c>
      <c r="X236">
        <v>0</v>
      </c>
      <c r="Y236" s="34">
        <v>0</v>
      </c>
      <c r="Z236" s="34">
        <v>0</v>
      </c>
      <c r="AA236">
        <v>0.68600000000000005</v>
      </c>
      <c r="AB236">
        <v>7.5006790108145625E-3</v>
      </c>
      <c r="AC236" s="34">
        <v>0.69350067901081458</v>
      </c>
      <c r="AD236" s="34">
        <v>0.68537141411940095</v>
      </c>
      <c r="AE236">
        <v>23.783999999999999</v>
      </c>
      <c r="AF236">
        <v>0.26005269620001975</v>
      </c>
      <c r="AG236" s="34">
        <v>24.044052696200023</v>
      </c>
      <c r="AH236" s="34">
        <v>23.762206579323372</v>
      </c>
      <c r="AJ236">
        <v>56.871999999999993</v>
      </c>
      <c r="AK236">
        <v>0.6218347182260141</v>
      </c>
      <c r="AL236" s="34">
        <v>57.493834718226005</v>
      </c>
      <c r="AM236" s="34">
        <v>56.819887848102859</v>
      </c>
      <c r="AN236">
        <v>3.2869999999999995</v>
      </c>
      <c r="AO236">
        <v>3.593984243228493E-2</v>
      </c>
      <c r="AP236" s="34">
        <v>3.3229398424322842</v>
      </c>
      <c r="AQ236" s="34">
        <v>3.2839881023476245</v>
      </c>
      <c r="AR236">
        <v>288.13600000000002</v>
      </c>
      <c r="AS236">
        <v>3.1504601274928059</v>
      </c>
      <c r="AT236" s="34">
        <v>291.28646012749283</v>
      </c>
      <c r="AU236" s="34">
        <v>287.87197926925325</v>
      </c>
      <c r="AV236">
        <v>33.513000000000005</v>
      </c>
      <c r="AW236">
        <v>0.36642894415368576</v>
      </c>
      <c r="AX236" s="34">
        <v>33.879428944153688</v>
      </c>
      <c r="AY236" s="34">
        <v>33.482291838751436</v>
      </c>
      <c r="AZ236">
        <v>172.71200000000002</v>
      </c>
      <c r="BA236">
        <v>1.8884216812183743</v>
      </c>
      <c r="BB236" s="34">
        <v>174.60042168121839</v>
      </c>
      <c r="BC236" s="34">
        <v>172.55374296704079</v>
      </c>
      <c r="BD236">
        <v>109.87500000000001</v>
      </c>
      <c r="BE236">
        <v>1.2013660441884111</v>
      </c>
      <c r="BF236" s="34">
        <v>111.07636604418842</v>
      </c>
      <c r="BG236" s="34">
        <v>109.77432088392008</v>
      </c>
      <c r="BH236">
        <v>664.39499999999998</v>
      </c>
      <c r="BI236">
        <v>7.2644513577115761</v>
      </c>
      <c r="BJ236" s="34">
        <v>671.65945135771165</v>
      </c>
      <c r="BK236" s="34">
        <v>663.78621090941601</v>
      </c>
      <c r="BM236">
        <v>62.511999999999993</v>
      </c>
      <c r="BN236">
        <v>0.68350210834408132</v>
      </c>
      <c r="BO236">
        <v>63.195502108344073</v>
      </c>
      <c r="BP236">
        <v>62.45471988255391</v>
      </c>
      <c r="BQ236">
        <v>3.9289999999999994</v>
      </c>
      <c r="BR236">
        <v>4.2959428328703225E-2</v>
      </c>
      <c r="BS236">
        <v>3.9719594283287023</v>
      </c>
      <c r="BT236">
        <v>3.925399833928755</v>
      </c>
      <c r="BU236">
        <v>303.49</v>
      </c>
      <c r="BV236">
        <v>3.3183397565482675</v>
      </c>
      <c r="BW236">
        <v>306.80833975654826</v>
      </c>
      <c r="BX236">
        <v>303.21191030772161</v>
      </c>
      <c r="BY236">
        <v>34.975000000000009</v>
      </c>
      <c r="BZ236">
        <v>0.38241435627294362</v>
      </c>
      <c r="CA236">
        <v>35.357414356272947</v>
      </c>
      <c r="CB236">
        <v>34.942952199454879</v>
      </c>
      <c r="CC236">
        <v>172.71200000000002</v>
      </c>
      <c r="CD236">
        <v>1.8884216812183743</v>
      </c>
      <c r="CE236">
        <v>174.60042168121839</v>
      </c>
      <c r="CF236">
        <v>172.55374296704079</v>
      </c>
      <c r="CG236">
        <v>110.56100000000002</v>
      </c>
      <c r="CH236">
        <v>1.2088667231992256</v>
      </c>
      <c r="CI236">
        <v>111.76986672319923</v>
      </c>
      <c r="CJ236">
        <v>110.45969229803949</v>
      </c>
      <c r="CK236">
        <v>688.17899999999997</v>
      </c>
      <c r="CL236">
        <v>7.5245040539115955</v>
      </c>
      <c r="CM236">
        <v>695.70350405391162</v>
      </c>
      <c r="CN236">
        <v>687.54841748873935</v>
      </c>
    </row>
    <row r="237" spans="1:92" x14ac:dyDescent="0.25">
      <c r="A237" s="18">
        <v>45940</v>
      </c>
      <c r="B237" s="2">
        <v>9</v>
      </c>
      <c r="C237" s="2" t="s">
        <v>178</v>
      </c>
      <c r="D237" s="9">
        <v>38.641441</v>
      </c>
      <c r="E237">
        <v>1.1100186999999999E-2</v>
      </c>
      <c r="G237">
        <v>5.7359999999999998</v>
      </c>
      <c r="H237">
        <v>2.7399713437675992E-2</v>
      </c>
      <c r="I237" s="34">
        <v>5.7633997134376758</v>
      </c>
      <c r="J237" s="34">
        <v>5.6994248988627705</v>
      </c>
      <c r="K237">
        <v>0.69200000000000006</v>
      </c>
      <c r="L237">
        <v>3.3055442292314837E-3</v>
      </c>
      <c r="M237" s="34">
        <v>0.69530554422923152</v>
      </c>
      <c r="N237" s="34">
        <v>0.6875875226661502</v>
      </c>
      <c r="O237">
        <v>16.536000000000001</v>
      </c>
      <c r="P237">
        <v>7.8989132044178928E-2</v>
      </c>
      <c r="Q237" s="34">
        <v>16.61498913204418</v>
      </c>
      <c r="R237" s="34">
        <v>16.430559645675523</v>
      </c>
      <c r="S237">
        <v>1.4159999999999999</v>
      </c>
      <c r="T237">
        <v>6.7639459950748267E-3</v>
      </c>
      <c r="U237" s="34">
        <v>1.4227639459950747</v>
      </c>
      <c r="V237" s="34">
        <v>1.4069710001376714</v>
      </c>
      <c r="W237">
        <v>0</v>
      </c>
      <c r="X237">
        <v>0</v>
      </c>
      <c r="Y237" s="34">
        <v>0</v>
      </c>
      <c r="Z237" s="34">
        <v>0</v>
      </c>
      <c r="AA237">
        <v>0.67200000000000004</v>
      </c>
      <c r="AB237">
        <v>3.2100082688490705E-3</v>
      </c>
      <c r="AC237" s="34">
        <v>0.67521000826884914</v>
      </c>
      <c r="AD237" s="34">
        <v>0.66771505091279337</v>
      </c>
      <c r="AE237">
        <v>25.052000000000003</v>
      </c>
      <c r="AF237">
        <v>0.11966834397501029</v>
      </c>
      <c r="AG237" s="34">
        <v>25.171668343975011</v>
      </c>
      <c r="AH237" s="34">
        <v>24.892258118254908</v>
      </c>
      <c r="AJ237">
        <v>59.437000000000012</v>
      </c>
      <c r="AK237">
        <v>0.28391854386247362</v>
      </c>
      <c r="AL237" s="34">
        <v>59.720918543862489</v>
      </c>
      <c r="AM237" s="34">
        <v>59.058005180213847</v>
      </c>
      <c r="AN237">
        <v>3.3249999999999997</v>
      </c>
      <c r="AO237">
        <v>1.5882853413576131E-2</v>
      </c>
      <c r="AP237" s="34">
        <v>3.3408828534135759</v>
      </c>
      <c r="AQ237" s="34">
        <v>3.3037984289955915</v>
      </c>
      <c r="AR237">
        <v>294.887</v>
      </c>
      <c r="AS237">
        <v>1.4086156374644285</v>
      </c>
      <c r="AT237" s="34">
        <v>296.29561563746444</v>
      </c>
      <c r="AU237" s="34">
        <v>293.00667889660843</v>
      </c>
      <c r="AV237">
        <v>34.153999999999996</v>
      </c>
      <c r="AW237">
        <v>0.16314675954504634</v>
      </c>
      <c r="AX237" s="34">
        <v>34.317146759545039</v>
      </c>
      <c r="AY237" s="34">
        <v>33.936220013207645</v>
      </c>
      <c r="AZ237">
        <v>166.95699999999999</v>
      </c>
      <c r="BA237">
        <v>0.79751986687832477</v>
      </c>
      <c r="BB237" s="34">
        <v>167.75451986687833</v>
      </c>
      <c r="BC237" s="34">
        <v>165.89241332626077</v>
      </c>
      <c r="BD237">
        <v>114.21600000000001</v>
      </c>
      <c r="BE237">
        <v>0.5455867625518831</v>
      </c>
      <c r="BF237" s="34">
        <v>114.76158676255189</v>
      </c>
      <c r="BG237" s="34">
        <v>113.48771168907084</v>
      </c>
      <c r="BH237">
        <v>672.976</v>
      </c>
      <c r="BI237">
        <v>3.2146704237157326</v>
      </c>
      <c r="BJ237" s="34">
        <v>676.1906704237158</v>
      </c>
      <c r="BK237" s="34">
        <v>668.68482753435717</v>
      </c>
      <c r="BM237">
        <v>65.173000000000016</v>
      </c>
      <c r="BN237">
        <v>0.31131825730014961</v>
      </c>
      <c r="BO237">
        <v>65.48431825730016</v>
      </c>
      <c r="BP237">
        <v>64.757430079076613</v>
      </c>
      <c r="BQ237">
        <v>4.0169999999999995</v>
      </c>
      <c r="BR237">
        <v>1.9188397642807616E-2</v>
      </c>
      <c r="BS237">
        <v>4.0361883976428077</v>
      </c>
      <c r="BT237">
        <v>3.9913859516617416</v>
      </c>
      <c r="BU237">
        <v>311.423</v>
      </c>
      <c r="BV237">
        <v>1.4876047695086074</v>
      </c>
      <c r="BW237">
        <v>312.91060476950861</v>
      </c>
      <c r="BX237">
        <v>309.43723854228398</v>
      </c>
      <c r="BY237">
        <v>35.569999999999993</v>
      </c>
      <c r="BZ237">
        <v>0.16991070554012117</v>
      </c>
      <c r="CA237">
        <v>35.739910705540112</v>
      </c>
      <c r="CB237">
        <v>35.343191013345319</v>
      </c>
      <c r="CC237">
        <v>166.95699999999999</v>
      </c>
      <c r="CD237">
        <v>0.79751986687832477</v>
      </c>
      <c r="CE237">
        <v>167.75451986687833</v>
      </c>
      <c r="CF237">
        <v>165.89241332626077</v>
      </c>
      <c r="CG237">
        <v>114.88800000000001</v>
      </c>
      <c r="CH237">
        <v>0.54879677082073219</v>
      </c>
      <c r="CI237">
        <v>115.43679677082073</v>
      </c>
      <c r="CJ237">
        <v>114.15542673998362</v>
      </c>
      <c r="CK237">
        <v>698.02800000000002</v>
      </c>
      <c r="CL237">
        <v>3.3343387676907428</v>
      </c>
      <c r="CM237">
        <v>701.36233876769086</v>
      </c>
      <c r="CN237">
        <v>693.57708565261203</v>
      </c>
    </row>
    <row r="238" spans="1:92" x14ac:dyDescent="0.25">
      <c r="A238" s="18">
        <v>45940</v>
      </c>
      <c r="B238" s="2">
        <v>10</v>
      </c>
      <c r="C238" s="2" t="s">
        <v>178</v>
      </c>
      <c r="D238" s="9">
        <v>45.365485</v>
      </c>
      <c r="E238">
        <v>1.0825008000000001E-2</v>
      </c>
      <c r="G238">
        <v>5.8080000000000007</v>
      </c>
      <c r="H238">
        <v>-4.9462817558224023E-3</v>
      </c>
      <c r="I238" s="34">
        <v>5.8030537182441781</v>
      </c>
      <c r="J238" s="34">
        <v>5.7402356153197553</v>
      </c>
      <c r="K238">
        <v>0.68400000000000005</v>
      </c>
      <c r="L238">
        <v>-5.825166530617292E-4</v>
      </c>
      <c r="M238" s="34">
        <v>0.6834174833469383</v>
      </c>
      <c r="N238" s="34">
        <v>0.67601948362236786</v>
      </c>
      <c r="O238">
        <v>16.86</v>
      </c>
      <c r="P238">
        <v>-1.4358524518451394E-2</v>
      </c>
      <c r="Q238" s="34">
        <v>16.84564147548155</v>
      </c>
      <c r="R238" s="34">
        <v>16.663287271744331</v>
      </c>
      <c r="S238">
        <v>1.3220000000000001</v>
      </c>
      <c r="T238">
        <v>-1.1258582095725232E-3</v>
      </c>
      <c r="U238" s="34">
        <v>1.3208741417904275</v>
      </c>
      <c r="V238" s="34">
        <v>1.306575668638553</v>
      </c>
      <c r="W238">
        <v>0</v>
      </c>
      <c r="X238">
        <v>0</v>
      </c>
      <c r="Y238" s="34">
        <v>0</v>
      </c>
      <c r="Z238" s="34">
        <v>0</v>
      </c>
      <c r="AA238">
        <v>0.65800000000000003</v>
      </c>
      <c r="AB238">
        <v>-5.6037420718511367E-4</v>
      </c>
      <c r="AC238" s="34">
        <v>0.6574396257928149</v>
      </c>
      <c r="AD238" s="34">
        <v>0.65032283658409074</v>
      </c>
      <c r="AE238">
        <v>25.332000000000001</v>
      </c>
      <c r="AF238">
        <v>-2.1573555344093165E-2</v>
      </c>
      <c r="AG238" s="34">
        <v>25.310426444655906</v>
      </c>
      <c r="AH238" s="34">
        <v>25.036440875909097</v>
      </c>
      <c r="AJ238">
        <v>60.323000000000022</v>
      </c>
      <c r="AK238">
        <v>-5.1373029331348977E-2</v>
      </c>
      <c r="AL238" s="34">
        <v>60.27162697066867</v>
      </c>
      <c r="AM238" s="34">
        <v>59.619186126538168</v>
      </c>
      <c r="AN238">
        <v>3.1639999999999997</v>
      </c>
      <c r="AO238">
        <v>-2.6945653366773547E-3</v>
      </c>
      <c r="AP238" s="34">
        <v>3.1613054346633223</v>
      </c>
      <c r="AQ238" s="34">
        <v>3.1270842780426484</v>
      </c>
      <c r="AR238">
        <v>300.04200000000003</v>
      </c>
      <c r="AS238">
        <v>-0.25552552868120953</v>
      </c>
      <c r="AT238" s="34">
        <v>299.7864744713188</v>
      </c>
      <c r="AU238" s="34">
        <v>296.54128348687499</v>
      </c>
      <c r="AV238">
        <v>32.391000000000005</v>
      </c>
      <c r="AW238">
        <v>-2.7585229399594253E-2</v>
      </c>
      <c r="AX238" s="34">
        <v>32.363414770600414</v>
      </c>
      <c r="AY238" s="34">
        <v>32.013080546801348</v>
      </c>
      <c r="AZ238">
        <v>177.88300000000001</v>
      </c>
      <c r="BA238">
        <v>-0.15149094999499937</v>
      </c>
      <c r="BB238" s="34">
        <v>177.731509050005</v>
      </c>
      <c r="BC238" s="34">
        <v>175.80756404268664</v>
      </c>
      <c r="BD238">
        <v>114.37599999999999</v>
      </c>
      <c r="BE238">
        <v>-9.7406322676298715E-2</v>
      </c>
      <c r="BF238" s="34">
        <v>114.2785936773237</v>
      </c>
      <c r="BG238" s="34">
        <v>113.04152698653792</v>
      </c>
      <c r="BH238">
        <v>688.17900000000009</v>
      </c>
      <c r="BI238">
        <v>-0.58607562542012814</v>
      </c>
      <c r="BJ238" s="34">
        <v>687.59292437457987</v>
      </c>
      <c r="BK238" s="34">
        <v>680.14972546748163</v>
      </c>
      <c r="BM238">
        <v>66.131000000000029</v>
      </c>
      <c r="BN238">
        <v>-5.6319311087171378E-2</v>
      </c>
      <c r="BO238">
        <v>66.074680688912849</v>
      </c>
      <c r="BP238">
        <v>65.359421741857929</v>
      </c>
      <c r="BQ238">
        <v>3.8479999999999999</v>
      </c>
      <c r="BR238">
        <v>-3.2770819897390839E-3</v>
      </c>
      <c r="BS238">
        <v>3.8447229180102607</v>
      </c>
      <c r="BT238">
        <v>3.8031037616650165</v>
      </c>
      <c r="BU238">
        <v>316.90200000000004</v>
      </c>
      <c r="BV238">
        <v>-0.26988405319966091</v>
      </c>
      <c r="BW238">
        <v>316.63211594680035</v>
      </c>
      <c r="BX238">
        <v>313.2045707586193</v>
      </c>
      <c r="BY238">
        <v>33.713000000000008</v>
      </c>
      <c r="BZ238">
        <v>-2.8711087609166776E-2</v>
      </c>
      <c r="CA238">
        <v>33.684288912390841</v>
      </c>
      <c r="CB238">
        <v>33.319656215439899</v>
      </c>
      <c r="CC238">
        <v>177.88300000000001</v>
      </c>
      <c r="CD238">
        <v>-0.15149094999499937</v>
      </c>
      <c r="CE238">
        <v>177.731509050005</v>
      </c>
      <c r="CF238">
        <v>175.80756404268664</v>
      </c>
      <c r="CG238">
        <v>115.03399999999999</v>
      </c>
      <c r="CH238">
        <v>-9.7966696883483834E-2</v>
      </c>
      <c r="CI238">
        <v>114.93603330311652</v>
      </c>
      <c r="CJ238">
        <v>113.69184982312201</v>
      </c>
      <c r="CK238">
        <v>713.51100000000008</v>
      </c>
      <c r="CL238">
        <v>-0.60764918076422125</v>
      </c>
      <c r="CM238">
        <v>712.90335081923581</v>
      </c>
      <c r="CN238">
        <v>705.18616634339071</v>
      </c>
    </row>
    <row r="239" spans="1:92" x14ac:dyDescent="0.25">
      <c r="A239" s="18">
        <v>45940</v>
      </c>
      <c r="B239" s="2">
        <v>11</v>
      </c>
      <c r="C239" s="2" t="s">
        <v>178</v>
      </c>
      <c r="D239" s="9">
        <v>28.608231</v>
      </c>
      <c r="E239">
        <v>1.0546974000000001E-2</v>
      </c>
      <c r="G239">
        <v>6.2080000000000002</v>
      </c>
      <c r="H239">
        <v>1.0298862778614576E-3</v>
      </c>
      <c r="I239" s="34">
        <v>6.2090298862778619</v>
      </c>
      <c r="J239" s="34">
        <v>6.1435434095020662</v>
      </c>
      <c r="K239">
        <v>0.72400000000000009</v>
      </c>
      <c r="L239">
        <v>1.2010915998255403E-4</v>
      </c>
      <c r="M239" s="34">
        <v>0.72412010915998259</v>
      </c>
      <c r="N239" s="34">
        <v>0.71648283319579509</v>
      </c>
      <c r="O239">
        <v>17.985999999999997</v>
      </c>
      <c r="P239">
        <v>2.983816783765492E-3</v>
      </c>
      <c r="Q239" s="34">
        <v>17.988983816783762</v>
      </c>
      <c r="R239" s="34">
        <v>17.799254472181723</v>
      </c>
      <c r="S239">
        <v>1.3039999999999998</v>
      </c>
      <c r="T239">
        <v>2.1632920527244533E-4</v>
      </c>
      <c r="U239" s="34">
        <v>1.3042163292052722</v>
      </c>
      <c r="V239" s="34">
        <v>1.2904607934907686</v>
      </c>
      <c r="W239">
        <v>0</v>
      </c>
      <c r="X239">
        <v>0</v>
      </c>
      <c r="Y239" s="34">
        <v>0</v>
      </c>
      <c r="Z239" s="34">
        <v>0</v>
      </c>
      <c r="AA239">
        <v>0.67200000000000004</v>
      </c>
      <c r="AB239">
        <v>1.1148253523242583E-4</v>
      </c>
      <c r="AC239" s="34">
        <v>0.67211148253523245</v>
      </c>
      <c r="AD239" s="34">
        <v>0.6650227402038319</v>
      </c>
      <c r="AE239">
        <v>26.893999999999998</v>
      </c>
      <c r="AF239">
        <v>4.4616239621143748E-3</v>
      </c>
      <c r="AG239" s="34">
        <v>26.89846162396211</v>
      </c>
      <c r="AH239" s="34">
        <v>26.614764248574186</v>
      </c>
      <c r="AJ239">
        <v>61.006000000000007</v>
      </c>
      <c r="AK239">
        <v>1.0120689798198468E-2</v>
      </c>
      <c r="AL239" s="34">
        <v>61.016120689798207</v>
      </c>
      <c r="AM239" s="34">
        <v>60.372585251302041</v>
      </c>
      <c r="AN239">
        <v>3.3430000000000004</v>
      </c>
      <c r="AO239">
        <v>5.5459243345535648E-4</v>
      </c>
      <c r="AP239" s="34">
        <v>3.3435545924334558</v>
      </c>
      <c r="AQ239" s="34">
        <v>3.3082902090794795</v>
      </c>
      <c r="AR239">
        <v>306.87799999999982</v>
      </c>
      <c r="AS239">
        <v>5.0910025962881474E-2</v>
      </c>
      <c r="AT239" s="34">
        <v>306.92891002596269</v>
      </c>
      <c r="AU239" s="34">
        <v>303.69173879207051</v>
      </c>
      <c r="AV239">
        <v>31.510999999999999</v>
      </c>
      <c r="AW239">
        <v>5.2275687019478715E-3</v>
      </c>
      <c r="AX239" s="34">
        <v>31.516227568701947</v>
      </c>
      <c r="AY239" s="34">
        <v>31.183826735956764</v>
      </c>
      <c r="AZ239">
        <v>167.833</v>
      </c>
      <c r="BA239">
        <v>2.7842929070928158E-2</v>
      </c>
      <c r="BB239" s="34">
        <v>167.86084292907091</v>
      </c>
      <c r="BC239" s="34">
        <v>166.0904189830799</v>
      </c>
      <c r="BD239">
        <v>119.29300000000001</v>
      </c>
      <c r="BE239">
        <v>1.9790306659943115E-2</v>
      </c>
      <c r="BF239" s="34">
        <v>119.31279030665995</v>
      </c>
      <c r="BG239" s="34">
        <v>118.05440140942815</v>
      </c>
      <c r="BH239">
        <v>689.86399999999981</v>
      </c>
      <c r="BI239">
        <v>0.11444611262735443</v>
      </c>
      <c r="BJ239" s="34">
        <v>689.97844611262713</v>
      </c>
      <c r="BK239" s="34">
        <v>682.70126138091678</v>
      </c>
      <c r="BM239">
        <v>67.214000000000013</v>
      </c>
      <c r="BN239">
        <v>1.1150576076059925E-2</v>
      </c>
      <c r="BO239">
        <v>67.225150576076075</v>
      </c>
      <c r="BP239">
        <v>66.516128660804114</v>
      </c>
      <c r="BQ239">
        <v>4.0670000000000002</v>
      </c>
      <c r="BR239">
        <v>6.7470159343791056E-4</v>
      </c>
      <c r="BS239">
        <v>4.0676747015934387</v>
      </c>
      <c r="BT239">
        <v>4.0247730422752745</v>
      </c>
      <c r="BU239">
        <v>324.86399999999981</v>
      </c>
      <c r="BV239">
        <v>5.3893842746646964E-2</v>
      </c>
      <c r="BW239">
        <v>324.91789384274648</v>
      </c>
      <c r="BX239">
        <v>321.49099326425221</v>
      </c>
      <c r="BY239">
        <v>32.814999999999998</v>
      </c>
      <c r="BZ239">
        <v>5.4438979072203167E-3</v>
      </c>
      <c r="CA239">
        <v>32.820443897907218</v>
      </c>
      <c r="CB239">
        <v>32.47428752944753</v>
      </c>
      <c r="CC239">
        <v>167.833</v>
      </c>
      <c r="CD239">
        <v>2.7842929070928158E-2</v>
      </c>
      <c r="CE239">
        <v>167.86084292907091</v>
      </c>
      <c r="CF239">
        <v>166.0904189830799</v>
      </c>
      <c r="CG239">
        <v>119.965</v>
      </c>
      <c r="CH239">
        <v>1.9901789195175542E-2</v>
      </c>
      <c r="CI239">
        <v>119.98490178919518</v>
      </c>
      <c r="CJ239">
        <v>118.71942414963199</v>
      </c>
      <c r="CK239">
        <v>716.75799999999981</v>
      </c>
      <c r="CL239">
        <v>0.11890773658946881</v>
      </c>
      <c r="CM239">
        <v>716.87690773658926</v>
      </c>
      <c r="CN239">
        <v>709.31602562949092</v>
      </c>
    </row>
    <row r="240" spans="1:92" x14ac:dyDescent="0.25">
      <c r="A240" s="18">
        <v>45940</v>
      </c>
      <c r="B240" s="2">
        <v>12</v>
      </c>
      <c r="C240" s="2" t="s">
        <v>178</v>
      </c>
      <c r="D240" s="9">
        <v>31.727550000000001</v>
      </c>
      <c r="E240">
        <v>1.0518715E-2</v>
      </c>
      <c r="G240">
        <v>6.218</v>
      </c>
      <c r="H240">
        <v>3.2140305131425718E-2</v>
      </c>
      <c r="I240" s="34">
        <v>6.2501403051314259</v>
      </c>
      <c r="J240" s="34">
        <v>6.1843968605517352</v>
      </c>
      <c r="K240">
        <v>0.72400000000000009</v>
      </c>
      <c r="L240">
        <v>3.7422934890884892E-3</v>
      </c>
      <c r="M240" s="34">
        <v>0.72774229348908859</v>
      </c>
      <c r="N240" s="34">
        <v>0.72008737971043046</v>
      </c>
      <c r="O240">
        <v>17.2</v>
      </c>
      <c r="P240">
        <v>8.8905314934146412E-2</v>
      </c>
      <c r="Q240" s="34">
        <v>17.288905314934144</v>
      </c>
      <c r="R240" s="34">
        <v>17.107048247264366</v>
      </c>
      <c r="S240">
        <v>1.276</v>
      </c>
      <c r="T240">
        <v>6.595533828835513E-3</v>
      </c>
      <c r="U240" s="34">
        <v>1.2825955338288355</v>
      </c>
      <c r="V240" s="34">
        <v>1.269104276948217</v>
      </c>
      <c r="W240">
        <v>0</v>
      </c>
      <c r="X240">
        <v>0</v>
      </c>
      <c r="Y240" s="34">
        <v>0</v>
      </c>
      <c r="Z240" s="34">
        <v>0</v>
      </c>
      <c r="AA240">
        <v>0.66600000000000004</v>
      </c>
      <c r="AB240">
        <v>3.4424964968686926E-3</v>
      </c>
      <c r="AC240" s="34">
        <v>0.66944249649686871</v>
      </c>
      <c r="AD240" s="34">
        <v>0.66240082166732961</v>
      </c>
      <c r="AE240">
        <v>26.084</v>
      </c>
      <c r="AF240">
        <v>0.13482594388036484</v>
      </c>
      <c r="AG240" s="34">
        <v>26.218825943880365</v>
      </c>
      <c r="AH240" s="34">
        <v>25.943037586142076</v>
      </c>
      <c r="AJ240">
        <v>61.618000000000009</v>
      </c>
      <c r="AK240">
        <v>0.31849812183792064</v>
      </c>
      <c r="AL240" s="34">
        <v>61.936498121837928</v>
      </c>
      <c r="AM240" s="34">
        <v>61.28500574999628</v>
      </c>
      <c r="AN240">
        <v>3.2800000000000002</v>
      </c>
      <c r="AO240">
        <v>1.6954036801395362E-2</v>
      </c>
      <c r="AP240" s="34">
        <v>3.2969540368013956</v>
      </c>
      <c r="AQ240" s="34">
        <v>3.2622743169201822</v>
      </c>
      <c r="AR240">
        <v>312.32400000000001</v>
      </c>
      <c r="AS240">
        <v>1.6143757896216482</v>
      </c>
      <c r="AT240" s="34">
        <v>313.93837578962166</v>
      </c>
      <c r="AU240" s="34">
        <v>310.63614748712774</v>
      </c>
      <c r="AV240">
        <v>32.119999999999997</v>
      </c>
      <c r="AW240">
        <v>0.16602550672585945</v>
      </c>
      <c r="AX240" s="34">
        <v>32.286025506725856</v>
      </c>
      <c r="AY240" s="34">
        <v>31.946418005937876</v>
      </c>
      <c r="AZ240">
        <v>169.43200000000002</v>
      </c>
      <c r="BA240">
        <v>0.87577937906524983</v>
      </c>
      <c r="BB240" s="34">
        <v>170.30777937906527</v>
      </c>
      <c r="BC240" s="34">
        <v>168.51636038549401</v>
      </c>
      <c r="BD240">
        <v>118.417</v>
      </c>
      <c r="BE240">
        <v>0.61208724875330323</v>
      </c>
      <c r="BF240" s="34">
        <v>119.0290872487533</v>
      </c>
      <c r="BG240" s="34">
        <v>117.77705420327352</v>
      </c>
      <c r="BH240">
        <v>697.19100000000014</v>
      </c>
      <c r="BI240">
        <v>3.6037200828053768</v>
      </c>
      <c r="BJ240" s="34">
        <v>700.7947200828055</v>
      </c>
      <c r="BK240" s="34">
        <v>693.4232601487497</v>
      </c>
      <c r="BM240">
        <v>67.836000000000013</v>
      </c>
      <c r="BN240">
        <v>0.35063842696934638</v>
      </c>
      <c r="BO240">
        <v>68.186638426969353</v>
      </c>
      <c r="BP240">
        <v>67.469402610548016</v>
      </c>
      <c r="BQ240">
        <v>4.0040000000000004</v>
      </c>
      <c r="BR240">
        <v>2.0696330290483851E-2</v>
      </c>
      <c r="BS240">
        <v>4.0246963302904843</v>
      </c>
      <c r="BT240">
        <v>3.9823616966306128</v>
      </c>
      <c r="BU240">
        <v>329.524</v>
      </c>
      <c r="BV240">
        <v>1.7032811045557945</v>
      </c>
      <c r="BW240">
        <v>331.2272811045558</v>
      </c>
      <c r="BX240">
        <v>327.74319573439209</v>
      </c>
      <c r="BY240">
        <v>33.396000000000001</v>
      </c>
      <c r="BZ240">
        <v>0.17262104055469496</v>
      </c>
      <c r="CA240">
        <v>33.568621040554689</v>
      </c>
      <c r="CB240">
        <v>33.215522282886091</v>
      </c>
      <c r="CC240">
        <v>169.43200000000002</v>
      </c>
      <c r="CD240">
        <v>0.87577937906524983</v>
      </c>
      <c r="CE240">
        <v>170.30777937906527</v>
      </c>
      <c r="CF240">
        <v>168.51636038549401</v>
      </c>
      <c r="CG240">
        <v>119.083</v>
      </c>
      <c r="CH240">
        <v>0.6155297452501719</v>
      </c>
      <c r="CI240">
        <v>119.69852974525017</v>
      </c>
      <c r="CJ240">
        <v>118.43945502494086</v>
      </c>
      <c r="CK240">
        <v>723.27500000000009</v>
      </c>
      <c r="CL240">
        <v>3.7385460266857415</v>
      </c>
      <c r="CM240">
        <v>727.01354602668584</v>
      </c>
      <c r="CN240">
        <v>719.36629773489176</v>
      </c>
    </row>
    <row r="241" spans="1:92" x14ac:dyDescent="0.25">
      <c r="A241" s="18">
        <v>45940</v>
      </c>
      <c r="B241" s="2">
        <v>13</v>
      </c>
      <c r="C241" s="2" t="s">
        <v>178</v>
      </c>
      <c r="D241" s="9">
        <v>49.755867000000002</v>
      </c>
      <c r="E241">
        <v>1.0725759E-2</v>
      </c>
      <c r="G241">
        <v>6.088000000000001</v>
      </c>
      <c r="H241">
        <v>6.0761753427814452E-2</v>
      </c>
      <c r="I241" s="34">
        <v>6.1487617534278156</v>
      </c>
      <c r="J241" s="34">
        <v>6.0828116167121316</v>
      </c>
      <c r="K241">
        <v>0.71800000000000008</v>
      </c>
      <c r="L241">
        <v>7.1660543628729919E-3</v>
      </c>
      <c r="M241" s="34">
        <v>0.72516605436287307</v>
      </c>
      <c r="N241" s="34">
        <v>0.717388098028796</v>
      </c>
      <c r="O241">
        <v>17.108000000000001</v>
      </c>
      <c r="P241">
        <v>0.17074771314767567</v>
      </c>
      <c r="Q241" s="34">
        <v>17.278747713147677</v>
      </c>
      <c r="R241" s="34">
        <v>17.093420029354654</v>
      </c>
      <c r="S241">
        <v>1.272</v>
      </c>
      <c r="T241">
        <v>1.2695294080187249E-2</v>
      </c>
      <c r="U241" s="34">
        <v>1.2846952940801872</v>
      </c>
      <c r="V241" s="34">
        <v>1.270915961967449</v>
      </c>
      <c r="W241">
        <v>0</v>
      </c>
      <c r="X241">
        <v>0</v>
      </c>
      <c r="Y241" s="34">
        <v>0</v>
      </c>
      <c r="Z241" s="34">
        <v>0</v>
      </c>
      <c r="AA241">
        <v>0.68600000000000005</v>
      </c>
      <c r="AB241">
        <v>6.8466758954468963E-3</v>
      </c>
      <c r="AC241" s="34">
        <v>0.69284667589544691</v>
      </c>
      <c r="AD241" s="34">
        <v>0.68541536942584125</v>
      </c>
      <c r="AE241">
        <v>25.872</v>
      </c>
      <c r="AF241">
        <v>0.25821749091399726</v>
      </c>
      <c r="AG241" s="34">
        <v>26.130217490913999</v>
      </c>
      <c r="AH241" s="34">
        <v>25.849951075488871</v>
      </c>
      <c r="AJ241">
        <v>62.341000000000015</v>
      </c>
      <c r="AK241">
        <v>0.62219915743156717</v>
      </c>
      <c r="AL241" s="34">
        <v>62.963199157431582</v>
      </c>
      <c r="AM241" s="34">
        <v>62.287871057399968</v>
      </c>
      <c r="AN241">
        <v>3.2349999999999999</v>
      </c>
      <c r="AO241">
        <v>3.2287166941356714E-2</v>
      </c>
      <c r="AP241" s="34">
        <v>3.2672871669413568</v>
      </c>
      <c r="AQ241" s="34">
        <v>3.2322430322049511</v>
      </c>
      <c r="AR241">
        <v>312.23500000000001</v>
      </c>
      <c r="AS241">
        <v>3.1162854930245798</v>
      </c>
      <c r="AT241" s="34">
        <v>315.35128549302459</v>
      </c>
      <c r="AU241" s="34">
        <v>311.96890360448623</v>
      </c>
      <c r="AV241">
        <v>31.551000000000002</v>
      </c>
      <c r="AW241">
        <v>0.31489718830502189</v>
      </c>
      <c r="AX241" s="34">
        <v>31.865897188305023</v>
      </c>
      <c r="AY241" s="34">
        <v>31.524111254744486</v>
      </c>
      <c r="AZ241">
        <v>175.23700000000002</v>
      </c>
      <c r="BA241">
        <v>1.7489663905108279</v>
      </c>
      <c r="BB241" s="34">
        <v>176.98596639051084</v>
      </c>
      <c r="BC241" s="34">
        <v>175.08765756862414</v>
      </c>
      <c r="BD241">
        <v>116.73599999999999</v>
      </c>
      <c r="BE241">
        <v>1.1650926491703919</v>
      </c>
      <c r="BF241" s="34">
        <v>117.90109264917038</v>
      </c>
      <c r="BG241" s="34">
        <v>116.63651394357872</v>
      </c>
      <c r="BH241">
        <v>701.33500000000004</v>
      </c>
      <c r="BI241">
        <v>6.9997280453837458</v>
      </c>
      <c r="BJ241" s="34">
        <v>708.33472804538383</v>
      </c>
      <c r="BK241" s="34">
        <v>700.73730046103844</v>
      </c>
      <c r="BM241">
        <v>68.429000000000016</v>
      </c>
      <c r="BN241">
        <v>0.6829609108593816</v>
      </c>
      <c r="BO241">
        <v>69.111960910859395</v>
      </c>
      <c r="BP241">
        <v>68.370682674112103</v>
      </c>
      <c r="BQ241">
        <v>3.9529999999999998</v>
      </c>
      <c r="BR241">
        <v>3.9453221304229708E-2</v>
      </c>
      <c r="BS241">
        <v>3.9924532213042299</v>
      </c>
      <c r="BT241">
        <v>3.949631130233747</v>
      </c>
      <c r="BU241">
        <v>329.34300000000002</v>
      </c>
      <c r="BV241">
        <v>3.2870332061722554</v>
      </c>
      <c r="BW241">
        <v>332.63003320617224</v>
      </c>
      <c r="BX241">
        <v>329.06232363384089</v>
      </c>
      <c r="BY241">
        <v>32.823</v>
      </c>
      <c r="BZ241">
        <v>0.32759248238520916</v>
      </c>
      <c r="CA241">
        <v>33.150592482385214</v>
      </c>
      <c r="CB241">
        <v>32.795027216711937</v>
      </c>
      <c r="CC241">
        <v>175.23700000000002</v>
      </c>
      <c r="CD241">
        <v>1.7489663905108279</v>
      </c>
      <c r="CE241">
        <v>176.98596639051084</v>
      </c>
      <c r="CF241">
        <v>175.08765756862414</v>
      </c>
      <c r="CG241">
        <v>117.422</v>
      </c>
      <c r="CH241">
        <v>1.1719393250658388</v>
      </c>
      <c r="CI241">
        <v>118.59393932506583</v>
      </c>
      <c r="CJ241">
        <v>117.32192931300456</v>
      </c>
      <c r="CK241">
        <v>727.20699999999999</v>
      </c>
      <c r="CL241">
        <v>7.2579455362977434</v>
      </c>
      <c r="CM241">
        <v>734.46494553629782</v>
      </c>
      <c r="CN241">
        <v>726.58725153652733</v>
      </c>
    </row>
    <row r="242" spans="1:92" x14ac:dyDescent="0.25">
      <c r="A242" s="18">
        <v>45940</v>
      </c>
      <c r="B242" s="2">
        <v>14</v>
      </c>
      <c r="C242" s="2" t="s">
        <v>178</v>
      </c>
      <c r="D242" s="9">
        <v>33.126190999999999</v>
      </c>
      <c r="E242">
        <v>1.0972867000000001E-2</v>
      </c>
      <c r="G242">
        <v>6.3599999999999994</v>
      </c>
      <c r="H242">
        <v>4.017840862697284E-2</v>
      </c>
      <c r="I242" s="34">
        <v>6.4001784086269726</v>
      </c>
      <c r="J242" s="34">
        <v>6.3299501021728375</v>
      </c>
      <c r="K242">
        <v>0.71200000000000008</v>
      </c>
      <c r="L242">
        <v>4.4979602110699164E-3</v>
      </c>
      <c r="M242" s="34">
        <v>0.71649796021107004</v>
      </c>
      <c r="N242" s="34">
        <v>0.70863592338790271</v>
      </c>
      <c r="O242">
        <v>16.798000000000002</v>
      </c>
      <c r="P242">
        <v>0.10611901071004559</v>
      </c>
      <c r="Q242" s="34">
        <v>16.904119010710048</v>
      </c>
      <c r="R242" s="34">
        <v>16.718632361053356</v>
      </c>
      <c r="S242">
        <v>1.226</v>
      </c>
      <c r="T242">
        <v>7.7450831724321873E-3</v>
      </c>
      <c r="U242" s="34">
        <v>1.2337450831724321</v>
      </c>
      <c r="V242" s="34">
        <v>1.2202073624628771</v>
      </c>
      <c r="W242">
        <v>0</v>
      </c>
      <c r="X242">
        <v>0</v>
      </c>
      <c r="Y242" s="34">
        <v>0</v>
      </c>
      <c r="Z242" s="34">
        <v>0</v>
      </c>
      <c r="AA242">
        <v>0.67</v>
      </c>
      <c r="AB242">
        <v>4.2326310974955678E-3</v>
      </c>
      <c r="AC242" s="34">
        <v>0.67423263109749565</v>
      </c>
      <c r="AD242" s="34">
        <v>0.66683436610940272</v>
      </c>
      <c r="AE242">
        <v>25.766000000000002</v>
      </c>
      <c r="AF242">
        <v>0.16277309381801613</v>
      </c>
      <c r="AG242" s="34">
        <v>25.92877309381802</v>
      </c>
      <c r="AH242" s="34">
        <v>25.644260115186373</v>
      </c>
      <c r="AJ242">
        <v>63.384999999999998</v>
      </c>
      <c r="AK242">
        <v>0.4004258539026217</v>
      </c>
      <c r="AL242" s="34">
        <v>63.785425853902616</v>
      </c>
      <c r="AM242" s="34">
        <v>63.085516859469379</v>
      </c>
      <c r="AN242">
        <v>3.2149999999999999</v>
      </c>
      <c r="AO242">
        <v>2.0310311908131713E-2</v>
      </c>
      <c r="AP242" s="34">
        <v>3.2353103119081315</v>
      </c>
      <c r="AQ242" s="34">
        <v>3.1998096821518351</v>
      </c>
      <c r="AR242">
        <v>315.84899999999993</v>
      </c>
      <c r="AS242">
        <v>1.995331790317727</v>
      </c>
      <c r="AT242" s="34">
        <v>317.84433179031765</v>
      </c>
      <c r="AU242" s="34">
        <v>314.35666821087864</v>
      </c>
      <c r="AV242">
        <v>31.973000000000003</v>
      </c>
      <c r="AW242">
        <v>0.20198494638839667</v>
      </c>
      <c r="AX242" s="34">
        <v>32.174984946388399</v>
      </c>
      <c r="AY242" s="34">
        <v>31.821933115844676</v>
      </c>
      <c r="AZ242">
        <v>158.31</v>
      </c>
      <c r="BA242">
        <v>1.0001012373798854</v>
      </c>
      <c r="BB242" s="34">
        <v>159.31010123737988</v>
      </c>
      <c r="BC242" s="34">
        <v>157.56201268474558</v>
      </c>
      <c r="BD242">
        <v>115.98800000000001</v>
      </c>
      <c r="BE242">
        <v>0.7327379339347998</v>
      </c>
      <c r="BF242" s="34">
        <v>116.72073793393481</v>
      </c>
      <c r="BG242" s="34">
        <v>115.43997680044389</v>
      </c>
      <c r="BH242">
        <v>688.72</v>
      </c>
      <c r="BI242">
        <v>4.3508920738315622</v>
      </c>
      <c r="BJ242" s="34">
        <v>693.0708920738316</v>
      </c>
      <c r="BK242" s="34">
        <v>685.465917353534</v>
      </c>
      <c r="BM242">
        <v>69.745000000000005</v>
      </c>
      <c r="BN242">
        <v>0.44060426252959456</v>
      </c>
      <c r="BO242">
        <v>70.185604262529594</v>
      </c>
      <c r="BP242">
        <v>69.41546696164221</v>
      </c>
      <c r="BQ242">
        <v>3.927</v>
      </c>
      <c r="BR242">
        <v>2.480827211920163E-2</v>
      </c>
      <c r="BS242">
        <v>3.9518082721192016</v>
      </c>
      <c r="BT242">
        <v>3.9084456055397379</v>
      </c>
      <c r="BU242">
        <v>332.64699999999993</v>
      </c>
      <c r="BV242">
        <v>2.1014508010277728</v>
      </c>
      <c r="BW242">
        <v>334.74845080102773</v>
      </c>
      <c r="BX242">
        <v>331.07530057193202</v>
      </c>
      <c r="BY242">
        <v>33.199000000000005</v>
      </c>
      <c r="BZ242">
        <v>0.20973002956082887</v>
      </c>
      <c r="CA242">
        <v>33.408730029560829</v>
      </c>
      <c r="CB242">
        <v>33.042140478307552</v>
      </c>
      <c r="CC242">
        <v>158.31</v>
      </c>
      <c r="CD242">
        <v>1.0001012373798854</v>
      </c>
      <c r="CE242">
        <v>159.31010123737988</v>
      </c>
      <c r="CF242">
        <v>157.56201268474558</v>
      </c>
      <c r="CG242">
        <v>116.65800000000002</v>
      </c>
      <c r="CH242">
        <v>0.73697056503229541</v>
      </c>
      <c r="CI242">
        <v>117.39497056503231</v>
      </c>
      <c r="CJ242">
        <v>116.10681116655329</v>
      </c>
      <c r="CK242">
        <v>714.48599999999999</v>
      </c>
      <c r="CL242">
        <v>4.5136651676495783</v>
      </c>
      <c r="CM242">
        <v>718.9996651676496</v>
      </c>
      <c r="CN242">
        <v>711.11017746872039</v>
      </c>
    </row>
    <row r="243" spans="1:92" x14ac:dyDescent="0.25">
      <c r="A243" s="18">
        <v>45940</v>
      </c>
      <c r="B243" s="2">
        <v>15</v>
      </c>
      <c r="C243" s="2" t="s">
        <v>178</v>
      </c>
      <c r="D243" s="9">
        <v>36.457965000000002</v>
      </c>
      <c r="E243">
        <v>1.1174926E-2</v>
      </c>
      <c r="G243">
        <v>6.3640000000000008</v>
      </c>
      <c r="H243">
        <v>5.5091089631632506E-2</v>
      </c>
      <c r="I243" s="34">
        <v>6.4190910896316336</v>
      </c>
      <c r="J243" s="34">
        <v>6.3473582217177409</v>
      </c>
      <c r="K243">
        <v>0.71200000000000008</v>
      </c>
      <c r="L243">
        <v>6.1635537111443036E-3</v>
      </c>
      <c r="M243" s="34">
        <v>0.71816355371114438</v>
      </c>
      <c r="N243" s="34">
        <v>0.71013812914252528</v>
      </c>
      <c r="O243">
        <v>17.444000000000003</v>
      </c>
      <c r="P243">
        <v>0.15100706592303542</v>
      </c>
      <c r="Q243" s="34">
        <v>17.595007065923038</v>
      </c>
      <c r="R243" s="34">
        <v>17.398384163991871</v>
      </c>
      <c r="S243">
        <v>1.242</v>
      </c>
      <c r="T243">
        <v>1.0751592288260144E-2</v>
      </c>
      <c r="U243" s="34">
        <v>1.2527515922882602</v>
      </c>
      <c r="V243" s="34">
        <v>1.2387521859480566</v>
      </c>
      <c r="W243">
        <v>0</v>
      </c>
      <c r="X243">
        <v>0</v>
      </c>
      <c r="Y243" s="34">
        <v>0</v>
      </c>
      <c r="Z243" s="34">
        <v>0</v>
      </c>
      <c r="AA243">
        <v>0.65</v>
      </c>
      <c r="AB243">
        <v>5.6268397643873544E-3</v>
      </c>
      <c r="AC243" s="34">
        <v>0.6556268397643874</v>
      </c>
      <c r="AD243" s="34">
        <v>0.64830025834640648</v>
      </c>
      <c r="AE243">
        <v>26.412000000000003</v>
      </c>
      <c r="AF243">
        <v>0.22864014131845972</v>
      </c>
      <c r="AG243" s="34">
        <v>26.640640141318464</v>
      </c>
      <c r="AH243" s="34">
        <v>26.342932959146598</v>
      </c>
      <c r="AJ243">
        <v>61.855999999999987</v>
      </c>
      <c r="AK243">
        <v>0.53546738533222171</v>
      </c>
      <c r="AL243" s="34">
        <v>62.391467385332206</v>
      </c>
      <c r="AM243" s="34">
        <v>61.694247354269706</v>
      </c>
      <c r="AN243">
        <v>3.2</v>
      </c>
      <c r="AO243">
        <v>2.770136499390698E-2</v>
      </c>
      <c r="AP243" s="34">
        <v>3.2277013649939073</v>
      </c>
      <c r="AQ243" s="34">
        <v>3.1916320410900014</v>
      </c>
      <c r="AR243">
        <v>316.54900000000009</v>
      </c>
      <c r="AS243">
        <v>2.7402623085800819</v>
      </c>
      <c r="AT243" s="34">
        <v>319.28926230858019</v>
      </c>
      <c r="AU243" s="34">
        <v>315.72122842968719</v>
      </c>
      <c r="AV243">
        <v>32.047999999999995</v>
      </c>
      <c r="AW243">
        <v>0.2774291704139783</v>
      </c>
      <c r="AX243" s="34">
        <v>32.325429170413976</v>
      </c>
      <c r="AY243" s="34">
        <v>31.964194891516357</v>
      </c>
      <c r="AZ243">
        <v>154.43899999999999</v>
      </c>
      <c r="BA243">
        <v>1.3369284713418748</v>
      </c>
      <c r="BB243" s="34">
        <v>155.77592847134187</v>
      </c>
      <c r="BC243" s="34">
        <v>154.03514399809333</v>
      </c>
      <c r="BD243">
        <v>120.18999999999998</v>
      </c>
      <c r="BE243">
        <v>1.0404459558180248</v>
      </c>
      <c r="BF243" s="34">
        <v>121.23044595581801</v>
      </c>
      <c r="BG243" s="34">
        <v>119.87570469331474</v>
      </c>
      <c r="BH243">
        <v>688.28200000000004</v>
      </c>
      <c r="BI243">
        <v>5.9582346564800881</v>
      </c>
      <c r="BJ243" s="34">
        <v>694.2402346564802</v>
      </c>
      <c r="BK243" s="34">
        <v>686.4821514079714</v>
      </c>
      <c r="BM243">
        <v>68.219999999999985</v>
      </c>
      <c r="BN243">
        <v>0.59055847496385416</v>
      </c>
      <c r="BO243">
        <v>68.810558474963841</v>
      </c>
      <c r="BP243">
        <v>68.041605575987447</v>
      </c>
      <c r="BQ243">
        <v>3.9120000000000004</v>
      </c>
      <c r="BR243">
        <v>3.3864918705051282E-2</v>
      </c>
      <c r="BS243">
        <v>3.9458649187050518</v>
      </c>
      <c r="BT243">
        <v>3.9017701702325267</v>
      </c>
      <c r="BU243">
        <v>333.99300000000011</v>
      </c>
      <c r="BV243">
        <v>2.8912693745031173</v>
      </c>
      <c r="BW243">
        <v>336.88426937450322</v>
      </c>
      <c r="BX243">
        <v>333.11961259367905</v>
      </c>
      <c r="BY243">
        <v>33.289999999999992</v>
      </c>
      <c r="BZ243">
        <v>0.28818076270223847</v>
      </c>
      <c r="CA243">
        <v>33.578180762702239</v>
      </c>
      <c r="CB243">
        <v>33.202947077464415</v>
      </c>
      <c r="CC243">
        <v>154.43899999999999</v>
      </c>
      <c r="CD243">
        <v>1.3369284713418748</v>
      </c>
      <c r="CE243">
        <v>155.77592847134187</v>
      </c>
      <c r="CF243">
        <v>154.03514399809333</v>
      </c>
      <c r="CG243">
        <v>120.83999999999999</v>
      </c>
      <c r="CH243">
        <v>1.0460727955824121</v>
      </c>
      <c r="CI243">
        <v>121.88607279558239</v>
      </c>
      <c r="CJ243">
        <v>120.52400495166115</v>
      </c>
      <c r="CK243">
        <v>714.69400000000007</v>
      </c>
      <c r="CL243">
        <v>6.1868747977985477</v>
      </c>
      <c r="CM243">
        <v>720.8808747977987</v>
      </c>
      <c r="CN243">
        <v>712.82508436711805</v>
      </c>
    </row>
    <row r="244" spans="1:92" x14ac:dyDescent="0.25">
      <c r="A244" s="18">
        <v>45940</v>
      </c>
      <c r="B244" s="2">
        <v>16</v>
      </c>
      <c r="C244" s="2" t="s">
        <v>178</v>
      </c>
      <c r="D244" s="9">
        <v>55.940300999999998</v>
      </c>
      <c r="E244">
        <v>1.0748485E-2</v>
      </c>
      <c r="G244">
        <v>5.8880000000000008</v>
      </c>
      <c r="H244">
        <v>8.197705094324563E-2</v>
      </c>
      <c r="I244" s="34">
        <v>5.9699770509432462</v>
      </c>
      <c r="J244" s="34">
        <v>5.9058088421608383</v>
      </c>
      <c r="K244">
        <v>0.70000000000000007</v>
      </c>
      <c r="L244">
        <v>9.7459129857798803E-3</v>
      </c>
      <c r="M244" s="34">
        <v>0.70974591298577994</v>
      </c>
      <c r="N244" s="34">
        <v>0.70211721968624097</v>
      </c>
      <c r="O244">
        <v>16.93</v>
      </c>
      <c r="P244">
        <v>0.23571186692750482</v>
      </c>
      <c r="Q244" s="34">
        <v>17.165711866927506</v>
      </c>
      <c r="R244" s="34">
        <v>16.981206470411514</v>
      </c>
      <c r="S244">
        <v>1.262</v>
      </c>
      <c r="T244">
        <v>1.757048884007744E-2</v>
      </c>
      <c r="U244" s="34">
        <v>1.2795704888400774</v>
      </c>
      <c r="V244" s="34">
        <v>1.2658170446343371</v>
      </c>
      <c r="W244">
        <v>0</v>
      </c>
      <c r="X244">
        <v>0</v>
      </c>
      <c r="Y244" s="34">
        <v>0</v>
      </c>
      <c r="Z244" s="34">
        <v>0</v>
      </c>
      <c r="AA244">
        <v>0.63600000000000001</v>
      </c>
      <c r="AB244">
        <v>8.8548580842228632E-3</v>
      </c>
      <c r="AC244" s="34">
        <v>0.64485485808422283</v>
      </c>
      <c r="AD244" s="34">
        <v>0.6379236453149274</v>
      </c>
      <c r="AE244">
        <v>25.416</v>
      </c>
      <c r="AF244">
        <v>0.35386017778083068</v>
      </c>
      <c r="AG244" s="34">
        <v>25.769860177780835</v>
      </c>
      <c r="AH244" s="34">
        <v>25.492873222207859</v>
      </c>
      <c r="AJ244">
        <v>58.403000000000006</v>
      </c>
      <c r="AK244">
        <v>0.81312936586928919</v>
      </c>
      <c r="AL244" s="34">
        <v>59.216129365869293</v>
      </c>
      <c r="AM244" s="34">
        <v>58.579645687622182</v>
      </c>
      <c r="AN244">
        <v>3.2190000000000003</v>
      </c>
      <c r="AO244">
        <v>4.4817277001750623E-2</v>
      </c>
      <c r="AP244" s="34">
        <v>3.2638172770017508</v>
      </c>
      <c r="AQ244" s="34">
        <v>3.2287361859571564</v>
      </c>
      <c r="AR244">
        <v>310.95400000000001</v>
      </c>
      <c r="AS244">
        <v>4.3293294665431388</v>
      </c>
      <c r="AT244" s="34">
        <v>315.28332946654314</v>
      </c>
      <c r="AU244" s="34">
        <v>311.89451132902195</v>
      </c>
      <c r="AV244">
        <v>31.540999999999997</v>
      </c>
      <c r="AW244">
        <v>0.43913691640640451</v>
      </c>
      <c r="AX244" s="34">
        <v>31.980136916406401</v>
      </c>
      <c r="AY244" s="34">
        <v>31.636398894462459</v>
      </c>
      <c r="AZ244">
        <v>158.19</v>
      </c>
      <c r="BA244">
        <v>2.2024371074578846</v>
      </c>
      <c r="BB244" s="34">
        <v>160.39243710745788</v>
      </c>
      <c r="BC244" s="34">
        <v>158.66846140309491</v>
      </c>
      <c r="BD244">
        <v>123.05499999999999</v>
      </c>
      <c r="BE244">
        <v>1.7132618892359188</v>
      </c>
      <c r="BF244" s="34">
        <v>124.76826188923592</v>
      </c>
      <c r="BG244" s="34">
        <v>123.42719209784339</v>
      </c>
      <c r="BH244">
        <v>685.36199999999997</v>
      </c>
      <c r="BI244">
        <v>9.5421120225143881</v>
      </c>
      <c r="BJ244" s="34">
        <v>694.90411202251437</v>
      </c>
      <c r="BK244" s="34">
        <v>687.43494559800206</v>
      </c>
      <c r="BM244">
        <v>64.291000000000011</v>
      </c>
      <c r="BN244">
        <v>0.89510641681253478</v>
      </c>
      <c r="BO244">
        <v>65.186106416812535</v>
      </c>
      <c r="BP244">
        <v>64.485454529783027</v>
      </c>
      <c r="BQ244">
        <v>3.9190000000000005</v>
      </c>
      <c r="BR244">
        <v>5.45631899875305E-2</v>
      </c>
      <c r="BS244">
        <v>3.973563189987531</v>
      </c>
      <c r="BT244">
        <v>3.9308534056433975</v>
      </c>
      <c r="BU244">
        <v>327.88400000000001</v>
      </c>
      <c r="BV244">
        <v>4.5650413334706439</v>
      </c>
      <c r="BW244">
        <v>332.44904133347063</v>
      </c>
      <c r="BX244">
        <v>328.87571779943346</v>
      </c>
      <c r="BY244">
        <v>32.802999999999997</v>
      </c>
      <c r="BZ244">
        <v>0.45670740524648196</v>
      </c>
      <c r="CA244">
        <v>33.259707405246481</v>
      </c>
      <c r="CB244">
        <v>32.902215939096799</v>
      </c>
      <c r="CC244">
        <v>158.19</v>
      </c>
      <c r="CD244">
        <v>2.2024371074578846</v>
      </c>
      <c r="CE244">
        <v>160.39243710745788</v>
      </c>
      <c r="CF244">
        <v>158.66846140309491</v>
      </c>
      <c r="CG244">
        <v>123.69099999999999</v>
      </c>
      <c r="CH244">
        <v>1.7221167473201417</v>
      </c>
      <c r="CI244">
        <v>125.41311674732015</v>
      </c>
      <c r="CJ244">
        <v>124.06511574315832</v>
      </c>
      <c r="CK244">
        <v>710.77800000000002</v>
      </c>
      <c r="CL244">
        <v>9.8959722002952191</v>
      </c>
      <c r="CM244">
        <v>720.67397220029522</v>
      </c>
      <c r="CN244">
        <v>712.92781882020995</v>
      </c>
    </row>
    <row r="245" spans="1:92" x14ac:dyDescent="0.25">
      <c r="A245" s="18">
        <v>45940</v>
      </c>
      <c r="B245" s="2">
        <v>17</v>
      </c>
      <c r="C245" s="2" t="s">
        <v>178</v>
      </c>
      <c r="D245" s="9">
        <v>37.534052000000003</v>
      </c>
      <c r="E245">
        <v>9.8937680000000007E-3</v>
      </c>
      <c r="G245">
        <v>5.58</v>
      </c>
      <c r="H245">
        <v>8.9180501889197544E-2</v>
      </c>
      <c r="I245" s="34">
        <v>5.6691805018891976</v>
      </c>
      <c r="J245" s="34">
        <v>5.6130909452533828</v>
      </c>
      <c r="K245">
        <v>0.67800000000000005</v>
      </c>
      <c r="L245">
        <v>1.0835910444601422E-2</v>
      </c>
      <c r="M245" s="34">
        <v>0.68883591044460146</v>
      </c>
      <c r="N245" s="34">
        <v>0.68202072775659384</v>
      </c>
      <c r="O245">
        <v>15.378</v>
      </c>
      <c r="P245">
        <v>0.24577379176560571</v>
      </c>
      <c r="Q245" s="34">
        <v>15.623773791765606</v>
      </c>
      <c r="R245" s="34">
        <v>15.469195798585398</v>
      </c>
      <c r="S245">
        <v>1.3199999999999998</v>
      </c>
      <c r="T245">
        <v>2.1096462812498343E-2</v>
      </c>
      <c r="U245" s="34">
        <v>1.3410964628124982</v>
      </c>
      <c r="V245" s="34">
        <v>1.3278279655438108</v>
      </c>
      <c r="W245">
        <v>0</v>
      </c>
      <c r="X245">
        <v>0</v>
      </c>
      <c r="Y245" s="34">
        <v>0</v>
      </c>
      <c r="Z245" s="34">
        <v>0</v>
      </c>
      <c r="AA245">
        <v>0.64400000000000002</v>
      </c>
      <c r="AB245">
        <v>1.0292516705491616E-2</v>
      </c>
      <c r="AC245" s="34">
        <v>0.6542925167054916</v>
      </c>
      <c r="AD245" s="34">
        <v>0.64781909834107132</v>
      </c>
      <c r="AE245">
        <v>23.599999999999998</v>
      </c>
      <c r="AF245">
        <v>0.37717918361739461</v>
      </c>
      <c r="AG245" s="34">
        <v>23.977179183617395</v>
      </c>
      <c r="AH245" s="34">
        <v>23.739954535480255</v>
      </c>
      <c r="AJ245">
        <v>55.877999999999986</v>
      </c>
      <c r="AK245">
        <v>0.89305162805816829</v>
      </c>
      <c r="AL245" s="34">
        <v>56.771051628058153</v>
      </c>
      <c r="AM245" s="34">
        <v>56.209372014134125</v>
      </c>
      <c r="AN245">
        <v>3.1040000000000001</v>
      </c>
      <c r="AO245">
        <v>4.9608651946965808E-2</v>
      </c>
      <c r="AP245" s="34">
        <v>3.1536086519469659</v>
      </c>
      <c r="AQ245" s="34">
        <v>3.12240757958181</v>
      </c>
      <c r="AR245">
        <v>303.72699999999998</v>
      </c>
      <c r="AS245">
        <v>4.8542161823118821</v>
      </c>
      <c r="AT245" s="34">
        <v>308.58121618231183</v>
      </c>
      <c r="AU245" s="34">
        <v>305.5281852202462</v>
      </c>
      <c r="AV245">
        <v>30.751999999999999</v>
      </c>
      <c r="AW245">
        <v>0.49148365485602202</v>
      </c>
      <c r="AX245" s="34">
        <v>31.243483654856021</v>
      </c>
      <c r="AY245" s="34">
        <v>30.934367876063085</v>
      </c>
      <c r="AZ245">
        <v>169.42000000000002</v>
      </c>
      <c r="BA245">
        <v>2.7076990376465679</v>
      </c>
      <c r="BB245" s="34">
        <v>172.12769903764658</v>
      </c>
      <c r="BC245" s="34">
        <v>170.42470751699429</v>
      </c>
      <c r="BD245">
        <v>124.34899999999999</v>
      </c>
      <c r="BE245">
        <v>1.9873667077813304</v>
      </c>
      <c r="BF245" s="34">
        <v>126.33636670778132</v>
      </c>
      <c r="BG245" s="34">
        <v>125.08642400561162</v>
      </c>
      <c r="BH245">
        <v>687.23</v>
      </c>
      <c r="BI245">
        <v>10.983425862600937</v>
      </c>
      <c r="BJ245" s="34">
        <v>698.21342586260084</v>
      </c>
      <c r="BK245" s="34">
        <v>691.30546421263125</v>
      </c>
      <c r="BM245">
        <v>61.457999999999984</v>
      </c>
      <c r="BN245">
        <v>0.98223212994736586</v>
      </c>
      <c r="BO245">
        <v>62.440232129947347</v>
      </c>
      <c r="BP245">
        <v>61.822462959387508</v>
      </c>
      <c r="BQ245">
        <v>3.782</v>
      </c>
      <c r="BR245">
        <v>6.044456239156723E-2</v>
      </c>
      <c r="BS245">
        <v>3.8424445623915675</v>
      </c>
      <c r="BT245">
        <v>3.8044283073384038</v>
      </c>
      <c r="BU245">
        <v>319.10499999999996</v>
      </c>
      <c r="BV245">
        <v>5.0999899740774879</v>
      </c>
      <c r="BW245">
        <v>324.20498997407742</v>
      </c>
      <c r="BX245">
        <v>320.99738101883162</v>
      </c>
      <c r="BY245">
        <v>32.071999999999996</v>
      </c>
      <c r="BZ245">
        <v>0.51258011766852041</v>
      </c>
      <c r="CA245">
        <v>32.584580117668523</v>
      </c>
      <c r="CB245">
        <v>32.262195841606896</v>
      </c>
      <c r="CC245">
        <v>169.42000000000002</v>
      </c>
      <c r="CD245">
        <v>2.7076990376465679</v>
      </c>
      <c r="CE245">
        <v>172.12769903764658</v>
      </c>
      <c r="CF245">
        <v>170.42470751699429</v>
      </c>
      <c r="CG245">
        <v>124.99299999999999</v>
      </c>
      <c r="CH245">
        <v>1.9976592244868221</v>
      </c>
      <c r="CI245">
        <v>126.99065922448682</v>
      </c>
      <c r="CJ245">
        <v>125.73424310395269</v>
      </c>
      <c r="CK245">
        <v>710.83</v>
      </c>
      <c r="CL245">
        <v>11.360605046218332</v>
      </c>
      <c r="CM245">
        <v>722.19060504621825</v>
      </c>
      <c r="CN245">
        <v>715.0454187481115</v>
      </c>
    </row>
    <row r="246" spans="1:92" x14ac:dyDescent="0.25">
      <c r="A246" s="18">
        <v>45940</v>
      </c>
      <c r="B246" s="2">
        <v>18</v>
      </c>
      <c r="C246" s="2" t="s">
        <v>178</v>
      </c>
      <c r="D246" s="9">
        <v>48.999298000000003</v>
      </c>
      <c r="E246">
        <v>9.7645849999999992E-3</v>
      </c>
      <c r="G246">
        <v>5.0699999999999994</v>
      </c>
      <c r="H246">
        <v>7.9481377549293783E-2</v>
      </c>
      <c r="I246" s="34">
        <v>5.1494813775492929</v>
      </c>
      <c r="J246" s="34">
        <v>5.0991988289322956</v>
      </c>
      <c r="K246">
        <v>0.63400000000000001</v>
      </c>
      <c r="L246">
        <v>9.9390913937381191E-3</v>
      </c>
      <c r="M246" s="34">
        <v>0.64393909139373817</v>
      </c>
      <c r="N246" s="34">
        <v>0.63765129340100124</v>
      </c>
      <c r="O246">
        <v>14.956</v>
      </c>
      <c r="P246">
        <v>0.23446222537026387</v>
      </c>
      <c r="Q246" s="34">
        <v>15.190462225370263</v>
      </c>
      <c r="R246" s="34">
        <v>15.042133665781346</v>
      </c>
      <c r="S246">
        <v>1.3820000000000001</v>
      </c>
      <c r="T246">
        <v>2.1665338022312436E-2</v>
      </c>
      <c r="U246" s="34">
        <v>1.4036653380223125</v>
      </c>
      <c r="V246" s="34">
        <v>1.38995912851764</v>
      </c>
      <c r="W246">
        <v>0</v>
      </c>
      <c r="X246">
        <v>0</v>
      </c>
      <c r="Y246" s="34">
        <v>0</v>
      </c>
      <c r="Z246" s="34">
        <v>0</v>
      </c>
      <c r="AA246">
        <v>0.64800000000000002</v>
      </c>
      <c r="AB246">
        <v>1.0158566598016248E-2</v>
      </c>
      <c r="AC246" s="34">
        <v>0.6581585665980163</v>
      </c>
      <c r="AD246" s="34">
        <v>0.65173192133099178</v>
      </c>
      <c r="AE246">
        <v>22.69</v>
      </c>
      <c r="AF246">
        <v>0.35570659893362438</v>
      </c>
      <c r="AG246" s="34">
        <v>23.045706598933624</v>
      </c>
      <c r="AH246" s="34">
        <v>22.820674837963274</v>
      </c>
      <c r="AJ246">
        <v>54.305000000000014</v>
      </c>
      <c r="AK246">
        <v>0.85132864059455637</v>
      </c>
      <c r="AL246" s="34">
        <v>55.156328640594573</v>
      </c>
      <c r="AM246" s="34">
        <v>54.617749981295553</v>
      </c>
      <c r="AN246">
        <v>3.0559999999999996</v>
      </c>
      <c r="AO246">
        <v>4.7908301733854394E-2</v>
      </c>
      <c r="AP246" s="34">
        <v>3.103908301733854</v>
      </c>
      <c r="AQ246" s="34">
        <v>3.073599925289368</v>
      </c>
      <c r="AR246">
        <v>296.54599999999999</v>
      </c>
      <c r="AS246">
        <v>4.6488924234187134</v>
      </c>
      <c r="AT246" s="34">
        <v>301.19489242341871</v>
      </c>
      <c r="AU246" s="34">
        <v>298.2538492947844</v>
      </c>
      <c r="AV246">
        <v>29.591999999999995</v>
      </c>
      <c r="AW246">
        <v>0.46390787464274191</v>
      </c>
      <c r="AX246" s="34">
        <v>30.055907874642738</v>
      </c>
      <c r="AY246" s="34">
        <v>29.76242440744862</v>
      </c>
      <c r="AZ246">
        <v>162.76700000000002</v>
      </c>
      <c r="BA246">
        <v>2.5516657553384428</v>
      </c>
      <c r="BB246" s="34">
        <v>165.31866575533846</v>
      </c>
      <c r="BC246" s="34">
        <v>163.70439759148385</v>
      </c>
      <c r="BD246">
        <v>119.193</v>
      </c>
      <c r="BE246">
        <v>1.8685648588230719</v>
      </c>
      <c r="BF246" s="34">
        <v>121.06156485882308</v>
      </c>
      <c r="BG246" s="34">
        <v>119.87944891852608</v>
      </c>
      <c r="BH246">
        <v>665.45899999999995</v>
      </c>
      <c r="BI246">
        <v>10.432267854551382</v>
      </c>
      <c r="BJ246" s="34">
        <v>675.89126785455142</v>
      </c>
      <c r="BK246" s="34">
        <v>669.29147011882787</v>
      </c>
      <c r="BM246">
        <v>59.375000000000014</v>
      </c>
      <c r="BN246">
        <v>0.93081001814385012</v>
      </c>
      <c r="BO246">
        <v>60.305810018143866</v>
      </c>
      <c r="BP246">
        <v>59.716948810227848</v>
      </c>
      <c r="BQ246">
        <v>3.6899999999999995</v>
      </c>
      <c r="BR246">
        <v>5.7847393127592517E-2</v>
      </c>
      <c r="BS246">
        <v>3.747847393127592</v>
      </c>
      <c r="BT246">
        <v>3.7112512186903692</v>
      </c>
      <c r="BU246">
        <v>311.50200000000001</v>
      </c>
      <c r="BV246">
        <v>4.883354648788977</v>
      </c>
      <c r="BW246">
        <v>316.38535464878896</v>
      </c>
      <c r="BX246">
        <v>313.29598296056577</v>
      </c>
      <c r="BY246">
        <v>30.973999999999997</v>
      </c>
      <c r="BZ246">
        <v>0.48557321266505438</v>
      </c>
      <c r="CA246">
        <v>31.459573212665049</v>
      </c>
      <c r="CB246">
        <v>31.152383535966258</v>
      </c>
      <c r="CC246">
        <v>162.76700000000002</v>
      </c>
      <c r="CD246">
        <v>2.5516657553384428</v>
      </c>
      <c r="CE246">
        <v>165.31866575533846</v>
      </c>
      <c r="CF246">
        <v>163.70439759148385</v>
      </c>
      <c r="CG246">
        <v>119.84099999999999</v>
      </c>
      <c r="CH246">
        <v>1.8787234254210881</v>
      </c>
      <c r="CI246">
        <v>121.71972342542109</v>
      </c>
      <c r="CJ246">
        <v>120.53118083985707</v>
      </c>
      <c r="CK246">
        <v>688.149</v>
      </c>
      <c r="CL246">
        <v>10.787974453485006</v>
      </c>
      <c r="CM246">
        <v>698.93697445348505</v>
      </c>
      <c r="CN246">
        <v>692.1121449567911</v>
      </c>
    </row>
    <row r="247" spans="1:92" x14ac:dyDescent="0.25">
      <c r="A247" s="18">
        <v>45940</v>
      </c>
      <c r="B247" s="2">
        <v>19</v>
      </c>
      <c r="C247" s="2" t="s">
        <v>178</v>
      </c>
      <c r="D247" s="9">
        <v>56.482680999999999</v>
      </c>
      <c r="E247">
        <v>9.7657649999999992E-3</v>
      </c>
      <c r="G247">
        <v>4.8560000000000008</v>
      </c>
      <c r="H247">
        <v>5.8708754108066835E-2</v>
      </c>
      <c r="I247" s="34">
        <v>4.9147087541080676</v>
      </c>
      <c r="J247" s="34">
        <v>4.8667128633720056</v>
      </c>
      <c r="K247">
        <v>0.59</v>
      </c>
      <c r="L247">
        <v>7.1330652643656145E-3</v>
      </c>
      <c r="M247" s="34">
        <v>0.5971330652643656</v>
      </c>
      <c r="N247" s="34">
        <v>0.59130160407526411</v>
      </c>
      <c r="O247">
        <v>14.44</v>
      </c>
      <c r="P247">
        <v>0.17457874986006691</v>
      </c>
      <c r="Q247" s="34">
        <v>14.614578749860067</v>
      </c>
      <c r="R247" s="34">
        <v>14.471856208214939</v>
      </c>
      <c r="S247">
        <v>1.296</v>
      </c>
      <c r="T247">
        <v>1.5668563699352267E-2</v>
      </c>
      <c r="U247" s="34">
        <v>1.3116685636993524</v>
      </c>
      <c r="V247" s="34">
        <v>1.298859116748377</v>
      </c>
      <c r="W247">
        <v>0</v>
      </c>
      <c r="X247">
        <v>0</v>
      </c>
      <c r="Y247" s="34">
        <v>0</v>
      </c>
      <c r="Z247" s="34">
        <v>0</v>
      </c>
      <c r="AA247">
        <v>0.64400000000000002</v>
      </c>
      <c r="AB247">
        <v>7.7859220851719596E-3</v>
      </c>
      <c r="AC247" s="34">
        <v>0.65178592208517194</v>
      </c>
      <c r="AD247" s="34">
        <v>0.64542073393977983</v>
      </c>
      <c r="AE247">
        <v>21.825999999999997</v>
      </c>
      <c r="AF247">
        <v>0.26387505501702363</v>
      </c>
      <c r="AG247" s="34">
        <v>22.089875055017025</v>
      </c>
      <c r="AH247" s="34">
        <v>21.874150526350366</v>
      </c>
      <c r="AJ247">
        <v>51.446000000000019</v>
      </c>
      <c r="AK247">
        <v>0.62197911117042981</v>
      </c>
      <c r="AL247" s="34">
        <v>52.067979111170452</v>
      </c>
      <c r="AM247" s="34">
        <v>51.559495463145851</v>
      </c>
      <c r="AN247">
        <v>2.5620000000000003</v>
      </c>
      <c r="AO247">
        <v>3.0974429164923233E-2</v>
      </c>
      <c r="AP247" s="34">
        <v>2.5929744291649235</v>
      </c>
      <c r="AQ247" s="34">
        <v>2.5676520502386895</v>
      </c>
      <c r="AR247">
        <v>285.75099999999986</v>
      </c>
      <c r="AS247">
        <v>3.4547127667080306</v>
      </c>
      <c r="AT247" s="34">
        <v>289.2057127667079</v>
      </c>
      <c r="AU247" s="34">
        <v>286.38139773917072</v>
      </c>
      <c r="AV247">
        <v>26.225000000000001</v>
      </c>
      <c r="AW247">
        <v>0.31705870603048858</v>
      </c>
      <c r="AX247" s="34">
        <v>26.542058706030488</v>
      </c>
      <c r="AY247" s="34">
        <v>26.282855198091191</v>
      </c>
      <c r="AZ247">
        <v>147.00400000000005</v>
      </c>
      <c r="BA247">
        <v>1.777269705292887</v>
      </c>
      <c r="BB247" s="34">
        <v>148.78126970529294</v>
      </c>
      <c r="BC247" s="34">
        <v>147.32830678894942</v>
      </c>
      <c r="BD247">
        <v>118.107</v>
      </c>
      <c r="BE247">
        <v>1.4279066765736097</v>
      </c>
      <c r="BF247" s="34">
        <v>119.53490667657361</v>
      </c>
      <c r="BG247" s="34">
        <v>118.36755686867326</v>
      </c>
      <c r="BH247">
        <v>631.09499999999991</v>
      </c>
      <c r="BI247">
        <v>7.6299013949403687</v>
      </c>
      <c r="BJ247" s="34">
        <v>638.72490139494039</v>
      </c>
      <c r="BK247" s="34">
        <v>632.48726410826907</v>
      </c>
      <c r="BM247">
        <v>56.302000000000021</v>
      </c>
      <c r="BN247">
        <v>0.68068786527849667</v>
      </c>
      <c r="BO247">
        <v>56.982687865278521</v>
      </c>
      <c r="BP247">
        <v>56.426208326517859</v>
      </c>
      <c r="BQ247">
        <v>3.1520000000000001</v>
      </c>
      <c r="BR247">
        <v>3.8107494429288846E-2</v>
      </c>
      <c r="BS247">
        <v>3.1901074944292889</v>
      </c>
      <c r="BT247">
        <v>3.1589536543139536</v>
      </c>
      <c r="BU247">
        <v>300.19099999999986</v>
      </c>
      <c r="BV247">
        <v>3.6292915165680975</v>
      </c>
      <c r="BW247">
        <v>303.82029151656798</v>
      </c>
      <c r="BX247">
        <v>300.85325394738567</v>
      </c>
      <c r="BY247">
        <v>27.521000000000001</v>
      </c>
      <c r="BZ247">
        <v>0.33272726972984085</v>
      </c>
      <c r="CA247">
        <v>27.853727269729841</v>
      </c>
      <c r="CB247">
        <v>27.581714314839569</v>
      </c>
      <c r="CC247">
        <v>147.00400000000005</v>
      </c>
      <c r="CD247">
        <v>1.777269705292887</v>
      </c>
      <c r="CE247">
        <v>148.78126970529294</v>
      </c>
      <c r="CF247">
        <v>147.32830678894942</v>
      </c>
      <c r="CG247">
        <v>118.751</v>
      </c>
      <c r="CH247">
        <v>1.4356925986587816</v>
      </c>
      <c r="CI247">
        <v>120.18669259865878</v>
      </c>
      <c r="CJ247">
        <v>119.01297760261305</v>
      </c>
      <c r="CK247">
        <v>652.92099999999994</v>
      </c>
      <c r="CL247">
        <v>7.8937764499573921</v>
      </c>
      <c r="CM247">
        <v>660.81477644995744</v>
      </c>
      <c r="CN247">
        <v>654.36141463461945</v>
      </c>
    </row>
    <row r="248" spans="1:92" x14ac:dyDescent="0.25">
      <c r="A248" s="18">
        <v>45940</v>
      </c>
      <c r="B248" s="2">
        <v>20</v>
      </c>
      <c r="C248" s="2" t="s">
        <v>178</v>
      </c>
      <c r="D248" s="9">
        <v>71.294651000000002</v>
      </c>
      <c r="E248">
        <v>9.7234179999999993E-3</v>
      </c>
      <c r="G248">
        <v>4.7879999999999994</v>
      </c>
      <c r="H248">
        <v>4.062544571500927E-2</v>
      </c>
      <c r="I248" s="34">
        <v>4.8286254457150086</v>
      </c>
      <c r="J248" s="34">
        <v>4.7816747021408856</v>
      </c>
      <c r="K248">
        <v>0.45</v>
      </c>
      <c r="L248">
        <v>3.8181809882527513E-3</v>
      </c>
      <c r="M248" s="34">
        <v>0.45381818098825277</v>
      </c>
      <c r="N248" s="34">
        <v>0.44940551711850435</v>
      </c>
      <c r="O248">
        <v>13.932000000000002</v>
      </c>
      <c r="P248">
        <v>0.1182108833963052</v>
      </c>
      <c r="Q248" s="34">
        <v>14.050210883396307</v>
      </c>
      <c r="R248" s="34">
        <v>13.913594809988895</v>
      </c>
      <c r="S248">
        <v>1.288</v>
      </c>
      <c r="T248">
        <v>1.0928482473043431E-2</v>
      </c>
      <c r="U248" s="34">
        <v>1.2989284824730434</v>
      </c>
      <c r="V248" s="34">
        <v>1.2862984578858523</v>
      </c>
      <c r="W248">
        <v>0</v>
      </c>
      <c r="X248">
        <v>0</v>
      </c>
      <c r="Y248" s="34">
        <v>0</v>
      </c>
      <c r="Z248" s="34">
        <v>0</v>
      </c>
      <c r="AA248">
        <v>0.64400000000000002</v>
      </c>
      <c r="AB248">
        <v>5.4642412365217153E-3</v>
      </c>
      <c r="AC248" s="34">
        <v>0.64946424123652169</v>
      </c>
      <c r="AD248" s="34">
        <v>0.64314922894292614</v>
      </c>
      <c r="AE248">
        <v>21.102</v>
      </c>
      <c r="AF248">
        <v>0.17904723380913237</v>
      </c>
      <c r="AG248" s="34">
        <v>21.281047233809137</v>
      </c>
      <c r="AH248" s="34">
        <v>21.074122716077063</v>
      </c>
      <c r="AJ248">
        <v>48.740000000000016</v>
      </c>
      <c r="AK248">
        <v>0.41355142526097588</v>
      </c>
      <c r="AL248" s="34">
        <v>49.153551425260993</v>
      </c>
      <c r="AM248" s="34">
        <v>48.675610898568685</v>
      </c>
      <c r="AN248">
        <v>2.5130000000000003</v>
      </c>
      <c r="AO248">
        <v>2.1322419607731478E-2</v>
      </c>
      <c r="AP248" s="34">
        <v>2.5343224196077316</v>
      </c>
      <c r="AQ248" s="34">
        <v>2.5096801433751144</v>
      </c>
      <c r="AR248">
        <v>277.21300000000014</v>
      </c>
      <c r="AS248">
        <v>2.3521097917700229</v>
      </c>
      <c r="AT248" s="34">
        <v>279.56510979177017</v>
      </c>
      <c r="AU248" s="34">
        <v>276.84678137104891</v>
      </c>
      <c r="AV248">
        <v>25.064999999999998</v>
      </c>
      <c r="AW248">
        <v>0.21267268104567821</v>
      </c>
      <c r="AX248" s="34">
        <v>25.277672681045676</v>
      </c>
      <c r="AY248" s="34">
        <v>25.031887303500689</v>
      </c>
      <c r="AZ248">
        <v>159.14400000000001</v>
      </c>
      <c r="BA248">
        <v>1.3503124337655463</v>
      </c>
      <c r="BB248" s="34">
        <v>160.49431243376554</v>
      </c>
      <c r="BC248" s="34">
        <v>158.93375914734943</v>
      </c>
      <c r="BD248">
        <v>111.35899999999999</v>
      </c>
      <c r="BE248">
        <v>0.94486403704630684</v>
      </c>
      <c r="BF248" s="34">
        <v>112.3038640370463</v>
      </c>
      <c r="BG248" s="34">
        <v>111.21188662399894</v>
      </c>
      <c r="BH248">
        <v>624.03400000000022</v>
      </c>
      <c r="BI248">
        <v>5.2948327884962616</v>
      </c>
      <c r="BJ248" s="34">
        <v>629.32883278849636</v>
      </c>
      <c r="BK248" s="34">
        <v>623.20960548784171</v>
      </c>
      <c r="BM248">
        <v>53.528000000000013</v>
      </c>
      <c r="BN248">
        <v>0.45417687097598514</v>
      </c>
      <c r="BO248">
        <v>53.982176870976005</v>
      </c>
      <c r="BP248">
        <v>53.457285600709568</v>
      </c>
      <c r="BQ248">
        <v>2.9630000000000005</v>
      </c>
      <c r="BR248">
        <v>2.514060059598423E-2</v>
      </c>
      <c r="BS248">
        <v>2.9881406005959845</v>
      </c>
      <c r="BT248">
        <v>2.9590856604936189</v>
      </c>
      <c r="BU248">
        <v>291.14500000000015</v>
      </c>
      <c r="BV248">
        <v>2.4703206751663283</v>
      </c>
      <c r="BW248">
        <v>293.61532067516646</v>
      </c>
      <c r="BX248">
        <v>290.76037618103783</v>
      </c>
      <c r="BY248">
        <v>26.352999999999998</v>
      </c>
      <c r="BZ248">
        <v>0.22360116351872164</v>
      </c>
      <c r="CA248">
        <v>26.57660116351872</v>
      </c>
      <c r="CB248">
        <v>26.318185761386541</v>
      </c>
      <c r="CC248">
        <v>159.14400000000001</v>
      </c>
      <c r="CD248">
        <v>1.3503124337655463</v>
      </c>
      <c r="CE248">
        <v>160.49431243376554</v>
      </c>
      <c r="CF248">
        <v>158.93375914734943</v>
      </c>
      <c r="CG248">
        <v>112.003</v>
      </c>
      <c r="CH248">
        <v>0.95032827828282851</v>
      </c>
      <c r="CI248">
        <v>112.95332827828281</v>
      </c>
      <c r="CJ248">
        <v>111.85503585294187</v>
      </c>
      <c r="CK248">
        <v>645.13600000000019</v>
      </c>
      <c r="CL248">
        <v>5.4738800223053943</v>
      </c>
      <c r="CM248">
        <v>650.60988002230545</v>
      </c>
      <c r="CN248">
        <v>644.28372820391883</v>
      </c>
    </row>
    <row r="249" spans="1:92" x14ac:dyDescent="0.25">
      <c r="A249" s="18">
        <v>45940</v>
      </c>
      <c r="B249" s="2">
        <v>21</v>
      </c>
      <c r="C249" s="2" t="s">
        <v>178</v>
      </c>
      <c r="D249" s="9">
        <v>43.647607000000001</v>
      </c>
      <c r="E249">
        <v>9.9517110000000002E-3</v>
      </c>
      <c r="G249">
        <v>4.5640000000000001</v>
      </c>
      <c r="H249">
        <v>3.3489114604317347E-2</v>
      </c>
      <c r="I249" s="34">
        <v>4.5974891146043175</v>
      </c>
      <c r="J249" s="34">
        <v>4.5517362316101293</v>
      </c>
      <c r="K249">
        <v>0.44600000000000001</v>
      </c>
      <c r="L249">
        <v>3.272599718125665E-3</v>
      </c>
      <c r="M249" s="34">
        <v>0.44927259971812566</v>
      </c>
      <c r="N249" s="34">
        <v>0.44480156864551218</v>
      </c>
      <c r="O249">
        <v>14.672000000000001</v>
      </c>
      <c r="P249">
        <v>0.10765825799179317</v>
      </c>
      <c r="Q249" s="34">
        <v>14.779658257991795</v>
      </c>
      <c r="R249" s="34">
        <v>14.632575370329496</v>
      </c>
      <c r="S249">
        <v>1.274</v>
      </c>
      <c r="T249">
        <v>9.348188432493491E-3</v>
      </c>
      <c r="U249" s="34">
        <v>1.2833481884324935</v>
      </c>
      <c r="V249" s="34">
        <v>1.2705766781488397</v>
      </c>
      <c r="W249">
        <v>0</v>
      </c>
      <c r="X249">
        <v>0</v>
      </c>
      <c r="Y249" s="34">
        <v>0</v>
      </c>
      <c r="Z249" s="34">
        <v>0</v>
      </c>
      <c r="AA249">
        <v>0.65800000000000003</v>
      </c>
      <c r="AB249">
        <v>4.8281852343647702E-3</v>
      </c>
      <c r="AC249" s="34">
        <v>0.66282818523436482</v>
      </c>
      <c r="AD249" s="34">
        <v>0.65623191069225795</v>
      </c>
      <c r="AE249">
        <v>21.614000000000004</v>
      </c>
      <c r="AF249">
        <v>0.15859634598109443</v>
      </c>
      <c r="AG249" s="34">
        <v>21.772596345981096</v>
      </c>
      <c r="AH249" s="34">
        <v>21.555921759426234</v>
      </c>
      <c r="AJ249">
        <v>46.707999999999998</v>
      </c>
      <c r="AK249">
        <v>0.34272777496460433</v>
      </c>
      <c r="AL249" s="34">
        <v>47.050727774964599</v>
      </c>
      <c r="AM249" s="34">
        <v>46.582492529808476</v>
      </c>
      <c r="AN249">
        <v>2.4950000000000001</v>
      </c>
      <c r="AO249">
        <v>1.8307480485927206E-2</v>
      </c>
      <c r="AP249" s="34">
        <v>2.5133074804859272</v>
      </c>
      <c r="AQ249" s="34">
        <v>2.4882957707859932</v>
      </c>
      <c r="AR249">
        <v>268.92500000000001</v>
      </c>
      <c r="AS249">
        <v>1.9732822403518935</v>
      </c>
      <c r="AT249" s="34">
        <v>270.89828224035193</v>
      </c>
      <c r="AU249" s="34">
        <v>268.20238082509951</v>
      </c>
      <c r="AV249">
        <v>23.162000000000006</v>
      </c>
      <c r="AW249">
        <v>0.16995505531665173</v>
      </c>
      <c r="AX249" s="34">
        <v>23.331955055316659</v>
      </c>
      <c r="AY249" s="34">
        <v>23.099762181541159</v>
      </c>
      <c r="AZ249">
        <v>151.50700000000001</v>
      </c>
      <c r="BA249">
        <v>1.111707994381312</v>
      </c>
      <c r="BB249" s="34">
        <v>152.61870799438131</v>
      </c>
      <c r="BC249" s="34">
        <v>151.09989071922783</v>
      </c>
      <c r="BD249">
        <v>106.50499999999998</v>
      </c>
      <c r="BE249">
        <v>0.78149828022191448</v>
      </c>
      <c r="BF249" s="34">
        <v>107.28649828022189</v>
      </c>
      <c r="BG249" s="34">
        <v>106.21881405513513</v>
      </c>
      <c r="BH249">
        <v>599.30199999999991</v>
      </c>
      <c r="BI249">
        <v>4.3974788257223025</v>
      </c>
      <c r="BJ249" s="34">
        <v>603.69947882572228</v>
      </c>
      <c r="BK249" s="34">
        <v>597.69163608159806</v>
      </c>
      <c r="BM249">
        <v>51.271999999999998</v>
      </c>
      <c r="BN249">
        <v>0.37621688956892169</v>
      </c>
      <c r="BO249">
        <v>51.648216889568914</v>
      </c>
      <c r="BP249">
        <v>51.134228761418605</v>
      </c>
      <c r="BQ249">
        <v>2.9410000000000003</v>
      </c>
      <c r="BR249">
        <v>2.158008020405287E-2</v>
      </c>
      <c r="BS249">
        <v>2.9625800802040527</v>
      </c>
      <c r="BT249">
        <v>2.9330973394315052</v>
      </c>
      <c r="BU249">
        <v>283.59700000000004</v>
      </c>
      <c r="BV249">
        <v>2.0809404983436868</v>
      </c>
      <c r="BW249">
        <v>285.67794049834373</v>
      </c>
      <c r="BX249">
        <v>282.83495619542902</v>
      </c>
      <c r="BY249">
        <v>24.436000000000007</v>
      </c>
      <c r="BZ249">
        <v>0.17930324374914522</v>
      </c>
      <c r="CA249">
        <v>24.615303243749153</v>
      </c>
      <c r="CB249">
        <v>24.370338859689998</v>
      </c>
      <c r="CC249">
        <v>151.50700000000001</v>
      </c>
      <c r="CD249">
        <v>1.111707994381312</v>
      </c>
      <c r="CE249">
        <v>152.61870799438131</v>
      </c>
      <c r="CF249">
        <v>151.09989071922783</v>
      </c>
      <c r="CG249">
        <v>107.16299999999998</v>
      </c>
      <c r="CH249">
        <v>0.78632646545627927</v>
      </c>
      <c r="CI249">
        <v>107.94932646545625</v>
      </c>
      <c r="CJ249">
        <v>106.87504596582738</v>
      </c>
      <c r="CK249">
        <v>620.91599999999994</v>
      </c>
      <c r="CL249">
        <v>4.5560751717033972</v>
      </c>
      <c r="CM249">
        <v>625.47207517170341</v>
      </c>
      <c r="CN249">
        <v>619.24755784102433</v>
      </c>
    </row>
    <row r="250" spans="1:92" x14ac:dyDescent="0.25">
      <c r="A250" s="18">
        <v>45940</v>
      </c>
      <c r="B250" s="2">
        <v>22</v>
      </c>
      <c r="C250" s="2" t="s">
        <v>178</v>
      </c>
      <c r="D250" s="9">
        <v>33.948380999999998</v>
      </c>
      <c r="E250">
        <v>9.9480820000000005E-3</v>
      </c>
      <c r="G250">
        <v>4.242</v>
      </c>
      <c r="H250">
        <v>3.3230497419341178E-2</v>
      </c>
      <c r="I250" s="34">
        <v>4.2752304974193409</v>
      </c>
      <c r="J250" s="34">
        <v>4.2327001538621127</v>
      </c>
      <c r="K250">
        <v>0.378</v>
      </c>
      <c r="L250">
        <v>2.9611334334066395E-3</v>
      </c>
      <c r="M250" s="34">
        <v>0.38096113343340665</v>
      </c>
      <c r="N250" s="34">
        <v>0.3771713008391982</v>
      </c>
      <c r="O250">
        <v>14.659999999999998</v>
      </c>
      <c r="P250">
        <v>0.11484184162365431</v>
      </c>
      <c r="Q250" s="34">
        <v>14.774841841623653</v>
      </c>
      <c r="R250" s="34">
        <v>14.627860503446151</v>
      </c>
      <c r="S250">
        <v>1.268</v>
      </c>
      <c r="T250">
        <v>9.9331142686762391E-3</v>
      </c>
      <c r="U250" s="34">
        <v>1.2779331142686763</v>
      </c>
      <c r="V250" s="34">
        <v>1.2652201308574162</v>
      </c>
      <c r="W250">
        <v>0</v>
      </c>
      <c r="X250">
        <v>0</v>
      </c>
      <c r="Y250" s="34">
        <v>0</v>
      </c>
      <c r="Z250" s="34">
        <v>0</v>
      </c>
      <c r="AA250">
        <v>0.66</v>
      </c>
      <c r="AB250">
        <v>5.1702329789639744E-3</v>
      </c>
      <c r="AC250" s="34">
        <v>0.66517023297896405</v>
      </c>
      <c r="AD250" s="34">
        <v>0.65855306495733024</v>
      </c>
      <c r="AE250">
        <v>21.207999999999998</v>
      </c>
      <c r="AF250">
        <v>0.16613681972404234</v>
      </c>
      <c r="AG250" s="34">
        <v>21.374136819724043</v>
      </c>
      <c r="AH250" s="34">
        <v>21.16150515396221</v>
      </c>
      <c r="AJ250">
        <v>44.771000000000001</v>
      </c>
      <c r="AK250">
        <v>0.35072197075938799</v>
      </c>
      <c r="AL250" s="34">
        <v>45.121721970759388</v>
      </c>
      <c r="AM250" s="34">
        <v>44.672847380613071</v>
      </c>
      <c r="AN250">
        <v>2.4540000000000002</v>
      </c>
      <c r="AO250">
        <v>1.9223866258147867E-2</v>
      </c>
      <c r="AP250" s="34">
        <v>2.4732238662581478</v>
      </c>
      <c r="AQ250" s="34">
        <v>2.4486200324322547</v>
      </c>
      <c r="AR250">
        <v>259.36300000000006</v>
      </c>
      <c r="AS250">
        <v>2.0317683880652022</v>
      </c>
      <c r="AT250" s="34">
        <v>261.39476838806524</v>
      </c>
      <c r="AU250" s="34">
        <v>258.79439179776978</v>
      </c>
      <c r="AV250">
        <v>21.839999999999996</v>
      </c>
      <c r="AW250">
        <v>0.17108770948571692</v>
      </c>
      <c r="AX250" s="34">
        <v>22.011087709485714</v>
      </c>
      <c r="AY250" s="34">
        <v>21.792119604042558</v>
      </c>
      <c r="AZ250">
        <v>134.31100000000001</v>
      </c>
      <c r="BA250">
        <v>1.0521502449055005</v>
      </c>
      <c r="BB250" s="34">
        <v>135.36315024490551</v>
      </c>
      <c r="BC250" s="34">
        <v>134.01654652649088</v>
      </c>
      <c r="BD250">
        <v>105.02</v>
      </c>
      <c r="BE250">
        <v>0.82269373856181294</v>
      </c>
      <c r="BF250" s="34">
        <v>105.84269373856181</v>
      </c>
      <c r="BG250" s="34">
        <v>104.78976194214971</v>
      </c>
      <c r="BH250">
        <v>567.75900000000001</v>
      </c>
      <c r="BI250">
        <v>4.4476459180357679</v>
      </c>
      <c r="BJ250" s="34">
        <v>572.20664591803575</v>
      </c>
      <c r="BK250" s="34">
        <v>566.51428728349833</v>
      </c>
      <c r="BM250">
        <v>49.012999999999998</v>
      </c>
      <c r="BN250">
        <v>0.38395246817872919</v>
      </c>
      <c r="BO250">
        <v>49.396952468178732</v>
      </c>
      <c r="BP250">
        <v>48.905547534475183</v>
      </c>
      <c r="BQ250">
        <v>2.8320000000000003</v>
      </c>
      <c r="BR250">
        <v>2.2184999691554505E-2</v>
      </c>
      <c r="BS250">
        <v>2.8541849996915545</v>
      </c>
      <c r="BT250">
        <v>2.8257913332714528</v>
      </c>
      <c r="BU250">
        <v>274.02300000000008</v>
      </c>
      <c r="BV250">
        <v>2.1466102296888567</v>
      </c>
      <c r="BW250">
        <v>276.16961022968889</v>
      </c>
      <c r="BX250">
        <v>273.42225230121591</v>
      </c>
      <c r="BY250">
        <v>23.107999999999997</v>
      </c>
      <c r="BZ250">
        <v>0.18102082375439316</v>
      </c>
      <c r="CA250">
        <v>23.289020823754392</v>
      </c>
      <c r="CB250">
        <v>23.057339734899973</v>
      </c>
      <c r="CC250">
        <v>134.31100000000001</v>
      </c>
      <c r="CD250">
        <v>1.0521502449055005</v>
      </c>
      <c r="CE250">
        <v>135.36315024490551</v>
      </c>
      <c r="CF250">
        <v>134.01654652649088</v>
      </c>
      <c r="CG250">
        <v>105.67999999999999</v>
      </c>
      <c r="CH250">
        <v>0.82786397154077696</v>
      </c>
      <c r="CI250">
        <v>106.50786397154077</v>
      </c>
      <c r="CJ250">
        <v>105.44831500710704</v>
      </c>
      <c r="CK250">
        <v>588.96699999999998</v>
      </c>
      <c r="CL250">
        <v>4.6137827377598102</v>
      </c>
      <c r="CM250">
        <v>593.58078273775982</v>
      </c>
      <c r="CN250">
        <v>587.67579243746059</v>
      </c>
    </row>
    <row r="251" spans="1:92" x14ac:dyDescent="0.25">
      <c r="A251" s="18">
        <v>45940</v>
      </c>
      <c r="B251" s="2">
        <v>23</v>
      </c>
      <c r="C251" s="2" t="s">
        <v>178</v>
      </c>
      <c r="D251" s="9">
        <v>37.400861999999996</v>
      </c>
      <c r="E251">
        <v>9.909246E-3</v>
      </c>
      <c r="G251">
        <v>4.1579999999999995</v>
      </c>
      <c r="H251">
        <v>3.4487786068049656E-2</v>
      </c>
      <c r="I251" s="34">
        <v>4.1924877860680487</v>
      </c>
      <c r="J251" s="34">
        <v>4.1509433932439048</v>
      </c>
      <c r="K251">
        <v>0.34199999999999997</v>
      </c>
      <c r="L251">
        <v>2.8366577285408806E-3</v>
      </c>
      <c r="M251" s="34">
        <v>0.34483665772854083</v>
      </c>
      <c r="N251" s="34">
        <v>0.34141958645729092</v>
      </c>
      <c r="O251">
        <v>14.12</v>
      </c>
      <c r="P251">
        <v>0.11711581031285742</v>
      </c>
      <c r="Q251" s="34">
        <v>14.237115810312856</v>
      </c>
      <c r="R251" s="34">
        <v>14.096036727417976</v>
      </c>
      <c r="S251">
        <v>1.24</v>
      </c>
      <c r="T251">
        <v>1.0284957846171616E-2</v>
      </c>
      <c r="U251" s="34">
        <v>1.2502849578461717</v>
      </c>
      <c r="V251" s="34">
        <v>1.2378955766287743</v>
      </c>
      <c r="W251">
        <v>0</v>
      </c>
      <c r="X251">
        <v>0</v>
      </c>
      <c r="Y251" s="34">
        <v>0</v>
      </c>
      <c r="Z251" s="34">
        <v>0</v>
      </c>
      <c r="AA251">
        <v>0.66400000000000003</v>
      </c>
      <c r="AB251">
        <v>5.5074290402080265E-3</v>
      </c>
      <c r="AC251" s="34">
        <v>0.6695074290402081</v>
      </c>
      <c r="AD251" s="34">
        <v>0.66287311522702119</v>
      </c>
      <c r="AE251">
        <v>20.523999999999997</v>
      </c>
      <c r="AF251">
        <v>0.17023264099582761</v>
      </c>
      <c r="AG251" s="34">
        <v>20.694232640995828</v>
      </c>
      <c r="AH251" s="34">
        <v>20.489168398974968</v>
      </c>
      <c r="AJ251">
        <v>42.691000000000003</v>
      </c>
      <c r="AK251">
        <v>0.35409285113783262</v>
      </c>
      <c r="AL251" s="34">
        <v>43.045092851137838</v>
      </c>
      <c r="AM251" s="34">
        <v>42.618548436983069</v>
      </c>
      <c r="AN251">
        <v>2.3680000000000003</v>
      </c>
      <c r="AO251">
        <v>1.9640951757850311E-2</v>
      </c>
      <c r="AP251" s="34">
        <v>2.3876409517578505</v>
      </c>
      <c r="AQ251" s="34">
        <v>2.3639812302072079</v>
      </c>
      <c r="AR251">
        <v>249.15100000000001</v>
      </c>
      <c r="AS251">
        <v>2.0665383325254063</v>
      </c>
      <c r="AT251" s="34">
        <v>251.21753833252541</v>
      </c>
      <c r="AU251" s="34">
        <v>248.72816194567397</v>
      </c>
      <c r="AV251">
        <v>21.044</v>
      </c>
      <c r="AW251">
        <v>0.17454568783454474</v>
      </c>
      <c r="AX251" s="34">
        <v>21.218545687834546</v>
      </c>
      <c r="AY251" s="34">
        <v>21.008285898851554</v>
      </c>
      <c r="AZ251">
        <v>151.15200000000002</v>
      </c>
      <c r="BA251">
        <v>1.2537031841649453</v>
      </c>
      <c r="BB251" s="34">
        <v>152.40570318416496</v>
      </c>
      <c r="BC251" s="34">
        <v>150.8954775795101</v>
      </c>
      <c r="BD251">
        <v>101.62400000000001</v>
      </c>
      <c r="BE251">
        <v>0.84290206141882607</v>
      </c>
      <c r="BF251" s="34">
        <v>102.46690206141884</v>
      </c>
      <c r="BG251" s="34">
        <v>101.45153232203432</v>
      </c>
      <c r="BH251">
        <v>568.03000000000009</v>
      </c>
      <c r="BI251">
        <v>4.7114230688394052</v>
      </c>
      <c r="BJ251" s="34">
        <v>572.74142306883948</v>
      </c>
      <c r="BK251" s="34">
        <v>567.06598741326025</v>
      </c>
      <c r="BM251">
        <v>46.849000000000004</v>
      </c>
      <c r="BN251">
        <v>0.38858063720588226</v>
      </c>
      <c r="BO251">
        <v>47.237580637205888</v>
      </c>
      <c r="BP251">
        <v>46.769491830226976</v>
      </c>
      <c r="BQ251">
        <v>2.7100000000000004</v>
      </c>
      <c r="BR251">
        <v>2.247760948639119E-2</v>
      </c>
      <c r="BS251">
        <v>2.7324776094863914</v>
      </c>
      <c r="BT251">
        <v>2.7054008166644987</v>
      </c>
      <c r="BU251">
        <v>263.27100000000002</v>
      </c>
      <c r="BV251">
        <v>2.1836541428382636</v>
      </c>
      <c r="BW251">
        <v>265.45465414283825</v>
      </c>
      <c r="BX251">
        <v>262.82419867309193</v>
      </c>
      <c r="BY251">
        <v>22.283999999999999</v>
      </c>
      <c r="BZ251">
        <v>0.18483064568071636</v>
      </c>
      <c r="CA251">
        <v>22.468830645680718</v>
      </c>
      <c r="CB251">
        <v>22.246181475480327</v>
      </c>
      <c r="CC251">
        <v>151.15200000000002</v>
      </c>
      <c r="CD251">
        <v>1.2537031841649453</v>
      </c>
      <c r="CE251">
        <v>152.40570318416496</v>
      </c>
      <c r="CF251">
        <v>150.8954775795101</v>
      </c>
      <c r="CG251">
        <v>102.28800000000001</v>
      </c>
      <c r="CH251">
        <v>0.84840949045903413</v>
      </c>
      <c r="CI251">
        <v>103.13640949045904</v>
      </c>
      <c r="CJ251">
        <v>102.11440543726134</v>
      </c>
      <c r="CK251">
        <v>588.55400000000009</v>
      </c>
      <c r="CL251">
        <v>4.8816557098352327</v>
      </c>
      <c r="CM251">
        <v>593.43565570983526</v>
      </c>
      <c r="CN251">
        <v>587.55515581223517</v>
      </c>
    </row>
    <row r="252" spans="1:92" x14ac:dyDescent="0.25">
      <c r="A252" s="18">
        <v>45940</v>
      </c>
      <c r="B252" s="2">
        <v>24</v>
      </c>
      <c r="C252" s="2" t="s">
        <v>23</v>
      </c>
      <c r="D252" s="9">
        <v>31.579834000000002</v>
      </c>
      <c r="E252">
        <v>9.5275629999999993E-3</v>
      </c>
      <c r="G252">
        <v>4.1459999999999999</v>
      </c>
      <c r="H252">
        <v>4.8193236926801004E-2</v>
      </c>
      <c r="I252" s="34">
        <v>4.1941932369268011</v>
      </c>
      <c r="J252" s="34">
        <v>4.1542327966278068</v>
      </c>
      <c r="K252">
        <v>0.32800000000000001</v>
      </c>
      <c r="L252">
        <v>3.8126825161579185E-3</v>
      </c>
      <c r="M252" s="34">
        <v>0.33181268251615792</v>
      </c>
      <c r="N252" s="34">
        <v>0.32865131627928623</v>
      </c>
      <c r="O252">
        <v>13.336</v>
      </c>
      <c r="P252">
        <v>0.15501809157159147</v>
      </c>
      <c r="Q252" s="34">
        <v>13.491018091571592</v>
      </c>
      <c r="R252" s="34">
        <v>13.362481566770004</v>
      </c>
      <c r="S252">
        <v>1.1879999999999999</v>
      </c>
      <c r="T252">
        <v>1.3809350089010996E-2</v>
      </c>
      <c r="U252" s="34">
        <v>1.201809350089011</v>
      </c>
      <c r="V252" s="34">
        <v>1.1903590357920488</v>
      </c>
      <c r="W252">
        <v>0</v>
      </c>
      <c r="X252">
        <v>0</v>
      </c>
      <c r="Y252" s="34">
        <v>0</v>
      </c>
      <c r="Z252" s="34">
        <v>0</v>
      </c>
      <c r="AA252">
        <v>0.63200000000000001</v>
      </c>
      <c r="AB252">
        <v>7.3463882628408668E-3</v>
      </c>
      <c r="AC252" s="34">
        <v>0.63934638826284085</v>
      </c>
      <c r="AD252" s="34">
        <v>0.6332549752698442</v>
      </c>
      <c r="AE252">
        <v>19.630000000000003</v>
      </c>
      <c r="AF252">
        <v>0.22817974936640226</v>
      </c>
      <c r="AG252" s="34">
        <v>19.8581797493664</v>
      </c>
      <c r="AH252" s="34">
        <v>19.66897969073899</v>
      </c>
      <c r="AJ252">
        <v>40.55899999999999</v>
      </c>
      <c r="AK252">
        <v>0.47145911638063709</v>
      </c>
      <c r="AL252" s="34">
        <v>41.030459116380626</v>
      </c>
      <c r="AM252" s="34">
        <v>40.639538832230386</v>
      </c>
      <c r="AN252">
        <v>2.335</v>
      </c>
      <c r="AO252">
        <v>2.7142114863502258E-2</v>
      </c>
      <c r="AP252" s="34">
        <v>2.3621421148635022</v>
      </c>
      <c r="AQ252" s="34">
        <v>2.3396366570491871</v>
      </c>
      <c r="AR252">
        <v>240.94499999999996</v>
      </c>
      <c r="AS252">
        <v>2.8007524050477732</v>
      </c>
      <c r="AT252" s="34">
        <v>243.74575240504774</v>
      </c>
      <c r="AU252" s="34">
        <v>241.42344939302623</v>
      </c>
      <c r="AV252">
        <v>19.582000000000001</v>
      </c>
      <c r="AW252">
        <v>0.22762179582745232</v>
      </c>
      <c r="AX252" s="34">
        <v>19.809621795827454</v>
      </c>
      <c r="AY252" s="34">
        <v>19.620884376161534</v>
      </c>
      <c r="AZ252">
        <v>164.67699999999999</v>
      </c>
      <c r="BA252">
        <v>1.9142107277845657</v>
      </c>
      <c r="BB252" s="34">
        <v>166.59121072778456</v>
      </c>
      <c r="BC252" s="34">
        <v>165.00400247232932</v>
      </c>
      <c r="BD252">
        <v>100.43799999999999</v>
      </c>
      <c r="BE252">
        <v>1.1674945321886248</v>
      </c>
      <c r="BF252" s="34">
        <v>101.60549453218862</v>
      </c>
      <c r="BG252" s="34">
        <v>100.63744178188703</v>
      </c>
      <c r="BH252">
        <v>568.53599999999994</v>
      </c>
      <c r="BI252">
        <v>6.6086806920925554</v>
      </c>
      <c r="BJ252" s="34">
        <v>575.14468069209249</v>
      </c>
      <c r="BK252" s="34">
        <v>569.66495351268372</v>
      </c>
      <c r="BM252">
        <v>44.704999999999991</v>
      </c>
      <c r="BN252">
        <v>0.51965235330743809</v>
      </c>
      <c r="BO252">
        <v>45.224652353307427</v>
      </c>
      <c r="BP252">
        <v>44.793771628858195</v>
      </c>
      <c r="BQ252">
        <v>2.6629999999999998</v>
      </c>
      <c r="BR252">
        <v>3.0954797379660177E-2</v>
      </c>
      <c r="BS252">
        <v>2.6939547973796603</v>
      </c>
      <c r="BT252">
        <v>2.6682879733284732</v>
      </c>
      <c r="BU252">
        <v>254.28099999999998</v>
      </c>
      <c r="BV252">
        <v>2.9557704966193645</v>
      </c>
      <c r="BW252">
        <v>257.23677049661933</v>
      </c>
      <c r="BX252">
        <v>254.78593095979625</v>
      </c>
      <c r="BY252">
        <v>20.77</v>
      </c>
      <c r="BZ252">
        <v>0.24143114591646331</v>
      </c>
      <c r="CA252">
        <v>21.011431145916465</v>
      </c>
      <c r="CB252">
        <v>20.811243411953583</v>
      </c>
      <c r="CC252">
        <v>164.67699999999999</v>
      </c>
      <c r="CD252">
        <v>1.9142107277845657</v>
      </c>
      <c r="CE252">
        <v>166.59121072778456</v>
      </c>
      <c r="CF252">
        <v>165.00400247232932</v>
      </c>
      <c r="CG252">
        <v>101.07</v>
      </c>
      <c r="CH252">
        <v>1.1748409204514656</v>
      </c>
      <c r="CI252">
        <v>102.24484092045145</v>
      </c>
      <c r="CJ252">
        <v>101.27069675715688</v>
      </c>
      <c r="CK252">
        <v>588.16599999999994</v>
      </c>
      <c r="CL252">
        <v>6.836860441458958</v>
      </c>
      <c r="CM252">
        <v>595.00286044145889</v>
      </c>
      <c r="CN252">
        <v>589.3339332034227</v>
      </c>
    </row>
    <row r="253" spans="1:92" x14ac:dyDescent="0.25">
      <c r="A253" s="18">
        <v>45941</v>
      </c>
      <c r="B253" s="2">
        <v>1</v>
      </c>
      <c r="C253" s="2" t="s">
        <v>23</v>
      </c>
      <c r="D253" s="9">
        <v>32.301968000000002</v>
      </c>
      <c r="E253">
        <v>9.7958170000000001E-3</v>
      </c>
      <c r="G253">
        <v>3.7900000000000005</v>
      </c>
      <c r="H253">
        <v>4.711363360165316E-2</v>
      </c>
      <c r="I253" s="34">
        <v>3.8371136336016538</v>
      </c>
      <c r="J253" s="34">
        <v>3.7995259706386868</v>
      </c>
      <c r="K253">
        <v>0.32600000000000001</v>
      </c>
      <c r="L253">
        <v>4.0525183520155484E-3</v>
      </c>
      <c r="M253" s="34">
        <v>0.33005251835201554</v>
      </c>
      <c r="N253" s="34">
        <v>0.32681938428185009</v>
      </c>
      <c r="O253">
        <v>13.166</v>
      </c>
      <c r="P253">
        <v>0.16366704485471381</v>
      </c>
      <c r="Q253" s="34">
        <v>13.329667044854714</v>
      </c>
      <c r="R253" s="34">
        <v>13.199092065812387</v>
      </c>
      <c r="S253">
        <v>1.1919999999999999</v>
      </c>
      <c r="T253">
        <v>1.481779716442495E-2</v>
      </c>
      <c r="U253" s="34">
        <v>1.2068177971644249</v>
      </c>
      <c r="V253" s="34">
        <v>1.1949960308710592</v>
      </c>
      <c r="W253">
        <v>0</v>
      </c>
      <c r="X253">
        <v>0</v>
      </c>
      <c r="Y253" s="34">
        <v>0</v>
      </c>
      <c r="Z253" s="34">
        <v>0</v>
      </c>
      <c r="AA253">
        <v>0.63800000000000001</v>
      </c>
      <c r="AB253">
        <v>7.9310021735764409E-3</v>
      </c>
      <c r="AC253" s="34">
        <v>0.64593100217357646</v>
      </c>
      <c r="AD253" s="34">
        <v>0.63960358028165754</v>
      </c>
      <c r="AE253">
        <v>19.112000000000002</v>
      </c>
      <c r="AF253">
        <v>0.23758199614638392</v>
      </c>
      <c r="AG253" s="34">
        <v>19.349581996146384</v>
      </c>
      <c r="AH253" s="34">
        <v>19.160037031885643</v>
      </c>
      <c r="AJ253">
        <v>39.323000000000008</v>
      </c>
      <c r="AK253">
        <v>0.48882570293345834</v>
      </c>
      <c r="AL253" s="34">
        <v>39.811825702933469</v>
      </c>
      <c r="AM253" s="34">
        <v>39.421836343911636</v>
      </c>
      <c r="AN253">
        <v>2.2650000000000001</v>
      </c>
      <c r="AO253">
        <v>2.8156300819985328E-2</v>
      </c>
      <c r="AP253" s="34">
        <v>2.2931563008199856</v>
      </c>
      <c r="AQ253" s="34">
        <v>2.2706929613447562</v>
      </c>
      <c r="AR253">
        <v>234.179</v>
      </c>
      <c r="AS253">
        <v>2.9110880219529114</v>
      </c>
      <c r="AT253" s="34">
        <v>237.09008802195291</v>
      </c>
      <c r="AU253" s="34">
        <v>234.76759690717597</v>
      </c>
      <c r="AV253">
        <v>18.442</v>
      </c>
      <c r="AW253">
        <v>0.2292532007603397</v>
      </c>
      <c r="AX253" s="34">
        <v>18.67125320076034</v>
      </c>
      <c r="AY253" s="34">
        <v>18.488353021245029</v>
      </c>
      <c r="AZ253">
        <v>149.48499999999999</v>
      </c>
      <c r="BA253">
        <v>1.8582536989295833</v>
      </c>
      <c r="BB253" s="34">
        <v>151.34325369892957</v>
      </c>
      <c r="BC253" s="34">
        <v>149.8607228815103</v>
      </c>
      <c r="BD253">
        <v>99.378</v>
      </c>
      <c r="BE253">
        <v>1.2353716833944821</v>
      </c>
      <c r="BF253" s="34">
        <v>100.61337168339448</v>
      </c>
      <c r="BG253" s="34">
        <v>99.627781506630967</v>
      </c>
      <c r="BH253">
        <v>543.072</v>
      </c>
      <c r="BI253">
        <v>6.7509486087907602</v>
      </c>
      <c r="BJ253" s="34">
        <v>549.82294860879074</v>
      </c>
      <c r="BK253" s="34">
        <v>544.43698362181863</v>
      </c>
      <c r="BM253">
        <v>43.113000000000007</v>
      </c>
      <c r="BN253">
        <v>0.5359393365351115</v>
      </c>
      <c r="BO253">
        <v>43.648939336535122</v>
      </c>
      <c r="BP253">
        <v>43.221362314550319</v>
      </c>
      <c r="BQ253">
        <v>2.5910000000000002</v>
      </c>
      <c r="BR253">
        <v>3.2208819172000878E-2</v>
      </c>
      <c r="BS253">
        <v>2.6232088191720013</v>
      </c>
      <c r="BT253">
        <v>2.5975123456266065</v>
      </c>
      <c r="BU253">
        <v>247.345</v>
      </c>
      <c r="BV253">
        <v>3.0747550668076253</v>
      </c>
      <c r="BW253">
        <v>250.41975506680762</v>
      </c>
      <c r="BX253">
        <v>247.96668897298835</v>
      </c>
      <c r="BY253">
        <v>19.634</v>
      </c>
      <c r="BZ253">
        <v>0.24407099792476464</v>
      </c>
      <c r="CA253">
        <v>19.878070997924766</v>
      </c>
      <c r="CB253">
        <v>19.683349052116089</v>
      </c>
      <c r="CC253">
        <v>149.48499999999999</v>
      </c>
      <c r="CD253">
        <v>1.8582536989295833</v>
      </c>
      <c r="CE253">
        <v>151.34325369892957</v>
      </c>
      <c r="CF253">
        <v>149.8607228815103</v>
      </c>
      <c r="CG253">
        <v>100.01600000000001</v>
      </c>
      <c r="CH253">
        <v>1.2433026855680585</v>
      </c>
      <c r="CI253">
        <v>101.25930268556806</v>
      </c>
      <c r="CJ253">
        <v>100.26738508691263</v>
      </c>
      <c r="CK253">
        <v>562.18399999999997</v>
      </c>
      <c r="CL253">
        <v>6.9885306049371438</v>
      </c>
      <c r="CM253">
        <v>569.17253060493715</v>
      </c>
      <c r="CN253">
        <v>563.59702065370425</v>
      </c>
    </row>
    <row r="254" spans="1:92" x14ac:dyDescent="0.25">
      <c r="A254" s="18">
        <v>45941</v>
      </c>
      <c r="B254" s="2">
        <v>2</v>
      </c>
      <c r="C254" s="2" t="s">
        <v>23</v>
      </c>
      <c r="D254" s="9">
        <v>82.975536000000005</v>
      </c>
      <c r="E254">
        <v>1.0502447999999999E-2</v>
      </c>
      <c r="G254">
        <v>3.6240000000000001</v>
      </c>
      <c r="H254">
        <v>5.9903512387231163E-2</v>
      </c>
      <c r="I254" s="34">
        <v>3.6839035123872312</v>
      </c>
      <c r="J254" s="34">
        <v>3.6452135073113672</v>
      </c>
      <c r="K254">
        <v>0.32800000000000001</v>
      </c>
      <c r="L254">
        <v>5.4217307017140788E-3</v>
      </c>
      <c r="M254" s="34">
        <v>0.3334217307017141</v>
      </c>
      <c r="N254" s="34">
        <v>0.32991998631294933</v>
      </c>
      <c r="O254">
        <v>12.261999999999999</v>
      </c>
      <c r="P254">
        <v>0.2026867739768842</v>
      </c>
      <c r="Q254" s="34">
        <v>12.464686773976883</v>
      </c>
      <c r="R254" s="34">
        <v>12.333777049296904</v>
      </c>
      <c r="S254">
        <v>1.1719999999999999</v>
      </c>
      <c r="T254">
        <v>1.937276945856372E-2</v>
      </c>
      <c r="U254" s="34">
        <v>1.1913727694585636</v>
      </c>
      <c r="V254" s="34">
        <v>1.1788604388987092</v>
      </c>
      <c r="W254">
        <v>0</v>
      </c>
      <c r="X254">
        <v>0</v>
      </c>
      <c r="Y254" s="34">
        <v>0</v>
      </c>
      <c r="Z254" s="34">
        <v>0</v>
      </c>
      <c r="AA254">
        <v>0.64</v>
      </c>
      <c r="AB254">
        <v>1.057898673505186E-2</v>
      </c>
      <c r="AC254" s="34">
        <v>0.65057898673505188</v>
      </c>
      <c r="AD254" s="34">
        <v>0.6437463147569743</v>
      </c>
      <c r="AE254">
        <v>18.026</v>
      </c>
      <c r="AF254">
        <v>0.29796377325944501</v>
      </c>
      <c r="AG254" s="34">
        <v>18.323963773259443</v>
      </c>
      <c r="AH254" s="34">
        <v>18.131517296576906</v>
      </c>
      <c r="AJ254">
        <v>38.02300000000001</v>
      </c>
      <c r="AK254">
        <v>0.62850751972949537</v>
      </c>
      <c r="AL254" s="34">
        <v>38.651507519729506</v>
      </c>
      <c r="AM254" s="34">
        <v>38.245572071881938</v>
      </c>
      <c r="AN254">
        <v>2.2379999999999995</v>
      </c>
      <c r="AO254">
        <v>3.6993394239134468E-2</v>
      </c>
      <c r="AP254" s="34">
        <v>2.274993394239134</v>
      </c>
      <c r="AQ254" s="34">
        <v>2.2511003944157939</v>
      </c>
      <c r="AR254">
        <v>230.81800000000001</v>
      </c>
      <c r="AS254">
        <v>3.8153446253300007</v>
      </c>
      <c r="AT254" s="34">
        <v>234.63334462533001</v>
      </c>
      <c r="AU254" s="34">
        <v>232.16912012433642</v>
      </c>
      <c r="AV254">
        <v>18.218000000000004</v>
      </c>
      <c r="AW254">
        <v>0.30113746927996066</v>
      </c>
      <c r="AX254" s="34">
        <v>18.519137469279965</v>
      </c>
      <c r="AY254" s="34">
        <v>18.324641191004002</v>
      </c>
      <c r="AZ254">
        <v>155.85500000000002</v>
      </c>
      <c r="BA254">
        <v>2.576231214986731</v>
      </c>
      <c r="BB254" s="34">
        <v>158.43123121498675</v>
      </c>
      <c r="BC254" s="34">
        <v>156.76731544757538</v>
      </c>
      <c r="BD254">
        <v>97.335999999999999</v>
      </c>
      <c r="BE254">
        <v>1.6089316450672</v>
      </c>
      <c r="BF254" s="34">
        <v>98.9449316450672</v>
      </c>
      <c r="BG254" s="34">
        <v>97.90576764560133</v>
      </c>
      <c r="BH254">
        <v>542.48800000000006</v>
      </c>
      <c r="BI254">
        <v>8.9671458686325227</v>
      </c>
      <c r="BJ254" s="34">
        <v>551.45514586863248</v>
      </c>
      <c r="BK254" s="34">
        <v>545.66351687481495</v>
      </c>
      <c r="BM254">
        <v>41.647000000000013</v>
      </c>
      <c r="BN254">
        <v>0.6884110321167265</v>
      </c>
      <c r="BO254">
        <v>42.335411032116738</v>
      </c>
      <c r="BP254">
        <v>41.890785579193306</v>
      </c>
      <c r="BQ254">
        <v>2.5659999999999994</v>
      </c>
      <c r="BR254">
        <v>4.241512494084855E-2</v>
      </c>
      <c r="BS254">
        <v>2.6084151249408483</v>
      </c>
      <c r="BT254">
        <v>2.5810203807287433</v>
      </c>
      <c r="BU254">
        <v>243.08</v>
      </c>
      <c r="BV254">
        <v>4.018031399306885</v>
      </c>
      <c r="BW254">
        <v>247.0980313993069</v>
      </c>
      <c r="BX254">
        <v>244.50289717363333</v>
      </c>
      <c r="BY254">
        <v>19.390000000000004</v>
      </c>
      <c r="BZ254">
        <v>0.32051023873852436</v>
      </c>
      <c r="CA254">
        <v>19.710510238738529</v>
      </c>
      <c r="CB254">
        <v>19.503501629902711</v>
      </c>
      <c r="CC254">
        <v>155.85500000000002</v>
      </c>
      <c r="CD254">
        <v>2.576231214986731</v>
      </c>
      <c r="CE254">
        <v>158.43123121498675</v>
      </c>
      <c r="CF254">
        <v>156.76731544757538</v>
      </c>
      <c r="CG254">
        <v>97.975999999999999</v>
      </c>
      <c r="CH254">
        <v>1.6195106318022519</v>
      </c>
      <c r="CI254">
        <v>99.595510631802256</v>
      </c>
      <c r="CJ254">
        <v>98.549513960358297</v>
      </c>
      <c r="CK254">
        <v>560.51400000000001</v>
      </c>
      <c r="CL254">
        <v>9.2651096418919678</v>
      </c>
      <c r="CM254">
        <v>569.77910964189198</v>
      </c>
      <c r="CN254">
        <v>563.79503417139188</v>
      </c>
    </row>
    <row r="255" spans="1:92" x14ac:dyDescent="0.25">
      <c r="A255" s="18">
        <v>45941</v>
      </c>
      <c r="B255" s="2">
        <v>3</v>
      </c>
      <c r="C255" s="2" t="s">
        <v>23</v>
      </c>
      <c r="D255" s="9">
        <v>35.197383000000002</v>
      </c>
      <c r="E255">
        <v>1.1376564E-2</v>
      </c>
      <c r="G255">
        <v>3.6700000000000004</v>
      </c>
      <c r="H255">
        <v>6.0006702251281137E-2</v>
      </c>
      <c r="I255" s="34">
        <v>3.7300067022512815</v>
      </c>
      <c r="J255" s="34">
        <v>3.687572042282691</v>
      </c>
      <c r="K255">
        <v>0.33</v>
      </c>
      <c r="L255">
        <v>5.3956980225947611E-3</v>
      </c>
      <c r="M255" s="34">
        <v>0.33539569802259478</v>
      </c>
      <c r="N255" s="34">
        <v>0.33158004739871605</v>
      </c>
      <c r="O255">
        <v>11.932</v>
      </c>
      <c r="P255">
        <v>0.19509536001697178</v>
      </c>
      <c r="Q255" s="34">
        <v>12.127095360016972</v>
      </c>
      <c r="R255" s="34">
        <v>11.989130683519635</v>
      </c>
      <c r="S255">
        <v>1.1879999999999999</v>
      </c>
      <c r="T255">
        <v>1.9424512881341137E-2</v>
      </c>
      <c r="U255" s="34">
        <v>1.207424512881341</v>
      </c>
      <c r="V255" s="34">
        <v>1.1936881706353777</v>
      </c>
      <c r="W255">
        <v>0</v>
      </c>
      <c r="X255">
        <v>0</v>
      </c>
      <c r="Y255" s="34">
        <v>0</v>
      </c>
      <c r="Z255" s="34">
        <v>0</v>
      </c>
      <c r="AA255">
        <v>0.65800000000000003</v>
      </c>
      <c r="AB255">
        <v>1.0758694845052586E-2</v>
      </c>
      <c r="AC255" s="34">
        <v>0.66875869484505257</v>
      </c>
      <c r="AD255" s="34">
        <v>0.66115051875259134</v>
      </c>
      <c r="AE255">
        <v>17.778000000000002</v>
      </c>
      <c r="AF255">
        <v>0.29068096801724141</v>
      </c>
      <c r="AG255" s="34">
        <v>18.068680968017244</v>
      </c>
      <c r="AH255" s="34">
        <v>17.863121462589014</v>
      </c>
      <c r="AJ255">
        <v>37.670000000000009</v>
      </c>
      <c r="AK255">
        <v>0.61592710457922639</v>
      </c>
      <c r="AL255" s="34">
        <v>38.285927104579237</v>
      </c>
      <c r="AM255" s="34">
        <v>37.85036480457466</v>
      </c>
      <c r="AN255">
        <v>2.1949999999999998</v>
      </c>
      <c r="AO255">
        <v>3.5889567150289396E-2</v>
      </c>
      <c r="AP255" s="34">
        <v>2.2308895671502893</v>
      </c>
      <c r="AQ255" s="34">
        <v>2.2055097092126719</v>
      </c>
      <c r="AR255">
        <v>228.40400000000002</v>
      </c>
      <c r="AS255">
        <v>3.7345424580385878</v>
      </c>
      <c r="AT255" s="34">
        <v>232.13854245803861</v>
      </c>
      <c r="AU255" s="34">
        <v>229.49760347289802</v>
      </c>
      <c r="AV255">
        <v>18.345999999999997</v>
      </c>
      <c r="AW255">
        <v>0.29996810885613173</v>
      </c>
      <c r="AX255" s="34">
        <v>18.645968108856128</v>
      </c>
      <c r="AY255" s="34">
        <v>18.433841059323768</v>
      </c>
      <c r="AZ255">
        <v>165.905</v>
      </c>
      <c r="BA255">
        <v>2.7126463043593452</v>
      </c>
      <c r="BB255" s="34">
        <v>168.61764630435934</v>
      </c>
      <c r="BC255" s="34">
        <v>166.69935685964845</v>
      </c>
      <c r="BD255">
        <v>96.111999999999995</v>
      </c>
      <c r="BE255">
        <v>1.5714888737806898</v>
      </c>
      <c r="BF255" s="34">
        <v>97.683488873780689</v>
      </c>
      <c r="BG255" s="34">
        <v>96.57218641086483</v>
      </c>
      <c r="BH255">
        <v>548.63199999999995</v>
      </c>
      <c r="BI255">
        <v>8.9704624167642706</v>
      </c>
      <c r="BJ255" s="34">
        <v>557.6024624167643</v>
      </c>
      <c r="BK255" s="34">
        <v>551.25886231652237</v>
      </c>
      <c r="BM255">
        <v>41.340000000000011</v>
      </c>
      <c r="BN255">
        <v>0.67593380683050752</v>
      </c>
      <c r="BO255">
        <v>42.015933806830517</v>
      </c>
      <c r="BP255">
        <v>41.537936846857349</v>
      </c>
      <c r="BQ255">
        <v>2.5249999999999999</v>
      </c>
      <c r="BR255">
        <v>4.128526517288416E-2</v>
      </c>
      <c r="BS255">
        <v>2.5662852651728842</v>
      </c>
      <c r="BT255">
        <v>2.5370897566113877</v>
      </c>
      <c r="BU255">
        <v>240.33600000000001</v>
      </c>
      <c r="BV255">
        <v>3.9296378180555593</v>
      </c>
      <c r="BW255">
        <v>244.26563781805558</v>
      </c>
      <c r="BX255">
        <v>241.48673415641767</v>
      </c>
      <c r="BY255">
        <v>19.533999999999995</v>
      </c>
      <c r="BZ255">
        <v>0.31939262173747285</v>
      </c>
      <c r="CA255">
        <v>19.85339262173747</v>
      </c>
      <c r="CB255">
        <v>19.627529229959144</v>
      </c>
      <c r="CC255">
        <v>165.905</v>
      </c>
      <c r="CD255">
        <v>2.7126463043593452</v>
      </c>
      <c r="CE255">
        <v>168.61764630435934</v>
      </c>
      <c r="CF255">
        <v>166.69935685964845</v>
      </c>
      <c r="CG255">
        <v>96.77</v>
      </c>
      <c r="CH255">
        <v>1.5822475686257425</v>
      </c>
      <c r="CI255">
        <v>98.352247568625742</v>
      </c>
      <c r="CJ255">
        <v>97.233336929617423</v>
      </c>
      <c r="CK255">
        <v>566.41</v>
      </c>
      <c r="CL255">
        <v>9.2611433847815121</v>
      </c>
      <c r="CM255">
        <v>575.67114338478154</v>
      </c>
      <c r="CN255">
        <v>569.12198377911136</v>
      </c>
    </row>
    <row r="256" spans="1:92" x14ac:dyDescent="0.25">
      <c r="A256" s="18">
        <v>45941</v>
      </c>
      <c r="B256" s="2">
        <v>4</v>
      </c>
      <c r="C256" s="2" t="s">
        <v>23</v>
      </c>
      <c r="D256" s="9">
        <v>30.154474</v>
      </c>
      <c r="E256">
        <v>1.1224919E-2</v>
      </c>
      <c r="G256">
        <v>3.6739999999999999</v>
      </c>
      <c r="H256">
        <v>5.715889225588143E-2</v>
      </c>
      <c r="I256" s="34">
        <v>3.7311588922558814</v>
      </c>
      <c r="J256" s="34">
        <v>3.6892769359141795</v>
      </c>
      <c r="K256">
        <v>0.33200000000000002</v>
      </c>
      <c r="L256">
        <v>5.1651475854525408E-3</v>
      </c>
      <c r="M256" s="34">
        <v>0.33716514758545257</v>
      </c>
      <c r="N256" s="34">
        <v>0.3333804961141828</v>
      </c>
      <c r="O256">
        <v>11.841999999999999</v>
      </c>
      <c r="P256">
        <v>0.18423396899677405</v>
      </c>
      <c r="Q256" s="34">
        <v>12.026233968996772</v>
      </c>
      <c r="R256" s="34">
        <v>11.891240466819735</v>
      </c>
      <c r="S256">
        <v>1.1859999999999999</v>
      </c>
      <c r="T256">
        <v>1.8451400711887687E-2</v>
      </c>
      <c r="U256" s="34">
        <v>1.2044514007118876</v>
      </c>
      <c r="V256" s="34">
        <v>1.1909315312994602</v>
      </c>
      <c r="W256">
        <v>0</v>
      </c>
      <c r="X256">
        <v>0</v>
      </c>
      <c r="Y256" s="34">
        <v>0</v>
      </c>
      <c r="Z256" s="34">
        <v>0</v>
      </c>
      <c r="AA256">
        <v>0.67400000000000004</v>
      </c>
      <c r="AB256">
        <v>1.0485871905406665E-2</v>
      </c>
      <c r="AC256" s="34">
        <v>0.68448587190540666</v>
      </c>
      <c r="AD256" s="34">
        <v>0.67680257343662409</v>
      </c>
      <c r="AE256">
        <v>17.707999999999998</v>
      </c>
      <c r="AF256">
        <v>0.27549528145540236</v>
      </c>
      <c r="AG256" s="34">
        <v>17.983495281455401</v>
      </c>
      <c r="AH256" s="34">
        <v>17.781632003584182</v>
      </c>
      <c r="AJ256">
        <v>37.457999999999991</v>
      </c>
      <c r="AK256">
        <v>0.58275933209602782</v>
      </c>
      <c r="AL256" s="34">
        <v>38.040759332096016</v>
      </c>
      <c r="AM256" s="34">
        <v>37.613754889894743</v>
      </c>
      <c r="AN256">
        <v>2.2200000000000002</v>
      </c>
      <c r="AO256">
        <v>3.4538035059351331E-2</v>
      </c>
      <c r="AP256" s="34">
        <v>2.2545380350593516</v>
      </c>
      <c r="AQ256" s="34">
        <v>2.2292310282333911</v>
      </c>
      <c r="AR256">
        <v>227.71200000000005</v>
      </c>
      <c r="AS256">
        <v>3.5426689366824373</v>
      </c>
      <c r="AT256" s="34">
        <v>231.25466893668249</v>
      </c>
      <c r="AU256" s="34">
        <v>228.65885400949642</v>
      </c>
      <c r="AV256">
        <v>18.584</v>
      </c>
      <c r="AW256">
        <v>0.28912380339774102</v>
      </c>
      <c r="AX256" s="34">
        <v>18.873123803397739</v>
      </c>
      <c r="AY256" s="34">
        <v>18.661274517427628</v>
      </c>
      <c r="AZ256">
        <v>153.303</v>
      </c>
      <c r="BA256">
        <v>2.3850380129296109</v>
      </c>
      <c r="BB256" s="34">
        <v>155.68803801292961</v>
      </c>
      <c r="BC256" s="34">
        <v>153.94045239696555</v>
      </c>
      <c r="BD256">
        <v>97.399999999999991</v>
      </c>
      <c r="BE256">
        <v>1.5153173940454139</v>
      </c>
      <c r="BF256" s="34">
        <v>98.915317394045402</v>
      </c>
      <c r="BG256" s="34">
        <v>97.805000968437952</v>
      </c>
      <c r="BH256">
        <v>536.67700000000002</v>
      </c>
      <c r="BI256">
        <v>8.3494455142105828</v>
      </c>
      <c r="BJ256" s="34">
        <v>545.02644551421065</v>
      </c>
      <c r="BK256" s="34">
        <v>538.90856781045568</v>
      </c>
      <c r="BM256">
        <v>41.131999999999991</v>
      </c>
      <c r="BN256">
        <v>0.63991822435190926</v>
      </c>
      <c r="BO256">
        <v>41.7719182243519</v>
      </c>
      <c r="BP256">
        <v>41.303031825808922</v>
      </c>
      <c r="BQ256">
        <v>2.552</v>
      </c>
      <c r="BR256">
        <v>3.9703182644803874E-2</v>
      </c>
      <c r="BS256">
        <v>2.591703182644804</v>
      </c>
      <c r="BT256">
        <v>2.5626115243475738</v>
      </c>
      <c r="BU256">
        <v>239.55400000000003</v>
      </c>
      <c r="BV256">
        <v>3.7269029056792116</v>
      </c>
      <c r="BW256">
        <v>243.28090290567926</v>
      </c>
      <c r="BX256">
        <v>240.55009447631616</v>
      </c>
      <c r="BY256">
        <v>19.77</v>
      </c>
      <c r="BZ256">
        <v>0.30757520410962869</v>
      </c>
      <c r="CA256">
        <v>20.077575204109628</v>
      </c>
      <c r="CB256">
        <v>19.852206048727087</v>
      </c>
      <c r="CC256">
        <v>153.303</v>
      </c>
      <c r="CD256">
        <v>2.3850380129296109</v>
      </c>
      <c r="CE256">
        <v>155.68803801292961</v>
      </c>
      <c r="CF256">
        <v>153.94045239696555</v>
      </c>
      <c r="CG256">
        <v>98.073999999999998</v>
      </c>
      <c r="CH256">
        <v>1.5258032659508205</v>
      </c>
      <c r="CI256">
        <v>99.599803265950811</v>
      </c>
      <c r="CJ256">
        <v>98.481803541874569</v>
      </c>
      <c r="CK256">
        <v>554.38499999999999</v>
      </c>
      <c r="CL256">
        <v>8.6249407956659851</v>
      </c>
      <c r="CM256">
        <v>563.00994079566601</v>
      </c>
      <c r="CN256">
        <v>556.69019981403983</v>
      </c>
    </row>
    <row r="257" spans="1:92" x14ac:dyDescent="0.25">
      <c r="A257" s="18">
        <v>45941</v>
      </c>
      <c r="B257" s="2">
        <v>5</v>
      </c>
      <c r="C257" s="2" t="s">
        <v>23</v>
      </c>
      <c r="D257" s="9">
        <v>41.850807000000003</v>
      </c>
      <c r="E257">
        <v>1.1182354E-2</v>
      </c>
      <c r="G257">
        <v>3.6859999999999999</v>
      </c>
      <c r="H257">
        <v>6.1007170472847642E-2</v>
      </c>
      <c r="I257" s="34">
        <v>3.7470071704728474</v>
      </c>
      <c r="J257" s="34">
        <v>3.7051068098520816</v>
      </c>
      <c r="K257">
        <v>0.33800000000000002</v>
      </c>
      <c r="L257">
        <v>5.5942549158498386E-3</v>
      </c>
      <c r="M257" s="34">
        <v>0.34359425491584988</v>
      </c>
      <c r="N257" s="34">
        <v>0.33975206232501459</v>
      </c>
      <c r="O257">
        <v>11.794</v>
      </c>
      <c r="P257">
        <v>0.19520308425305619</v>
      </c>
      <c r="Q257" s="34">
        <v>11.989203084253056</v>
      </c>
      <c r="R257" s="34">
        <v>11.855135571187047</v>
      </c>
      <c r="S257">
        <v>1.1840000000000002</v>
      </c>
      <c r="T257">
        <v>1.9596443255521328E-2</v>
      </c>
      <c r="U257" s="34">
        <v>1.2035964432555215</v>
      </c>
      <c r="V257" s="34">
        <v>1.1901374017538973</v>
      </c>
      <c r="W257">
        <v>0</v>
      </c>
      <c r="X257">
        <v>0</v>
      </c>
      <c r="Y257" s="34">
        <v>0</v>
      </c>
      <c r="Z257" s="34">
        <v>0</v>
      </c>
      <c r="AA257">
        <v>0.66</v>
      </c>
      <c r="AB257">
        <v>1.0923693030949389E-2</v>
      </c>
      <c r="AC257" s="34">
        <v>0.67092369303094945</v>
      </c>
      <c r="AD257" s="34">
        <v>0.66342118678849005</v>
      </c>
      <c r="AE257">
        <v>17.662000000000003</v>
      </c>
      <c r="AF257">
        <v>0.29232464592822438</v>
      </c>
      <c r="AG257" s="34">
        <v>17.954324645928224</v>
      </c>
      <c r="AH257" s="34">
        <v>17.753553031906531</v>
      </c>
      <c r="AJ257">
        <v>38.007999999999996</v>
      </c>
      <c r="AK257">
        <v>0.62907231018230947</v>
      </c>
      <c r="AL257" s="34">
        <v>38.637072310182305</v>
      </c>
      <c r="AM257" s="34">
        <v>38.205018890086251</v>
      </c>
      <c r="AN257">
        <v>2.2509999999999999</v>
      </c>
      <c r="AO257">
        <v>3.7256413655556174E-2</v>
      </c>
      <c r="AP257" s="34">
        <v>2.2882564136555561</v>
      </c>
      <c r="AQ257" s="34">
        <v>2.2626683203952891</v>
      </c>
      <c r="AR257">
        <v>229.45899999999997</v>
      </c>
      <c r="AS257">
        <v>3.7977873927100232</v>
      </c>
      <c r="AT257" s="34">
        <v>233.25678739271001</v>
      </c>
      <c r="AU257" s="34">
        <v>230.648427423182</v>
      </c>
      <c r="AV257">
        <v>19.251000000000001</v>
      </c>
      <c r="AW257">
        <v>0.31862426445273739</v>
      </c>
      <c r="AX257" s="34">
        <v>19.569624264452738</v>
      </c>
      <c r="AY257" s="34">
        <v>19.350789798280637</v>
      </c>
      <c r="AZ257">
        <v>144.04500000000002</v>
      </c>
      <c r="BA257">
        <v>2.3840960040047046</v>
      </c>
      <c r="BB257" s="34">
        <v>146.42909600400472</v>
      </c>
      <c r="BC257" s="34">
        <v>144.79167401658796</v>
      </c>
      <c r="BD257">
        <v>97.918000000000006</v>
      </c>
      <c r="BE257">
        <v>1.6206457184916701</v>
      </c>
      <c r="BF257" s="34">
        <v>99.538645718491679</v>
      </c>
      <c r="BG257" s="34">
        <v>98.425569345386918</v>
      </c>
      <c r="BH257">
        <v>530.93200000000002</v>
      </c>
      <c r="BI257">
        <v>8.7874821034970001</v>
      </c>
      <c r="BJ257" s="34">
        <v>539.71948210349706</v>
      </c>
      <c r="BK257" s="34">
        <v>533.68414779391901</v>
      </c>
      <c r="BM257">
        <v>41.693999999999996</v>
      </c>
      <c r="BN257">
        <v>0.69007948065515712</v>
      </c>
      <c r="BO257">
        <v>42.384079480655153</v>
      </c>
      <c r="BP257">
        <v>41.910125699938334</v>
      </c>
      <c r="BQ257">
        <v>2.589</v>
      </c>
      <c r="BR257">
        <v>4.2850668571406014E-2</v>
      </c>
      <c r="BS257">
        <v>2.6318506685714058</v>
      </c>
      <c r="BT257">
        <v>2.6024203827203038</v>
      </c>
      <c r="BU257">
        <v>241.25299999999999</v>
      </c>
      <c r="BV257">
        <v>3.9929904769630795</v>
      </c>
      <c r="BW257">
        <v>245.24599047696307</v>
      </c>
      <c r="BX257">
        <v>242.50356299436905</v>
      </c>
      <c r="BY257">
        <v>20.435000000000002</v>
      </c>
      <c r="BZ257">
        <v>0.33822070770825874</v>
      </c>
      <c r="CA257">
        <v>20.773220707708258</v>
      </c>
      <c r="CB257">
        <v>20.540927200034535</v>
      </c>
      <c r="CC257">
        <v>144.04500000000002</v>
      </c>
      <c r="CD257">
        <v>2.3840960040047046</v>
      </c>
      <c r="CE257">
        <v>146.42909600400472</v>
      </c>
      <c r="CF257">
        <v>144.79167401658796</v>
      </c>
      <c r="CG257">
        <v>98.578000000000003</v>
      </c>
      <c r="CH257">
        <v>1.6315694115226194</v>
      </c>
      <c r="CI257">
        <v>100.20956941152262</v>
      </c>
      <c r="CJ257">
        <v>99.088990532175416</v>
      </c>
      <c r="CK257">
        <v>548.59400000000005</v>
      </c>
      <c r="CL257">
        <v>9.0798067494252237</v>
      </c>
      <c r="CM257">
        <v>557.67380674942524</v>
      </c>
      <c r="CN257">
        <v>551.43770082582557</v>
      </c>
    </row>
    <row r="258" spans="1:92" x14ac:dyDescent="0.25">
      <c r="A258" s="18">
        <v>45941</v>
      </c>
      <c r="B258" s="2">
        <v>6</v>
      </c>
      <c r="C258" s="2" t="s">
        <v>23</v>
      </c>
      <c r="D258" s="9">
        <v>58.613111000000004</v>
      </c>
      <c r="E258">
        <v>1.1528761E-2</v>
      </c>
      <c r="G258">
        <v>3.82</v>
      </c>
      <c r="H258">
        <v>6.6977162091225256E-2</v>
      </c>
      <c r="I258" s="34">
        <v>3.8869771620912252</v>
      </c>
      <c r="J258" s="34">
        <v>3.8421651313770173</v>
      </c>
      <c r="K258">
        <v>0.33800000000000002</v>
      </c>
      <c r="L258">
        <v>5.926251514878046E-3</v>
      </c>
      <c r="M258" s="34">
        <v>0.34392625151487805</v>
      </c>
      <c r="N258" s="34">
        <v>0.3399612079595371</v>
      </c>
      <c r="O258">
        <v>11.942</v>
      </c>
      <c r="P258">
        <v>0.20938253133335391</v>
      </c>
      <c r="Q258" s="34">
        <v>12.151382531333354</v>
      </c>
      <c r="R258" s="34">
        <v>12.011292146310037</v>
      </c>
      <c r="S258">
        <v>1.1919999999999999</v>
      </c>
      <c r="T258">
        <v>2.0899679898623166E-2</v>
      </c>
      <c r="U258" s="34">
        <v>1.2128996798986231</v>
      </c>
      <c r="V258" s="34">
        <v>1.1989164493720954</v>
      </c>
      <c r="W258">
        <v>0</v>
      </c>
      <c r="X258">
        <v>0</v>
      </c>
      <c r="Y258" s="34">
        <v>0</v>
      </c>
      <c r="Z258" s="34">
        <v>0</v>
      </c>
      <c r="AA258">
        <v>0.64400000000000002</v>
      </c>
      <c r="AB258">
        <v>1.129143779757829E-2</v>
      </c>
      <c r="AC258" s="34">
        <v>0.65529143779757826</v>
      </c>
      <c r="AD258" s="34">
        <v>0.64773673942586363</v>
      </c>
      <c r="AE258">
        <v>17.936</v>
      </c>
      <c r="AF258">
        <v>0.31447706263565872</v>
      </c>
      <c r="AG258" s="34">
        <v>18.25047706263566</v>
      </c>
      <c r="AH258" s="34">
        <v>18.040071674444551</v>
      </c>
      <c r="AJ258">
        <v>39.022000000000006</v>
      </c>
      <c r="AK258">
        <v>0.68418398406381997</v>
      </c>
      <c r="AL258" s="34">
        <v>39.706183984063827</v>
      </c>
      <c r="AM258" s="34">
        <v>39.248420878689529</v>
      </c>
      <c r="AN258">
        <v>2.29</v>
      </c>
      <c r="AO258">
        <v>4.015123067772404E-2</v>
      </c>
      <c r="AP258" s="34">
        <v>2.3301512306777239</v>
      </c>
      <c r="AQ258" s="34">
        <v>2.3032874740453844</v>
      </c>
      <c r="AR258">
        <v>233.619</v>
      </c>
      <c r="AS258">
        <v>4.0961093273795681</v>
      </c>
      <c r="AT258" s="34">
        <v>237.71510932737957</v>
      </c>
      <c r="AU258" s="34">
        <v>234.97454864585532</v>
      </c>
      <c r="AV258">
        <v>20.377000000000002</v>
      </c>
      <c r="AW258">
        <v>0.35727581987772178</v>
      </c>
      <c r="AX258" s="34">
        <v>20.734275819877723</v>
      </c>
      <c r="AY258" s="34">
        <v>20.495235309442275</v>
      </c>
      <c r="AZ258">
        <v>146.82300000000001</v>
      </c>
      <c r="BA258">
        <v>2.5742900182513</v>
      </c>
      <c r="BB258" s="34">
        <v>149.39729001825131</v>
      </c>
      <c r="BC258" s="34">
        <v>147.6749243675832</v>
      </c>
      <c r="BD258">
        <v>98.59</v>
      </c>
      <c r="BE258">
        <v>1.7286069137628006</v>
      </c>
      <c r="BF258" s="34">
        <v>100.31860691376281</v>
      </c>
      <c r="BG258" s="34">
        <v>99.16205767080109</v>
      </c>
      <c r="BH258">
        <v>540.721</v>
      </c>
      <c r="BI258">
        <v>9.4806172940129336</v>
      </c>
      <c r="BJ258" s="34">
        <v>550.20161729401298</v>
      </c>
      <c r="BK258" s="34">
        <v>543.85847434641676</v>
      </c>
      <c r="BM258">
        <v>42.842000000000006</v>
      </c>
      <c r="BN258">
        <v>0.75116114615504526</v>
      </c>
      <c r="BO258">
        <v>43.593161146155055</v>
      </c>
      <c r="BP258">
        <v>43.090586010066545</v>
      </c>
      <c r="BQ258">
        <v>2.6280000000000001</v>
      </c>
      <c r="BR258">
        <v>4.6077482192602083E-2</v>
      </c>
      <c r="BS258">
        <v>2.6740774821926019</v>
      </c>
      <c r="BT258">
        <v>2.6432486820049217</v>
      </c>
      <c r="BU258">
        <v>245.56100000000001</v>
      </c>
      <c r="BV258">
        <v>4.3054918587129221</v>
      </c>
      <c r="BW258">
        <v>249.86649185871292</v>
      </c>
      <c r="BX258">
        <v>246.98584079216536</v>
      </c>
      <c r="BY258">
        <v>21.569000000000003</v>
      </c>
      <c r="BZ258">
        <v>0.37817549977634496</v>
      </c>
      <c r="CA258">
        <v>21.947175499776346</v>
      </c>
      <c r="CB258">
        <v>21.694151758814371</v>
      </c>
      <c r="CC258">
        <v>146.82300000000001</v>
      </c>
      <c r="CD258">
        <v>2.5742900182513</v>
      </c>
      <c r="CE258">
        <v>149.39729001825131</v>
      </c>
      <c r="CF258">
        <v>147.6749243675832</v>
      </c>
      <c r="CG258">
        <v>99.234000000000009</v>
      </c>
      <c r="CH258">
        <v>1.739898351560379</v>
      </c>
      <c r="CI258">
        <v>100.97389835156038</v>
      </c>
      <c r="CJ258">
        <v>99.809794410226957</v>
      </c>
      <c r="CK258">
        <v>558.65700000000004</v>
      </c>
      <c r="CL258">
        <v>9.7950943566485922</v>
      </c>
      <c r="CM258">
        <v>568.45209435664867</v>
      </c>
      <c r="CN258">
        <v>561.89854602086132</v>
      </c>
    </row>
    <row r="259" spans="1:92" x14ac:dyDescent="0.25">
      <c r="A259" s="18">
        <v>45941</v>
      </c>
      <c r="B259" s="2">
        <v>7</v>
      </c>
      <c r="C259" s="2" t="s">
        <v>23</v>
      </c>
      <c r="D259" s="9">
        <v>51.261519999999997</v>
      </c>
      <c r="E259">
        <v>1.1550631E-2</v>
      </c>
      <c r="G259">
        <v>3.9460000000000002</v>
      </c>
      <c r="H259">
        <v>7.1867332861873648E-2</v>
      </c>
      <c r="I259" s="34">
        <v>4.0178673328618739</v>
      </c>
      <c r="J259" s="34">
        <v>3.9714584298930324</v>
      </c>
      <c r="K259">
        <v>0.436</v>
      </c>
      <c r="L259">
        <v>7.9407392619809704E-3</v>
      </c>
      <c r="M259" s="34">
        <v>0.44394073926198097</v>
      </c>
      <c r="N259" s="34">
        <v>0.4388129435968986</v>
      </c>
      <c r="O259">
        <v>12.238000000000001</v>
      </c>
      <c r="P259">
        <v>0.22288708047734665</v>
      </c>
      <c r="Q259" s="34">
        <v>12.460887080477349</v>
      </c>
      <c r="R259" s="34">
        <v>12.316955971878087</v>
      </c>
      <c r="S259">
        <v>1.218</v>
      </c>
      <c r="T259">
        <v>2.2183074360304637E-2</v>
      </c>
      <c r="U259" s="34">
        <v>1.2401830743603046</v>
      </c>
      <c r="V259" s="34">
        <v>1.2258581772959232</v>
      </c>
      <c r="W259">
        <v>0</v>
      </c>
      <c r="X259">
        <v>0</v>
      </c>
      <c r="Y259" s="34">
        <v>0</v>
      </c>
      <c r="Z259" s="34">
        <v>0</v>
      </c>
      <c r="AA259">
        <v>0.67200000000000004</v>
      </c>
      <c r="AB259">
        <v>1.2238937578099112E-2</v>
      </c>
      <c r="AC259" s="34">
        <v>0.68423893757809917</v>
      </c>
      <c r="AD259" s="34">
        <v>0.67633554609430258</v>
      </c>
      <c r="AE259">
        <v>18.510000000000002</v>
      </c>
      <c r="AF259">
        <v>0.33711716453960505</v>
      </c>
      <c r="AG259" s="34">
        <v>18.847117164539608</v>
      </c>
      <c r="AH259" s="34">
        <v>18.629421068758244</v>
      </c>
      <c r="AJ259">
        <v>41.514000000000003</v>
      </c>
      <c r="AK259">
        <v>0.75608222413274784</v>
      </c>
      <c r="AL259" s="34">
        <v>42.27008222413275</v>
      </c>
      <c r="AM259" s="34">
        <v>41.781836102022133</v>
      </c>
      <c r="AN259">
        <v>2.4230000000000005</v>
      </c>
      <c r="AO259">
        <v>4.4129383559128196E-2</v>
      </c>
      <c r="AP259" s="34">
        <v>2.4671293835591288</v>
      </c>
      <c r="AQ259" s="34">
        <v>2.4386324824203798</v>
      </c>
      <c r="AR259">
        <v>240.17699999999994</v>
      </c>
      <c r="AS259">
        <v>4.3742727837724837</v>
      </c>
      <c r="AT259" s="34">
        <v>244.55127278377242</v>
      </c>
      <c r="AU259" s="34">
        <v>241.72655127126671</v>
      </c>
      <c r="AV259">
        <v>21.571999999999999</v>
      </c>
      <c r="AW259">
        <v>0.39288446642076491</v>
      </c>
      <c r="AX259" s="34">
        <v>21.964884466420763</v>
      </c>
      <c r="AY259" s="34">
        <v>21.711176190991505</v>
      </c>
      <c r="AZ259">
        <v>143.73700000000002</v>
      </c>
      <c r="BA259">
        <v>2.6178395396774286</v>
      </c>
      <c r="BB259" s="34">
        <v>146.35483953967744</v>
      </c>
      <c r="BC259" s="34">
        <v>144.66434879309043</v>
      </c>
      <c r="BD259">
        <v>98.724999999999994</v>
      </c>
      <c r="BE259">
        <v>1.7980492744015397</v>
      </c>
      <c r="BF259" s="34">
        <v>100.52304927440153</v>
      </c>
      <c r="BG259" s="34">
        <v>99.361944625238095</v>
      </c>
      <c r="BH259">
        <v>548.14799999999991</v>
      </c>
      <c r="BI259">
        <v>9.9832576719640933</v>
      </c>
      <c r="BJ259" s="34">
        <v>558.13125767196402</v>
      </c>
      <c r="BK259" s="34">
        <v>551.68448946502929</v>
      </c>
      <c r="BM259">
        <v>45.46</v>
      </c>
      <c r="BN259">
        <v>0.82794955699462147</v>
      </c>
      <c r="BO259">
        <v>46.287949556994626</v>
      </c>
      <c r="BP259">
        <v>45.753294531915166</v>
      </c>
      <c r="BQ259">
        <v>2.8590000000000004</v>
      </c>
      <c r="BR259">
        <v>5.2070122821109163E-2</v>
      </c>
      <c r="BS259">
        <v>2.9110701228211098</v>
      </c>
      <c r="BT259">
        <v>2.8774454260172782</v>
      </c>
      <c r="BU259">
        <v>252.41499999999994</v>
      </c>
      <c r="BV259">
        <v>4.5971598642498304</v>
      </c>
      <c r="BW259">
        <v>257.01215986424978</v>
      </c>
      <c r="BX259">
        <v>254.0435072431448</v>
      </c>
      <c r="BY259">
        <v>22.79</v>
      </c>
      <c r="BZ259">
        <v>0.41506754078106955</v>
      </c>
      <c r="CA259">
        <v>23.205067540781066</v>
      </c>
      <c r="CB259">
        <v>22.937034368287428</v>
      </c>
      <c r="CC259">
        <v>143.73700000000002</v>
      </c>
      <c r="CD259">
        <v>2.6178395396774286</v>
      </c>
      <c r="CE259">
        <v>146.35483953967744</v>
      </c>
      <c r="CF259">
        <v>144.66434879309043</v>
      </c>
      <c r="CG259">
        <v>99.396999999999991</v>
      </c>
      <c r="CH259">
        <v>1.8102882119796389</v>
      </c>
      <c r="CI259">
        <v>101.20728821197963</v>
      </c>
      <c r="CJ259">
        <v>100.0382801713324</v>
      </c>
      <c r="CK259">
        <v>566.6579999999999</v>
      </c>
      <c r="CL259">
        <v>10.320374836503698</v>
      </c>
      <c r="CM259">
        <v>576.97837483650358</v>
      </c>
      <c r="CN259">
        <v>570.31391053378752</v>
      </c>
    </row>
    <row r="260" spans="1:92" x14ac:dyDescent="0.25">
      <c r="A260" s="18">
        <v>45941</v>
      </c>
      <c r="B260" s="2">
        <v>8</v>
      </c>
      <c r="C260" s="2" t="s">
        <v>23</v>
      </c>
      <c r="D260" s="9">
        <v>36.735675999999998</v>
      </c>
      <c r="E260">
        <v>1.0710753E-2</v>
      </c>
      <c r="G260">
        <v>4.1820000000000004</v>
      </c>
      <c r="H260">
        <v>6.8335372826189525E-2</v>
      </c>
      <c r="I260" s="34">
        <v>4.2503353728261901</v>
      </c>
      <c r="J260" s="34">
        <v>4.2048110804806855</v>
      </c>
      <c r="K260">
        <v>0.53400000000000003</v>
      </c>
      <c r="L260">
        <v>8.7257506191260655E-3</v>
      </c>
      <c r="M260" s="34">
        <v>0.54272575061912609</v>
      </c>
      <c r="N260" s="34">
        <v>0.53691274915750498</v>
      </c>
      <c r="O260">
        <v>12.875999999999999</v>
      </c>
      <c r="P260">
        <v>0.21039843627690488</v>
      </c>
      <c r="Q260" s="34">
        <v>13.086398436276903</v>
      </c>
      <c r="R260" s="34">
        <v>12.946233254966355</v>
      </c>
      <c r="S260">
        <v>1.24</v>
      </c>
      <c r="T260">
        <v>2.0262042636172883E-2</v>
      </c>
      <c r="U260" s="34">
        <v>1.2602620426361728</v>
      </c>
      <c r="V260" s="34">
        <v>1.2467636871822212</v>
      </c>
      <c r="W260">
        <v>0</v>
      </c>
      <c r="X260">
        <v>0</v>
      </c>
      <c r="Y260" s="34">
        <v>0</v>
      </c>
      <c r="Z260" s="34">
        <v>0</v>
      </c>
      <c r="AA260">
        <v>0.65800000000000003</v>
      </c>
      <c r="AB260">
        <v>1.0751954882743353E-2</v>
      </c>
      <c r="AC260" s="34">
        <v>0.66875195488274342</v>
      </c>
      <c r="AD260" s="34">
        <v>0.66158911787572716</v>
      </c>
      <c r="AE260">
        <v>19.489999999999998</v>
      </c>
      <c r="AF260">
        <v>0.31847355724113668</v>
      </c>
      <c r="AG260" s="34">
        <v>19.808473557241136</v>
      </c>
      <c r="AH260" s="34">
        <v>19.596309889662493</v>
      </c>
      <c r="AJ260">
        <v>42.938999999999993</v>
      </c>
      <c r="AK260">
        <v>0.7016385877053446</v>
      </c>
      <c r="AL260" s="34">
        <v>43.64063858770534</v>
      </c>
      <c r="AM260" s="34">
        <v>43.173214487030158</v>
      </c>
      <c r="AN260">
        <v>2.5630000000000002</v>
      </c>
      <c r="AO260">
        <v>4.1880334900412181E-2</v>
      </c>
      <c r="AP260" s="34">
        <v>2.6048803349004124</v>
      </c>
      <c r="AQ260" s="34">
        <v>2.5769801050387366</v>
      </c>
      <c r="AR260">
        <v>246.18400000000003</v>
      </c>
      <c r="AS260">
        <v>4.0227344389867623</v>
      </c>
      <c r="AT260" s="34">
        <v>250.20673443898679</v>
      </c>
      <c r="AU260" s="34">
        <v>247.52683190747419</v>
      </c>
      <c r="AV260">
        <v>21.855</v>
      </c>
      <c r="AW260">
        <v>0.35711850146254709</v>
      </c>
      <c r="AX260" s="34">
        <v>22.212118501462548</v>
      </c>
      <c r="AY260" s="34">
        <v>21.974209986586651</v>
      </c>
      <c r="AZ260">
        <v>141.53100000000001</v>
      </c>
      <c r="BA260">
        <v>2.3126670615646647</v>
      </c>
      <c r="BB260" s="34">
        <v>143.84366706156467</v>
      </c>
      <c r="BC260" s="34">
        <v>142.30299307305401</v>
      </c>
      <c r="BD260">
        <v>98.320999999999998</v>
      </c>
      <c r="BE260">
        <v>1.6066002371218986</v>
      </c>
      <c r="BF260" s="34">
        <v>99.927600237121894</v>
      </c>
      <c r="BG260" s="34">
        <v>98.857300393099337</v>
      </c>
      <c r="BH260">
        <v>553.39300000000003</v>
      </c>
      <c r="BI260">
        <v>9.0426391617416293</v>
      </c>
      <c r="BJ260" s="34">
        <v>562.43563916174162</v>
      </c>
      <c r="BK260" s="34">
        <v>556.41152995228299</v>
      </c>
      <c r="BM260">
        <v>47.120999999999995</v>
      </c>
      <c r="BN260">
        <v>0.76997396053153411</v>
      </c>
      <c r="BO260">
        <v>47.890973960531532</v>
      </c>
      <c r="BP260">
        <v>47.378025567510846</v>
      </c>
      <c r="BQ260">
        <v>3.0970000000000004</v>
      </c>
      <c r="BR260">
        <v>5.0606085519538248E-2</v>
      </c>
      <c r="BS260">
        <v>3.1476060855195387</v>
      </c>
      <c r="BT260">
        <v>3.1138928541962416</v>
      </c>
      <c r="BU260">
        <v>259.06</v>
      </c>
      <c r="BV260">
        <v>4.2331328752636672</v>
      </c>
      <c r="BW260">
        <v>263.29313287526367</v>
      </c>
      <c r="BX260">
        <v>260.47306516244055</v>
      </c>
      <c r="BY260">
        <v>23.094999999999999</v>
      </c>
      <c r="BZ260">
        <v>0.37738054409871996</v>
      </c>
      <c r="CA260">
        <v>23.472380544098719</v>
      </c>
      <c r="CB260">
        <v>23.220973673768871</v>
      </c>
      <c r="CC260">
        <v>141.53100000000001</v>
      </c>
      <c r="CD260">
        <v>2.3126670615646647</v>
      </c>
      <c r="CE260">
        <v>143.84366706156467</v>
      </c>
      <c r="CF260">
        <v>142.30299307305401</v>
      </c>
      <c r="CG260">
        <v>98.978999999999999</v>
      </c>
      <c r="CH260">
        <v>1.6173521920046419</v>
      </c>
      <c r="CI260">
        <v>100.59635219200463</v>
      </c>
      <c r="CJ260">
        <v>99.518889510975058</v>
      </c>
      <c r="CK260">
        <v>572.88300000000004</v>
      </c>
      <c r="CL260">
        <v>9.3611127189827652</v>
      </c>
      <c r="CM260">
        <v>582.24411271898271</v>
      </c>
      <c r="CN260">
        <v>576.0078398419455</v>
      </c>
    </row>
    <row r="261" spans="1:92" x14ac:dyDescent="0.25">
      <c r="A261" s="18">
        <v>45941</v>
      </c>
      <c r="B261" s="2">
        <v>9</v>
      </c>
      <c r="C261" s="2" t="s">
        <v>23</v>
      </c>
      <c r="D261" s="9">
        <v>41.949364000000003</v>
      </c>
      <c r="E261">
        <v>1.0783640000000001E-2</v>
      </c>
      <c r="G261">
        <v>4.3719999999999999</v>
      </c>
      <c r="H261">
        <v>6.7362236150438751E-2</v>
      </c>
      <c r="I261" s="34">
        <v>4.4393622361504388</v>
      </c>
      <c r="J261" s="34">
        <v>4.3914897519661977</v>
      </c>
      <c r="K261">
        <v>0.61799999999999999</v>
      </c>
      <c r="L261">
        <v>9.5219263359952316E-3</v>
      </c>
      <c r="M261" s="34">
        <v>0.62752192633599524</v>
      </c>
      <c r="N261" s="34">
        <v>0.62075495579028139</v>
      </c>
      <c r="O261">
        <v>12.96</v>
      </c>
      <c r="P261">
        <v>0.19968311539562816</v>
      </c>
      <c r="Q261" s="34">
        <v>13.159683115395628</v>
      </c>
      <c r="R261" s="34">
        <v>13.017773830165124</v>
      </c>
      <c r="S261">
        <v>1.1659999999999999</v>
      </c>
      <c r="T261">
        <v>1.7965317326489382E-2</v>
      </c>
      <c r="U261" s="34">
        <v>1.1839653173264892</v>
      </c>
      <c r="V261" s="34">
        <v>1.1711978615719547</v>
      </c>
      <c r="W261">
        <v>0</v>
      </c>
      <c r="X261">
        <v>0</v>
      </c>
      <c r="Y261" s="34">
        <v>0</v>
      </c>
      <c r="Z261" s="34">
        <v>0</v>
      </c>
      <c r="AA261">
        <v>0.68600000000000005</v>
      </c>
      <c r="AB261">
        <v>1.0569646385910564E-2</v>
      </c>
      <c r="AC261" s="34">
        <v>0.69656964638591057</v>
      </c>
      <c r="AD261" s="34">
        <v>0.68905809008435759</v>
      </c>
      <c r="AE261">
        <v>19.802000000000003</v>
      </c>
      <c r="AF261">
        <v>0.30510224159446209</v>
      </c>
      <c r="AG261" s="34">
        <v>20.107102241594461</v>
      </c>
      <c r="AH261" s="34">
        <v>19.890274489577916</v>
      </c>
      <c r="AJ261">
        <v>44.805</v>
      </c>
      <c r="AK261">
        <v>0.69033965935965425</v>
      </c>
      <c r="AL261" s="34">
        <v>45.495339659359651</v>
      </c>
      <c r="AM261" s="34">
        <v>45.004734294795398</v>
      </c>
      <c r="AN261">
        <v>2.6459999999999999</v>
      </c>
      <c r="AO261">
        <v>4.0768636059940744E-2</v>
      </c>
      <c r="AP261" s="34">
        <v>2.6867686360599405</v>
      </c>
      <c r="AQ261" s="34">
        <v>2.6577954903253791</v>
      </c>
      <c r="AR261">
        <v>251.51799999999997</v>
      </c>
      <c r="AS261">
        <v>3.8753007575677159</v>
      </c>
      <c r="AT261" s="34">
        <v>255.39330075756769</v>
      </c>
      <c r="AU261" s="34">
        <v>252.63923134378635</v>
      </c>
      <c r="AV261">
        <v>22.891000000000005</v>
      </c>
      <c r="AW261">
        <v>0.35269646562664547</v>
      </c>
      <c r="AX261" s="34">
        <v>23.243696465626652</v>
      </c>
      <c r="AY261" s="34">
        <v>22.99304481067206</v>
      </c>
      <c r="AZ261">
        <v>142.91800000000001</v>
      </c>
      <c r="BA261">
        <v>2.2020302072617581</v>
      </c>
      <c r="BB261" s="34">
        <v>145.12003020726178</v>
      </c>
      <c r="BC261" s="34">
        <v>143.55510804471754</v>
      </c>
      <c r="BD261">
        <v>99.581999999999994</v>
      </c>
      <c r="BE261">
        <v>1.5343243825098334</v>
      </c>
      <c r="BF261" s="34">
        <v>101.11632438250983</v>
      </c>
      <c r="BG261" s="34">
        <v>100.02592234224562</v>
      </c>
      <c r="BH261">
        <v>564.36</v>
      </c>
      <c r="BI261">
        <v>8.6954601083855483</v>
      </c>
      <c r="BJ261" s="34">
        <v>573.05546010838555</v>
      </c>
      <c r="BK261" s="34">
        <v>566.87583632654241</v>
      </c>
      <c r="BM261">
        <v>49.177</v>
      </c>
      <c r="BN261">
        <v>0.75770189551009304</v>
      </c>
      <c r="BO261">
        <v>49.934701895510088</v>
      </c>
      <c r="BP261">
        <v>49.396224046761596</v>
      </c>
      <c r="BQ261">
        <v>3.2639999999999998</v>
      </c>
      <c r="BR261">
        <v>5.0290562395935975E-2</v>
      </c>
      <c r="BS261">
        <v>3.3142905623959358</v>
      </c>
      <c r="BT261">
        <v>3.2785504461156605</v>
      </c>
      <c r="BU261">
        <v>264.47799999999995</v>
      </c>
      <c r="BV261">
        <v>4.0749838729633439</v>
      </c>
      <c r="BW261">
        <v>268.5529838729633</v>
      </c>
      <c r="BX261">
        <v>265.65700517395146</v>
      </c>
      <c r="BY261">
        <v>24.057000000000006</v>
      </c>
      <c r="BZ261">
        <v>0.37066178295313484</v>
      </c>
      <c r="CA261">
        <v>24.427661782953141</v>
      </c>
      <c r="CB261">
        <v>24.164242672244015</v>
      </c>
      <c r="CC261">
        <v>142.91800000000001</v>
      </c>
      <c r="CD261">
        <v>2.2020302072617581</v>
      </c>
      <c r="CE261">
        <v>145.12003020726178</v>
      </c>
      <c r="CF261">
        <v>143.55510804471754</v>
      </c>
      <c r="CG261">
        <v>100.268</v>
      </c>
      <c r="CH261">
        <v>1.544894028895744</v>
      </c>
      <c r="CI261">
        <v>101.81289402889574</v>
      </c>
      <c r="CJ261">
        <v>100.71498043232998</v>
      </c>
      <c r="CK261">
        <v>584.16200000000003</v>
      </c>
      <c r="CL261">
        <v>9.0005623499800098</v>
      </c>
      <c r="CM261">
        <v>593.16256234998002</v>
      </c>
      <c r="CN261">
        <v>586.76611081612032</v>
      </c>
    </row>
    <row r="262" spans="1:92" x14ac:dyDescent="0.25">
      <c r="A262" s="18">
        <v>45941</v>
      </c>
      <c r="B262" s="2">
        <v>10</v>
      </c>
      <c r="C262" s="2" t="s">
        <v>23</v>
      </c>
      <c r="D262" s="9">
        <v>28.595656000000002</v>
      </c>
      <c r="E262">
        <v>1.1103348000000001E-2</v>
      </c>
      <c r="G262">
        <v>4.4079999999999995</v>
      </c>
      <c r="H262">
        <v>6.4240532435072079E-2</v>
      </c>
      <c r="I262" s="34">
        <v>4.4722405324350714</v>
      </c>
      <c r="J262" s="34">
        <v>4.4225836894637398</v>
      </c>
      <c r="K262">
        <v>0.59800000000000009</v>
      </c>
      <c r="L262">
        <v>8.7150268593859156E-3</v>
      </c>
      <c r="M262" s="34">
        <v>0.60671502685938605</v>
      </c>
      <c r="N262" s="34">
        <v>0.59997845877933698</v>
      </c>
      <c r="O262">
        <v>14.002000000000001</v>
      </c>
      <c r="P262">
        <v>0.20405987639652437</v>
      </c>
      <c r="Q262" s="34">
        <v>14.206059876396525</v>
      </c>
      <c r="R262" s="34">
        <v>14.048325049880058</v>
      </c>
      <c r="S262">
        <v>1.1440000000000001</v>
      </c>
      <c r="T262">
        <v>1.6672225296216533E-2</v>
      </c>
      <c r="U262" s="34">
        <v>1.1606722252962167</v>
      </c>
      <c r="V262" s="34">
        <v>1.1477848776648185</v>
      </c>
      <c r="W262">
        <v>0</v>
      </c>
      <c r="X262">
        <v>0</v>
      </c>
      <c r="Y262" s="34">
        <v>0</v>
      </c>
      <c r="Z262" s="34">
        <v>0</v>
      </c>
      <c r="AA262">
        <v>0.66800000000000004</v>
      </c>
      <c r="AB262">
        <v>9.7351805051334294E-3</v>
      </c>
      <c r="AC262" s="34">
        <v>0.67773518050513348</v>
      </c>
      <c r="AD262" s="34">
        <v>0.67021005094414221</v>
      </c>
      <c r="AE262">
        <v>20.82</v>
      </c>
      <c r="AF262">
        <v>0.30342284149233234</v>
      </c>
      <c r="AG262" s="34">
        <v>21.123422841492335</v>
      </c>
      <c r="AH262" s="34">
        <v>20.888882126732096</v>
      </c>
      <c r="AJ262">
        <v>46.041999999999987</v>
      </c>
      <c r="AK262">
        <v>0.67099877367867256</v>
      </c>
      <c r="AL262" s="34">
        <v>46.712998773678663</v>
      </c>
      <c r="AM262" s="34">
        <v>46.194328092170934</v>
      </c>
      <c r="AN262">
        <v>2.8370000000000002</v>
      </c>
      <c r="AO262">
        <v>4.1345369899795717E-2</v>
      </c>
      <c r="AP262" s="34">
        <v>2.8783453698997961</v>
      </c>
      <c r="AQ262" s="34">
        <v>2.8463860995936097</v>
      </c>
      <c r="AR262">
        <v>257.69399999999996</v>
      </c>
      <c r="AS262">
        <v>3.7555353369608584</v>
      </c>
      <c r="AT262" s="34">
        <v>261.44953533696082</v>
      </c>
      <c r="AU262" s="34">
        <v>258.54657016167624</v>
      </c>
      <c r="AV262">
        <v>22.085000000000001</v>
      </c>
      <c r="AW262">
        <v>0.32185847523334099</v>
      </c>
      <c r="AX262" s="34">
        <v>22.406858475233342</v>
      </c>
      <c r="AY262" s="34">
        <v>22.158067327996076</v>
      </c>
      <c r="AZ262">
        <v>136.03299999999999</v>
      </c>
      <c r="BA262">
        <v>1.9824937270281671</v>
      </c>
      <c r="BB262" s="34">
        <v>138.01549372702814</v>
      </c>
      <c r="BC262" s="34">
        <v>136.48305967078514</v>
      </c>
      <c r="BD262">
        <v>99.66</v>
      </c>
      <c r="BE262">
        <v>1.4524073190742477</v>
      </c>
      <c r="BF262" s="34">
        <v>101.11240731907425</v>
      </c>
      <c r="BG262" s="34">
        <v>99.989721073492817</v>
      </c>
      <c r="BH262">
        <v>564.35099999999989</v>
      </c>
      <c r="BI262">
        <v>8.224639001875083</v>
      </c>
      <c r="BJ262" s="34">
        <v>572.57563900187495</v>
      </c>
      <c r="BK262" s="34">
        <v>566.21813242571477</v>
      </c>
      <c r="BM262">
        <v>50.449999999999989</v>
      </c>
      <c r="BN262">
        <v>0.73523930611374466</v>
      </c>
      <c r="BO262">
        <v>51.185239306113736</v>
      </c>
      <c r="BP262">
        <v>50.616911781634677</v>
      </c>
      <c r="BQ262">
        <v>3.4350000000000005</v>
      </c>
      <c r="BR262">
        <v>5.0060396759181634E-2</v>
      </c>
      <c r="BS262">
        <v>3.4850603967591822</v>
      </c>
      <c r="BT262">
        <v>3.4463645583729465</v>
      </c>
      <c r="BU262">
        <v>271.69599999999997</v>
      </c>
      <c r="BV262">
        <v>3.9595952133573826</v>
      </c>
      <c r="BW262">
        <v>275.65559521335734</v>
      </c>
      <c r="BX262">
        <v>272.59489521155632</v>
      </c>
      <c r="BY262">
        <v>23.228999999999999</v>
      </c>
      <c r="BZ262">
        <v>0.33853070052955753</v>
      </c>
      <c r="CA262">
        <v>23.567530700529559</v>
      </c>
      <c r="CB262">
        <v>23.305852205660894</v>
      </c>
      <c r="CC262">
        <v>136.03299999999999</v>
      </c>
      <c r="CD262">
        <v>1.9824937270281671</v>
      </c>
      <c r="CE262">
        <v>138.01549372702814</v>
      </c>
      <c r="CF262">
        <v>136.48305967078514</v>
      </c>
      <c r="CG262">
        <v>100.328</v>
      </c>
      <c r="CH262">
        <v>1.462142499579381</v>
      </c>
      <c r="CI262">
        <v>101.79014249957939</v>
      </c>
      <c r="CJ262">
        <v>100.65993112443695</v>
      </c>
      <c r="CK262">
        <v>585.17099999999994</v>
      </c>
      <c r="CL262">
        <v>8.528061843367416</v>
      </c>
      <c r="CM262">
        <v>593.6990618433673</v>
      </c>
      <c r="CN262">
        <v>587.10701455244691</v>
      </c>
    </row>
    <row r="263" spans="1:92" x14ac:dyDescent="0.25">
      <c r="A263" s="18">
        <v>45941</v>
      </c>
      <c r="B263" s="2">
        <v>11</v>
      </c>
      <c r="C263" s="2" t="s">
        <v>23</v>
      </c>
      <c r="D263" s="9">
        <v>26.247892</v>
      </c>
      <c r="E263">
        <v>1.1021137E-2</v>
      </c>
      <c r="G263">
        <v>4.4559999999999995</v>
      </c>
      <c r="H263">
        <v>6.8746900937802058E-2</v>
      </c>
      <c r="I263" s="34">
        <v>4.5247469009378012</v>
      </c>
      <c r="J263" s="34">
        <v>4.4748790454522407</v>
      </c>
      <c r="K263">
        <v>0.60799999999999998</v>
      </c>
      <c r="L263">
        <v>9.3801875606336765E-3</v>
      </c>
      <c r="M263" s="34">
        <v>0.61738018756063362</v>
      </c>
      <c r="N263" s="34">
        <v>0.61057595593244218</v>
      </c>
      <c r="O263">
        <v>13.475999999999999</v>
      </c>
      <c r="P263">
        <v>0.20790692034062402</v>
      </c>
      <c r="Q263" s="34">
        <v>13.683906920340624</v>
      </c>
      <c r="R263" s="34">
        <v>13.533094707476302</v>
      </c>
      <c r="S263">
        <v>1.1360000000000001</v>
      </c>
      <c r="T263">
        <v>1.7526139915920814E-2</v>
      </c>
      <c r="U263" s="34">
        <v>1.1535261399159209</v>
      </c>
      <c r="V263" s="34">
        <v>1.1408129702948264</v>
      </c>
      <c r="W263">
        <v>0</v>
      </c>
      <c r="X263">
        <v>0</v>
      </c>
      <c r="Y263" s="34">
        <v>0</v>
      </c>
      <c r="Z263" s="34">
        <v>0</v>
      </c>
      <c r="AA263">
        <v>0.68799999999999994</v>
      </c>
      <c r="AB263">
        <v>1.0614422765980212E-2</v>
      </c>
      <c r="AC263" s="34">
        <v>0.69861442276598018</v>
      </c>
      <c r="AD263" s="34">
        <v>0.69091489750250046</v>
      </c>
      <c r="AE263">
        <v>20.363999999999997</v>
      </c>
      <c r="AF263">
        <v>0.31417457152096084</v>
      </c>
      <c r="AG263" s="34">
        <v>20.678174571520962</v>
      </c>
      <c r="AH263" s="34">
        <v>20.450277576658316</v>
      </c>
      <c r="AJ263">
        <v>47.124000000000017</v>
      </c>
      <c r="AK263">
        <v>0.7270262477093774</v>
      </c>
      <c r="AL263" s="34">
        <v>47.851026247709392</v>
      </c>
      <c r="AM263" s="34">
        <v>47.323653531842794</v>
      </c>
      <c r="AN263">
        <v>2.97</v>
      </c>
      <c r="AO263">
        <v>4.5820981998490162E-2</v>
      </c>
      <c r="AP263" s="34">
        <v>3.0158209819984902</v>
      </c>
      <c r="AQ263" s="34">
        <v>2.9825832057884103</v>
      </c>
      <c r="AR263">
        <v>264.10799999999995</v>
      </c>
      <c r="AS263">
        <v>4.0746423951707866</v>
      </c>
      <c r="AT263" s="34">
        <v>268.18264239517072</v>
      </c>
      <c r="AU263" s="34">
        <v>265.22696475231152</v>
      </c>
      <c r="AV263">
        <v>22.456999999999994</v>
      </c>
      <c r="AW263">
        <v>0.34646525008083945</v>
      </c>
      <c r="AX263" s="34">
        <v>22.803465250080833</v>
      </c>
      <c r="AY263" s="34">
        <v>22.552145135484956</v>
      </c>
      <c r="AZ263">
        <v>144.14600000000004</v>
      </c>
      <c r="BA263">
        <v>2.2238758488735235</v>
      </c>
      <c r="BB263" s="34">
        <v>146.36987584887356</v>
      </c>
      <c r="BC263" s="34">
        <v>144.75671339447015</v>
      </c>
      <c r="BD263">
        <v>102.51299999999998</v>
      </c>
      <c r="BE263">
        <v>1.5815644200711179</v>
      </c>
      <c r="BF263" s="34">
        <v>104.09456442007109</v>
      </c>
      <c r="BG263" s="34">
        <v>102.94732396464217</v>
      </c>
      <c r="BH263">
        <v>583.31799999999998</v>
      </c>
      <c r="BI263">
        <v>8.9993951439041346</v>
      </c>
      <c r="BJ263" s="34">
        <v>592.31739514390415</v>
      </c>
      <c r="BK263" s="34">
        <v>585.78938398454</v>
      </c>
      <c r="BM263">
        <v>51.580000000000013</v>
      </c>
      <c r="BN263">
        <v>0.79577314864717952</v>
      </c>
      <c r="BO263">
        <v>52.375773148647191</v>
      </c>
      <c r="BP263">
        <v>51.798532577295035</v>
      </c>
      <c r="BQ263">
        <v>3.5780000000000003</v>
      </c>
      <c r="BR263">
        <v>5.5201169559123839E-2</v>
      </c>
      <c r="BS263">
        <v>3.6332011695591238</v>
      </c>
      <c r="BT263">
        <v>3.5931591617208527</v>
      </c>
      <c r="BU263">
        <v>277.58399999999995</v>
      </c>
      <c r="BV263">
        <v>4.2825493155114103</v>
      </c>
      <c r="BW263">
        <v>281.86654931551135</v>
      </c>
      <c r="BX263">
        <v>278.76005945978784</v>
      </c>
      <c r="BY263">
        <v>23.592999999999993</v>
      </c>
      <c r="BZ263">
        <v>0.36399138999676028</v>
      </c>
      <c r="CA263">
        <v>23.956991389996755</v>
      </c>
      <c r="CB263">
        <v>23.692958105779784</v>
      </c>
      <c r="CC263">
        <v>144.14600000000004</v>
      </c>
      <c r="CD263">
        <v>2.2238758488735235</v>
      </c>
      <c r="CE263">
        <v>146.36987584887356</v>
      </c>
      <c r="CF263">
        <v>144.75671339447015</v>
      </c>
      <c r="CG263">
        <v>103.20099999999998</v>
      </c>
      <c r="CH263">
        <v>1.592178842837098</v>
      </c>
      <c r="CI263">
        <v>104.79317884283708</v>
      </c>
      <c r="CJ263">
        <v>103.63823886214466</v>
      </c>
      <c r="CK263">
        <v>603.68200000000002</v>
      </c>
      <c r="CL263">
        <v>9.3135697154250963</v>
      </c>
      <c r="CM263">
        <v>612.99556971542506</v>
      </c>
      <c r="CN263">
        <v>606.23966156119832</v>
      </c>
    </row>
    <row r="264" spans="1:92" x14ac:dyDescent="0.25">
      <c r="A264" s="18">
        <v>45941</v>
      </c>
      <c r="B264" s="2">
        <v>12</v>
      </c>
      <c r="C264" s="2" t="s">
        <v>23</v>
      </c>
      <c r="D264" s="9">
        <v>24.484999999999999</v>
      </c>
      <c r="E264">
        <v>1.1432116000000001E-2</v>
      </c>
      <c r="G264">
        <v>4.5660000000000007</v>
      </c>
      <c r="H264">
        <v>7.9002132232096987E-3</v>
      </c>
      <c r="I264" s="34">
        <v>4.5739002132232107</v>
      </c>
      <c r="J264" s="34">
        <v>4.5216108554132184</v>
      </c>
      <c r="K264">
        <v>0.60399999999999998</v>
      </c>
      <c r="L264">
        <v>1.0450566769204242E-3</v>
      </c>
      <c r="M264" s="34">
        <v>0.60504505667692043</v>
      </c>
      <c r="N264" s="34">
        <v>0.59812811140376332</v>
      </c>
      <c r="O264">
        <v>13.783999999999999</v>
      </c>
      <c r="P264">
        <v>2.3849439130250213E-2</v>
      </c>
      <c r="Q264" s="34">
        <v>13.80784943913025</v>
      </c>
      <c r="R264" s="34">
        <v>13.649996502631577</v>
      </c>
      <c r="S264">
        <v>1.1400000000000001</v>
      </c>
      <c r="T264">
        <v>1.9724579663729868E-3</v>
      </c>
      <c r="U264" s="34">
        <v>1.141972457966373</v>
      </c>
      <c r="V264" s="34">
        <v>1.1289172963580962</v>
      </c>
      <c r="W264">
        <v>0</v>
      </c>
      <c r="X264">
        <v>0</v>
      </c>
      <c r="Y264" s="34">
        <v>0</v>
      </c>
      <c r="Z264" s="34">
        <v>0</v>
      </c>
      <c r="AA264">
        <v>0.65200000000000002</v>
      </c>
      <c r="AB264">
        <v>1.1281075386624449E-3</v>
      </c>
      <c r="AC264" s="34">
        <v>0.65312810753866246</v>
      </c>
      <c r="AD264" s="34">
        <v>0.64566147125041995</v>
      </c>
      <c r="AE264">
        <v>20.746000000000002</v>
      </c>
      <c r="AF264">
        <v>3.5895274535415765E-2</v>
      </c>
      <c r="AG264" s="34">
        <v>20.781895274535415</v>
      </c>
      <c r="AH264" s="34">
        <v>20.544314237057076</v>
      </c>
      <c r="AJ264">
        <v>47.05</v>
      </c>
      <c r="AK264">
        <v>8.1407146770042987E-2</v>
      </c>
      <c r="AL264" s="34">
        <v>47.131407146770037</v>
      </c>
      <c r="AM264" s="34">
        <v>46.592595433024933</v>
      </c>
      <c r="AN264">
        <v>2.9209999999999998</v>
      </c>
      <c r="AO264">
        <v>5.0539909822592049E-3</v>
      </c>
      <c r="AP264" s="34">
        <v>2.9260539909822589</v>
      </c>
      <c r="AQ264" s="34">
        <v>2.8926030023350866</v>
      </c>
      <c r="AR264">
        <v>266.01400000000001</v>
      </c>
      <c r="AS264">
        <v>0.46026441532170492</v>
      </c>
      <c r="AT264" s="34">
        <v>266.47426441532173</v>
      </c>
      <c r="AU264" s="34">
        <v>263.42789971351107</v>
      </c>
      <c r="AV264">
        <v>23.234999999999999</v>
      </c>
      <c r="AW264">
        <v>4.0201807761996784E-2</v>
      </c>
      <c r="AX264" s="34">
        <v>23.275201807761995</v>
      </c>
      <c r="AY264" s="34">
        <v>23.00911700077225</v>
      </c>
      <c r="AZ264">
        <v>134.27699999999999</v>
      </c>
      <c r="BA264">
        <v>0.23232959504444339</v>
      </c>
      <c r="BB264" s="34">
        <v>134.50932959504442</v>
      </c>
      <c r="BC264" s="34">
        <v>132.97160333603162</v>
      </c>
      <c r="BD264">
        <v>105.455</v>
      </c>
      <c r="BE264">
        <v>0.18246101302093271</v>
      </c>
      <c r="BF264" s="34">
        <v>105.63746101302092</v>
      </c>
      <c r="BG264" s="34">
        <v>104.42980130477459</v>
      </c>
      <c r="BH264">
        <v>578.952</v>
      </c>
      <c r="BI264">
        <v>1.00171796890138</v>
      </c>
      <c r="BJ264" s="34">
        <v>579.9537179689014</v>
      </c>
      <c r="BK264" s="34">
        <v>573.32361979044958</v>
      </c>
      <c r="BM264">
        <v>51.616</v>
      </c>
      <c r="BN264">
        <v>8.9307359993252691E-2</v>
      </c>
      <c r="BO264">
        <v>51.705307359993249</v>
      </c>
      <c r="BP264">
        <v>51.114206288438155</v>
      </c>
      <c r="BQ264">
        <v>3.5249999999999999</v>
      </c>
      <c r="BR264">
        <v>6.0990476591796291E-3</v>
      </c>
      <c r="BS264">
        <v>3.5310990476591795</v>
      </c>
      <c r="BT264">
        <v>3.4907311137388497</v>
      </c>
      <c r="BU264">
        <v>279.798</v>
      </c>
      <c r="BV264">
        <v>0.48411385445195515</v>
      </c>
      <c r="BW264">
        <v>280.28211385445195</v>
      </c>
      <c r="BX264">
        <v>277.07789621614262</v>
      </c>
      <c r="BY264">
        <v>24.375</v>
      </c>
      <c r="BZ264">
        <v>4.217426572836977E-2</v>
      </c>
      <c r="CA264">
        <v>24.417174265728367</v>
      </c>
      <c r="CB264">
        <v>24.138034297130346</v>
      </c>
      <c r="CC264">
        <v>134.27699999999999</v>
      </c>
      <c r="CD264">
        <v>0.23232959504444339</v>
      </c>
      <c r="CE264">
        <v>134.50932959504442</v>
      </c>
      <c r="CF264">
        <v>132.97160333603162</v>
      </c>
      <c r="CG264">
        <v>106.107</v>
      </c>
      <c r="CH264">
        <v>0.18358912055959514</v>
      </c>
      <c r="CI264">
        <v>106.29058912055959</v>
      </c>
      <c r="CJ264">
        <v>105.07546277602501</v>
      </c>
      <c r="CK264">
        <v>599.69799999999998</v>
      </c>
      <c r="CL264">
        <v>1.0376132434367957</v>
      </c>
      <c r="CM264">
        <v>600.73561324343677</v>
      </c>
      <c r="CN264">
        <v>593.86793402750664</v>
      </c>
    </row>
    <row r="265" spans="1:92" x14ac:dyDescent="0.25">
      <c r="A265" s="18">
        <v>45941</v>
      </c>
      <c r="B265" s="2">
        <v>13</v>
      </c>
      <c r="C265" s="2" t="s">
        <v>23</v>
      </c>
      <c r="D265" s="9">
        <v>25.346070000000001</v>
      </c>
      <c r="E265">
        <v>1.0696139E-2</v>
      </c>
      <c r="G265">
        <v>4.5140000000000002</v>
      </c>
      <c r="H265">
        <v>8.3094758410163144E-2</v>
      </c>
      <c r="I265" s="34">
        <v>4.5970947584101634</v>
      </c>
      <c r="J265" s="34">
        <v>4.5479235938780365</v>
      </c>
      <c r="K265">
        <v>0.60399999999999998</v>
      </c>
      <c r="L265">
        <v>1.1118572015892452E-2</v>
      </c>
      <c r="M265" s="34">
        <v>0.61511857201589248</v>
      </c>
      <c r="N265" s="34">
        <v>0.60853917826812898</v>
      </c>
      <c r="O265">
        <v>14.18</v>
      </c>
      <c r="P265">
        <v>0.26102872712807118</v>
      </c>
      <c r="Q265" s="34">
        <v>14.441028727128071</v>
      </c>
      <c r="R265" s="34">
        <v>14.286565476559716</v>
      </c>
      <c r="S265">
        <v>1.1259999999999999</v>
      </c>
      <c r="T265">
        <v>2.0727669023004804E-2</v>
      </c>
      <c r="U265" s="34">
        <v>1.1467276690230046</v>
      </c>
      <c r="V265" s="34">
        <v>1.1344621104799886</v>
      </c>
      <c r="W265">
        <v>0</v>
      </c>
      <c r="X265">
        <v>0</v>
      </c>
      <c r="Y265" s="34">
        <v>0</v>
      </c>
      <c r="Z265" s="34">
        <v>0</v>
      </c>
      <c r="AA265">
        <v>0.64400000000000002</v>
      </c>
      <c r="AB265">
        <v>1.1854901288468113E-2</v>
      </c>
      <c r="AC265" s="34">
        <v>0.65585490128846813</v>
      </c>
      <c r="AD265" s="34">
        <v>0.64883978610045545</v>
      </c>
      <c r="AE265">
        <v>21.068000000000001</v>
      </c>
      <c r="AF265">
        <v>0.38782462786559968</v>
      </c>
      <c r="AG265" s="34">
        <v>21.455824627865599</v>
      </c>
      <c r="AH265" s="34">
        <v>21.226330145286322</v>
      </c>
      <c r="AJ265">
        <v>46.564999999999998</v>
      </c>
      <c r="AK265">
        <v>0.85717931443713913</v>
      </c>
      <c r="AL265" s="34">
        <v>47.422179314437138</v>
      </c>
      <c r="AM265" s="34">
        <v>46.914945092806995</v>
      </c>
      <c r="AN265">
        <v>2.4889999999999999</v>
      </c>
      <c r="AO265">
        <v>4.581808898602039E-2</v>
      </c>
      <c r="AP265" s="34">
        <v>2.5348180889860203</v>
      </c>
      <c r="AQ265" s="34">
        <v>2.5077053223665113</v>
      </c>
      <c r="AR265">
        <v>265.96899999999994</v>
      </c>
      <c r="AS265">
        <v>4.896019007441887</v>
      </c>
      <c r="AT265" s="34">
        <v>270.86501900744184</v>
      </c>
      <c r="AU265" s="34">
        <v>267.96780911390061</v>
      </c>
      <c r="AV265">
        <v>23.238000000000003</v>
      </c>
      <c r="AW265">
        <v>0.42777049090282926</v>
      </c>
      <c r="AX265" s="34">
        <v>23.665770490902833</v>
      </c>
      <c r="AY265" s="34">
        <v>23.412638120190039</v>
      </c>
      <c r="AZ265">
        <v>147.209</v>
      </c>
      <c r="BA265">
        <v>2.7098573971647557</v>
      </c>
      <c r="BB265" s="34">
        <v>149.91885739716477</v>
      </c>
      <c r="BC265" s="34">
        <v>148.31530445972351</v>
      </c>
      <c r="BD265">
        <v>106.321</v>
      </c>
      <c r="BE265">
        <v>1.9571816147379166</v>
      </c>
      <c r="BF265" s="34">
        <v>108.27818161473792</v>
      </c>
      <c r="BG265" s="34">
        <v>107.12002313351944</v>
      </c>
      <c r="BH265">
        <v>591.79099999999994</v>
      </c>
      <c r="BI265">
        <v>10.893825913670547</v>
      </c>
      <c r="BJ265" s="34">
        <v>602.68482591367058</v>
      </c>
      <c r="BK265" s="34">
        <v>596.23842524250711</v>
      </c>
      <c r="BM265">
        <v>51.079000000000001</v>
      </c>
      <c r="BN265">
        <v>0.94027407284730224</v>
      </c>
      <c r="BO265">
        <v>52.019274072847303</v>
      </c>
      <c r="BP265">
        <v>51.462868686685034</v>
      </c>
      <c r="BQ265">
        <v>3.093</v>
      </c>
      <c r="BR265">
        <v>5.6936661001912844E-2</v>
      </c>
      <c r="BS265">
        <v>3.1499366610019131</v>
      </c>
      <c r="BT265">
        <v>3.1162445006346404</v>
      </c>
      <c r="BU265">
        <v>280.14899999999994</v>
      </c>
      <c r="BV265">
        <v>5.1570477345699581</v>
      </c>
      <c r="BW265">
        <v>285.30604773456992</v>
      </c>
      <c r="BX265">
        <v>282.25437459046032</v>
      </c>
      <c r="BY265">
        <v>24.364000000000004</v>
      </c>
      <c r="BZ265">
        <v>0.44849815992583408</v>
      </c>
      <c r="CA265">
        <v>24.812498159925838</v>
      </c>
      <c r="CB265">
        <v>24.547100230670026</v>
      </c>
      <c r="CC265">
        <v>147.209</v>
      </c>
      <c r="CD265">
        <v>2.7098573971647557</v>
      </c>
      <c r="CE265">
        <v>149.91885739716477</v>
      </c>
      <c r="CF265">
        <v>148.31530445972351</v>
      </c>
      <c r="CG265">
        <v>106.965</v>
      </c>
      <c r="CH265">
        <v>1.9690365160263847</v>
      </c>
      <c r="CI265">
        <v>108.93403651602638</v>
      </c>
      <c r="CJ265">
        <v>107.76886291961989</v>
      </c>
      <c r="CK265">
        <v>612.85899999999992</v>
      </c>
      <c r="CL265">
        <v>11.281650541536147</v>
      </c>
      <c r="CM265">
        <v>624.14065054153616</v>
      </c>
      <c r="CN265">
        <v>617.46475538779339</v>
      </c>
    </row>
    <row r="266" spans="1:92" x14ac:dyDescent="0.25">
      <c r="A266" s="18">
        <v>45941</v>
      </c>
      <c r="B266" s="2">
        <v>14</v>
      </c>
      <c r="C266" s="2" t="s">
        <v>23</v>
      </c>
      <c r="D266" s="9">
        <v>28.146321</v>
      </c>
      <c r="E266">
        <v>1.0985907E-2</v>
      </c>
      <c r="G266">
        <v>4.6520000000000001</v>
      </c>
      <c r="H266">
        <v>6.2367671256749267E-2</v>
      </c>
      <c r="I266" s="34">
        <v>4.714367671256749</v>
      </c>
      <c r="J266" s="34">
        <v>4.6625760664565155</v>
      </c>
      <c r="K266">
        <v>0.59800000000000009</v>
      </c>
      <c r="L266">
        <v>8.0171684031676831E-3</v>
      </c>
      <c r="M266" s="34">
        <v>0.60601716840316777</v>
      </c>
      <c r="N266" s="34">
        <v>0.59935952015068727</v>
      </c>
      <c r="O266">
        <v>13.692</v>
      </c>
      <c r="P266">
        <v>0.18356366183306339</v>
      </c>
      <c r="Q266" s="34">
        <v>13.875563661833063</v>
      </c>
      <c r="R266" s="34">
        <v>13.723128009871585</v>
      </c>
      <c r="S266">
        <v>1.1539999999999999</v>
      </c>
      <c r="T266">
        <v>1.5471258089056028E-2</v>
      </c>
      <c r="U266" s="34">
        <v>1.1694712580890561</v>
      </c>
      <c r="V266" s="34">
        <v>1.1566235556085167</v>
      </c>
      <c r="W266">
        <v>0</v>
      </c>
      <c r="X266">
        <v>0</v>
      </c>
      <c r="Y266" s="34">
        <v>0</v>
      </c>
      <c r="Z266" s="34">
        <v>0</v>
      </c>
      <c r="AA266">
        <v>0.64800000000000002</v>
      </c>
      <c r="AB266">
        <v>8.6875002094526053E-3</v>
      </c>
      <c r="AC266" s="34">
        <v>0.65668750020945266</v>
      </c>
      <c r="AD266" s="34">
        <v>0.64947319240408907</v>
      </c>
      <c r="AE266">
        <v>20.744</v>
      </c>
      <c r="AF266">
        <v>0.27810725979148893</v>
      </c>
      <c r="AG266" s="34">
        <v>21.02210725979149</v>
      </c>
      <c r="AH266" s="34">
        <v>20.791160344491391</v>
      </c>
      <c r="AJ266">
        <v>46.762000000000015</v>
      </c>
      <c r="AK266">
        <v>0.62692111850991183</v>
      </c>
      <c r="AL266" s="34">
        <v>47.388921118509927</v>
      </c>
      <c r="AM266" s="34">
        <v>46.86831083827164</v>
      </c>
      <c r="AN266">
        <v>2.4090000000000003</v>
      </c>
      <c r="AO266">
        <v>3.2296586426807605E-2</v>
      </c>
      <c r="AP266" s="34">
        <v>2.4412965864268079</v>
      </c>
      <c r="AQ266" s="34">
        <v>2.4144767291689053</v>
      </c>
      <c r="AR266">
        <v>266.94599999999997</v>
      </c>
      <c r="AS266">
        <v>3.5788478872107023</v>
      </c>
      <c r="AT266" s="34">
        <v>270.52484788721068</v>
      </c>
      <c r="AU266" s="34">
        <v>267.55288706713264</v>
      </c>
      <c r="AV266">
        <v>22.829000000000001</v>
      </c>
      <c r="AW266">
        <v>0.30606009611357032</v>
      </c>
      <c r="AX266" s="34">
        <v>23.13506009611357</v>
      </c>
      <c r="AY266" s="34">
        <v>22.880900477458255</v>
      </c>
      <c r="AZ266">
        <v>145.97499999999997</v>
      </c>
      <c r="BA266">
        <v>1.9570337084488332</v>
      </c>
      <c r="BB266" s="34">
        <v>147.93203370844881</v>
      </c>
      <c r="BC266" s="34">
        <v>146.30686614380693</v>
      </c>
      <c r="BD266">
        <v>105.273</v>
      </c>
      <c r="BE266">
        <v>1.4113568048606546</v>
      </c>
      <c r="BF266" s="34">
        <v>106.68435680486066</v>
      </c>
      <c r="BG266" s="34">
        <v>105.51233238264764</v>
      </c>
      <c r="BH266">
        <v>590.19399999999996</v>
      </c>
      <c r="BI266">
        <v>7.9125162015704795</v>
      </c>
      <c r="BJ266" s="34">
        <v>598.10651620157046</v>
      </c>
      <c r="BK266" s="34">
        <v>591.53577363848603</v>
      </c>
      <c r="BM266">
        <v>51.414000000000016</v>
      </c>
      <c r="BN266">
        <v>0.68928878976666108</v>
      </c>
      <c r="BO266">
        <v>52.10328878976668</v>
      </c>
      <c r="BP266">
        <v>51.530886904728156</v>
      </c>
      <c r="BQ266">
        <v>3.0070000000000006</v>
      </c>
      <c r="BR266">
        <v>4.031375482997529E-2</v>
      </c>
      <c r="BS266">
        <v>3.0473137548299758</v>
      </c>
      <c r="BT266">
        <v>3.0138362493195925</v>
      </c>
      <c r="BU266">
        <v>280.63799999999998</v>
      </c>
      <c r="BV266">
        <v>3.7624115490437657</v>
      </c>
      <c r="BW266">
        <v>284.40041154904372</v>
      </c>
      <c r="BX266">
        <v>281.27601507700422</v>
      </c>
      <c r="BY266">
        <v>23.983000000000001</v>
      </c>
      <c r="BZ266">
        <v>0.32153135420262635</v>
      </c>
      <c r="CA266">
        <v>24.304531354202627</v>
      </c>
      <c r="CB266">
        <v>24.03752403306677</v>
      </c>
      <c r="CC266">
        <v>145.97499999999997</v>
      </c>
      <c r="CD266">
        <v>1.9570337084488332</v>
      </c>
      <c r="CE266">
        <v>147.93203370844881</v>
      </c>
      <c r="CF266">
        <v>146.30686614380693</v>
      </c>
      <c r="CG266">
        <v>105.92099999999999</v>
      </c>
      <c r="CH266">
        <v>1.4200443050701073</v>
      </c>
      <c r="CI266">
        <v>107.34104430507011</v>
      </c>
      <c r="CJ266">
        <v>106.16180557505173</v>
      </c>
      <c r="CK266">
        <v>610.93799999999999</v>
      </c>
      <c r="CL266">
        <v>8.1906234613619677</v>
      </c>
      <c r="CM266">
        <v>619.12862346136194</v>
      </c>
      <c r="CN266">
        <v>612.32693398297738</v>
      </c>
    </row>
    <row r="267" spans="1:92" x14ac:dyDescent="0.25">
      <c r="A267" s="18">
        <v>45941</v>
      </c>
      <c r="B267" s="2">
        <v>15</v>
      </c>
      <c r="C267" s="2" t="s">
        <v>23</v>
      </c>
      <c r="D267" s="9">
        <v>25.156534000000001</v>
      </c>
      <c r="E267">
        <v>1.0838518E-2</v>
      </c>
      <c r="G267">
        <v>4.46</v>
      </c>
      <c r="H267">
        <v>4.2917999197953867E-2</v>
      </c>
      <c r="I267" s="34">
        <v>4.5029179991979538</v>
      </c>
      <c r="J267" s="34">
        <v>4.454113041411123</v>
      </c>
      <c r="K267">
        <v>0.59000000000000008</v>
      </c>
      <c r="L267">
        <v>5.6774931674423287E-3</v>
      </c>
      <c r="M267" s="34">
        <v>0.59567749316744245</v>
      </c>
      <c r="N267" s="34">
        <v>0.5892212319355522</v>
      </c>
      <c r="O267">
        <v>13.814</v>
      </c>
      <c r="P267">
        <v>0.13293032307635308</v>
      </c>
      <c r="Q267" s="34">
        <v>13.946930323076353</v>
      </c>
      <c r="R267" s="34">
        <v>13.795766267724945</v>
      </c>
      <c r="S267">
        <v>1.0720000000000001</v>
      </c>
      <c r="T267">
        <v>1.031571639914945E-2</v>
      </c>
      <c r="U267" s="34">
        <v>1.0823157163991495</v>
      </c>
      <c r="V267" s="34">
        <v>1.0705850180252743</v>
      </c>
      <c r="W267">
        <v>0</v>
      </c>
      <c r="X267">
        <v>0</v>
      </c>
      <c r="Y267" s="34">
        <v>0</v>
      </c>
      <c r="Z267" s="34">
        <v>0</v>
      </c>
      <c r="AA267">
        <v>0.65400000000000003</v>
      </c>
      <c r="AB267">
        <v>6.2933568330631913E-3</v>
      </c>
      <c r="AC267" s="34">
        <v>0.66029335683306323</v>
      </c>
      <c r="AD267" s="34">
        <v>0.65313675539974758</v>
      </c>
      <c r="AE267">
        <v>20.59</v>
      </c>
      <c r="AF267">
        <v>0.19813488867396192</v>
      </c>
      <c r="AG267" s="34">
        <v>20.788134888673962</v>
      </c>
      <c r="AH267" s="34">
        <v>20.562822314496639</v>
      </c>
      <c r="AJ267">
        <v>46.754999999999995</v>
      </c>
      <c r="AK267">
        <v>0.4499172763453661</v>
      </c>
      <c r="AL267" s="34">
        <v>47.204917276345363</v>
      </c>
      <c r="AM267" s="34">
        <v>46.693285930757185</v>
      </c>
      <c r="AN267">
        <v>2.4419999999999997</v>
      </c>
      <c r="AO267">
        <v>2.3499047991346039E-2</v>
      </c>
      <c r="AP267" s="34">
        <v>2.4654990479913459</v>
      </c>
      <c r="AQ267" s="34">
        <v>2.4387766921807086</v>
      </c>
      <c r="AR267">
        <v>265.78600000000006</v>
      </c>
      <c r="AS267">
        <v>2.5576240661047915</v>
      </c>
      <c r="AT267" s="34">
        <v>268.34362406610484</v>
      </c>
      <c r="AU267" s="34">
        <v>265.43517686647914</v>
      </c>
      <c r="AV267">
        <v>23.565000000000001</v>
      </c>
      <c r="AW267">
        <v>0.22676292625555672</v>
      </c>
      <c r="AX267" s="34">
        <v>23.791762926255558</v>
      </c>
      <c r="AY267" s="34">
        <v>23.533895475527604</v>
      </c>
      <c r="AZ267">
        <v>144.899</v>
      </c>
      <c r="BA267">
        <v>1.394344207574959</v>
      </c>
      <c r="BB267" s="34">
        <v>146.29334420757496</v>
      </c>
      <c r="BC267" s="34">
        <v>144.70774116310096</v>
      </c>
      <c r="BD267">
        <v>105.98400000000001</v>
      </c>
      <c r="BE267">
        <v>1.0198702302681488</v>
      </c>
      <c r="BF267" s="34">
        <v>107.00387023026816</v>
      </c>
      <c r="BG267" s="34">
        <v>105.84410685670774</v>
      </c>
      <c r="BH267">
        <v>589.43100000000004</v>
      </c>
      <c r="BI267">
        <v>5.6720177545401675</v>
      </c>
      <c r="BJ267" s="34">
        <v>595.10301775454025</v>
      </c>
      <c r="BK267" s="34">
        <v>588.65298298475341</v>
      </c>
      <c r="BM267">
        <v>51.214999999999996</v>
      </c>
      <c r="BN267">
        <v>0.49283527554331996</v>
      </c>
      <c r="BO267">
        <v>51.707835275543317</v>
      </c>
      <c r="BP267">
        <v>51.147398972168304</v>
      </c>
      <c r="BQ267">
        <v>3.032</v>
      </c>
      <c r="BR267">
        <v>2.9176541158788368E-2</v>
      </c>
      <c r="BS267">
        <v>3.0611765411587886</v>
      </c>
      <c r="BT267">
        <v>3.0279979241162609</v>
      </c>
      <c r="BU267">
        <v>279.60000000000008</v>
      </c>
      <c r="BV267">
        <v>2.6905543891811448</v>
      </c>
      <c r="BW267">
        <v>282.29055438918118</v>
      </c>
      <c r="BX267">
        <v>279.2309431342041</v>
      </c>
      <c r="BY267">
        <v>24.637</v>
      </c>
      <c r="BZ267">
        <v>0.23707864265470616</v>
      </c>
      <c r="CA267">
        <v>24.874078642654709</v>
      </c>
      <c r="CB267">
        <v>24.604480493552877</v>
      </c>
      <c r="CC267">
        <v>144.899</v>
      </c>
      <c r="CD267">
        <v>1.394344207574959</v>
      </c>
      <c r="CE267">
        <v>146.29334420757496</v>
      </c>
      <c r="CF267">
        <v>144.70774116310096</v>
      </c>
      <c r="CG267">
        <v>106.63800000000001</v>
      </c>
      <c r="CH267">
        <v>1.026163587101212</v>
      </c>
      <c r="CI267">
        <v>107.66416358710123</v>
      </c>
      <c r="CJ267">
        <v>106.49724361210748</v>
      </c>
      <c r="CK267">
        <v>610.02100000000007</v>
      </c>
      <c r="CL267">
        <v>5.8701526432141291</v>
      </c>
      <c r="CM267">
        <v>615.89115264321424</v>
      </c>
      <c r="CN267">
        <v>609.21580529925006</v>
      </c>
    </row>
    <row r="268" spans="1:92" x14ac:dyDescent="0.25">
      <c r="A268" s="18">
        <v>45941</v>
      </c>
      <c r="B268" s="2">
        <v>16</v>
      </c>
      <c r="C268" s="2" t="s">
        <v>23</v>
      </c>
      <c r="D268" s="9">
        <v>28.357976000000001</v>
      </c>
      <c r="E268">
        <v>1.0631424E-2</v>
      </c>
      <c r="G268">
        <v>4.51</v>
      </c>
      <c r="H268">
        <v>8.3511993124462613E-2</v>
      </c>
      <c r="I268" s="34">
        <v>4.5935119931244621</v>
      </c>
      <c r="J268" s="34">
        <v>4.5446764194764704</v>
      </c>
      <c r="K268">
        <v>0.58600000000000008</v>
      </c>
      <c r="L268">
        <v>1.0851003984686277E-2</v>
      </c>
      <c r="M268" s="34">
        <v>0.59685100398468638</v>
      </c>
      <c r="N268" s="34">
        <v>0.59050562789649941</v>
      </c>
      <c r="O268">
        <v>13.366</v>
      </c>
      <c r="P268">
        <v>0.24749917962340739</v>
      </c>
      <c r="Q268" s="34">
        <v>13.613499179623407</v>
      </c>
      <c r="R268" s="34">
        <v>13.468768297721178</v>
      </c>
      <c r="S268">
        <v>1.1320000000000001</v>
      </c>
      <c r="T268">
        <v>2.0961325103523658E-2</v>
      </c>
      <c r="U268" s="34">
        <v>1.1529613251035238</v>
      </c>
      <c r="V268" s="34">
        <v>1.1407037044007464</v>
      </c>
      <c r="W268">
        <v>0</v>
      </c>
      <c r="X268">
        <v>0</v>
      </c>
      <c r="Y268" s="34">
        <v>0</v>
      </c>
      <c r="Z268" s="34">
        <v>0</v>
      </c>
      <c r="AA268">
        <v>0.67400000000000004</v>
      </c>
      <c r="AB268">
        <v>1.248050628955384E-2</v>
      </c>
      <c r="AC268" s="34">
        <v>0.68648050628955393</v>
      </c>
      <c r="AD268" s="34">
        <v>0.67918224095945501</v>
      </c>
      <c r="AE268">
        <v>20.268000000000001</v>
      </c>
      <c r="AF268">
        <v>0.37530400812563375</v>
      </c>
      <c r="AG268" s="34">
        <v>20.643304008125632</v>
      </c>
      <c r="AH268" s="34">
        <v>20.42383629045435</v>
      </c>
      <c r="AJ268">
        <v>46.658000000000001</v>
      </c>
      <c r="AK268">
        <v>0.86396952886944056</v>
      </c>
      <c r="AL268" s="34">
        <v>47.521969528869441</v>
      </c>
      <c r="AM268" s="34">
        <v>47.016743321492946</v>
      </c>
      <c r="AN268">
        <v>2.4030000000000005</v>
      </c>
      <c r="AO268">
        <v>4.4496523165872222E-2</v>
      </c>
      <c r="AP268" s="34">
        <v>2.4474965231658725</v>
      </c>
      <c r="AQ268" s="34">
        <v>2.4214761498895703</v>
      </c>
      <c r="AR268">
        <v>267.58099999999996</v>
      </c>
      <c r="AS268">
        <v>4.9548165481678117</v>
      </c>
      <c r="AT268" s="34">
        <v>272.53581654816776</v>
      </c>
      <c r="AU268" s="34">
        <v>269.63837272725794</v>
      </c>
      <c r="AV268">
        <v>23.752000000000002</v>
      </c>
      <c r="AW268">
        <v>0.43981748574107232</v>
      </c>
      <c r="AX268" s="34">
        <v>24.191817485741076</v>
      </c>
      <c r="AY268" s="34">
        <v>23.934624016719546</v>
      </c>
      <c r="AZ268">
        <v>138.83599999999998</v>
      </c>
      <c r="BA268">
        <v>2.5708361590749202</v>
      </c>
      <c r="BB268" s="34">
        <v>141.40683615907491</v>
      </c>
      <c r="BC268" s="34">
        <v>139.90348012736925</v>
      </c>
      <c r="BD268">
        <v>106.90899999999999</v>
      </c>
      <c r="BE268">
        <v>1.9796416126259808</v>
      </c>
      <c r="BF268" s="34">
        <v>108.88864161262597</v>
      </c>
      <c r="BG268" s="34">
        <v>107.73100029485809</v>
      </c>
      <c r="BH268">
        <v>586.1389999999999</v>
      </c>
      <c r="BI268">
        <v>10.853577857645098</v>
      </c>
      <c r="BJ268" s="34">
        <v>596.99257785764507</v>
      </c>
      <c r="BK268" s="34">
        <v>590.64569663758732</v>
      </c>
      <c r="BM268">
        <v>51.167999999999999</v>
      </c>
      <c r="BN268">
        <v>0.94748152199390323</v>
      </c>
      <c r="BO268">
        <v>52.1154815219939</v>
      </c>
      <c r="BP268">
        <v>51.561419740969413</v>
      </c>
      <c r="BQ268">
        <v>2.9890000000000008</v>
      </c>
      <c r="BR268">
        <v>5.5347527150558497E-2</v>
      </c>
      <c r="BS268">
        <v>3.0443475271505589</v>
      </c>
      <c r="BT268">
        <v>3.0119817777860698</v>
      </c>
      <c r="BU268">
        <v>280.94699999999995</v>
      </c>
      <c r="BV268">
        <v>5.2023157277912189</v>
      </c>
      <c r="BW268">
        <v>286.14931572779119</v>
      </c>
      <c r="BX268">
        <v>283.10714102497911</v>
      </c>
      <c r="BY268">
        <v>24.884000000000004</v>
      </c>
      <c r="BZ268">
        <v>0.46077881084459599</v>
      </c>
      <c r="CA268">
        <v>25.344778810844598</v>
      </c>
      <c r="CB268">
        <v>25.075327721120292</v>
      </c>
      <c r="CC268">
        <v>138.83599999999998</v>
      </c>
      <c r="CD268">
        <v>2.5708361590749202</v>
      </c>
      <c r="CE268">
        <v>141.40683615907491</v>
      </c>
      <c r="CF268">
        <v>139.90348012736925</v>
      </c>
      <c r="CG268">
        <v>107.583</v>
      </c>
      <c r="CH268">
        <v>1.9921221189155347</v>
      </c>
      <c r="CI268">
        <v>109.57512211891553</v>
      </c>
      <c r="CJ268">
        <v>108.41018253581754</v>
      </c>
      <c r="CK268">
        <v>606.40699999999993</v>
      </c>
      <c r="CL268">
        <v>11.228881865770731</v>
      </c>
      <c r="CM268">
        <v>617.63588186577067</v>
      </c>
      <c r="CN268">
        <v>611.06953292804167</v>
      </c>
    </row>
    <row r="269" spans="1:92" x14ac:dyDescent="0.25">
      <c r="A269" s="18">
        <v>45941</v>
      </c>
      <c r="B269" s="2">
        <v>17</v>
      </c>
      <c r="C269" s="2" t="s">
        <v>23</v>
      </c>
      <c r="D269" s="9">
        <v>55.870206000000003</v>
      </c>
      <c r="E269">
        <v>1.0473306E-2</v>
      </c>
      <c r="G269">
        <v>4.7479999999999993</v>
      </c>
      <c r="H269">
        <v>0.15300624590163955</v>
      </c>
      <c r="I269" s="34">
        <v>4.9010062459016392</v>
      </c>
      <c r="J269" s="34">
        <v>4.8496765077804005</v>
      </c>
      <c r="K269">
        <v>0.57000000000000006</v>
      </c>
      <c r="L269">
        <v>1.8368483606557406E-2</v>
      </c>
      <c r="M269" s="34">
        <v>0.58836848360655747</v>
      </c>
      <c r="N269" s="34">
        <v>0.58220632043699005</v>
      </c>
      <c r="O269">
        <v>13.508000000000001</v>
      </c>
      <c r="P269">
        <v>0.43530083606557435</v>
      </c>
      <c r="Q269" s="34">
        <v>13.943300836065575</v>
      </c>
      <c r="R269" s="34">
        <v>13.797268379759405</v>
      </c>
      <c r="S269">
        <v>1.1380000000000001</v>
      </c>
      <c r="T269">
        <v>3.6672516393442676E-2</v>
      </c>
      <c r="U269" s="34">
        <v>1.1746725163934428</v>
      </c>
      <c r="V269" s="34">
        <v>1.1623698116794643</v>
      </c>
      <c r="W269">
        <v>0</v>
      </c>
      <c r="X269">
        <v>0</v>
      </c>
      <c r="Y269" s="34">
        <v>0</v>
      </c>
      <c r="Z269" s="34">
        <v>0</v>
      </c>
      <c r="AA269">
        <v>0.66</v>
      </c>
      <c r="AB269">
        <v>2.1268770491803309E-2</v>
      </c>
      <c r="AC269" s="34">
        <v>0.68126877049180334</v>
      </c>
      <c r="AD269" s="34">
        <v>0.67413363419019889</v>
      </c>
      <c r="AE269">
        <v>20.624000000000002</v>
      </c>
      <c r="AF269">
        <v>0.66461685245901736</v>
      </c>
      <c r="AG269" s="34">
        <v>21.288616852459018</v>
      </c>
      <c r="AH269" s="34">
        <v>21.065654653846458</v>
      </c>
      <c r="AJ269">
        <v>46.985000000000007</v>
      </c>
      <c r="AK269">
        <v>1.5141108811475434</v>
      </c>
      <c r="AL269" s="34">
        <v>48.499110881147551</v>
      </c>
      <c r="AM269" s="34">
        <v>47.991164852161369</v>
      </c>
      <c r="AN269">
        <v>2.3649999999999998</v>
      </c>
      <c r="AO269">
        <v>7.6213094262295181E-2</v>
      </c>
      <c r="AP269" s="34">
        <v>2.4412130942622952</v>
      </c>
      <c r="AQ269" s="34">
        <v>2.4156455225148794</v>
      </c>
      <c r="AR269">
        <v>269.55299999999994</v>
      </c>
      <c r="AS269">
        <v>8.6864558975409949</v>
      </c>
      <c r="AT269" s="34">
        <v>278.23945589754095</v>
      </c>
      <c r="AU269" s="34">
        <v>275.32536893465249</v>
      </c>
      <c r="AV269">
        <v>23.773</v>
      </c>
      <c r="AW269">
        <v>0.76609466803278803</v>
      </c>
      <c r="AX269" s="34">
        <v>24.539094668032789</v>
      </c>
      <c r="AY269" s="34">
        <v>24.282089220611514</v>
      </c>
      <c r="AZ269">
        <v>144.39200000000002</v>
      </c>
      <c r="BA269">
        <v>4.6530913770491873</v>
      </c>
      <c r="BB269" s="34">
        <v>149.0450913770492</v>
      </c>
      <c r="BC269" s="34">
        <v>147.48409652725942</v>
      </c>
      <c r="BD269">
        <v>107.86099999999999</v>
      </c>
      <c r="BE269">
        <v>3.4758649303278735</v>
      </c>
      <c r="BF269" s="34">
        <v>111.33686493032786</v>
      </c>
      <c r="BG269" s="34">
        <v>110.17079987483187</v>
      </c>
      <c r="BH269">
        <v>594.92899999999997</v>
      </c>
      <c r="BI269">
        <v>19.171830848360681</v>
      </c>
      <c r="BJ269" s="34">
        <v>614.1008308483606</v>
      </c>
      <c r="BK269" s="34">
        <v>607.66916493203155</v>
      </c>
      <c r="BM269">
        <v>51.733000000000004</v>
      </c>
      <c r="BN269">
        <v>1.6671171270491829</v>
      </c>
      <c r="BO269">
        <v>53.400117127049192</v>
      </c>
      <c r="BP269">
        <v>52.84084135994177</v>
      </c>
      <c r="BQ269">
        <v>2.9349999999999996</v>
      </c>
      <c r="BR269">
        <v>9.4581577868852587E-2</v>
      </c>
      <c r="BS269">
        <v>3.0295815778688526</v>
      </c>
      <c r="BT269">
        <v>2.9978518429518695</v>
      </c>
      <c r="BU269">
        <v>283.06099999999992</v>
      </c>
      <c r="BV269">
        <v>9.1217567336065688</v>
      </c>
      <c r="BW269">
        <v>292.18275673360654</v>
      </c>
      <c r="BX269">
        <v>289.12263731441192</v>
      </c>
      <c r="BY269">
        <v>24.911000000000001</v>
      </c>
      <c r="BZ269">
        <v>0.80276718442623074</v>
      </c>
      <c r="CA269">
        <v>25.713767184426231</v>
      </c>
      <c r="CB269">
        <v>25.444459032290979</v>
      </c>
      <c r="CC269">
        <v>144.39200000000002</v>
      </c>
      <c r="CD269">
        <v>4.6530913770491873</v>
      </c>
      <c r="CE269">
        <v>149.0450913770492</v>
      </c>
      <c r="CF269">
        <v>147.48409652725942</v>
      </c>
      <c r="CG269">
        <v>108.52099999999999</v>
      </c>
      <c r="CH269">
        <v>3.4971337008196768</v>
      </c>
      <c r="CI269">
        <v>112.01813370081966</v>
      </c>
      <c r="CJ269">
        <v>110.84493350902207</v>
      </c>
      <c r="CK269">
        <v>615.553</v>
      </c>
      <c r="CL269">
        <v>19.836447700819697</v>
      </c>
      <c r="CM269">
        <v>635.38944770081957</v>
      </c>
      <c r="CN269">
        <v>628.73481958587797</v>
      </c>
    </row>
    <row r="270" spans="1:92" x14ac:dyDescent="0.25">
      <c r="A270" s="18">
        <v>45941</v>
      </c>
      <c r="B270" s="2">
        <v>18</v>
      </c>
      <c r="C270" s="2" t="s">
        <v>23</v>
      </c>
      <c r="D270" s="9">
        <v>34.728323000000003</v>
      </c>
      <c r="E270">
        <v>1.0764185000000001E-2</v>
      </c>
      <c r="G270">
        <v>4.6479999999999997</v>
      </c>
      <c r="H270">
        <v>4.6653757429500384E-2</v>
      </c>
      <c r="I270" s="34">
        <v>4.6946537574295002</v>
      </c>
      <c r="J270" s="34">
        <v>4.6441196358735839</v>
      </c>
      <c r="K270">
        <v>0.54800000000000004</v>
      </c>
      <c r="L270">
        <v>5.5004860308447111E-3</v>
      </c>
      <c r="M270" s="34">
        <v>0.55350048603084478</v>
      </c>
      <c r="N270" s="34">
        <v>0.54754250440161889</v>
      </c>
      <c r="O270">
        <v>13.003999999999998</v>
      </c>
      <c r="P270">
        <v>0.13052613201661423</v>
      </c>
      <c r="Q270" s="34">
        <v>13.134526132016612</v>
      </c>
      <c r="R270" s="34">
        <v>12.99314366284425</v>
      </c>
      <c r="S270">
        <v>1.2040000000000002</v>
      </c>
      <c r="T270">
        <v>1.2085009454629621E-2</v>
      </c>
      <c r="U270" s="34">
        <v>1.2160850094546298</v>
      </c>
      <c r="V270" s="34">
        <v>1.2029948454371335</v>
      </c>
      <c r="W270">
        <v>0</v>
      </c>
      <c r="X270">
        <v>0</v>
      </c>
      <c r="Y270" s="34">
        <v>0</v>
      </c>
      <c r="Z270" s="34">
        <v>0</v>
      </c>
      <c r="AA270">
        <v>0.64800000000000002</v>
      </c>
      <c r="AB270">
        <v>6.5042243576411913E-3</v>
      </c>
      <c r="AC270" s="34">
        <v>0.65450422435764122</v>
      </c>
      <c r="AD270" s="34">
        <v>0.64745901980337406</v>
      </c>
      <c r="AE270">
        <v>20.051999999999996</v>
      </c>
      <c r="AF270">
        <v>0.20126960928923013</v>
      </c>
      <c r="AG270" s="34">
        <v>20.25326960928923</v>
      </c>
      <c r="AH270" s="34">
        <v>20.035259668359959</v>
      </c>
      <c r="AJ270">
        <v>46.643000000000015</v>
      </c>
      <c r="AK270">
        <v>0.46817366776768232</v>
      </c>
      <c r="AL270" s="34">
        <v>47.111173667767694</v>
      </c>
      <c r="AM270" s="34">
        <v>46.604060278840713</v>
      </c>
      <c r="AN270">
        <v>2.4300000000000006</v>
      </c>
      <c r="AO270">
        <v>2.4390841341154469E-2</v>
      </c>
      <c r="AP270" s="34">
        <v>2.454390841341155</v>
      </c>
      <c r="AQ270" s="34">
        <v>2.4279713242626531</v>
      </c>
      <c r="AR270">
        <v>268.42699999999996</v>
      </c>
      <c r="AS270">
        <v>2.6943046784699867</v>
      </c>
      <c r="AT270" s="34">
        <v>271.12130467846993</v>
      </c>
      <c r="AU270" s="34">
        <v>268.2029047974695</v>
      </c>
      <c r="AV270">
        <v>23.629000000000001</v>
      </c>
      <c r="AW270">
        <v>0.23717332923874029</v>
      </c>
      <c r="AX270" s="34">
        <v>23.866173329238741</v>
      </c>
      <c r="AY270" s="34">
        <v>23.609273424280751</v>
      </c>
      <c r="AZ270">
        <v>145.43</v>
      </c>
      <c r="BA270">
        <v>1.4597366486601209</v>
      </c>
      <c r="BB270" s="34">
        <v>146.88973664866012</v>
      </c>
      <c r="BC270" s="34">
        <v>145.30858834877267</v>
      </c>
      <c r="BD270">
        <v>107.77200000000001</v>
      </c>
      <c r="BE270">
        <v>1.0817488695551025</v>
      </c>
      <c r="BF270" s="34">
        <v>108.8537488695551</v>
      </c>
      <c r="BG270" s="34">
        <v>107.68202697877967</v>
      </c>
      <c r="BH270">
        <v>594.33100000000002</v>
      </c>
      <c r="BI270">
        <v>5.9655280350327873</v>
      </c>
      <c r="BJ270" s="34">
        <v>600.29652803503279</v>
      </c>
      <c r="BK270" s="34">
        <v>593.83482515240598</v>
      </c>
      <c r="BM270">
        <v>51.291000000000011</v>
      </c>
      <c r="BN270">
        <v>0.51482742519718272</v>
      </c>
      <c r="BO270">
        <v>51.805827425197194</v>
      </c>
      <c r="BP270">
        <v>51.248179914714299</v>
      </c>
      <c r="BQ270">
        <v>2.9780000000000006</v>
      </c>
      <c r="BR270">
        <v>2.989132737199918E-2</v>
      </c>
      <c r="BS270">
        <v>3.0078913273719996</v>
      </c>
      <c r="BT270">
        <v>2.9755138286642717</v>
      </c>
      <c r="BU270">
        <v>281.43099999999998</v>
      </c>
      <c r="BV270">
        <v>2.8248308104866009</v>
      </c>
      <c r="BW270">
        <v>284.25583081048654</v>
      </c>
      <c r="BX270">
        <v>281.19604846031376</v>
      </c>
      <c r="BY270">
        <v>24.833000000000002</v>
      </c>
      <c r="BZ270">
        <v>0.24925833869336991</v>
      </c>
      <c r="CA270">
        <v>25.082258338693372</v>
      </c>
      <c r="CB270">
        <v>24.812268269717883</v>
      </c>
      <c r="CC270">
        <v>145.43</v>
      </c>
      <c r="CD270">
        <v>1.4597366486601209</v>
      </c>
      <c r="CE270">
        <v>146.88973664866012</v>
      </c>
      <c r="CF270">
        <v>145.30858834877267</v>
      </c>
      <c r="CG270">
        <v>108.42</v>
      </c>
      <c r="CH270">
        <v>1.0882530939127437</v>
      </c>
      <c r="CI270">
        <v>109.50825309391274</v>
      </c>
      <c r="CJ270">
        <v>108.32948599858305</v>
      </c>
      <c r="CK270">
        <v>614.38300000000004</v>
      </c>
      <c r="CL270">
        <v>6.1667976443220178</v>
      </c>
      <c r="CM270">
        <v>620.54979764432198</v>
      </c>
      <c r="CN270">
        <v>613.8700848207659</v>
      </c>
    </row>
    <row r="271" spans="1:92" x14ac:dyDescent="0.25">
      <c r="A271" s="18">
        <v>45941</v>
      </c>
      <c r="B271" s="2">
        <v>19</v>
      </c>
      <c r="C271" s="2" t="s">
        <v>23</v>
      </c>
      <c r="D271" s="9">
        <v>64.257088999999993</v>
      </c>
      <c r="E271">
        <v>1.0754260999999999E-2</v>
      </c>
      <c r="G271">
        <v>4.5720000000000001</v>
      </c>
      <c r="H271">
        <v>6.1482240896269802E-2</v>
      </c>
      <c r="I271" s="34">
        <v>4.6334822408962699</v>
      </c>
      <c r="J271" s="34">
        <v>4.5836525635388066</v>
      </c>
      <c r="K271">
        <v>0.53</v>
      </c>
      <c r="L271">
        <v>7.1272064031108915E-3</v>
      </c>
      <c r="M271" s="34">
        <v>0.53712720640311096</v>
      </c>
      <c r="N271" s="34">
        <v>0.53135080023525105</v>
      </c>
      <c r="O271">
        <v>12.92</v>
      </c>
      <c r="P271">
        <v>0.17374246552489192</v>
      </c>
      <c r="Q271" s="34">
        <v>13.093742465524892</v>
      </c>
      <c r="R271" s="34">
        <v>12.952928941583854</v>
      </c>
      <c r="S271">
        <v>1.274</v>
      </c>
      <c r="T271">
        <v>1.7132190485968445E-2</v>
      </c>
      <c r="U271" s="34">
        <v>1.2911321904859685</v>
      </c>
      <c r="V271" s="34">
        <v>1.2772470179239808</v>
      </c>
      <c r="W271">
        <v>0</v>
      </c>
      <c r="X271">
        <v>0</v>
      </c>
      <c r="Y271" s="34">
        <v>0</v>
      </c>
      <c r="Z271" s="34">
        <v>0</v>
      </c>
      <c r="AA271">
        <v>0.64400000000000002</v>
      </c>
      <c r="AB271">
        <v>8.6602281577422904E-3</v>
      </c>
      <c r="AC271" s="34">
        <v>0.65266022815774227</v>
      </c>
      <c r="AD271" s="34">
        <v>0.64564134971981435</v>
      </c>
      <c r="AE271">
        <v>19.939999999999998</v>
      </c>
      <c r="AF271">
        <v>0.26814433146798333</v>
      </c>
      <c r="AG271" s="34">
        <v>20.208144331467985</v>
      </c>
      <c r="AH271" s="34">
        <v>19.990820673001707</v>
      </c>
      <c r="AJ271">
        <v>45.711000000000013</v>
      </c>
      <c r="AK271">
        <v>0.61470138092943782</v>
      </c>
      <c r="AL271" s="34">
        <v>46.325701380929452</v>
      </c>
      <c r="AM271" s="34">
        <v>45.82750269727088</v>
      </c>
      <c r="AN271">
        <v>2.4140000000000001</v>
      </c>
      <c r="AO271">
        <v>3.2462408032282439E-2</v>
      </c>
      <c r="AP271" s="34">
        <v>2.4464624080322825</v>
      </c>
      <c r="AQ271" s="34">
        <v>2.4201525127696151</v>
      </c>
      <c r="AR271">
        <v>265.90299999999991</v>
      </c>
      <c r="AS271">
        <v>3.5757463475592353</v>
      </c>
      <c r="AT271" s="34">
        <v>269.47874634755914</v>
      </c>
      <c r="AU271" s="34">
        <v>266.58070157538469</v>
      </c>
      <c r="AV271">
        <v>22.731999999999996</v>
      </c>
      <c r="AW271">
        <v>0.30568991689720137</v>
      </c>
      <c r="AX271" s="34">
        <v>23.037689916897197</v>
      </c>
      <c r="AY271" s="34">
        <v>22.789936586693816</v>
      </c>
      <c r="AZ271">
        <v>142.30799999999996</v>
      </c>
      <c r="BA271">
        <v>1.9136952619130272</v>
      </c>
      <c r="BB271" s="34">
        <v>144.221695261913</v>
      </c>
      <c r="BC271" s="34">
        <v>142.67069750920393</v>
      </c>
      <c r="BD271">
        <v>106.90300000000001</v>
      </c>
      <c r="BE271">
        <v>1.4375844266259692</v>
      </c>
      <c r="BF271" s="34">
        <v>108.34058442662598</v>
      </c>
      <c r="BG271" s="34">
        <v>107.1754615048095</v>
      </c>
      <c r="BH271">
        <v>585.97099999999989</v>
      </c>
      <c r="BI271">
        <v>7.8798797419571525</v>
      </c>
      <c r="BJ271" s="34">
        <v>593.85087974195699</v>
      </c>
      <c r="BK271" s="34">
        <v>587.46445238613251</v>
      </c>
      <c r="BM271">
        <v>50.283000000000015</v>
      </c>
      <c r="BN271">
        <v>0.67618362182570757</v>
      </c>
      <c r="BO271">
        <v>50.959183621825723</v>
      </c>
      <c r="BP271">
        <v>50.411155260809686</v>
      </c>
      <c r="BQ271">
        <v>2.944</v>
      </c>
      <c r="BR271">
        <v>3.9589614435393328E-2</v>
      </c>
      <c r="BS271">
        <v>2.9835896144353935</v>
      </c>
      <c r="BT271">
        <v>2.9515033130048662</v>
      </c>
      <c r="BU271">
        <v>278.82299999999992</v>
      </c>
      <c r="BV271">
        <v>3.7494888130841271</v>
      </c>
      <c r="BW271">
        <v>282.57248881308402</v>
      </c>
      <c r="BX271">
        <v>279.53363051696857</v>
      </c>
      <c r="BY271">
        <v>24.005999999999997</v>
      </c>
      <c r="BZ271">
        <v>0.3228221073831698</v>
      </c>
      <c r="CA271">
        <v>24.328822107383164</v>
      </c>
      <c r="CB271">
        <v>24.067183604617796</v>
      </c>
      <c r="CC271">
        <v>142.30799999999996</v>
      </c>
      <c r="CD271">
        <v>1.9136952619130272</v>
      </c>
      <c r="CE271">
        <v>144.221695261913</v>
      </c>
      <c r="CF271">
        <v>142.67069750920393</v>
      </c>
      <c r="CG271">
        <v>107.54700000000001</v>
      </c>
      <c r="CH271">
        <v>1.4462446547837116</v>
      </c>
      <c r="CI271">
        <v>108.99324465478372</v>
      </c>
      <c r="CJ271">
        <v>107.82110285452931</v>
      </c>
      <c r="CK271">
        <v>605.91099999999983</v>
      </c>
      <c r="CL271">
        <v>8.1480240734251357</v>
      </c>
      <c r="CM271">
        <v>614.05902407342501</v>
      </c>
      <c r="CN271">
        <v>607.45527305913424</v>
      </c>
    </row>
    <row r="272" spans="1:92" x14ac:dyDescent="0.25">
      <c r="A272" s="18">
        <v>45941</v>
      </c>
      <c r="B272" s="2">
        <v>20</v>
      </c>
      <c r="C272" s="2" t="s">
        <v>23</v>
      </c>
      <c r="D272" s="9">
        <v>47.608801</v>
      </c>
      <c r="E272">
        <v>1.0794926E-2</v>
      </c>
      <c r="G272">
        <v>4.5679999999999996</v>
      </c>
      <c r="H272">
        <v>5.1507390711402742E-2</v>
      </c>
      <c r="I272" s="34">
        <v>4.6195073907114024</v>
      </c>
      <c r="J272" s="34">
        <v>4.5696401502722201</v>
      </c>
      <c r="K272">
        <v>0.374</v>
      </c>
      <c r="L272">
        <v>4.2171112360036402E-3</v>
      </c>
      <c r="M272" s="34">
        <v>0.37821711123600366</v>
      </c>
      <c r="N272" s="34">
        <v>0.37413428550827721</v>
      </c>
      <c r="O272">
        <v>13.004</v>
      </c>
      <c r="P272">
        <v>0.14662918318981638</v>
      </c>
      <c r="Q272" s="34">
        <v>13.150629183189816</v>
      </c>
      <c r="R272" s="34">
        <v>13.008669114303842</v>
      </c>
      <c r="S272">
        <v>1.28</v>
      </c>
      <c r="T272">
        <v>1.4432894069745078E-2</v>
      </c>
      <c r="U272" s="34">
        <v>1.2944328940697452</v>
      </c>
      <c r="V272" s="34">
        <v>1.2804595867662965</v>
      </c>
      <c r="W272">
        <v>0</v>
      </c>
      <c r="X272">
        <v>0</v>
      </c>
      <c r="Y272" s="34">
        <v>0</v>
      </c>
      <c r="Z272" s="34">
        <v>0</v>
      </c>
      <c r="AA272">
        <v>0.65800000000000003</v>
      </c>
      <c r="AB272">
        <v>7.4194096077283287E-3</v>
      </c>
      <c r="AC272" s="34">
        <v>0.66541940960772838</v>
      </c>
      <c r="AD272" s="34">
        <v>0.6582362563220493</v>
      </c>
      <c r="AE272">
        <v>19.884</v>
      </c>
      <c r="AF272">
        <v>0.22420598881469617</v>
      </c>
      <c r="AG272" s="34">
        <v>20.108205988814699</v>
      </c>
      <c r="AH272" s="34">
        <v>19.891139393172686</v>
      </c>
      <c r="AJ272">
        <v>44.616000000000014</v>
      </c>
      <c r="AK272">
        <v>0.50307656391855204</v>
      </c>
      <c r="AL272" s="34">
        <v>45.119076563918568</v>
      </c>
      <c r="AM272" s="34">
        <v>44.632019471222733</v>
      </c>
      <c r="AN272">
        <v>2.4470000000000001</v>
      </c>
      <c r="AO272">
        <v>2.7591634209895473E-2</v>
      </c>
      <c r="AP272" s="34">
        <v>2.4745916342098955</v>
      </c>
      <c r="AQ272" s="34">
        <v>2.4478786006383806</v>
      </c>
      <c r="AR272">
        <v>263.053</v>
      </c>
      <c r="AS272">
        <v>2.9661063154130094</v>
      </c>
      <c r="AT272" s="34">
        <v>266.01910631541301</v>
      </c>
      <c r="AU272" s="34">
        <v>263.14744974815198</v>
      </c>
      <c r="AV272">
        <v>22.016000000000002</v>
      </c>
      <c r="AW272">
        <v>0.24824577799961534</v>
      </c>
      <c r="AX272" s="34">
        <v>22.264245777999616</v>
      </c>
      <c r="AY272" s="34">
        <v>22.023904892380298</v>
      </c>
      <c r="AZ272">
        <v>151.34899999999999</v>
      </c>
      <c r="BA272">
        <v>1.7065656910639433</v>
      </c>
      <c r="BB272" s="34">
        <v>153.05556569106392</v>
      </c>
      <c r="BC272" s="34">
        <v>151.40334218554074</v>
      </c>
      <c r="BD272">
        <v>105.66899999999998</v>
      </c>
      <c r="BE272">
        <v>1.191491783949916</v>
      </c>
      <c r="BF272" s="34">
        <v>106.8604917839499</v>
      </c>
      <c r="BG272" s="34">
        <v>105.70694068281855</v>
      </c>
      <c r="BH272">
        <v>589.15</v>
      </c>
      <c r="BI272">
        <v>6.6430777665549314</v>
      </c>
      <c r="BJ272" s="34">
        <v>595.79307776655492</v>
      </c>
      <c r="BK272" s="34">
        <v>589.36153558075273</v>
      </c>
      <c r="BM272">
        <v>49.184000000000012</v>
      </c>
      <c r="BN272">
        <v>0.5545839546299548</v>
      </c>
      <c r="BO272">
        <v>49.738583954629974</v>
      </c>
      <c r="BP272">
        <v>49.201659621494954</v>
      </c>
      <c r="BQ272">
        <v>2.8210000000000002</v>
      </c>
      <c r="BR272">
        <v>3.1808745445899116E-2</v>
      </c>
      <c r="BS272">
        <v>2.8528087454458992</v>
      </c>
      <c r="BT272">
        <v>2.8220128861466578</v>
      </c>
      <c r="BU272">
        <v>276.05700000000002</v>
      </c>
      <c r="BV272">
        <v>3.1127354986028259</v>
      </c>
      <c r="BW272">
        <v>279.16973549860285</v>
      </c>
      <c r="BX272">
        <v>276.15611886245586</v>
      </c>
      <c r="BY272">
        <v>23.296000000000003</v>
      </c>
      <c r="BZ272">
        <v>0.26267867206936041</v>
      </c>
      <c r="CA272">
        <v>23.558678672069362</v>
      </c>
      <c r="CB272">
        <v>23.304364479146592</v>
      </c>
      <c r="CC272">
        <v>151.34899999999999</v>
      </c>
      <c r="CD272">
        <v>1.7065656910639433</v>
      </c>
      <c r="CE272">
        <v>153.05556569106392</v>
      </c>
      <c r="CF272">
        <v>151.40334218554074</v>
      </c>
      <c r="CG272">
        <v>106.32699999999998</v>
      </c>
      <c r="CH272">
        <v>1.1989111935576442</v>
      </c>
      <c r="CI272">
        <v>107.52591119355762</v>
      </c>
      <c r="CJ272">
        <v>106.36517693914061</v>
      </c>
      <c r="CK272">
        <v>609.03399999999999</v>
      </c>
      <c r="CL272">
        <v>6.8672837553696278</v>
      </c>
      <c r="CM272">
        <v>615.9012837553696</v>
      </c>
      <c r="CN272">
        <v>609.25267497392542</v>
      </c>
    </row>
    <row r="273" spans="1:92" x14ac:dyDescent="0.25">
      <c r="A273" s="18">
        <v>45941</v>
      </c>
      <c r="B273" s="2">
        <v>21</v>
      </c>
      <c r="C273" s="2" t="s">
        <v>23</v>
      </c>
      <c r="D273" s="9">
        <v>42.474376999999997</v>
      </c>
      <c r="E273">
        <v>1.0305037E-2</v>
      </c>
      <c r="G273">
        <v>4.2780000000000005</v>
      </c>
      <c r="H273">
        <v>4.0262465333475189E-2</v>
      </c>
      <c r="I273" s="34">
        <v>4.3182624653334756</v>
      </c>
      <c r="J273" s="34">
        <v>4.2737626108525033</v>
      </c>
      <c r="K273">
        <v>0.376</v>
      </c>
      <c r="L273">
        <v>3.5387300059342378E-3</v>
      </c>
      <c r="M273" s="34">
        <v>0.37953873000593424</v>
      </c>
      <c r="N273" s="34">
        <v>0.37562756935029007</v>
      </c>
      <c r="O273">
        <v>13.55</v>
      </c>
      <c r="P273">
        <v>0.12752604143725779</v>
      </c>
      <c r="Q273" s="34">
        <v>13.677526041437259</v>
      </c>
      <c r="R273" s="34">
        <v>13.536578629511785</v>
      </c>
      <c r="S273">
        <v>1.288</v>
      </c>
      <c r="T273">
        <v>1.2122032573519412E-2</v>
      </c>
      <c r="U273" s="34">
        <v>1.3001220325735194</v>
      </c>
      <c r="V273" s="34">
        <v>1.2867242269233341</v>
      </c>
      <c r="W273">
        <v>0</v>
      </c>
      <c r="X273">
        <v>0</v>
      </c>
      <c r="Y273" s="34">
        <v>0</v>
      </c>
      <c r="Z273" s="34">
        <v>0</v>
      </c>
      <c r="AA273">
        <v>0.65</v>
      </c>
      <c r="AB273">
        <v>6.1174853825990824E-3</v>
      </c>
      <c r="AC273" s="34">
        <v>0.65611748538259906</v>
      </c>
      <c r="AD273" s="34">
        <v>0.64935617041938443</v>
      </c>
      <c r="AE273">
        <v>20.141999999999999</v>
      </c>
      <c r="AF273">
        <v>0.1895667547327857</v>
      </c>
      <c r="AG273" s="34">
        <v>20.331566754732787</v>
      </c>
      <c r="AH273" s="34">
        <v>20.122049207057298</v>
      </c>
      <c r="AJ273">
        <v>43.84899999999999</v>
      </c>
      <c r="AK273">
        <v>0.412685563910134</v>
      </c>
      <c r="AL273" s="34">
        <v>44.26168556391012</v>
      </c>
      <c r="AM273" s="34">
        <v>43.805567256491663</v>
      </c>
      <c r="AN273">
        <v>2.3410000000000002</v>
      </c>
      <c r="AO273">
        <v>2.2032358893329926E-2</v>
      </c>
      <c r="AP273" s="34">
        <v>2.3630323588933302</v>
      </c>
      <c r="AQ273" s="34">
        <v>2.3386812230027374</v>
      </c>
      <c r="AR273">
        <v>256.82599999999996</v>
      </c>
      <c r="AS273">
        <v>2.4171220013406023</v>
      </c>
      <c r="AT273" s="34">
        <v>259.24312200134057</v>
      </c>
      <c r="AU273" s="34">
        <v>256.57161203712127</v>
      </c>
      <c r="AV273">
        <v>21.471</v>
      </c>
      <c r="AW273">
        <v>0.20207465946120751</v>
      </c>
      <c r="AX273" s="34">
        <v>21.673074659461207</v>
      </c>
      <c r="AY273" s="34">
        <v>21.449732823191699</v>
      </c>
      <c r="AZ273">
        <v>150.80500000000004</v>
      </c>
      <c r="BA273">
        <v>1.4193036663428533</v>
      </c>
      <c r="BB273" s="34">
        <v>152.22430366634288</v>
      </c>
      <c r="BC273" s="34">
        <v>150.65562658476199</v>
      </c>
      <c r="BD273">
        <v>104.583</v>
      </c>
      <c r="BE273">
        <v>0.98428457502824573</v>
      </c>
      <c r="BF273" s="34">
        <v>105.56728457502824</v>
      </c>
      <c r="BG273" s="34">
        <v>104.47940980149305</v>
      </c>
      <c r="BH273">
        <v>579.875</v>
      </c>
      <c r="BI273">
        <v>5.4575028249763733</v>
      </c>
      <c r="BJ273" s="34">
        <v>585.33250282497625</v>
      </c>
      <c r="BK273" s="34">
        <v>579.30062972606243</v>
      </c>
      <c r="BM273">
        <v>48.126999999999988</v>
      </c>
      <c r="BN273">
        <v>0.45294802924360922</v>
      </c>
      <c r="BO273">
        <v>48.579948029243596</v>
      </c>
      <c r="BP273">
        <v>48.079329867344164</v>
      </c>
      <c r="BQ273">
        <v>2.7170000000000001</v>
      </c>
      <c r="BR273">
        <v>2.5571088899264162E-2</v>
      </c>
      <c r="BS273">
        <v>2.7425710888992643</v>
      </c>
      <c r="BT273">
        <v>2.7143087923530276</v>
      </c>
      <c r="BU273">
        <v>270.37599999999998</v>
      </c>
      <c r="BV273">
        <v>2.5446480427778599</v>
      </c>
      <c r="BW273">
        <v>272.92064804277783</v>
      </c>
      <c r="BX273">
        <v>270.10819066663305</v>
      </c>
      <c r="BY273">
        <v>22.759</v>
      </c>
      <c r="BZ273">
        <v>0.21419669203472691</v>
      </c>
      <c r="CA273">
        <v>22.973196692034726</v>
      </c>
      <c r="CB273">
        <v>22.736457050115032</v>
      </c>
      <c r="CC273">
        <v>150.80500000000004</v>
      </c>
      <c r="CD273">
        <v>1.4193036663428533</v>
      </c>
      <c r="CE273">
        <v>152.22430366634288</v>
      </c>
      <c r="CF273">
        <v>150.65562658476199</v>
      </c>
      <c r="CG273">
        <v>105.233</v>
      </c>
      <c r="CH273">
        <v>0.99040206041084478</v>
      </c>
      <c r="CI273">
        <v>106.22340206041083</v>
      </c>
      <c r="CJ273">
        <v>105.12876597191243</v>
      </c>
      <c r="CK273">
        <v>600.01700000000005</v>
      </c>
      <c r="CL273">
        <v>5.647069579709159</v>
      </c>
      <c r="CM273">
        <v>605.66406957970901</v>
      </c>
      <c r="CN273">
        <v>599.42267893311976</v>
      </c>
    </row>
    <row r="274" spans="1:92" x14ac:dyDescent="0.25">
      <c r="A274" s="18">
        <v>45941</v>
      </c>
      <c r="B274" s="2">
        <v>22</v>
      </c>
      <c r="C274" s="2" t="s">
        <v>23</v>
      </c>
      <c r="D274" s="9">
        <v>37.198096</v>
      </c>
      <c r="E274">
        <v>9.3644620000000005E-3</v>
      </c>
      <c r="G274">
        <v>3.9860000000000002</v>
      </c>
      <c r="H274">
        <v>3.226786544696373E-2</v>
      </c>
      <c r="I274" s="34">
        <v>4.0182678654469637</v>
      </c>
      <c r="J274" s="34">
        <v>3.9806389487151645</v>
      </c>
      <c r="K274">
        <v>0.36599999999999999</v>
      </c>
      <c r="L274">
        <v>2.9628797675837239E-3</v>
      </c>
      <c r="M274" s="34">
        <v>0.36896287976758374</v>
      </c>
      <c r="N274" s="34">
        <v>0.36550774090058963</v>
      </c>
      <c r="O274">
        <v>13.758000000000001</v>
      </c>
      <c r="P274">
        <v>0.11137513618146688</v>
      </c>
      <c r="Q274" s="34">
        <v>13.869375136181468</v>
      </c>
      <c r="R274" s="34">
        <v>13.739495899754951</v>
      </c>
      <c r="S274">
        <v>1.262</v>
      </c>
      <c r="T274">
        <v>1.0216268488225846E-2</v>
      </c>
      <c r="U274" s="34">
        <v>1.2722162684882259</v>
      </c>
      <c r="V274" s="34">
        <v>1.260302647586186</v>
      </c>
      <c r="W274">
        <v>0</v>
      </c>
      <c r="X274">
        <v>0</v>
      </c>
      <c r="Y274" s="34">
        <v>0</v>
      </c>
      <c r="Z274" s="34">
        <v>0</v>
      </c>
      <c r="AA274">
        <v>0.66800000000000004</v>
      </c>
      <c r="AB274">
        <v>5.4076603408358681E-3</v>
      </c>
      <c r="AC274" s="34">
        <v>0.67340766034083588</v>
      </c>
      <c r="AD274" s="34">
        <v>0.66710155989506525</v>
      </c>
      <c r="AE274">
        <v>20.04</v>
      </c>
      <c r="AF274">
        <v>0.16222981022507604</v>
      </c>
      <c r="AG274" s="34">
        <v>20.202229810225077</v>
      </c>
      <c r="AH274" s="34">
        <v>20.01304679685196</v>
      </c>
      <c r="AJ274">
        <v>42.775000000000006</v>
      </c>
      <c r="AK274">
        <v>0.34627645371145854</v>
      </c>
      <c r="AL274" s="34">
        <v>43.121276453711467</v>
      </c>
      <c r="AM274" s="34">
        <v>42.717468898969194</v>
      </c>
      <c r="AN274">
        <v>2.3210000000000002</v>
      </c>
      <c r="AO274">
        <v>1.8789191094431213E-2</v>
      </c>
      <c r="AP274" s="34">
        <v>2.3397891910944315</v>
      </c>
      <c r="AQ274" s="34">
        <v>2.3178783241264171</v>
      </c>
      <c r="AR274">
        <v>251.14</v>
      </c>
      <c r="AS274">
        <v>2.0330536197567666</v>
      </c>
      <c r="AT274" s="34">
        <v>253.17305361975676</v>
      </c>
      <c r="AU274" s="34">
        <v>250.80222417971061</v>
      </c>
      <c r="AV274">
        <v>20.187000000000001</v>
      </c>
      <c r="AW274">
        <v>0.1634198193120564</v>
      </c>
      <c r="AX274" s="34">
        <v>20.350419819312059</v>
      </c>
      <c r="AY274" s="34">
        <v>20.159849086230064</v>
      </c>
      <c r="AZ274">
        <v>154.23800000000003</v>
      </c>
      <c r="BA274">
        <v>1.2486028677392857</v>
      </c>
      <c r="BB274" s="34">
        <v>155.48660286773932</v>
      </c>
      <c r="BC274" s="34">
        <v>154.0305544836753</v>
      </c>
      <c r="BD274">
        <v>103.40599999999998</v>
      </c>
      <c r="BE274">
        <v>0.83710258264142767</v>
      </c>
      <c r="BF274" s="34">
        <v>104.2431025826414</v>
      </c>
      <c r="BG274" s="34">
        <v>103.26692200974415</v>
      </c>
      <c r="BH274">
        <v>574.06700000000001</v>
      </c>
      <c r="BI274">
        <v>4.6472445342554263</v>
      </c>
      <c r="BJ274" s="34">
        <v>578.71424453425539</v>
      </c>
      <c r="BK274" s="34">
        <v>573.29489698245573</v>
      </c>
      <c r="BM274">
        <v>46.761000000000003</v>
      </c>
      <c r="BN274">
        <v>0.37854431915842229</v>
      </c>
      <c r="BO274">
        <v>47.139544319158432</v>
      </c>
      <c r="BP274">
        <v>46.698107847684362</v>
      </c>
      <c r="BQ274">
        <v>2.6870000000000003</v>
      </c>
      <c r="BR274">
        <v>2.1752070862014937E-2</v>
      </c>
      <c r="BS274">
        <v>2.7087520708620154</v>
      </c>
      <c r="BT274">
        <v>2.6833860650270069</v>
      </c>
      <c r="BU274">
        <v>264.89799999999997</v>
      </c>
      <c r="BV274">
        <v>2.1444287559382333</v>
      </c>
      <c r="BW274">
        <v>267.0424287559382</v>
      </c>
      <c r="BX274">
        <v>264.54172007946556</v>
      </c>
      <c r="BY274">
        <v>21.449000000000002</v>
      </c>
      <c r="BZ274">
        <v>0.17363608780028225</v>
      </c>
      <c r="CA274">
        <v>21.622636087800284</v>
      </c>
      <c r="CB274">
        <v>21.420151733816251</v>
      </c>
      <c r="CC274">
        <v>154.23800000000003</v>
      </c>
      <c r="CD274">
        <v>1.2486028677392857</v>
      </c>
      <c r="CE274">
        <v>155.48660286773932</v>
      </c>
      <c r="CF274">
        <v>154.0305544836753</v>
      </c>
      <c r="CG274">
        <v>104.07399999999998</v>
      </c>
      <c r="CH274">
        <v>0.84251024298226351</v>
      </c>
      <c r="CI274">
        <v>104.91651024298224</v>
      </c>
      <c r="CJ274">
        <v>103.93402356963921</v>
      </c>
      <c r="CK274">
        <v>594.10699999999997</v>
      </c>
      <c r="CL274">
        <v>4.8094743444805026</v>
      </c>
      <c r="CM274">
        <v>598.91647434448043</v>
      </c>
      <c r="CN274">
        <v>593.30794377930772</v>
      </c>
    </row>
    <row r="275" spans="1:92" x14ac:dyDescent="0.25">
      <c r="A275" s="18">
        <v>45941</v>
      </c>
      <c r="B275" s="2">
        <v>23</v>
      </c>
      <c r="C275" s="2" t="s">
        <v>23</v>
      </c>
      <c r="D275" s="9">
        <v>57.860754</v>
      </c>
      <c r="E275">
        <v>8.8234669999999998E-3</v>
      </c>
      <c r="G275">
        <v>3.84</v>
      </c>
      <c r="H275">
        <v>4.0637535945708916E-2</v>
      </c>
      <c r="I275" s="34">
        <v>3.8806375359457088</v>
      </c>
      <c r="J275" s="34">
        <v>3.8463968587083306</v>
      </c>
      <c r="K275">
        <v>0.35199999999999998</v>
      </c>
      <c r="L275">
        <v>3.7251074616899836E-3</v>
      </c>
      <c r="M275" s="34">
        <v>0.35572510746168995</v>
      </c>
      <c r="N275" s="34">
        <v>0.35258637871493026</v>
      </c>
      <c r="O275">
        <v>13.661999999999999</v>
      </c>
      <c r="P275">
        <v>0.14458073335684249</v>
      </c>
      <c r="Q275" s="34">
        <v>13.806580733356842</v>
      </c>
      <c r="R275" s="34">
        <v>13.684758823873231</v>
      </c>
      <c r="S275">
        <v>1.27</v>
      </c>
      <c r="T275">
        <v>1.3440018398711022E-2</v>
      </c>
      <c r="U275" s="34">
        <v>1.2834400183987111</v>
      </c>
      <c r="V275" s="34">
        <v>1.2721156277498906</v>
      </c>
      <c r="W275">
        <v>0</v>
      </c>
      <c r="X275">
        <v>0</v>
      </c>
      <c r="Y275" s="34">
        <v>0</v>
      </c>
      <c r="Z275" s="34">
        <v>0</v>
      </c>
      <c r="AA275">
        <v>0.66800000000000004</v>
      </c>
      <c r="AB275">
        <v>7.0692380238889475E-3</v>
      </c>
      <c r="AC275" s="34">
        <v>0.67506923802388896</v>
      </c>
      <c r="AD275" s="34">
        <v>0.66911278687947007</v>
      </c>
      <c r="AE275">
        <v>19.791999999999998</v>
      </c>
      <c r="AF275">
        <v>0.20945263318684137</v>
      </c>
      <c r="AG275" s="34">
        <v>20.00145263318684</v>
      </c>
      <c r="AH275" s="34">
        <v>19.824970475925852</v>
      </c>
      <c r="AJ275">
        <v>41.417999999999999</v>
      </c>
      <c r="AK275">
        <v>0.43831392286441978</v>
      </c>
      <c r="AL275" s="34">
        <v>41.856313922864416</v>
      </c>
      <c r="AM275" s="34">
        <v>41.486996118224383</v>
      </c>
      <c r="AN275">
        <v>2.3089999999999997</v>
      </c>
      <c r="AO275">
        <v>2.4435435025687992E-2</v>
      </c>
      <c r="AP275" s="34">
        <v>2.3334354350256876</v>
      </c>
      <c r="AQ275" s="34">
        <v>2.3128464444681076</v>
      </c>
      <c r="AR275">
        <v>244.81399999999996</v>
      </c>
      <c r="AS275">
        <v>2.5907910742220785</v>
      </c>
      <c r="AT275" s="34">
        <v>247.40479107422203</v>
      </c>
      <c r="AU275" s="34">
        <v>245.22182306453672</v>
      </c>
      <c r="AV275">
        <v>19.621000000000002</v>
      </c>
      <c r="AW275">
        <v>0.20764299291425903</v>
      </c>
      <c r="AX275" s="34">
        <v>19.828642992914261</v>
      </c>
      <c r="AY275" s="34">
        <v>19.653685615811501</v>
      </c>
      <c r="AZ275">
        <v>147.16899999999998</v>
      </c>
      <c r="BA275">
        <v>1.5574441478109466</v>
      </c>
      <c r="BB275" s="34">
        <v>148.72644414781092</v>
      </c>
      <c r="BC275" s="34">
        <v>147.41416127584537</v>
      </c>
      <c r="BD275">
        <v>101.75800000000001</v>
      </c>
      <c r="BE275">
        <v>1.0768735371779814</v>
      </c>
      <c r="BF275" s="34">
        <v>102.834873537178</v>
      </c>
      <c r="BG275" s="34">
        <v>101.92751342407354</v>
      </c>
      <c r="BH275">
        <v>557.08899999999994</v>
      </c>
      <c r="BI275">
        <v>5.8955011100153731</v>
      </c>
      <c r="BJ275" s="34">
        <v>562.98450111001534</v>
      </c>
      <c r="BK275" s="34">
        <v>558.01702594295966</v>
      </c>
      <c r="BM275">
        <v>45.257999999999996</v>
      </c>
      <c r="BN275">
        <v>0.47895145881012868</v>
      </c>
      <c r="BO275">
        <v>45.736951458810125</v>
      </c>
      <c r="BP275">
        <v>45.333392976932714</v>
      </c>
      <c r="BQ275">
        <v>2.6609999999999996</v>
      </c>
      <c r="BR275">
        <v>2.8160542487377975E-2</v>
      </c>
      <c r="BS275">
        <v>2.6891605424873775</v>
      </c>
      <c r="BT275">
        <v>2.6654328231830378</v>
      </c>
      <c r="BU275">
        <v>258.47599999999994</v>
      </c>
      <c r="BV275">
        <v>2.7353718075789208</v>
      </c>
      <c r="BW275">
        <v>261.21137180757887</v>
      </c>
      <c r="BX275">
        <v>258.90658188840996</v>
      </c>
      <c r="BY275">
        <v>20.891000000000002</v>
      </c>
      <c r="BZ275">
        <v>0.22108301131297006</v>
      </c>
      <c r="CA275">
        <v>21.112083011312972</v>
      </c>
      <c r="CB275">
        <v>20.925801243561391</v>
      </c>
      <c r="CC275">
        <v>147.16899999999998</v>
      </c>
      <c r="CD275">
        <v>1.5574441478109466</v>
      </c>
      <c r="CE275">
        <v>148.72644414781092</v>
      </c>
      <c r="CF275">
        <v>147.41416127584537</v>
      </c>
      <c r="CG275">
        <v>102.42600000000002</v>
      </c>
      <c r="CH275">
        <v>1.0839427752018704</v>
      </c>
      <c r="CI275">
        <v>103.50994277520189</v>
      </c>
      <c r="CJ275">
        <v>102.596626210953</v>
      </c>
      <c r="CK275">
        <v>576.88099999999997</v>
      </c>
      <c r="CL275">
        <v>6.1049537432022145</v>
      </c>
      <c r="CM275">
        <v>582.98595374320223</v>
      </c>
      <c r="CN275">
        <v>577.84199641888551</v>
      </c>
    </row>
    <row r="276" spans="1:92" x14ac:dyDescent="0.25">
      <c r="A276" s="18">
        <v>45941</v>
      </c>
      <c r="B276" s="2">
        <v>24</v>
      </c>
      <c r="C276" s="2" t="s">
        <v>23</v>
      </c>
      <c r="D276" s="9">
        <v>57.226309000000001</v>
      </c>
      <c r="E276">
        <v>8.8814089999999998E-3</v>
      </c>
      <c r="G276">
        <v>3.806</v>
      </c>
      <c r="H276">
        <v>4.8110446234087376E-2</v>
      </c>
      <c r="I276" s="34">
        <v>3.8541104462340874</v>
      </c>
      <c r="J276" s="34">
        <v>3.8198805150299098</v>
      </c>
      <c r="K276">
        <v>0.33400000000000002</v>
      </c>
      <c r="L276">
        <v>4.2219887131332593E-3</v>
      </c>
      <c r="M276" s="34">
        <v>0.3382219887131333</v>
      </c>
      <c r="N276" s="34">
        <v>0.33521810089857856</v>
      </c>
      <c r="O276">
        <v>13.244</v>
      </c>
      <c r="P276">
        <v>0.16741322909202658</v>
      </c>
      <c r="Q276" s="34">
        <v>13.411413229092027</v>
      </c>
      <c r="R276" s="34">
        <v>13.29230098293645</v>
      </c>
      <c r="S276">
        <v>1.262</v>
      </c>
      <c r="T276">
        <v>1.5952544179563391E-2</v>
      </c>
      <c r="U276" s="34">
        <v>1.2779525441795634</v>
      </c>
      <c r="V276" s="34">
        <v>1.266602524952114</v>
      </c>
      <c r="W276">
        <v>0</v>
      </c>
      <c r="X276">
        <v>0</v>
      </c>
      <c r="Y276" s="34">
        <v>0</v>
      </c>
      <c r="Z276" s="34">
        <v>0</v>
      </c>
      <c r="AA276">
        <v>0.64</v>
      </c>
      <c r="AB276">
        <v>8.090038252710435E-3</v>
      </c>
      <c r="AC276" s="34">
        <v>0.6480900382527105</v>
      </c>
      <c r="AD276" s="34">
        <v>0.64233408555416249</v>
      </c>
      <c r="AE276">
        <v>19.286000000000001</v>
      </c>
      <c r="AF276">
        <v>0.24378824647152103</v>
      </c>
      <c r="AG276" s="34">
        <v>19.529788246471522</v>
      </c>
      <c r="AH276" s="34">
        <v>19.356336209371211</v>
      </c>
      <c r="AJ276">
        <v>39.903999999999996</v>
      </c>
      <c r="AK276">
        <v>0.50441388505649565</v>
      </c>
      <c r="AL276" s="34">
        <v>40.40841388505649</v>
      </c>
      <c r="AM276" s="34">
        <v>40.049530234302026</v>
      </c>
      <c r="AN276">
        <v>2.3019999999999996</v>
      </c>
      <c r="AO276">
        <v>2.9098856340217846E-2</v>
      </c>
      <c r="AP276" s="34">
        <v>2.3310988563402173</v>
      </c>
      <c r="AQ276" s="34">
        <v>2.3103954139776275</v>
      </c>
      <c r="AR276">
        <v>239.21599999999998</v>
      </c>
      <c r="AS276">
        <v>3.0238540479068425</v>
      </c>
      <c r="AT276" s="34">
        <v>242.23985404790682</v>
      </c>
      <c r="AU276" s="34">
        <v>240.08842282800705</v>
      </c>
      <c r="AV276">
        <v>18.753</v>
      </c>
      <c r="AW276">
        <v>0.23705076148918564</v>
      </c>
      <c r="AX276" s="34">
        <v>18.990050761489186</v>
      </c>
      <c r="AY276" s="34">
        <v>18.82139235374564</v>
      </c>
      <c r="AZ276">
        <v>152.84000000000003</v>
      </c>
      <c r="BA276">
        <v>1.9320022602254114</v>
      </c>
      <c r="BB276" s="34">
        <v>154.77200226022543</v>
      </c>
      <c r="BC276" s="34">
        <v>153.39740880640343</v>
      </c>
      <c r="BD276">
        <v>100.38300000000002</v>
      </c>
      <c r="BE276">
        <v>1.2689098592528623</v>
      </c>
      <c r="BF276" s="34">
        <v>101.65190985925288</v>
      </c>
      <c r="BG276" s="34">
        <v>100.74909767216172</v>
      </c>
      <c r="BH276">
        <v>553.39800000000002</v>
      </c>
      <c r="BI276">
        <v>6.9953296702710155</v>
      </c>
      <c r="BJ276" s="34">
        <v>560.3933296702711</v>
      </c>
      <c r="BK276" s="34">
        <v>555.41624730859746</v>
      </c>
      <c r="BM276">
        <v>43.709999999999994</v>
      </c>
      <c r="BN276">
        <v>0.55252433129058298</v>
      </c>
      <c r="BO276">
        <v>44.262524331290578</v>
      </c>
      <c r="BP276">
        <v>43.869410749331934</v>
      </c>
      <c r="BQ276">
        <v>2.6359999999999997</v>
      </c>
      <c r="BR276">
        <v>3.3320845053351103E-2</v>
      </c>
      <c r="BS276">
        <v>2.6693208450533508</v>
      </c>
      <c r="BT276">
        <v>2.6456135148762061</v>
      </c>
      <c r="BU276">
        <v>252.45999999999998</v>
      </c>
      <c r="BV276">
        <v>3.191267276998869</v>
      </c>
      <c r="BW276">
        <v>255.65126727699885</v>
      </c>
      <c r="BX276">
        <v>253.38072381094349</v>
      </c>
      <c r="BY276">
        <v>20.015000000000001</v>
      </c>
      <c r="BZ276">
        <v>0.25300330566874901</v>
      </c>
      <c r="CA276">
        <v>20.268003305668749</v>
      </c>
      <c r="CB276">
        <v>20.087994878697753</v>
      </c>
      <c r="CC276">
        <v>152.84000000000003</v>
      </c>
      <c r="CD276">
        <v>1.9320022602254114</v>
      </c>
      <c r="CE276">
        <v>154.77200226022543</v>
      </c>
      <c r="CF276">
        <v>153.39740880640343</v>
      </c>
      <c r="CG276">
        <v>101.02300000000002</v>
      </c>
      <c r="CH276">
        <v>1.2769998975055727</v>
      </c>
      <c r="CI276">
        <v>102.29999989750559</v>
      </c>
      <c r="CJ276">
        <v>101.39143175771589</v>
      </c>
      <c r="CK276">
        <v>572.68399999999997</v>
      </c>
      <c r="CL276">
        <v>7.2391179167425364</v>
      </c>
      <c r="CM276">
        <v>579.92311791674263</v>
      </c>
      <c r="CN276">
        <v>574.77258351796866</v>
      </c>
    </row>
    <row r="277" spans="1:92" x14ac:dyDescent="0.25">
      <c r="A277" s="18">
        <v>45942</v>
      </c>
      <c r="B277" s="2">
        <v>1</v>
      </c>
      <c r="C277" s="2" t="s">
        <v>23</v>
      </c>
      <c r="D277" s="9">
        <v>38.764876999999998</v>
      </c>
      <c r="E277">
        <v>8.9430020000000002E-3</v>
      </c>
      <c r="G277">
        <v>3.6900000000000004</v>
      </c>
      <c r="H277">
        <v>5.7139209310606086E-2</v>
      </c>
      <c r="I277" s="34">
        <v>3.7471392093106064</v>
      </c>
      <c r="J277" s="34">
        <v>3.7136285358674632</v>
      </c>
      <c r="K277">
        <v>0.31999999999999995</v>
      </c>
      <c r="L277">
        <v>4.9551617830335898E-3</v>
      </c>
      <c r="M277" s="34">
        <v>0.32495516178303352</v>
      </c>
      <c r="N277" s="34">
        <v>0.32204908712129754</v>
      </c>
      <c r="O277">
        <v>12.82</v>
      </c>
      <c r="P277">
        <v>0.1985161689327832</v>
      </c>
      <c r="Q277" s="34">
        <v>13.018516168932784</v>
      </c>
      <c r="R277" s="34">
        <v>12.902091552796985</v>
      </c>
      <c r="S277">
        <v>1.218</v>
      </c>
      <c r="T277">
        <v>1.8860584536671599E-2</v>
      </c>
      <c r="U277" s="34">
        <v>1.2368605845366716</v>
      </c>
      <c r="V277" s="34">
        <v>1.225799337855439</v>
      </c>
      <c r="W277">
        <v>0</v>
      </c>
      <c r="X277">
        <v>0</v>
      </c>
      <c r="Y277" s="34">
        <v>0</v>
      </c>
      <c r="Z277" s="34">
        <v>0</v>
      </c>
      <c r="AA277">
        <v>0.63</v>
      </c>
      <c r="AB277">
        <v>9.7554747603473789E-3</v>
      </c>
      <c r="AC277" s="34">
        <v>0.63975547476034733</v>
      </c>
      <c r="AD277" s="34">
        <v>0.63403414027005456</v>
      </c>
      <c r="AE277">
        <v>18.678000000000001</v>
      </c>
      <c r="AF277">
        <v>0.28922659932344186</v>
      </c>
      <c r="AG277" s="34">
        <v>18.967226599323443</v>
      </c>
      <c r="AH277" s="34">
        <v>18.797602653911238</v>
      </c>
      <c r="AJ277">
        <v>38.772000000000006</v>
      </c>
      <c r="AK277">
        <v>0.60037978953680748</v>
      </c>
      <c r="AL277" s="34">
        <v>39.372379789536815</v>
      </c>
      <c r="AM277" s="34">
        <v>39.020272518334231</v>
      </c>
      <c r="AN277">
        <v>2.29</v>
      </c>
      <c r="AO277">
        <v>3.5460376509834128E-2</v>
      </c>
      <c r="AP277" s="34">
        <v>2.3254603765098341</v>
      </c>
      <c r="AQ277" s="34">
        <v>2.3046637797117859</v>
      </c>
      <c r="AR277">
        <v>233.99899999999997</v>
      </c>
      <c r="AS277">
        <v>3.62344656896274</v>
      </c>
      <c r="AT277" s="34">
        <v>237.62244656896272</v>
      </c>
      <c r="AU277" s="34">
        <v>235.49738855405158</v>
      </c>
      <c r="AV277">
        <v>18.039000000000001</v>
      </c>
      <c r="AW277">
        <v>0.27933176063794668</v>
      </c>
      <c r="AX277" s="34">
        <v>18.31833176063795</v>
      </c>
      <c r="AY277" s="34">
        <v>18.1545108830659</v>
      </c>
      <c r="AZ277">
        <v>144.22000000000003</v>
      </c>
      <c r="BA277">
        <v>2.2332294760909512</v>
      </c>
      <c r="BB277" s="34">
        <v>146.45322947609097</v>
      </c>
      <c r="BC277" s="34">
        <v>145.14349795197984</v>
      </c>
      <c r="BD277">
        <v>99.614999999999981</v>
      </c>
      <c r="BE277">
        <v>1.5425263781777843</v>
      </c>
      <c r="BF277" s="34">
        <v>101.15752637817776</v>
      </c>
      <c r="BG277" s="34">
        <v>100.25287441746266</v>
      </c>
      <c r="BH277">
        <v>536.93499999999995</v>
      </c>
      <c r="BI277">
        <v>8.3143743499160632</v>
      </c>
      <c r="BJ277" s="34">
        <v>545.24937434991602</v>
      </c>
      <c r="BK277" s="34">
        <v>540.37320810460596</v>
      </c>
      <c r="BM277">
        <v>42.462000000000003</v>
      </c>
      <c r="BN277">
        <v>0.6575189988474136</v>
      </c>
      <c r="BO277">
        <v>43.119518998847418</v>
      </c>
      <c r="BP277">
        <v>42.733901054201695</v>
      </c>
      <c r="BQ277">
        <v>2.61</v>
      </c>
      <c r="BR277">
        <v>4.0415538292867717E-2</v>
      </c>
      <c r="BS277">
        <v>2.6504155382928678</v>
      </c>
      <c r="BT277">
        <v>2.6267128668330835</v>
      </c>
      <c r="BU277">
        <v>246.81899999999996</v>
      </c>
      <c r="BV277">
        <v>3.821962737895523</v>
      </c>
      <c r="BW277">
        <v>250.64096273789551</v>
      </c>
      <c r="BX277">
        <v>248.39948010684856</v>
      </c>
      <c r="BY277">
        <v>19.257000000000001</v>
      </c>
      <c r="BZ277">
        <v>0.29819234517461829</v>
      </c>
      <c r="CA277">
        <v>19.555192345174621</v>
      </c>
      <c r="CB277">
        <v>19.380310220921338</v>
      </c>
      <c r="CC277">
        <v>144.22000000000003</v>
      </c>
      <c r="CD277">
        <v>2.2332294760909512</v>
      </c>
      <c r="CE277">
        <v>146.45322947609097</v>
      </c>
      <c r="CF277">
        <v>145.14349795197984</v>
      </c>
      <c r="CG277">
        <v>100.24499999999998</v>
      </c>
      <c r="CH277">
        <v>1.5522818529381317</v>
      </c>
      <c r="CI277">
        <v>101.79728185293811</v>
      </c>
      <c r="CJ277">
        <v>100.88690855773272</v>
      </c>
      <c r="CK277">
        <v>555.61299999999994</v>
      </c>
      <c r="CL277">
        <v>8.6036009492395049</v>
      </c>
      <c r="CM277">
        <v>564.21660094923948</v>
      </c>
      <c r="CN277">
        <v>559.17081075851718</v>
      </c>
    </row>
    <row r="278" spans="1:92" x14ac:dyDescent="0.25">
      <c r="A278" s="18">
        <v>45942</v>
      </c>
      <c r="B278" s="2">
        <v>2</v>
      </c>
      <c r="C278" s="2" t="s">
        <v>23</v>
      </c>
      <c r="D278" s="9">
        <v>25.700897999999999</v>
      </c>
      <c r="E278">
        <v>8.5864429999999992E-3</v>
      </c>
      <c r="G278">
        <v>3.7519999999999998</v>
      </c>
      <c r="H278">
        <v>6.4140178039006471E-2</v>
      </c>
      <c r="I278" s="34">
        <v>3.8161401780390061</v>
      </c>
      <c r="J278" s="34">
        <v>3.7833731079202644</v>
      </c>
      <c r="K278">
        <v>0.32399999999999995</v>
      </c>
      <c r="L278">
        <v>5.5387573786348865E-3</v>
      </c>
      <c r="M278" s="34">
        <v>0.32953875737863486</v>
      </c>
      <c r="N278" s="34">
        <v>0.32670919162211237</v>
      </c>
      <c r="O278">
        <v>12.151999999999999</v>
      </c>
      <c r="P278">
        <v>0.20773759155917021</v>
      </c>
      <c r="Q278" s="34">
        <v>12.359737591559169</v>
      </c>
      <c r="R278" s="34">
        <v>12.253611409234288</v>
      </c>
      <c r="S278">
        <v>1.238</v>
      </c>
      <c r="T278">
        <v>2.1163523564043177E-2</v>
      </c>
      <c r="U278" s="34">
        <v>1.2591635235640433</v>
      </c>
      <c r="V278" s="34">
        <v>1.2483517877412815</v>
      </c>
      <c r="W278">
        <v>0</v>
      </c>
      <c r="X278">
        <v>0</v>
      </c>
      <c r="Y278" s="34">
        <v>0</v>
      </c>
      <c r="Z278" s="34">
        <v>0</v>
      </c>
      <c r="AA278">
        <v>0.64</v>
      </c>
      <c r="AB278">
        <v>1.0940755315822E-2</v>
      </c>
      <c r="AC278" s="34">
        <v>0.65094075531582196</v>
      </c>
      <c r="AD278" s="34">
        <v>0.64535148962392574</v>
      </c>
      <c r="AE278">
        <v>18.105999999999998</v>
      </c>
      <c r="AF278">
        <v>0.30952080585667674</v>
      </c>
      <c r="AG278" s="34">
        <v>18.415520805856676</v>
      </c>
      <c r="AH278" s="34">
        <v>18.257396986141874</v>
      </c>
      <c r="AJ278">
        <v>37.919000000000011</v>
      </c>
      <c r="AK278">
        <v>0.64822265753227271</v>
      </c>
      <c r="AL278" s="34">
        <v>38.567222657532284</v>
      </c>
      <c r="AM278" s="34">
        <v>38.236067398515075</v>
      </c>
      <c r="AN278">
        <v>2.2170000000000001</v>
      </c>
      <c r="AO278">
        <v>3.7899460211214646E-2</v>
      </c>
      <c r="AP278" s="34">
        <v>2.2548994602112149</v>
      </c>
      <c r="AQ278" s="34">
        <v>2.2355378945253803</v>
      </c>
      <c r="AR278">
        <v>231.90799999999993</v>
      </c>
      <c r="AS278">
        <v>3.9644510684088239</v>
      </c>
      <c r="AT278" s="34">
        <v>235.87245106840876</v>
      </c>
      <c r="AU278" s="34">
        <v>233.84714571203958</v>
      </c>
      <c r="AV278">
        <v>18.099</v>
      </c>
      <c r="AW278">
        <v>0.30940114134540991</v>
      </c>
      <c r="AX278" s="34">
        <v>18.408401141345411</v>
      </c>
      <c r="AY278" s="34">
        <v>18.250338454224114</v>
      </c>
      <c r="AZ278">
        <v>139.98499999999999</v>
      </c>
      <c r="BA278">
        <v>2.3930338013833476</v>
      </c>
      <c r="BB278" s="34">
        <v>142.37803380138334</v>
      </c>
      <c r="BC278" s="34">
        <v>141.15551292969567</v>
      </c>
      <c r="BD278">
        <v>98.167999999999992</v>
      </c>
      <c r="BE278">
        <v>1.6781751060056469</v>
      </c>
      <c r="BF278" s="34">
        <v>99.846175106005646</v>
      </c>
      <c r="BG278" s="34">
        <v>98.988851614689906</v>
      </c>
      <c r="BH278">
        <v>528.29599999999994</v>
      </c>
      <c r="BI278">
        <v>9.0311832348867149</v>
      </c>
      <c r="BJ278" s="34">
        <v>537.32718323488655</v>
      </c>
      <c r="BK278" s="34">
        <v>532.71345400368966</v>
      </c>
      <c r="BM278">
        <v>41.671000000000014</v>
      </c>
      <c r="BN278">
        <v>0.71236283557127922</v>
      </c>
      <c r="BO278">
        <v>42.38336283557129</v>
      </c>
      <c r="BP278">
        <v>42.019440506435338</v>
      </c>
      <c r="BQ278">
        <v>2.5409999999999999</v>
      </c>
      <c r="BR278">
        <v>4.3438217589849532E-2</v>
      </c>
      <c r="BS278">
        <v>2.5844382175898497</v>
      </c>
      <c r="BT278">
        <v>2.5622470861474929</v>
      </c>
      <c r="BU278">
        <v>244.05999999999992</v>
      </c>
      <c r="BV278">
        <v>4.1721886599679943</v>
      </c>
      <c r="BW278">
        <v>248.23218865996793</v>
      </c>
      <c r="BX278">
        <v>246.10075712127386</v>
      </c>
      <c r="BY278">
        <v>19.337</v>
      </c>
      <c r="BZ278">
        <v>0.33056466490945308</v>
      </c>
      <c r="CA278">
        <v>19.667564664909456</v>
      </c>
      <c r="CB278">
        <v>19.498690241965395</v>
      </c>
      <c r="CC278">
        <v>139.98499999999999</v>
      </c>
      <c r="CD278">
        <v>2.3930338013833476</v>
      </c>
      <c r="CE278">
        <v>142.37803380138334</v>
      </c>
      <c r="CF278">
        <v>141.15551292969567</v>
      </c>
      <c r="CG278">
        <v>98.807999999999993</v>
      </c>
      <c r="CH278">
        <v>1.689115861321469</v>
      </c>
      <c r="CI278">
        <v>100.49711586132146</v>
      </c>
      <c r="CJ278">
        <v>99.634203104313826</v>
      </c>
      <c r="CK278">
        <v>546.40199999999993</v>
      </c>
      <c r="CL278">
        <v>9.3407040407433914</v>
      </c>
      <c r="CM278">
        <v>555.74270404074321</v>
      </c>
      <c r="CN278">
        <v>550.97085098983155</v>
      </c>
    </row>
    <row r="279" spans="1:92" x14ac:dyDescent="0.25">
      <c r="A279" s="18">
        <v>45942</v>
      </c>
      <c r="B279" s="2">
        <v>3</v>
      </c>
      <c r="C279" s="2" t="s">
        <v>23</v>
      </c>
      <c r="D279" s="9">
        <v>28.443280999999999</v>
      </c>
      <c r="E279">
        <v>8.3106719999999999E-3</v>
      </c>
      <c r="G279">
        <v>3.8340000000000005</v>
      </c>
      <c r="H279">
        <v>6.9903643361078877E-2</v>
      </c>
      <c r="I279" s="34">
        <v>3.9039036433610792</v>
      </c>
      <c r="J279" s="34">
        <v>3.8714595806615004</v>
      </c>
      <c r="K279">
        <v>0.31599999999999995</v>
      </c>
      <c r="L279">
        <v>5.7614896458270523E-3</v>
      </c>
      <c r="M279" s="34">
        <v>0.32176148964582701</v>
      </c>
      <c r="N279" s="34">
        <v>0.31908743544314916</v>
      </c>
      <c r="O279">
        <v>11.746</v>
      </c>
      <c r="P279">
        <v>0.21415967525279928</v>
      </c>
      <c r="Q279" s="34">
        <v>11.9601596752528</v>
      </c>
      <c r="R279" s="34">
        <v>11.860762711124147</v>
      </c>
      <c r="S279">
        <v>1.224</v>
      </c>
      <c r="T279">
        <v>2.2316656096494664E-2</v>
      </c>
      <c r="U279" s="34">
        <v>1.2463166560964947</v>
      </c>
      <c r="V279" s="34">
        <v>1.2359589271595399</v>
      </c>
      <c r="W279">
        <v>0</v>
      </c>
      <c r="X279">
        <v>0</v>
      </c>
      <c r="Y279" s="34">
        <v>0</v>
      </c>
      <c r="Z279" s="34">
        <v>0</v>
      </c>
      <c r="AA279">
        <v>0.65400000000000003</v>
      </c>
      <c r="AB279">
        <v>1.192409565940156E-2</v>
      </c>
      <c r="AC279" s="34">
        <v>0.66592409565940158</v>
      </c>
      <c r="AD279" s="34">
        <v>0.6603898189234797</v>
      </c>
      <c r="AE279">
        <v>17.774000000000001</v>
      </c>
      <c r="AF279">
        <v>0.32406556001560138</v>
      </c>
      <c r="AG279" s="34">
        <v>18.098065560015602</v>
      </c>
      <c r="AH279" s="34">
        <v>17.947658473311819</v>
      </c>
      <c r="AJ279">
        <v>37.551000000000002</v>
      </c>
      <c r="AK279">
        <v>0.68465094205839139</v>
      </c>
      <c r="AL279" s="34">
        <v>38.235650942058392</v>
      </c>
      <c r="AM279" s="34">
        <v>37.917886988372452</v>
      </c>
      <c r="AN279">
        <v>2.1579999999999999</v>
      </c>
      <c r="AO279">
        <v>3.9345869163591077E-2</v>
      </c>
      <c r="AP279" s="34">
        <v>2.1973458691635912</v>
      </c>
      <c r="AQ279" s="34">
        <v>2.1790844483744176</v>
      </c>
      <c r="AR279">
        <v>230.15299999999991</v>
      </c>
      <c r="AS279">
        <v>4.1962788811899783</v>
      </c>
      <c r="AT279" s="34">
        <v>234.34927888118989</v>
      </c>
      <c r="AU279" s="34">
        <v>232.40167889097179</v>
      </c>
      <c r="AV279">
        <v>18.053000000000001</v>
      </c>
      <c r="AW279">
        <v>0.32915244486112594</v>
      </c>
      <c r="AX279" s="34">
        <v>18.382152444861127</v>
      </c>
      <c r="AY279" s="34">
        <v>18.229384405237887</v>
      </c>
      <c r="AZ279">
        <v>147.203</v>
      </c>
      <c r="BA279">
        <v>2.6838878491603793</v>
      </c>
      <c r="BB279" s="34">
        <v>149.88688784916039</v>
      </c>
      <c r="BC279" s="34">
        <v>148.64122708714524</v>
      </c>
      <c r="BD279">
        <v>98.564000000000007</v>
      </c>
      <c r="BE279">
        <v>1.7970742577572711</v>
      </c>
      <c r="BF279" s="34">
        <v>100.36107425775728</v>
      </c>
      <c r="BG279" s="34">
        <v>99.527006288033419</v>
      </c>
      <c r="BH279">
        <v>533.6819999999999</v>
      </c>
      <c r="BI279">
        <v>9.7303902441907386</v>
      </c>
      <c r="BJ279" s="34">
        <v>543.41239024419065</v>
      </c>
      <c r="BK279" s="34">
        <v>538.89626810813525</v>
      </c>
      <c r="BM279">
        <v>41.385000000000005</v>
      </c>
      <c r="BN279">
        <v>0.75455458541947029</v>
      </c>
      <c r="BO279">
        <v>42.139554585419468</v>
      </c>
      <c r="BP279">
        <v>41.789346569033953</v>
      </c>
      <c r="BQ279">
        <v>2.4739999999999998</v>
      </c>
      <c r="BR279">
        <v>4.510735880941813E-2</v>
      </c>
      <c r="BS279">
        <v>2.5191073588094182</v>
      </c>
      <c r="BT279">
        <v>2.4981718838175668</v>
      </c>
      <c r="BU279">
        <v>241.89899999999992</v>
      </c>
      <c r="BV279">
        <v>4.4104385564427773</v>
      </c>
      <c r="BW279">
        <v>246.3094385564427</v>
      </c>
      <c r="BX279">
        <v>244.26244160209595</v>
      </c>
      <c r="BY279">
        <v>19.277000000000001</v>
      </c>
      <c r="BZ279">
        <v>0.35146910095762063</v>
      </c>
      <c r="CA279">
        <v>19.628469100957624</v>
      </c>
      <c r="CB279">
        <v>19.465343332397428</v>
      </c>
      <c r="CC279">
        <v>147.203</v>
      </c>
      <c r="CD279">
        <v>2.6838878491603793</v>
      </c>
      <c r="CE279">
        <v>149.88688784916039</v>
      </c>
      <c r="CF279">
        <v>148.64122708714524</v>
      </c>
      <c r="CG279">
        <v>99.218000000000004</v>
      </c>
      <c r="CH279">
        <v>1.8089983534166727</v>
      </c>
      <c r="CI279">
        <v>101.02699835341669</v>
      </c>
      <c r="CJ279">
        <v>100.1873961069569</v>
      </c>
      <c r="CK279">
        <v>551.4559999999999</v>
      </c>
      <c r="CL279">
        <v>10.05445580420634</v>
      </c>
      <c r="CM279">
        <v>561.51045580420623</v>
      </c>
      <c r="CN279">
        <v>556.84392658144702</v>
      </c>
    </row>
    <row r="280" spans="1:92" x14ac:dyDescent="0.25">
      <c r="A280" s="18">
        <v>45942</v>
      </c>
      <c r="B280" s="2">
        <v>4</v>
      </c>
      <c r="C280" s="2" t="s">
        <v>23</v>
      </c>
      <c r="D280" s="9">
        <v>23.570685999999998</v>
      </c>
      <c r="E280">
        <v>8.2936510000000008E-3</v>
      </c>
      <c r="G280">
        <v>3.8</v>
      </c>
      <c r="H280">
        <v>6.1255059387240005E-2</v>
      </c>
      <c r="I280" s="34">
        <v>3.8612550593872399</v>
      </c>
      <c r="J280" s="34">
        <v>3.8292311575026976</v>
      </c>
      <c r="K280">
        <v>0.32200000000000001</v>
      </c>
      <c r="L280">
        <v>5.1905602954450741E-3</v>
      </c>
      <c r="M280" s="34">
        <v>0.32719056029544508</v>
      </c>
      <c r="N280" s="34">
        <v>0.32447695597786019</v>
      </c>
      <c r="O280">
        <v>11.649999999999999</v>
      </c>
      <c r="P280">
        <v>0.18779511627930159</v>
      </c>
      <c r="Q280" s="34">
        <v>11.837795116279301</v>
      </c>
      <c r="R280" s="34">
        <v>11.739616574975376</v>
      </c>
      <c r="S280">
        <v>1.22</v>
      </c>
      <c r="T280">
        <v>1.9666098013798108E-2</v>
      </c>
      <c r="U280" s="34">
        <v>1.2396660980137981</v>
      </c>
      <c r="V280" s="34">
        <v>1.2293847400403399</v>
      </c>
      <c r="W280">
        <v>0</v>
      </c>
      <c r="X280">
        <v>0</v>
      </c>
      <c r="Y280" s="34">
        <v>0</v>
      </c>
      <c r="Z280" s="34">
        <v>0</v>
      </c>
      <c r="AA280">
        <v>0.66</v>
      </c>
      <c r="AB280">
        <v>1.063903663041537E-2</v>
      </c>
      <c r="AC280" s="34">
        <v>0.67063903663041535</v>
      </c>
      <c r="AD280" s="34">
        <v>0.66507699051362645</v>
      </c>
      <c r="AE280">
        <v>17.651999999999997</v>
      </c>
      <c r="AF280">
        <v>0.28454587060620012</v>
      </c>
      <c r="AG280" s="34">
        <v>17.936545870606199</v>
      </c>
      <c r="AH280" s="34">
        <v>17.787786419009901</v>
      </c>
      <c r="AJ280">
        <v>37.470999999999989</v>
      </c>
      <c r="AK280">
        <v>0.60402324481559722</v>
      </c>
      <c r="AL280" s="34">
        <v>38.07502324481559</v>
      </c>
      <c r="AM280" s="34">
        <v>37.759242290206203</v>
      </c>
      <c r="AN280">
        <v>2.1900000000000004</v>
      </c>
      <c r="AO280">
        <v>3.5302257910014644E-2</v>
      </c>
      <c r="AP280" s="34">
        <v>2.2253022579100152</v>
      </c>
      <c r="AQ280" s="34">
        <v>2.2068463776133975</v>
      </c>
      <c r="AR280">
        <v>228.46499999999997</v>
      </c>
      <c r="AS280">
        <v>3.6827992481331018</v>
      </c>
      <c r="AT280" s="34">
        <v>232.14779924813308</v>
      </c>
      <c r="AU280" s="34">
        <v>230.222446420751</v>
      </c>
      <c r="AV280">
        <v>18.117000000000001</v>
      </c>
      <c r="AW280">
        <v>0.29204155550490191</v>
      </c>
      <c r="AX280" s="34">
        <v>18.409041555504903</v>
      </c>
      <c r="AY280" s="34">
        <v>18.256363389599048</v>
      </c>
      <c r="AZ280">
        <v>140.85300000000001</v>
      </c>
      <c r="BA280">
        <v>2.2705154947028734</v>
      </c>
      <c r="BB280" s="34">
        <v>143.12351549470287</v>
      </c>
      <c r="BC280" s="34">
        <v>141.9364990072967</v>
      </c>
      <c r="BD280">
        <v>97.765000000000015</v>
      </c>
      <c r="BE280">
        <v>1.5759476002614528</v>
      </c>
      <c r="BF280" s="34">
        <v>99.340947600261472</v>
      </c>
      <c r="BG280" s="34">
        <v>98.517048450855611</v>
      </c>
      <c r="BH280">
        <v>524.86099999999999</v>
      </c>
      <c r="BI280">
        <v>8.4606294013279406</v>
      </c>
      <c r="BJ280" s="34">
        <v>533.32162940132798</v>
      </c>
      <c r="BK280" s="34">
        <v>528.89844593632188</v>
      </c>
      <c r="BM280">
        <v>41.270999999999987</v>
      </c>
      <c r="BN280">
        <v>0.66527830420283718</v>
      </c>
      <c r="BO280">
        <v>41.93627830420283</v>
      </c>
      <c r="BP280">
        <v>41.5884734477089</v>
      </c>
      <c r="BQ280">
        <v>2.5120000000000005</v>
      </c>
      <c r="BR280">
        <v>4.0492818205459719E-2</v>
      </c>
      <c r="BS280">
        <v>2.5524928182054603</v>
      </c>
      <c r="BT280">
        <v>2.5313233335912577</v>
      </c>
      <c r="BU280">
        <v>240.11499999999998</v>
      </c>
      <c r="BV280">
        <v>3.8705943644124035</v>
      </c>
      <c r="BW280">
        <v>243.98559436441238</v>
      </c>
      <c r="BX280">
        <v>241.96206299572637</v>
      </c>
      <c r="BY280">
        <v>19.337</v>
      </c>
      <c r="BZ280">
        <v>0.3117076535187</v>
      </c>
      <c r="CA280">
        <v>19.648707653518702</v>
      </c>
      <c r="CB280">
        <v>19.48574812963939</v>
      </c>
      <c r="CC280">
        <v>140.85300000000001</v>
      </c>
      <c r="CD280">
        <v>2.2705154947028734</v>
      </c>
      <c r="CE280">
        <v>143.12351549470287</v>
      </c>
      <c r="CF280">
        <v>141.9364990072967</v>
      </c>
      <c r="CG280">
        <v>98.425000000000011</v>
      </c>
      <c r="CH280">
        <v>1.5865866368918682</v>
      </c>
      <c r="CI280">
        <v>100.01158663689189</v>
      </c>
      <c r="CJ280">
        <v>99.182125441369237</v>
      </c>
      <c r="CK280">
        <v>542.51300000000003</v>
      </c>
      <c r="CL280">
        <v>8.7451752719341407</v>
      </c>
      <c r="CM280">
        <v>551.25817527193419</v>
      </c>
      <c r="CN280">
        <v>546.68623235533175</v>
      </c>
    </row>
    <row r="281" spans="1:92" x14ac:dyDescent="0.25">
      <c r="A281" s="18">
        <v>45942</v>
      </c>
      <c r="B281" s="2">
        <v>5</v>
      </c>
      <c r="C281" s="2" t="s">
        <v>23</v>
      </c>
      <c r="D281" s="9">
        <v>22.979994999999999</v>
      </c>
      <c r="E281">
        <v>8.0991169999999994E-3</v>
      </c>
      <c r="G281">
        <v>3.6520000000000006</v>
      </c>
      <c r="H281">
        <v>6.6780176396810484E-2</v>
      </c>
      <c r="I281" s="34">
        <v>3.7187801763968111</v>
      </c>
      <c r="J281" s="34">
        <v>3.6886613406508926</v>
      </c>
      <c r="K281">
        <v>0.31599999999999995</v>
      </c>
      <c r="L281">
        <v>5.7783504220679368E-3</v>
      </c>
      <c r="M281" s="34">
        <v>0.32177835042206787</v>
      </c>
      <c r="N281" s="34">
        <v>0.31917222991393257</v>
      </c>
      <c r="O281">
        <v>11.407999999999999</v>
      </c>
      <c r="P281">
        <v>0.20860576460427546</v>
      </c>
      <c r="Q281" s="34">
        <v>11.616605764604275</v>
      </c>
      <c r="R281" s="34">
        <v>11.522521515373871</v>
      </c>
      <c r="S281">
        <v>1.1739999999999999</v>
      </c>
      <c r="T281">
        <v>2.1467668973125818E-2</v>
      </c>
      <c r="U281" s="34">
        <v>1.1954676689731258</v>
      </c>
      <c r="V281" s="34">
        <v>1.1857854364523952</v>
      </c>
      <c r="W281">
        <v>0</v>
      </c>
      <c r="X281">
        <v>0</v>
      </c>
      <c r="Y281" s="34">
        <v>0</v>
      </c>
      <c r="Z281" s="34">
        <v>0</v>
      </c>
      <c r="AA281">
        <v>0.66</v>
      </c>
      <c r="AB281">
        <v>1.2068706577736834E-2</v>
      </c>
      <c r="AC281" s="34">
        <v>0.67206870657773687</v>
      </c>
      <c r="AD281" s="34">
        <v>0.66662554349112513</v>
      </c>
      <c r="AE281">
        <v>17.21</v>
      </c>
      <c r="AF281">
        <v>0.31470066697401655</v>
      </c>
      <c r="AG281" s="34">
        <v>17.524700666974017</v>
      </c>
      <c r="AH281" s="34">
        <v>17.382766065882219</v>
      </c>
      <c r="AJ281">
        <v>37.202999999999996</v>
      </c>
      <c r="AK281">
        <v>0.68029104668415663</v>
      </c>
      <c r="AL281" s="34">
        <v>37.88329104668415</v>
      </c>
      <c r="AM281" s="34">
        <v>37.576469840152001</v>
      </c>
      <c r="AN281">
        <v>2.2410000000000001</v>
      </c>
      <c r="AO281">
        <v>4.0978744607133702E-2</v>
      </c>
      <c r="AP281" s="34">
        <v>2.2819787446071338</v>
      </c>
      <c r="AQ281" s="34">
        <v>2.2634967317630474</v>
      </c>
      <c r="AR281">
        <v>229.209</v>
      </c>
      <c r="AS281">
        <v>4.1912972211764874</v>
      </c>
      <c r="AT281" s="34">
        <v>233.40029722117649</v>
      </c>
      <c r="AU281" s="34">
        <v>231.5099609061474</v>
      </c>
      <c r="AV281">
        <v>18.494</v>
      </c>
      <c r="AW281">
        <v>0.33817978704343182</v>
      </c>
      <c r="AX281" s="34">
        <v>18.832179787043433</v>
      </c>
      <c r="AY281" s="34">
        <v>18.679655759583135</v>
      </c>
      <c r="AZ281">
        <v>141.80400000000003</v>
      </c>
      <c r="BA281">
        <v>2.593016465983931</v>
      </c>
      <c r="BB281" s="34">
        <v>144.39701646598397</v>
      </c>
      <c r="BC281" s="34">
        <v>143.22752813517505</v>
      </c>
      <c r="BD281">
        <v>96.667999999999992</v>
      </c>
      <c r="BE281">
        <v>1.767663223419188</v>
      </c>
      <c r="BF281" s="34">
        <v>98.435663223419184</v>
      </c>
      <c r="BG281" s="34">
        <v>97.638421270000109</v>
      </c>
      <c r="BH281">
        <v>525.61900000000003</v>
      </c>
      <c r="BI281">
        <v>9.6114264889143293</v>
      </c>
      <c r="BJ281" s="34">
        <v>535.23042648891442</v>
      </c>
      <c r="BK281" s="34">
        <v>530.89553264282074</v>
      </c>
      <c r="BM281">
        <v>40.854999999999997</v>
      </c>
      <c r="BN281">
        <v>0.74707122308096707</v>
      </c>
      <c r="BO281">
        <v>41.602071223080962</v>
      </c>
      <c r="BP281">
        <v>41.265131180802896</v>
      </c>
      <c r="BQ281">
        <v>2.5569999999999999</v>
      </c>
      <c r="BR281">
        <v>4.675709502920164E-2</v>
      </c>
      <c r="BS281">
        <v>2.6037570950292017</v>
      </c>
      <c r="BT281">
        <v>2.5826689616769798</v>
      </c>
      <c r="BU281">
        <v>240.61699999999999</v>
      </c>
      <c r="BV281">
        <v>4.3999029857807628</v>
      </c>
      <c r="BW281">
        <v>245.01690298578077</v>
      </c>
      <c r="BX281">
        <v>243.03248242152128</v>
      </c>
      <c r="BY281">
        <v>19.667999999999999</v>
      </c>
      <c r="BZ281">
        <v>0.35964745601655762</v>
      </c>
      <c r="CA281">
        <v>20.02764745601656</v>
      </c>
      <c r="CB281">
        <v>19.86544119603553</v>
      </c>
      <c r="CC281">
        <v>141.80400000000003</v>
      </c>
      <c r="CD281">
        <v>2.593016465983931</v>
      </c>
      <c r="CE281">
        <v>144.39701646598397</v>
      </c>
      <c r="CF281">
        <v>143.22752813517505</v>
      </c>
      <c r="CG281">
        <v>97.327999999999989</v>
      </c>
      <c r="CH281">
        <v>1.7797319299969248</v>
      </c>
      <c r="CI281">
        <v>99.107731929996916</v>
      </c>
      <c r="CJ281">
        <v>98.305046813491231</v>
      </c>
      <c r="CK281">
        <v>542.82900000000006</v>
      </c>
      <c r="CL281">
        <v>9.926127155888345</v>
      </c>
      <c r="CM281">
        <v>552.75512715588843</v>
      </c>
      <c r="CN281">
        <v>548.27829870870301</v>
      </c>
    </row>
    <row r="282" spans="1:92" x14ac:dyDescent="0.25">
      <c r="A282" s="18">
        <v>45942</v>
      </c>
      <c r="B282" s="2">
        <v>6</v>
      </c>
      <c r="C282" s="2" t="s">
        <v>23</v>
      </c>
      <c r="D282" s="9">
        <v>24.788667</v>
      </c>
      <c r="E282">
        <v>7.7973169999999998E-3</v>
      </c>
      <c r="G282">
        <v>3.6479999999999997</v>
      </c>
      <c r="H282">
        <v>6.1272308888641082E-2</v>
      </c>
      <c r="I282" s="34">
        <v>3.7092723088886408</v>
      </c>
      <c r="J282" s="34">
        <v>3.6803499368569144</v>
      </c>
      <c r="K282">
        <v>0.31399999999999995</v>
      </c>
      <c r="L282">
        <v>5.2739871137700923E-3</v>
      </c>
      <c r="M282" s="34">
        <v>0.31927398711377003</v>
      </c>
      <c r="N282" s="34">
        <v>0.31678450662639007</v>
      </c>
      <c r="O282">
        <v>11.526</v>
      </c>
      <c r="P282">
        <v>0.19359227857743344</v>
      </c>
      <c r="Q282" s="34">
        <v>11.719592278577434</v>
      </c>
      <c r="R282" s="34">
        <v>11.628210902470613</v>
      </c>
      <c r="S282">
        <v>1.1879999999999999</v>
      </c>
      <c r="T282">
        <v>1.9953811118340353E-2</v>
      </c>
      <c r="U282" s="34">
        <v>1.2079538111183403</v>
      </c>
      <c r="V282" s="34">
        <v>1.1985350123316925</v>
      </c>
      <c r="W282">
        <v>0</v>
      </c>
      <c r="X282">
        <v>0</v>
      </c>
      <c r="Y282" s="34">
        <v>0</v>
      </c>
      <c r="Z282" s="34">
        <v>0</v>
      </c>
      <c r="AA282">
        <v>0.65400000000000003</v>
      </c>
      <c r="AB282">
        <v>1.0984673797470194E-2</v>
      </c>
      <c r="AC282" s="34">
        <v>0.66498467379747017</v>
      </c>
      <c r="AD282" s="34">
        <v>0.65979957749572971</v>
      </c>
      <c r="AE282">
        <v>17.329999999999998</v>
      </c>
      <c r="AF282">
        <v>0.29107705949565515</v>
      </c>
      <c r="AG282" s="34">
        <v>17.621077059495654</v>
      </c>
      <c r="AH282" s="34">
        <v>17.483679935781339</v>
      </c>
      <c r="AJ282">
        <v>37.891000000000012</v>
      </c>
      <c r="AK282">
        <v>0.63642243862376646</v>
      </c>
      <c r="AL282" s="34">
        <v>38.52742243862378</v>
      </c>
      <c r="AM282" s="34">
        <v>38.227011912676922</v>
      </c>
      <c r="AN282">
        <v>2.2510000000000003</v>
      </c>
      <c r="AO282">
        <v>3.7808105073555677E-2</v>
      </c>
      <c r="AP282" s="34">
        <v>2.288808105073556</v>
      </c>
      <c r="AQ282" s="34">
        <v>2.2709615427261283</v>
      </c>
      <c r="AR282">
        <v>231.67600000000004</v>
      </c>
      <c r="AS282">
        <v>3.8912619062732499</v>
      </c>
      <c r="AT282" s="34">
        <v>235.5672619062733</v>
      </c>
      <c r="AU282" s="34">
        <v>233.73046929036806</v>
      </c>
      <c r="AV282">
        <v>18.779999999999998</v>
      </c>
      <c r="AW282">
        <v>0.31543145858790556</v>
      </c>
      <c r="AX282" s="34">
        <v>19.095431458587903</v>
      </c>
      <c r="AY282" s="34">
        <v>18.946538326253521</v>
      </c>
      <c r="AZ282">
        <v>150.02300000000002</v>
      </c>
      <c r="BA282">
        <v>2.5198069069080602</v>
      </c>
      <c r="BB282" s="34">
        <v>152.54280690690808</v>
      </c>
      <c r="BC282" s="34">
        <v>151.35338228538512</v>
      </c>
      <c r="BD282">
        <v>92.925999999999988</v>
      </c>
      <c r="BE282">
        <v>1.5607978552044575</v>
      </c>
      <c r="BF282" s="34">
        <v>94.486797855204443</v>
      </c>
      <c r="BG282" s="34">
        <v>93.750054340012497</v>
      </c>
      <c r="BH282">
        <v>533.54700000000003</v>
      </c>
      <c r="BI282">
        <v>8.9615286706709956</v>
      </c>
      <c r="BJ282" s="34">
        <v>542.50852867067101</v>
      </c>
      <c r="BK282" s="34">
        <v>538.27841769742224</v>
      </c>
      <c r="BM282">
        <v>41.539000000000016</v>
      </c>
      <c r="BN282">
        <v>0.69769474751240756</v>
      </c>
      <c r="BO282">
        <v>42.236694747512423</v>
      </c>
      <c r="BP282">
        <v>41.907361849533835</v>
      </c>
      <c r="BQ282">
        <v>2.5650000000000004</v>
      </c>
      <c r="BR282">
        <v>4.3082092187325768E-2</v>
      </c>
      <c r="BS282">
        <v>2.6080820921873262</v>
      </c>
      <c r="BT282">
        <v>2.5877460493525182</v>
      </c>
      <c r="BU282">
        <v>243.20200000000006</v>
      </c>
      <c r="BV282">
        <v>4.0848541848506832</v>
      </c>
      <c r="BW282">
        <v>247.28685418485074</v>
      </c>
      <c r="BX282">
        <v>245.35868019283868</v>
      </c>
      <c r="BY282">
        <v>19.967999999999996</v>
      </c>
      <c r="BZ282">
        <v>0.33538526970624594</v>
      </c>
      <c r="CA282">
        <v>20.303385269706244</v>
      </c>
      <c r="CB282">
        <v>20.145073338585213</v>
      </c>
      <c r="CC282">
        <v>150.02300000000002</v>
      </c>
      <c r="CD282">
        <v>2.5198069069080602</v>
      </c>
      <c r="CE282">
        <v>152.54280690690808</v>
      </c>
      <c r="CF282">
        <v>151.35338228538512</v>
      </c>
      <c r="CG282">
        <v>93.579999999999984</v>
      </c>
      <c r="CH282">
        <v>1.5717825290019276</v>
      </c>
      <c r="CI282">
        <v>95.15178252900192</v>
      </c>
      <c r="CJ282">
        <v>94.409853917508229</v>
      </c>
      <c r="CK282">
        <v>550.87700000000007</v>
      </c>
      <c r="CL282">
        <v>9.2526057301666516</v>
      </c>
      <c r="CM282">
        <v>560.12960573016665</v>
      </c>
      <c r="CN282">
        <v>555.76209763320355</v>
      </c>
    </row>
    <row r="283" spans="1:92" x14ac:dyDescent="0.25">
      <c r="A283" s="18">
        <v>45942</v>
      </c>
      <c r="B283" s="2">
        <v>7</v>
      </c>
      <c r="C283" s="2" t="s">
        <v>23</v>
      </c>
      <c r="D283" s="9">
        <v>32.313088999999998</v>
      </c>
      <c r="E283">
        <v>7.9333370000000004E-3</v>
      </c>
      <c r="G283">
        <v>3.8259999999999996</v>
      </c>
      <c r="H283">
        <v>7.0409814664711676E-2</v>
      </c>
      <c r="I283" s="34">
        <v>3.8964098146647115</v>
      </c>
      <c r="J283" s="34">
        <v>3.8654982825148689</v>
      </c>
      <c r="K283">
        <v>0.31999999999999995</v>
      </c>
      <c r="L283">
        <v>5.8889547027464019E-3</v>
      </c>
      <c r="M283" s="34">
        <v>0.32588895470274637</v>
      </c>
      <c r="N283" s="34">
        <v>0.32330356780051173</v>
      </c>
      <c r="O283">
        <v>11.873999999999999</v>
      </c>
      <c r="P283">
        <v>0.21851702543878371</v>
      </c>
      <c r="Q283" s="34">
        <v>12.092517025438783</v>
      </c>
      <c r="R283" s="34">
        <v>11.996583012697739</v>
      </c>
      <c r="S283">
        <v>1.224</v>
      </c>
      <c r="T283">
        <v>2.252525173800499E-2</v>
      </c>
      <c r="U283" s="34">
        <v>1.246525251738005</v>
      </c>
      <c r="V283" s="34">
        <v>1.2366361468369576</v>
      </c>
      <c r="W283">
        <v>0</v>
      </c>
      <c r="X283">
        <v>0</v>
      </c>
      <c r="Y283" s="34">
        <v>0</v>
      </c>
      <c r="Z283" s="34">
        <v>0</v>
      </c>
      <c r="AA283">
        <v>0.63</v>
      </c>
      <c r="AB283">
        <v>1.1593879571031982E-2</v>
      </c>
      <c r="AC283" s="34">
        <v>0.64159387957103198</v>
      </c>
      <c r="AD283" s="34">
        <v>0.63650389910725758</v>
      </c>
      <c r="AE283">
        <v>17.873999999999999</v>
      </c>
      <c r="AF283">
        <v>0.32893492611527875</v>
      </c>
      <c r="AG283" s="34">
        <v>18.20293492611528</v>
      </c>
      <c r="AH283" s="34">
        <v>18.058524908957335</v>
      </c>
      <c r="AJ283">
        <v>39.008999999999993</v>
      </c>
      <c r="AK283">
        <v>0.71788198124823255</v>
      </c>
      <c r="AL283" s="34">
        <v>39.726881981248226</v>
      </c>
      <c r="AM283" s="34">
        <v>39.411715238531755</v>
      </c>
      <c r="AN283">
        <v>2.3519999999999999</v>
      </c>
      <c r="AO283">
        <v>4.3283817065186067E-2</v>
      </c>
      <c r="AP283" s="34">
        <v>2.3952838170651858</v>
      </c>
      <c r="AQ283" s="34">
        <v>2.3762812233337613</v>
      </c>
      <c r="AR283">
        <v>237.72000000000003</v>
      </c>
      <c r="AS283">
        <v>4.3747572248027344</v>
      </c>
      <c r="AT283" s="34">
        <v>242.09475722480275</v>
      </c>
      <c r="AU283" s="34">
        <v>240.1741379298052</v>
      </c>
      <c r="AV283">
        <v>19.643000000000001</v>
      </c>
      <c r="AW283">
        <v>0.36148980383139878</v>
      </c>
      <c r="AX283" s="34">
        <v>20.004489803831401</v>
      </c>
      <c r="AY283" s="34">
        <v>19.845787444704541</v>
      </c>
      <c r="AZ283">
        <v>142.714</v>
      </c>
      <c r="BA283">
        <v>2.6263633795242196</v>
      </c>
      <c r="BB283" s="34">
        <v>145.34036337952421</v>
      </c>
      <c r="BC283" s="34">
        <v>144.18732929713198</v>
      </c>
      <c r="BD283">
        <v>91.710000000000008</v>
      </c>
      <c r="BE283">
        <v>1.687737611840227</v>
      </c>
      <c r="BF283" s="34">
        <v>93.397737611840242</v>
      </c>
      <c r="BG283" s="34">
        <v>92.656781884327941</v>
      </c>
      <c r="BH283">
        <v>533.14800000000002</v>
      </c>
      <c r="BI283">
        <v>9.8115138183119974</v>
      </c>
      <c r="BJ283" s="34">
        <v>542.95951381831208</v>
      </c>
      <c r="BK283" s="34">
        <v>538.65203301783527</v>
      </c>
      <c r="BM283">
        <v>42.834999999999994</v>
      </c>
      <c r="BN283">
        <v>0.78829179591294418</v>
      </c>
      <c r="BO283">
        <v>43.623291795912941</v>
      </c>
      <c r="BP283">
        <v>43.277213521046626</v>
      </c>
      <c r="BQ283">
        <v>2.6719999999999997</v>
      </c>
      <c r="BR283">
        <v>4.9172771767932472E-2</v>
      </c>
      <c r="BS283">
        <v>2.7211727717679324</v>
      </c>
      <c r="BT283">
        <v>2.699584791134273</v>
      </c>
      <c r="BU283">
        <v>249.59400000000002</v>
      </c>
      <c r="BV283">
        <v>4.5932742502415183</v>
      </c>
      <c r="BW283">
        <v>254.18727425024153</v>
      </c>
      <c r="BX283">
        <v>252.17072094250292</v>
      </c>
      <c r="BY283">
        <v>20.867000000000001</v>
      </c>
      <c r="BZ283">
        <v>0.3840150555694038</v>
      </c>
      <c r="CA283">
        <v>21.251015055569408</v>
      </c>
      <c r="CB283">
        <v>21.082423591541499</v>
      </c>
      <c r="CC283">
        <v>142.714</v>
      </c>
      <c r="CD283">
        <v>2.6263633795242196</v>
      </c>
      <c r="CE283">
        <v>145.34036337952421</v>
      </c>
      <c r="CF283">
        <v>144.18732929713198</v>
      </c>
      <c r="CG283">
        <v>92.34</v>
      </c>
      <c r="CH283">
        <v>1.6993314914112589</v>
      </c>
      <c r="CI283">
        <v>94.039331491411275</v>
      </c>
      <c r="CJ283">
        <v>93.293285783435195</v>
      </c>
      <c r="CK283">
        <v>551.02200000000005</v>
      </c>
      <c r="CL283">
        <v>10.140448744427276</v>
      </c>
      <c r="CM283">
        <v>561.16244874442737</v>
      </c>
      <c r="CN283">
        <v>556.7105579267926</v>
      </c>
    </row>
    <row r="284" spans="1:92" x14ac:dyDescent="0.25">
      <c r="A284" s="18">
        <v>45942</v>
      </c>
      <c r="B284" s="2">
        <v>8</v>
      </c>
      <c r="C284" s="2" t="s">
        <v>23</v>
      </c>
      <c r="D284" s="9">
        <v>52.376257000000003</v>
      </c>
      <c r="E284">
        <v>8.1643259999999995E-3</v>
      </c>
      <c r="G284">
        <v>3.702</v>
      </c>
      <c r="H284">
        <v>7.9757253308772147E-2</v>
      </c>
      <c r="I284" s="34">
        <v>3.781757253308772</v>
      </c>
      <c r="J284" s="34">
        <v>3.7508817542398947</v>
      </c>
      <c r="K284">
        <v>0.43800000000000006</v>
      </c>
      <c r="L284">
        <v>9.4364335357218273E-3</v>
      </c>
      <c r="M284" s="34">
        <v>0.44743643353572188</v>
      </c>
      <c r="N284" s="34">
        <v>0.44378341662805892</v>
      </c>
      <c r="O284">
        <v>12.118</v>
      </c>
      <c r="P284">
        <v>0.26107466115497052</v>
      </c>
      <c r="Q284" s="34">
        <v>12.37907466115497</v>
      </c>
      <c r="R284" s="34">
        <v>12.278007860042962</v>
      </c>
      <c r="S284">
        <v>1.252</v>
      </c>
      <c r="T284">
        <v>2.6973549741378371E-2</v>
      </c>
      <c r="U284" s="34">
        <v>1.2789735497413783</v>
      </c>
      <c r="V284" s="34">
        <v>1.2685315927359126</v>
      </c>
      <c r="W284">
        <v>0</v>
      </c>
      <c r="X284">
        <v>0</v>
      </c>
      <c r="Y284" s="34">
        <v>0</v>
      </c>
      <c r="Z284" s="34">
        <v>0</v>
      </c>
      <c r="AA284">
        <v>0.63</v>
      </c>
      <c r="AB284">
        <v>1.3572952345901258E-2</v>
      </c>
      <c r="AC284" s="34">
        <v>0.64357295234590128</v>
      </c>
      <c r="AD284" s="34">
        <v>0.63831861295816694</v>
      </c>
      <c r="AE284">
        <v>18.139999999999997</v>
      </c>
      <c r="AF284">
        <v>0.39081485008674416</v>
      </c>
      <c r="AG284" s="34">
        <v>18.530814850086745</v>
      </c>
      <c r="AH284" s="34">
        <v>18.379523236604992</v>
      </c>
      <c r="AJ284">
        <v>40.340999999999994</v>
      </c>
      <c r="AK284">
        <v>0.86912138188254373</v>
      </c>
      <c r="AL284" s="34">
        <v>41.210121381882537</v>
      </c>
      <c r="AM284" s="34">
        <v>40.873668516421283</v>
      </c>
      <c r="AN284">
        <v>2.4049999999999998</v>
      </c>
      <c r="AO284">
        <v>5.1814206971257971E-2</v>
      </c>
      <c r="AP284" s="34">
        <v>2.456814206971258</v>
      </c>
      <c r="AQ284" s="34">
        <v>2.4367559748641132</v>
      </c>
      <c r="AR284">
        <v>243.85199999999998</v>
      </c>
      <c r="AS284">
        <v>5.2536374213535124</v>
      </c>
      <c r="AT284" s="34">
        <v>249.10563742135349</v>
      </c>
      <c r="AU284" s="34">
        <v>247.07185778900777</v>
      </c>
      <c r="AV284">
        <v>20.682999999999996</v>
      </c>
      <c r="AW284">
        <v>0.44560217995281853</v>
      </c>
      <c r="AX284" s="34">
        <v>21.128602179952814</v>
      </c>
      <c r="AY284" s="34">
        <v>20.956101383831371</v>
      </c>
      <c r="AZ284">
        <v>139.95600000000002</v>
      </c>
      <c r="BA284">
        <v>3.0152636801951691</v>
      </c>
      <c r="BB284" s="34">
        <v>142.97126368019519</v>
      </c>
      <c r="BC284" s="34">
        <v>141.80399967487813</v>
      </c>
      <c r="BD284">
        <v>91.792000000000002</v>
      </c>
      <c r="BE284">
        <v>1.9776007011666161</v>
      </c>
      <c r="BF284" s="34">
        <v>93.769600701166624</v>
      </c>
      <c r="BG284" s="34">
        <v>93.004035112152479</v>
      </c>
      <c r="BH284">
        <v>539.029</v>
      </c>
      <c r="BI284">
        <v>11.613039571521917</v>
      </c>
      <c r="BJ284" s="34">
        <v>550.64203957152188</v>
      </c>
      <c r="BK284" s="34">
        <v>546.14641845115511</v>
      </c>
      <c r="BM284">
        <v>44.042999999999992</v>
      </c>
      <c r="BN284">
        <v>0.94887863519131588</v>
      </c>
      <c r="BO284">
        <v>44.991878635191313</v>
      </c>
      <c r="BP284">
        <v>44.624550270661175</v>
      </c>
      <c r="BQ284">
        <v>2.843</v>
      </c>
      <c r="BR284">
        <v>6.12506405069798E-2</v>
      </c>
      <c r="BS284">
        <v>2.9042506405069797</v>
      </c>
      <c r="BT284">
        <v>2.8805393914921722</v>
      </c>
      <c r="BU284">
        <v>255.96999999999997</v>
      </c>
      <c r="BV284">
        <v>5.514712082508483</v>
      </c>
      <c r="BW284">
        <v>261.48471208250845</v>
      </c>
      <c r="BX284">
        <v>259.34986564905074</v>
      </c>
      <c r="BY284">
        <v>21.934999999999995</v>
      </c>
      <c r="BZ284">
        <v>0.47257572969419692</v>
      </c>
      <c r="CA284">
        <v>22.407575729694194</v>
      </c>
      <c r="CB284">
        <v>22.224632976567282</v>
      </c>
      <c r="CC284">
        <v>139.95600000000002</v>
      </c>
      <c r="CD284">
        <v>3.0152636801951691</v>
      </c>
      <c r="CE284">
        <v>142.97126368019519</v>
      </c>
      <c r="CF284">
        <v>141.80399967487813</v>
      </c>
      <c r="CG284">
        <v>92.421999999999997</v>
      </c>
      <c r="CH284">
        <v>1.9911736535125173</v>
      </c>
      <c r="CI284">
        <v>94.41317365351253</v>
      </c>
      <c r="CJ284">
        <v>93.642353725110652</v>
      </c>
      <c r="CK284">
        <v>557.16899999999998</v>
      </c>
      <c r="CL284">
        <v>12.003854421608661</v>
      </c>
      <c r="CM284">
        <v>569.17285442160858</v>
      </c>
      <c r="CN284">
        <v>564.52594168776011</v>
      </c>
    </row>
    <row r="285" spans="1:92" x14ac:dyDescent="0.25">
      <c r="A285" s="18">
        <v>45942</v>
      </c>
      <c r="B285" s="2">
        <v>9</v>
      </c>
      <c r="C285" s="2" t="s">
        <v>23</v>
      </c>
      <c r="D285" s="9">
        <v>24.665095999999998</v>
      </c>
      <c r="E285">
        <v>8.5385889999999992E-3</v>
      </c>
      <c r="G285">
        <v>3.8980000000000001</v>
      </c>
      <c r="H285">
        <v>5.2121344496142558E-2</v>
      </c>
      <c r="I285" s="34">
        <v>3.9501213444961425</v>
      </c>
      <c r="J285" s="34">
        <v>3.9163928818353622</v>
      </c>
      <c r="K285">
        <v>0.58600000000000008</v>
      </c>
      <c r="L285">
        <v>7.8355843701230221E-3</v>
      </c>
      <c r="M285" s="34">
        <v>0.59383558437012307</v>
      </c>
      <c r="N285" s="34">
        <v>0.58876506638161175</v>
      </c>
      <c r="O285">
        <v>12.494</v>
      </c>
      <c r="P285">
        <v>0.16706107699712802</v>
      </c>
      <c r="Q285" s="34">
        <v>12.661061076997127</v>
      </c>
      <c r="R285" s="34">
        <v>12.55295348015675</v>
      </c>
      <c r="S285">
        <v>1.206</v>
      </c>
      <c r="T285">
        <v>1.6125793089365809E-2</v>
      </c>
      <c r="U285" s="34">
        <v>1.2221257930893659</v>
      </c>
      <c r="V285" s="34">
        <v>1.2116905632358768</v>
      </c>
      <c r="W285">
        <v>0</v>
      </c>
      <c r="X285">
        <v>0</v>
      </c>
      <c r="Y285" s="34">
        <v>0</v>
      </c>
      <c r="Z285" s="34">
        <v>0</v>
      </c>
      <c r="AA285">
        <v>0.64</v>
      </c>
      <c r="AB285">
        <v>8.5576348069602969E-3</v>
      </c>
      <c r="AC285" s="34">
        <v>0.64855763480696027</v>
      </c>
      <c r="AD285" s="34">
        <v>0.64301986772053155</v>
      </c>
      <c r="AE285">
        <v>18.824000000000002</v>
      </c>
      <c r="AF285">
        <v>0.25170143375971971</v>
      </c>
      <c r="AG285" s="34">
        <v>19.075701433759718</v>
      </c>
      <c r="AH285" s="34">
        <v>18.912821859330133</v>
      </c>
      <c r="AJ285">
        <v>41.284999999999989</v>
      </c>
      <c r="AK285">
        <v>0.55203430157086841</v>
      </c>
      <c r="AL285" s="34">
        <v>41.83703430157086</v>
      </c>
      <c r="AM285" s="34">
        <v>41.479805060690843</v>
      </c>
      <c r="AN285">
        <v>2.52</v>
      </c>
      <c r="AO285">
        <v>3.3695687052406165E-2</v>
      </c>
      <c r="AP285" s="34">
        <v>2.5536956870524063</v>
      </c>
      <c r="AQ285" s="34">
        <v>2.5318907291495933</v>
      </c>
      <c r="AR285">
        <v>247.17099999999994</v>
      </c>
      <c r="AS285">
        <v>3.3049986763612229</v>
      </c>
      <c r="AT285" s="34">
        <v>250.47599867636117</v>
      </c>
      <c r="AU285" s="34">
        <v>248.33728706929918</v>
      </c>
      <c r="AV285">
        <v>21.826999999999995</v>
      </c>
      <c r="AW285">
        <v>0.29185546083050362</v>
      </c>
      <c r="AX285" s="34">
        <v>22.118855460830499</v>
      </c>
      <c r="AY285" s="34">
        <v>21.92999164490006</v>
      </c>
      <c r="AZ285">
        <v>140.554</v>
      </c>
      <c r="BA285">
        <v>1.8793903166523396</v>
      </c>
      <c r="BB285" s="34">
        <v>142.43339031665235</v>
      </c>
      <c r="BC285" s="34">
        <v>141.21721013686187</v>
      </c>
      <c r="BD285">
        <v>92.912000000000006</v>
      </c>
      <c r="BE285">
        <v>1.2423546331004611</v>
      </c>
      <c r="BF285" s="34">
        <v>94.154354633100468</v>
      </c>
      <c r="BG285" s="34">
        <v>93.350409296328166</v>
      </c>
      <c r="BH285">
        <v>546.26900000000001</v>
      </c>
      <c r="BI285">
        <v>7.3043290755678019</v>
      </c>
      <c r="BJ285" s="34">
        <v>553.5733290755677</v>
      </c>
      <c r="BK285" s="34">
        <v>548.84659393722973</v>
      </c>
      <c r="BM285">
        <v>45.182999999999993</v>
      </c>
      <c r="BN285">
        <v>0.604155646067011</v>
      </c>
      <c r="BO285">
        <v>45.787155646066999</v>
      </c>
      <c r="BP285">
        <v>45.396197942526207</v>
      </c>
      <c r="BQ285">
        <v>3.1059999999999999</v>
      </c>
      <c r="BR285">
        <v>4.1531271422529187E-2</v>
      </c>
      <c r="BS285">
        <v>3.1475312714225296</v>
      </c>
      <c r="BT285">
        <v>3.1206557955312051</v>
      </c>
      <c r="BU285">
        <v>259.66499999999996</v>
      </c>
      <c r="BV285">
        <v>3.472059753358351</v>
      </c>
      <c r="BW285">
        <v>263.1370597533583</v>
      </c>
      <c r="BX285">
        <v>260.89024054945594</v>
      </c>
      <c r="BY285">
        <v>23.032999999999994</v>
      </c>
      <c r="BZ285">
        <v>0.30798125391986941</v>
      </c>
      <c r="CA285">
        <v>23.340981253919864</v>
      </c>
      <c r="CB285">
        <v>23.141682208135936</v>
      </c>
      <c r="CC285">
        <v>140.554</v>
      </c>
      <c r="CD285">
        <v>1.8793903166523396</v>
      </c>
      <c r="CE285">
        <v>142.43339031665235</v>
      </c>
      <c r="CF285">
        <v>141.21721013686187</v>
      </c>
      <c r="CG285">
        <v>93.552000000000007</v>
      </c>
      <c r="CH285">
        <v>1.2509122679074214</v>
      </c>
      <c r="CI285">
        <v>94.802912267907431</v>
      </c>
      <c r="CJ285">
        <v>93.993429164048692</v>
      </c>
      <c r="CK285">
        <v>565.09299999999996</v>
      </c>
      <c r="CL285">
        <v>7.5560305093275213</v>
      </c>
      <c r="CM285">
        <v>572.64903050932742</v>
      </c>
      <c r="CN285">
        <v>567.75941579655989</v>
      </c>
    </row>
    <row r="286" spans="1:92" x14ac:dyDescent="0.25">
      <c r="A286" s="18">
        <v>45942</v>
      </c>
      <c r="B286" s="2">
        <v>10</v>
      </c>
      <c r="C286" s="2" t="s">
        <v>23</v>
      </c>
      <c r="D286" s="9">
        <v>29.471665999999999</v>
      </c>
      <c r="E286">
        <v>9.2940000000000002E-3</v>
      </c>
      <c r="G286">
        <v>3.9939999999999998</v>
      </c>
      <c r="H286">
        <v>6.1500859251536345E-2</v>
      </c>
      <c r="I286" s="34">
        <v>4.055500859251536</v>
      </c>
      <c r="J286" s="34">
        <v>4.0178090342656523</v>
      </c>
      <c r="K286">
        <v>0.58400000000000007</v>
      </c>
      <c r="L286">
        <v>8.9926143722827319E-3</v>
      </c>
      <c r="M286" s="34">
        <v>0.59299261437228279</v>
      </c>
      <c r="N286" s="34">
        <v>0.58748134101430682</v>
      </c>
      <c r="O286">
        <v>13.257999999999999</v>
      </c>
      <c r="P286">
        <v>0.20415082422555553</v>
      </c>
      <c r="Q286" s="34">
        <v>13.462150824225555</v>
      </c>
      <c r="R286" s="34">
        <v>13.337033594465202</v>
      </c>
      <c r="S286">
        <v>1.2160000000000002</v>
      </c>
      <c r="T286">
        <v>1.8724347734068152E-2</v>
      </c>
      <c r="U286" s="34">
        <v>1.2347243477340684</v>
      </c>
      <c r="V286" s="34">
        <v>1.2232488196462279</v>
      </c>
      <c r="W286">
        <v>0</v>
      </c>
      <c r="X286">
        <v>0</v>
      </c>
      <c r="Y286" s="34">
        <v>0</v>
      </c>
      <c r="Z286" s="34">
        <v>0</v>
      </c>
      <c r="AA286">
        <v>0.66</v>
      </c>
      <c r="AB286">
        <v>1.0162886105661991E-2</v>
      </c>
      <c r="AC286" s="34">
        <v>0.67016288610566199</v>
      </c>
      <c r="AD286" s="34">
        <v>0.66393439224219597</v>
      </c>
      <c r="AE286">
        <v>19.712</v>
      </c>
      <c r="AF286">
        <v>0.30353153168910479</v>
      </c>
      <c r="AG286" s="34">
        <v>20.015531531689103</v>
      </c>
      <c r="AH286" s="34">
        <v>19.829507181633584</v>
      </c>
      <c r="AJ286">
        <v>42.325999999999993</v>
      </c>
      <c r="AK286">
        <v>0.65174896561855966</v>
      </c>
      <c r="AL286" s="34">
        <v>42.977748965618552</v>
      </c>
      <c r="AM286" s="34">
        <v>42.578313766732094</v>
      </c>
      <c r="AN286">
        <v>2.5640000000000001</v>
      </c>
      <c r="AO286">
        <v>3.9481272689268702E-2</v>
      </c>
      <c r="AP286" s="34">
        <v>2.6034812726892689</v>
      </c>
      <c r="AQ286" s="34">
        <v>2.579284517740895</v>
      </c>
      <c r="AR286">
        <v>252.67099999999996</v>
      </c>
      <c r="AS286">
        <v>3.8907069624298796</v>
      </c>
      <c r="AT286" s="34">
        <v>256.56170696242987</v>
      </c>
      <c r="AU286" s="34">
        <v>254.17722245792103</v>
      </c>
      <c r="AV286">
        <v>21.818000000000001</v>
      </c>
      <c r="AW286">
        <v>0.33596037735353534</v>
      </c>
      <c r="AX286" s="34">
        <v>22.153960377353538</v>
      </c>
      <c r="AY286" s="34">
        <v>21.948061469606415</v>
      </c>
      <c r="AZ286">
        <v>147.88299999999998</v>
      </c>
      <c r="BA286">
        <v>2.2771486150963818</v>
      </c>
      <c r="BB286" s="34">
        <v>150.16014861509638</v>
      </c>
      <c r="BC286" s="34">
        <v>148.76456019386765</v>
      </c>
      <c r="BD286">
        <v>94.617000000000004</v>
      </c>
      <c r="BE286">
        <v>1.4569421131203342</v>
      </c>
      <c r="BF286" s="34">
        <v>96.073942113120339</v>
      </c>
      <c r="BG286" s="34">
        <v>95.181030895120998</v>
      </c>
      <c r="BH286">
        <v>561.87899999999991</v>
      </c>
      <c r="BI286">
        <v>8.6519883063079597</v>
      </c>
      <c r="BJ286" s="34">
        <v>570.53098830630802</v>
      </c>
      <c r="BK286" s="34">
        <v>565.22847330098909</v>
      </c>
      <c r="BM286">
        <v>46.319999999999993</v>
      </c>
      <c r="BN286">
        <v>0.71324982487009603</v>
      </c>
      <c r="BO286">
        <v>47.03324982487009</v>
      </c>
      <c r="BP286">
        <v>46.596122800997748</v>
      </c>
      <c r="BQ286">
        <v>3.1480000000000001</v>
      </c>
      <c r="BR286">
        <v>4.8473887061551438E-2</v>
      </c>
      <c r="BS286">
        <v>3.1964738870615514</v>
      </c>
      <c r="BT286">
        <v>3.1667658587552019</v>
      </c>
      <c r="BU286">
        <v>265.92899999999997</v>
      </c>
      <c r="BV286">
        <v>4.0948577866554352</v>
      </c>
      <c r="BW286">
        <v>270.02385778665541</v>
      </c>
      <c r="BX286">
        <v>267.51425605238626</v>
      </c>
      <c r="BY286">
        <v>23.034000000000002</v>
      </c>
      <c r="BZ286">
        <v>0.35468472508760351</v>
      </c>
      <c r="CA286">
        <v>23.388684725087607</v>
      </c>
      <c r="CB286">
        <v>23.171310289252641</v>
      </c>
      <c r="CC286">
        <v>147.88299999999998</v>
      </c>
      <c r="CD286">
        <v>2.2771486150963818</v>
      </c>
      <c r="CE286">
        <v>150.16014861509638</v>
      </c>
      <c r="CF286">
        <v>148.76456019386765</v>
      </c>
      <c r="CG286">
        <v>95.277000000000001</v>
      </c>
      <c r="CH286">
        <v>1.4671049992259961</v>
      </c>
      <c r="CI286">
        <v>96.744104999225996</v>
      </c>
      <c r="CJ286">
        <v>95.844965287363195</v>
      </c>
      <c r="CK286">
        <v>581.59099999999989</v>
      </c>
      <c r="CL286">
        <v>8.9555198379970644</v>
      </c>
      <c r="CM286">
        <v>590.54651983799715</v>
      </c>
      <c r="CN286">
        <v>585.05798048262272</v>
      </c>
    </row>
    <row r="287" spans="1:92" x14ac:dyDescent="0.25">
      <c r="A287" s="18">
        <v>45942</v>
      </c>
      <c r="B287" s="2">
        <v>11</v>
      </c>
      <c r="C287" s="2" t="s">
        <v>23</v>
      </c>
      <c r="D287" s="9">
        <v>36.693691000000001</v>
      </c>
      <c r="E287">
        <v>9.6113989999999996E-3</v>
      </c>
      <c r="G287">
        <v>4.2039999999999997</v>
      </c>
      <c r="H287">
        <v>7.4966348462504995E-2</v>
      </c>
      <c r="I287" s="34">
        <v>4.2789663484625047</v>
      </c>
      <c r="J287" s="34">
        <v>4.2378394955798591</v>
      </c>
      <c r="K287">
        <v>0.59799999999999998</v>
      </c>
      <c r="L287">
        <v>1.0663624257987152E-2</v>
      </c>
      <c r="M287" s="34">
        <v>0.60866362425798715</v>
      </c>
      <c r="N287" s="34">
        <v>0.60281351530845761</v>
      </c>
      <c r="O287">
        <v>13.712000000000002</v>
      </c>
      <c r="P287">
        <v>0.24451440773498306</v>
      </c>
      <c r="Q287" s="34">
        <v>13.956514407734984</v>
      </c>
      <c r="R287" s="34">
        <v>13.822372779112994</v>
      </c>
      <c r="S287">
        <v>1.212</v>
      </c>
      <c r="T287">
        <v>2.1612562877392022E-2</v>
      </c>
      <c r="U287" s="34">
        <v>1.233612562877392</v>
      </c>
      <c r="V287" s="34">
        <v>1.2217558203241647</v>
      </c>
      <c r="W287">
        <v>0</v>
      </c>
      <c r="X287">
        <v>0</v>
      </c>
      <c r="Y287" s="34">
        <v>0</v>
      </c>
      <c r="Z287" s="34">
        <v>0</v>
      </c>
      <c r="AA287">
        <v>0.66</v>
      </c>
      <c r="AB287">
        <v>1.1769217408480805E-2</v>
      </c>
      <c r="AC287" s="34">
        <v>0.67176921740848083</v>
      </c>
      <c r="AD287" s="34">
        <v>0.6653125754240502</v>
      </c>
      <c r="AE287">
        <v>20.386000000000003</v>
      </c>
      <c r="AF287">
        <v>0.36352616074134803</v>
      </c>
      <c r="AG287" s="34">
        <v>20.74952616074135</v>
      </c>
      <c r="AH287" s="34">
        <v>20.550094185749526</v>
      </c>
      <c r="AJ287">
        <v>43.692000000000021</v>
      </c>
      <c r="AK287">
        <v>0.77912219244142966</v>
      </c>
      <c r="AL287" s="34">
        <v>44.471122192441449</v>
      </c>
      <c r="AM287" s="34">
        <v>44.043692493072143</v>
      </c>
      <c r="AN287">
        <v>2.5500000000000003</v>
      </c>
      <c r="AO287">
        <v>4.5471976350948566E-2</v>
      </c>
      <c r="AP287" s="34">
        <v>2.5954719763509488</v>
      </c>
      <c r="AQ287" s="34">
        <v>2.5705258595929212</v>
      </c>
      <c r="AR287">
        <v>259.72999999999996</v>
      </c>
      <c r="AS287">
        <v>4.6315436931889682</v>
      </c>
      <c r="AT287" s="34">
        <v>264.36154369318893</v>
      </c>
      <c r="AU287" s="34">
        <v>261.82065941649779</v>
      </c>
      <c r="AV287">
        <v>22.189</v>
      </c>
      <c r="AW287">
        <v>0.39567752284360691</v>
      </c>
      <c r="AX287" s="34">
        <v>22.584677522843606</v>
      </c>
      <c r="AY287" s="34">
        <v>22.367607175885226</v>
      </c>
      <c r="AZ287">
        <v>147.41800000000001</v>
      </c>
      <c r="BA287">
        <v>2.6287795332173083</v>
      </c>
      <c r="BB287" s="34">
        <v>150.04677953321732</v>
      </c>
      <c r="BC287" s="34">
        <v>148.60462006645855</v>
      </c>
      <c r="BD287">
        <v>97.054999999999993</v>
      </c>
      <c r="BE287">
        <v>1.7306990842122796</v>
      </c>
      <c r="BF287" s="34">
        <v>98.785699084212268</v>
      </c>
      <c r="BG287" s="34">
        <v>97.836230314819971</v>
      </c>
      <c r="BH287">
        <v>572.63400000000001</v>
      </c>
      <c r="BI287">
        <v>10.21129400225454</v>
      </c>
      <c r="BJ287" s="34">
        <v>582.84529400225449</v>
      </c>
      <c r="BK287" s="34">
        <v>577.24333532632659</v>
      </c>
      <c r="BM287">
        <v>47.896000000000022</v>
      </c>
      <c r="BN287">
        <v>0.85408854090393471</v>
      </c>
      <c r="BO287">
        <v>48.750088540903953</v>
      </c>
      <c r="BP287">
        <v>48.281531988652006</v>
      </c>
      <c r="BQ287">
        <v>3.1480000000000001</v>
      </c>
      <c r="BR287">
        <v>5.6135600608935715E-2</v>
      </c>
      <c r="BS287">
        <v>3.2041356006089359</v>
      </c>
      <c r="BT287">
        <v>3.1733393749013787</v>
      </c>
      <c r="BU287">
        <v>273.44199999999995</v>
      </c>
      <c r="BV287">
        <v>4.8760581009239514</v>
      </c>
      <c r="BW287">
        <v>278.31805810092391</v>
      </c>
      <c r="BX287">
        <v>275.64303219561077</v>
      </c>
      <c r="BY287">
        <v>23.401</v>
      </c>
      <c r="BZ287">
        <v>0.4172900857209989</v>
      </c>
      <c r="CA287">
        <v>23.818290085720999</v>
      </c>
      <c r="CB287">
        <v>23.589362996209392</v>
      </c>
      <c r="CC287">
        <v>147.41800000000001</v>
      </c>
      <c r="CD287">
        <v>2.6287795332173083</v>
      </c>
      <c r="CE287">
        <v>150.04677953321732</v>
      </c>
      <c r="CF287">
        <v>148.60462006645855</v>
      </c>
      <c r="CG287">
        <v>97.714999999999989</v>
      </c>
      <c r="CH287">
        <v>1.7424683016207605</v>
      </c>
      <c r="CI287">
        <v>99.45746830162075</v>
      </c>
      <c r="CJ287">
        <v>98.501542890244025</v>
      </c>
      <c r="CK287">
        <v>593.02</v>
      </c>
      <c r="CL287">
        <v>10.574820162995888</v>
      </c>
      <c r="CM287">
        <v>603.5948201629958</v>
      </c>
      <c r="CN287">
        <v>597.79342951207616</v>
      </c>
    </row>
    <row r="288" spans="1:92" x14ac:dyDescent="0.25">
      <c r="A288" s="18">
        <v>45942</v>
      </c>
      <c r="B288" s="2">
        <v>12</v>
      </c>
      <c r="C288" s="2" t="s">
        <v>23</v>
      </c>
      <c r="D288" s="9">
        <v>28.754818</v>
      </c>
      <c r="E288">
        <v>9.0275059999999994E-3</v>
      </c>
      <c r="G288">
        <v>4.4580000000000002</v>
      </c>
      <c r="H288">
        <v>3.0787811911806632E-2</v>
      </c>
      <c r="I288" s="34">
        <v>4.4887878119118065</v>
      </c>
      <c r="J288" s="34">
        <v>4.4482652530070457</v>
      </c>
      <c r="K288">
        <v>0.60399999999999998</v>
      </c>
      <c r="L288">
        <v>4.1713410486162415E-3</v>
      </c>
      <c r="M288" s="34">
        <v>0.60817134104861625</v>
      </c>
      <c r="N288" s="34">
        <v>0.60268107061827181</v>
      </c>
      <c r="O288">
        <v>11.83</v>
      </c>
      <c r="P288">
        <v>8.1700272525049897E-2</v>
      </c>
      <c r="Q288" s="34">
        <v>11.911700272525049</v>
      </c>
      <c r="R288" s="34">
        <v>11.804167326844627</v>
      </c>
      <c r="S288">
        <v>1.21</v>
      </c>
      <c r="T288">
        <v>8.3564944848106837E-3</v>
      </c>
      <c r="U288" s="34">
        <v>1.2183564944848106</v>
      </c>
      <c r="V288" s="34">
        <v>1.20735777392071</v>
      </c>
      <c r="W288">
        <v>0</v>
      </c>
      <c r="X288">
        <v>0</v>
      </c>
      <c r="Y288" s="34">
        <v>0</v>
      </c>
      <c r="Z288" s="34">
        <v>0</v>
      </c>
      <c r="AA288">
        <v>0.65</v>
      </c>
      <c r="AB288">
        <v>4.4890259629148301E-3</v>
      </c>
      <c r="AC288" s="34">
        <v>0.65448902596291481</v>
      </c>
      <c r="AD288" s="34">
        <v>0.64858062235410041</v>
      </c>
      <c r="AE288">
        <v>18.751999999999999</v>
      </c>
      <c r="AF288">
        <v>0.12950494593319828</v>
      </c>
      <c r="AG288" s="34">
        <v>18.881504945933198</v>
      </c>
      <c r="AH288" s="34">
        <v>18.711052046744754</v>
      </c>
      <c r="AJ288">
        <v>44.606000000000016</v>
      </c>
      <c r="AK288">
        <v>0.30805768015658302</v>
      </c>
      <c r="AL288" s="34">
        <v>44.914057680156596</v>
      </c>
      <c r="AM288" s="34">
        <v>44.508595754964638</v>
      </c>
      <c r="AN288">
        <v>2.5019999999999998</v>
      </c>
      <c r="AO288">
        <v>1.7279296860327545E-2</v>
      </c>
      <c r="AP288" s="34">
        <v>2.5192792968603275</v>
      </c>
      <c r="AQ288" s="34">
        <v>2.4965364878922451</v>
      </c>
      <c r="AR288">
        <v>266.09400000000005</v>
      </c>
      <c r="AS288">
        <v>1.837696730116706</v>
      </c>
      <c r="AT288" s="34">
        <v>267.93169673011676</v>
      </c>
      <c r="AU288" s="34">
        <v>265.51294173029544</v>
      </c>
      <c r="AV288">
        <v>23.403999999999996</v>
      </c>
      <c r="AW288">
        <v>0.16163255944009025</v>
      </c>
      <c r="AX288" s="34">
        <v>23.565632559440086</v>
      </c>
      <c r="AY288" s="34">
        <v>23.352893670115947</v>
      </c>
      <c r="AZ288">
        <v>147.76100000000005</v>
      </c>
      <c r="BA288">
        <v>1.0204661004711668</v>
      </c>
      <c r="BB288" s="34">
        <v>148.78146610047122</v>
      </c>
      <c r="BC288" s="34">
        <v>147.43834052256042</v>
      </c>
      <c r="BD288">
        <v>98.307000000000016</v>
      </c>
      <c r="BE288">
        <v>0.67892719282502811</v>
      </c>
      <c r="BF288" s="34">
        <v>98.985927192825045</v>
      </c>
      <c r="BG288" s="34">
        <v>98.092331141176246</v>
      </c>
      <c r="BH288">
        <v>582.67400000000009</v>
      </c>
      <c r="BI288">
        <v>4.0240595598699018</v>
      </c>
      <c r="BJ288" s="34">
        <v>586.69805955986999</v>
      </c>
      <c r="BK288" s="34">
        <v>581.40163930700498</v>
      </c>
      <c r="BM288">
        <v>49.064000000000014</v>
      </c>
      <c r="BN288">
        <v>0.33884549206838965</v>
      </c>
      <c r="BO288">
        <v>49.402845492068401</v>
      </c>
      <c r="BP288">
        <v>48.956861007971682</v>
      </c>
      <c r="BQ288">
        <v>3.1059999999999999</v>
      </c>
      <c r="BR288">
        <v>2.1450637908943786E-2</v>
      </c>
      <c r="BS288">
        <v>3.127450637908944</v>
      </c>
      <c r="BT288">
        <v>3.0992175585105168</v>
      </c>
      <c r="BU288">
        <v>277.92400000000004</v>
      </c>
      <c r="BV288">
        <v>1.9193970026417559</v>
      </c>
      <c r="BW288">
        <v>279.84339700264178</v>
      </c>
      <c r="BX288">
        <v>277.31710905714004</v>
      </c>
      <c r="BY288">
        <v>24.613999999999997</v>
      </c>
      <c r="BZ288">
        <v>0.16998905392490093</v>
      </c>
      <c r="CA288">
        <v>24.783989053924898</v>
      </c>
      <c r="CB288">
        <v>24.560251444036655</v>
      </c>
      <c r="CC288">
        <v>147.76100000000005</v>
      </c>
      <c r="CD288">
        <v>1.0204661004711668</v>
      </c>
      <c r="CE288">
        <v>148.78146610047122</v>
      </c>
      <c r="CF288">
        <v>147.43834052256042</v>
      </c>
      <c r="CG288">
        <v>98.957000000000022</v>
      </c>
      <c r="CH288">
        <v>0.6834162187879429</v>
      </c>
      <c r="CI288">
        <v>99.640416218787962</v>
      </c>
      <c r="CJ288">
        <v>98.740911763530349</v>
      </c>
      <c r="CK288">
        <v>601.42600000000004</v>
      </c>
      <c r="CL288">
        <v>4.1535645058031001</v>
      </c>
      <c r="CM288">
        <v>605.57956450580321</v>
      </c>
      <c r="CN288">
        <v>600.11269135374971</v>
      </c>
    </row>
    <row r="289" spans="1:92" x14ac:dyDescent="0.25">
      <c r="A289" s="18">
        <v>45942</v>
      </c>
      <c r="B289" s="2">
        <v>13</v>
      </c>
      <c r="C289" s="2" t="s">
        <v>23</v>
      </c>
      <c r="D289" s="9">
        <v>29.300764999999998</v>
      </c>
      <c r="E289">
        <v>8.7254250000000002E-3</v>
      </c>
      <c r="G289">
        <v>4.3879999999999999</v>
      </c>
      <c r="H289">
        <v>8.3610327218670316E-2</v>
      </c>
      <c r="I289" s="34">
        <v>4.47161032721867</v>
      </c>
      <c r="J289" s="34">
        <v>4.4325936266792985</v>
      </c>
      <c r="K289">
        <v>0.60199999999999998</v>
      </c>
      <c r="L289">
        <v>1.1470696669471179E-2</v>
      </c>
      <c r="M289" s="34">
        <v>0.61347069666947118</v>
      </c>
      <c r="N289" s="34">
        <v>0.60811790411598399</v>
      </c>
      <c r="O289">
        <v>12.524000000000001</v>
      </c>
      <c r="P289">
        <v>0.23863622107717117</v>
      </c>
      <c r="Q289" s="34">
        <v>12.762636221077171</v>
      </c>
      <c r="R289" s="34">
        <v>12.651276795927879</v>
      </c>
      <c r="S289">
        <v>1.19</v>
      </c>
      <c r="T289">
        <v>2.2674632951280235E-2</v>
      </c>
      <c r="U289" s="34">
        <v>1.2126746329512801</v>
      </c>
      <c r="V289" s="34">
        <v>1.2020935313920613</v>
      </c>
      <c r="W289">
        <v>0</v>
      </c>
      <c r="X289">
        <v>0</v>
      </c>
      <c r="Y289" s="34">
        <v>0</v>
      </c>
      <c r="Z289" s="34">
        <v>0</v>
      </c>
      <c r="AA289">
        <v>0.64800000000000002</v>
      </c>
      <c r="AB289">
        <v>1.2347195086075289E-2</v>
      </c>
      <c r="AC289" s="34">
        <v>0.66034719508607531</v>
      </c>
      <c r="AD289" s="34">
        <v>0.65458538516139142</v>
      </c>
      <c r="AE289">
        <v>19.352000000000004</v>
      </c>
      <c r="AF289">
        <v>0.36873907300266817</v>
      </c>
      <c r="AG289" s="34">
        <v>19.720739073002669</v>
      </c>
      <c r="AH289" s="34">
        <v>19.548667243276615</v>
      </c>
      <c r="AJ289">
        <v>45.493000000000016</v>
      </c>
      <c r="AK289">
        <v>0.8668378797080607</v>
      </c>
      <c r="AL289" s="34">
        <v>46.359837879708074</v>
      </c>
      <c r="AM289" s="34">
        <v>45.955328591276526</v>
      </c>
      <c r="AN289">
        <v>2.4449999999999998</v>
      </c>
      <c r="AO289">
        <v>4.6587796273848889E-2</v>
      </c>
      <c r="AP289" s="34">
        <v>2.4915877962738486</v>
      </c>
      <c r="AQ289" s="34">
        <v>2.469847633826546</v>
      </c>
      <c r="AR289">
        <v>270.43899999999996</v>
      </c>
      <c r="AS289">
        <v>5.1530294627825848</v>
      </c>
      <c r="AT289" s="34">
        <v>275.59202946278253</v>
      </c>
      <c r="AU289" s="34">
        <v>273.18737187910727</v>
      </c>
      <c r="AV289">
        <v>24.044000000000004</v>
      </c>
      <c r="AW289">
        <v>0.45814191149628747</v>
      </c>
      <c r="AX289" s="34">
        <v>24.502141911496292</v>
      </c>
      <c r="AY289" s="34">
        <v>24.288350309908175</v>
      </c>
      <c r="AZ289">
        <v>142.62900000000002</v>
      </c>
      <c r="BA289">
        <v>2.7176976665614698</v>
      </c>
      <c r="BB289" s="34">
        <v>145.34669766656148</v>
      </c>
      <c r="BC289" s="34">
        <v>144.07848595707424</v>
      </c>
      <c r="BD289">
        <v>99.728999999999985</v>
      </c>
      <c r="BE289">
        <v>1.9002676215111147</v>
      </c>
      <c r="BF289" s="34">
        <v>101.6292676215111</v>
      </c>
      <c r="BG289" s="34">
        <v>100.74250906907469</v>
      </c>
      <c r="BH289">
        <v>584.779</v>
      </c>
      <c r="BI289">
        <v>11.142562338333367</v>
      </c>
      <c r="BJ289" s="34">
        <v>595.92156233833327</v>
      </c>
      <c r="BK289" s="34">
        <v>590.72189344026742</v>
      </c>
      <c r="BM289">
        <v>49.881000000000014</v>
      </c>
      <c r="BN289">
        <v>0.95044820692673104</v>
      </c>
      <c r="BO289">
        <v>50.831448206926744</v>
      </c>
      <c r="BP289">
        <v>50.387922217955825</v>
      </c>
      <c r="BQ289">
        <v>3.0469999999999997</v>
      </c>
      <c r="BR289">
        <v>5.8058492943320064E-2</v>
      </c>
      <c r="BS289">
        <v>3.1050584929433196</v>
      </c>
      <c r="BT289">
        <v>3.0779655379425299</v>
      </c>
      <c r="BU289">
        <v>282.96299999999997</v>
      </c>
      <c r="BV289">
        <v>5.3916656838597561</v>
      </c>
      <c r="BW289">
        <v>288.35466568385971</v>
      </c>
      <c r="BX289">
        <v>285.83864867503513</v>
      </c>
      <c r="BY289">
        <v>25.234000000000005</v>
      </c>
      <c r="BZ289">
        <v>0.48081654444756772</v>
      </c>
      <c r="CA289">
        <v>25.714816544447572</v>
      </c>
      <c r="CB289">
        <v>25.490443841300237</v>
      </c>
      <c r="CC289">
        <v>142.62900000000002</v>
      </c>
      <c r="CD289">
        <v>2.7176976665614698</v>
      </c>
      <c r="CE289">
        <v>145.34669766656148</v>
      </c>
      <c r="CF289">
        <v>144.07848595707424</v>
      </c>
      <c r="CG289">
        <v>100.37699999999998</v>
      </c>
      <c r="CH289">
        <v>1.9126148165971899</v>
      </c>
      <c r="CI289">
        <v>102.28961481659718</v>
      </c>
      <c r="CJ289">
        <v>101.39709445423608</v>
      </c>
      <c r="CK289">
        <v>604.13099999999997</v>
      </c>
      <c r="CL289">
        <v>11.511301411336035</v>
      </c>
      <c r="CM289">
        <v>615.64230141133589</v>
      </c>
      <c r="CN289">
        <v>610.27056068354409</v>
      </c>
    </row>
    <row r="290" spans="1:92" x14ac:dyDescent="0.25">
      <c r="A290" s="18">
        <v>45942</v>
      </c>
      <c r="B290" s="2">
        <v>14</v>
      </c>
      <c r="C290" s="2" t="s">
        <v>23</v>
      </c>
      <c r="D290" s="9">
        <v>38.179647000000003</v>
      </c>
      <c r="E290">
        <v>8.2457559999999999E-3</v>
      </c>
      <c r="G290">
        <v>4.2780000000000005</v>
      </c>
      <c r="H290">
        <v>6.1885693459297376E-2</v>
      </c>
      <c r="I290" s="34">
        <v>4.3398856934592978</v>
      </c>
      <c r="J290" s="34">
        <v>4.3041000549631416</v>
      </c>
      <c r="K290">
        <v>0.58000000000000007</v>
      </c>
      <c r="L290">
        <v>8.3902997209893589E-3</v>
      </c>
      <c r="M290" s="34">
        <v>0.58839029972098944</v>
      </c>
      <c r="N290" s="34">
        <v>0.58353857687672328</v>
      </c>
      <c r="O290">
        <v>12.146000000000001</v>
      </c>
      <c r="P290">
        <v>0.17570444898471851</v>
      </c>
      <c r="Q290" s="34">
        <v>12.32170444898472</v>
      </c>
      <c r="R290" s="34">
        <v>12.220102680594279</v>
      </c>
      <c r="S290">
        <v>1.21</v>
      </c>
      <c r="T290">
        <v>1.7503901142064002E-2</v>
      </c>
      <c r="U290" s="34">
        <v>1.2275039011420639</v>
      </c>
      <c r="V290" s="34">
        <v>1.2173822034841983</v>
      </c>
      <c r="W290">
        <v>0</v>
      </c>
      <c r="X290">
        <v>0</v>
      </c>
      <c r="Y290" s="34">
        <v>0</v>
      </c>
      <c r="Z290" s="34">
        <v>0</v>
      </c>
      <c r="AA290">
        <v>0.65</v>
      </c>
      <c r="AB290">
        <v>9.402922101108763E-3</v>
      </c>
      <c r="AC290" s="34">
        <v>0.65940292210110873</v>
      </c>
      <c r="AD290" s="34">
        <v>0.65396564649977595</v>
      </c>
      <c r="AE290">
        <v>18.864000000000001</v>
      </c>
      <c r="AF290">
        <v>0.27288726540817804</v>
      </c>
      <c r="AG290" s="34">
        <v>19.136887265408181</v>
      </c>
      <c r="AH290" s="34">
        <v>18.97908916241812</v>
      </c>
      <c r="AJ290">
        <v>45.196000000000012</v>
      </c>
      <c r="AK290">
        <v>0.65380687274109506</v>
      </c>
      <c r="AL290" s="34">
        <v>45.849806872741105</v>
      </c>
      <c r="AM290" s="34">
        <v>45.471740552621362</v>
      </c>
      <c r="AN290">
        <v>2.4390000000000001</v>
      </c>
      <c r="AO290">
        <v>3.5282656930160416E-2</v>
      </c>
      <c r="AP290" s="34">
        <v>2.4742826569301606</v>
      </c>
      <c r="AQ290" s="34">
        <v>2.4538803258660828</v>
      </c>
      <c r="AR290">
        <v>270.44100000000003</v>
      </c>
      <c r="AS290">
        <v>3.9122087014553157</v>
      </c>
      <c r="AT290" s="34">
        <v>274.35320870145534</v>
      </c>
      <c r="AU290" s="34">
        <v>272.09095908468606</v>
      </c>
      <c r="AV290">
        <v>24.452000000000002</v>
      </c>
      <c r="AW290">
        <v>0.35372346340971</v>
      </c>
      <c r="AX290" s="34">
        <v>24.805723463409713</v>
      </c>
      <c r="AY290" s="34">
        <v>24.601181520326961</v>
      </c>
      <c r="AZ290">
        <v>138.07300000000001</v>
      </c>
      <c r="BA290">
        <v>1.9973687127175235</v>
      </c>
      <c r="BB290" s="34">
        <v>140.07036871271754</v>
      </c>
      <c r="BC290" s="34">
        <v>138.91538262948242</v>
      </c>
      <c r="BD290">
        <v>100.34399999999999</v>
      </c>
      <c r="BE290">
        <v>1.4515797158671657</v>
      </c>
      <c r="BF290" s="34">
        <v>101.79557971586716</v>
      </c>
      <c r="BG290" s="34">
        <v>100.95619820365157</v>
      </c>
      <c r="BH290">
        <v>580.94499999999994</v>
      </c>
      <c r="BI290">
        <v>8.4039701231209705</v>
      </c>
      <c r="BJ290" s="34">
        <v>589.34897012312103</v>
      </c>
      <c r="BK290" s="34">
        <v>584.48934231663441</v>
      </c>
      <c r="BM290">
        <v>49.474000000000011</v>
      </c>
      <c r="BN290">
        <v>0.71569256620039245</v>
      </c>
      <c r="BO290">
        <v>50.189692566200407</v>
      </c>
      <c r="BP290">
        <v>49.775840607584506</v>
      </c>
      <c r="BQ290">
        <v>3.0190000000000001</v>
      </c>
      <c r="BR290">
        <v>4.3672956651149772E-2</v>
      </c>
      <c r="BS290">
        <v>3.0626729566511499</v>
      </c>
      <c r="BT290">
        <v>3.037418902742806</v>
      </c>
      <c r="BU290">
        <v>282.58700000000005</v>
      </c>
      <c r="BV290">
        <v>4.0879131504400341</v>
      </c>
      <c r="BW290">
        <v>286.67491315044009</v>
      </c>
      <c r="BX290">
        <v>284.31106176528033</v>
      </c>
      <c r="BY290">
        <v>25.662000000000003</v>
      </c>
      <c r="BZ290">
        <v>0.37122736455177402</v>
      </c>
      <c r="CA290">
        <v>26.033227364551777</v>
      </c>
      <c r="CB290">
        <v>25.81856372381116</v>
      </c>
      <c r="CC290">
        <v>138.07300000000001</v>
      </c>
      <c r="CD290">
        <v>1.9973687127175235</v>
      </c>
      <c r="CE290">
        <v>140.07036871271754</v>
      </c>
      <c r="CF290">
        <v>138.91538262948242</v>
      </c>
      <c r="CG290">
        <v>100.994</v>
      </c>
      <c r="CH290">
        <v>1.4609826379682744</v>
      </c>
      <c r="CI290">
        <v>102.45498263796827</v>
      </c>
      <c r="CJ290">
        <v>101.61016385015134</v>
      </c>
      <c r="CK290">
        <v>599.80899999999997</v>
      </c>
      <c r="CL290">
        <v>8.6768573885291485</v>
      </c>
      <c r="CM290">
        <v>608.48585738852921</v>
      </c>
      <c r="CN290">
        <v>603.46843147905247</v>
      </c>
    </row>
    <row r="291" spans="1:92" x14ac:dyDescent="0.25">
      <c r="A291" s="18">
        <v>45942</v>
      </c>
      <c r="B291" s="2">
        <v>15</v>
      </c>
      <c r="C291" s="2" t="s">
        <v>23</v>
      </c>
      <c r="D291" s="9">
        <v>49.627704999999999</v>
      </c>
      <c r="E291">
        <v>8.295073E-3</v>
      </c>
      <c r="G291">
        <v>4.2640000000000002</v>
      </c>
      <c r="H291">
        <v>6.3543440931115719E-2</v>
      </c>
      <c r="I291" s="34">
        <v>4.327543440931116</v>
      </c>
      <c r="J291" s="34">
        <v>4.291646152177921</v>
      </c>
      <c r="K291">
        <v>0.59799999999999998</v>
      </c>
      <c r="L291">
        <v>8.9115801305833017E-3</v>
      </c>
      <c r="M291" s="34">
        <v>0.60691158013058333</v>
      </c>
      <c r="N291" s="34">
        <v>0.60187720426885483</v>
      </c>
      <c r="O291">
        <v>11.863999999999999</v>
      </c>
      <c r="P291">
        <v>0.17680098105224129</v>
      </c>
      <c r="Q291" s="34">
        <v>12.040800981052239</v>
      </c>
      <c r="R291" s="34">
        <v>11.94092165793594</v>
      </c>
      <c r="S291">
        <v>1.282</v>
      </c>
      <c r="T291">
        <v>1.9104758741484606E-2</v>
      </c>
      <c r="U291" s="34">
        <v>1.3011047587414846</v>
      </c>
      <c r="V291" s="34">
        <v>1.2903119997870767</v>
      </c>
      <c r="W291">
        <v>0</v>
      </c>
      <c r="X291">
        <v>0</v>
      </c>
      <c r="Y291" s="34">
        <v>0</v>
      </c>
      <c r="Z291" s="34">
        <v>0</v>
      </c>
      <c r="AA291">
        <v>0.66400000000000003</v>
      </c>
      <c r="AB291">
        <v>9.8951324526878135E-3</v>
      </c>
      <c r="AC291" s="34">
        <v>0.67389513245268784</v>
      </c>
      <c r="AD291" s="34">
        <v>0.66830512313464818</v>
      </c>
      <c r="AE291">
        <v>18.672000000000001</v>
      </c>
      <c r="AF291">
        <v>0.27825589330811273</v>
      </c>
      <c r="AG291" s="34">
        <v>18.95025589330811</v>
      </c>
      <c r="AH291" s="34">
        <v>18.793062137304439</v>
      </c>
      <c r="AJ291">
        <v>44.891000000000005</v>
      </c>
      <c r="AK291">
        <v>0.6689795044180854</v>
      </c>
      <c r="AL291" s="34">
        <v>45.559979504418088</v>
      </c>
      <c r="AM291" s="34">
        <v>45.182056148550437</v>
      </c>
      <c r="AN291">
        <v>2.42</v>
      </c>
      <c r="AO291">
        <v>3.6063585143832087E-2</v>
      </c>
      <c r="AP291" s="34">
        <v>2.4560635851438319</v>
      </c>
      <c r="AQ291" s="34">
        <v>2.4356903584124221</v>
      </c>
      <c r="AR291">
        <v>269.67699999999996</v>
      </c>
      <c r="AS291">
        <v>4.0188096904269441</v>
      </c>
      <c r="AT291" s="34">
        <v>273.69580969042693</v>
      </c>
      <c r="AU291" s="34">
        <v>271.42548296925071</v>
      </c>
      <c r="AV291">
        <v>24.321999999999999</v>
      </c>
      <c r="AW291">
        <v>0.36245393300342321</v>
      </c>
      <c r="AX291" s="34">
        <v>24.684453933003422</v>
      </c>
      <c r="AY291" s="34">
        <v>24.479694585664021</v>
      </c>
      <c r="AZ291">
        <v>136.12899999999999</v>
      </c>
      <c r="BA291">
        <v>2.0286362735721979</v>
      </c>
      <c r="BB291" s="34">
        <v>138.15763627357219</v>
      </c>
      <c r="BC291" s="34">
        <v>137.01160859517546</v>
      </c>
      <c r="BD291">
        <v>100.101</v>
      </c>
      <c r="BE291">
        <v>1.4917359241664201</v>
      </c>
      <c r="BF291" s="34">
        <v>101.59273592416642</v>
      </c>
      <c r="BG291" s="34">
        <v>100.75001676340574</v>
      </c>
      <c r="BH291">
        <v>577.54</v>
      </c>
      <c r="BI291">
        <v>8.6066789107309027</v>
      </c>
      <c r="BJ291" s="34">
        <v>586.14667891073077</v>
      </c>
      <c r="BK291" s="34">
        <v>581.2845494204588</v>
      </c>
      <c r="BM291">
        <v>49.155000000000008</v>
      </c>
      <c r="BN291">
        <v>0.73252294534920115</v>
      </c>
      <c r="BO291">
        <v>49.887522945349204</v>
      </c>
      <c r="BP291">
        <v>49.473702300728355</v>
      </c>
      <c r="BQ291">
        <v>3.0179999999999998</v>
      </c>
      <c r="BR291">
        <v>4.4975165274415391E-2</v>
      </c>
      <c r="BS291">
        <v>3.0629751652744153</v>
      </c>
      <c r="BT291">
        <v>3.0375675626812768</v>
      </c>
      <c r="BU291">
        <v>281.54099999999994</v>
      </c>
      <c r="BV291">
        <v>4.1956106714791854</v>
      </c>
      <c r="BW291">
        <v>285.73661067147918</v>
      </c>
      <c r="BX291">
        <v>283.36640462718663</v>
      </c>
      <c r="BY291">
        <v>25.603999999999999</v>
      </c>
      <c r="BZ291">
        <v>0.38155869174490781</v>
      </c>
      <c r="CA291">
        <v>25.985558691744906</v>
      </c>
      <c r="CB291">
        <v>25.770006585451096</v>
      </c>
      <c r="CC291">
        <v>136.12899999999999</v>
      </c>
      <c r="CD291">
        <v>2.0286362735721979</v>
      </c>
      <c r="CE291">
        <v>138.15763627357219</v>
      </c>
      <c r="CF291">
        <v>137.01160859517546</v>
      </c>
      <c r="CG291">
        <v>100.765</v>
      </c>
      <c r="CH291">
        <v>1.501631056619108</v>
      </c>
      <c r="CI291">
        <v>102.2666310566191</v>
      </c>
      <c r="CJ291">
        <v>101.41832188654038</v>
      </c>
      <c r="CK291">
        <v>596.21199999999999</v>
      </c>
      <c r="CL291">
        <v>8.8849348040390161</v>
      </c>
      <c r="CM291">
        <v>605.09693480403894</v>
      </c>
      <c r="CN291">
        <v>600.07761155776325</v>
      </c>
    </row>
    <row r="292" spans="1:92" x14ac:dyDescent="0.25">
      <c r="A292" s="18">
        <v>45942</v>
      </c>
      <c r="B292" s="2">
        <v>16</v>
      </c>
      <c r="C292" s="2" t="s">
        <v>23</v>
      </c>
      <c r="D292" s="9">
        <v>35.527852000000003</v>
      </c>
      <c r="E292">
        <v>8.1676189999999992E-3</v>
      </c>
      <c r="G292">
        <v>4.306</v>
      </c>
      <c r="H292">
        <v>6.8838637390734481E-2</v>
      </c>
      <c r="I292" s="34">
        <v>4.3748386373907344</v>
      </c>
      <c r="J292" s="34">
        <v>4.3391066222140475</v>
      </c>
      <c r="K292">
        <v>0.59399999999999997</v>
      </c>
      <c r="L292">
        <v>9.4960869972355519E-3</v>
      </c>
      <c r="M292" s="34">
        <v>0.60349608699723556</v>
      </c>
      <c r="N292" s="34">
        <v>0.59856696089065131</v>
      </c>
      <c r="O292">
        <v>11.790000000000001</v>
      </c>
      <c r="P292">
        <v>0.18848293888452383</v>
      </c>
      <c r="Q292" s="34">
        <v>11.978482938884525</v>
      </c>
      <c r="R292" s="34">
        <v>11.880647254041717</v>
      </c>
      <c r="S292">
        <v>1.3340000000000001</v>
      </c>
      <c r="T292">
        <v>2.1326229047663681E-2</v>
      </c>
      <c r="U292" s="34">
        <v>1.3553262290476638</v>
      </c>
      <c r="V292" s="34">
        <v>1.3442564407880957</v>
      </c>
      <c r="W292">
        <v>0</v>
      </c>
      <c r="X292">
        <v>0</v>
      </c>
      <c r="Y292" s="34">
        <v>0</v>
      </c>
      <c r="Z292" s="34">
        <v>0</v>
      </c>
      <c r="AA292">
        <v>0.66800000000000004</v>
      </c>
      <c r="AB292">
        <v>1.0679101202278364E-2</v>
      </c>
      <c r="AC292" s="34">
        <v>0.67867910120227837</v>
      </c>
      <c r="AD292" s="34">
        <v>0.67313590888039576</v>
      </c>
      <c r="AE292">
        <v>18.692</v>
      </c>
      <c r="AF292">
        <v>0.29882299352243596</v>
      </c>
      <c r="AG292" s="34">
        <v>18.990822993522436</v>
      </c>
      <c r="AH292" s="34">
        <v>18.83571318681491</v>
      </c>
      <c r="AJ292">
        <v>44.629000000000019</v>
      </c>
      <c r="AK292">
        <v>0.71346947238994207</v>
      </c>
      <c r="AL292" s="34">
        <v>45.342469472389958</v>
      </c>
      <c r="AM292" s="34">
        <v>44.972129457220348</v>
      </c>
      <c r="AN292">
        <v>2.4799999999999995</v>
      </c>
      <c r="AO292">
        <v>3.9646962547380746E-2</v>
      </c>
      <c r="AP292" s="34">
        <v>2.5196469625473803</v>
      </c>
      <c r="AQ292" s="34">
        <v>2.499067446142786</v>
      </c>
      <c r="AR292">
        <v>266.38599999999991</v>
      </c>
      <c r="AS292">
        <v>4.2586273246558735</v>
      </c>
      <c r="AT292" s="34">
        <v>270.6446273246558</v>
      </c>
      <c r="AU292" s="34">
        <v>268.43410512427101</v>
      </c>
      <c r="AV292">
        <v>24.444000000000003</v>
      </c>
      <c r="AW292">
        <v>0.39077836794684484</v>
      </c>
      <c r="AX292" s="34">
        <v>24.834778367946846</v>
      </c>
      <c r="AY292" s="34">
        <v>24.631937360288017</v>
      </c>
      <c r="AZ292">
        <v>144.40099999999998</v>
      </c>
      <c r="BA292">
        <v>2.3084923543565838</v>
      </c>
      <c r="BB292" s="34">
        <v>146.70949235435657</v>
      </c>
      <c r="BC292" s="34">
        <v>145.51122511712279</v>
      </c>
      <c r="BD292">
        <v>99.499000000000009</v>
      </c>
      <c r="BE292">
        <v>1.5906585187507412</v>
      </c>
      <c r="BF292" s="34">
        <v>101.08965851875075</v>
      </c>
      <c r="BG292" s="34">
        <v>100.26399670312949</v>
      </c>
      <c r="BH292">
        <v>581.83899999999994</v>
      </c>
      <c r="BI292">
        <v>9.3016730006473658</v>
      </c>
      <c r="BJ292" s="34">
        <v>591.14067300064733</v>
      </c>
      <c r="BK292" s="34">
        <v>586.31246120817445</v>
      </c>
      <c r="BM292">
        <v>48.935000000000016</v>
      </c>
      <c r="BN292">
        <v>0.78230810978067655</v>
      </c>
      <c r="BO292">
        <v>49.717308109780689</v>
      </c>
      <c r="BP292">
        <v>49.311236079434394</v>
      </c>
      <c r="BQ292">
        <v>3.0739999999999994</v>
      </c>
      <c r="BR292">
        <v>4.9143049544616298E-2</v>
      </c>
      <c r="BS292">
        <v>3.1231430495446157</v>
      </c>
      <c r="BT292">
        <v>3.0976344070334374</v>
      </c>
      <c r="BU292">
        <v>278.17599999999993</v>
      </c>
      <c r="BV292">
        <v>4.447110263540397</v>
      </c>
      <c r="BW292">
        <v>282.6231102635403</v>
      </c>
      <c r="BX292">
        <v>280.31475237831273</v>
      </c>
      <c r="BY292">
        <v>25.778000000000002</v>
      </c>
      <c r="BZ292">
        <v>0.41210459699450852</v>
      </c>
      <c r="CA292">
        <v>26.190104596994509</v>
      </c>
      <c r="CB292">
        <v>25.976193801076114</v>
      </c>
      <c r="CC292">
        <v>144.40099999999998</v>
      </c>
      <c r="CD292">
        <v>2.3084923543565838</v>
      </c>
      <c r="CE292">
        <v>146.70949235435657</v>
      </c>
      <c r="CF292">
        <v>145.51122511712279</v>
      </c>
      <c r="CG292">
        <v>100.16700000000002</v>
      </c>
      <c r="CH292">
        <v>1.6013376199530196</v>
      </c>
      <c r="CI292">
        <v>101.76833761995303</v>
      </c>
      <c r="CJ292">
        <v>100.93713261200989</v>
      </c>
      <c r="CK292">
        <v>600.53099999999995</v>
      </c>
      <c r="CL292">
        <v>9.6004959941698012</v>
      </c>
      <c r="CM292">
        <v>610.13149599416977</v>
      </c>
      <c r="CN292">
        <v>605.14817439498938</v>
      </c>
    </row>
    <row r="293" spans="1:92" x14ac:dyDescent="0.25">
      <c r="A293" s="18">
        <v>45942</v>
      </c>
      <c r="B293" s="2">
        <v>17</v>
      </c>
      <c r="C293" s="2" t="s">
        <v>23</v>
      </c>
      <c r="D293" s="9">
        <v>43.831161000000002</v>
      </c>
      <c r="E293">
        <v>8.1502910000000005E-3</v>
      </c>
      <c r="G293">
        <v>4.2540000000000004</v>
      </c>
      <c r="H293">
        <v>5.832296471892965E-2</v>
      </c>
      <c r="I293" s="34">
        <v>4.3123229647189305</v>
      </c>
      <c r="J293" s="34">
        <v>4.2771762776704882</v>
      </c>
      <c r="K293">
        <v>0.55200000000000005</v>
      </c>
      <c r="L293">
        <v>7.5680010636692916E-3</v>
      </c>
      <c r="M293" s="34">
        <v>0.55956800106366933</v>
      </c>
      <c r="N293" s="34">
        <v>0.55500735902071208</v>
      </c>
      <c r="O293">
        <v>11.838000000000001</v>
      </c>
      <c r="P293">
        <v>0.16230071846325558</v>
      </c>
      <c r="Q293" s="34">
        <v>12.000300718463256</v>
      </c>
      <c r="R293" s="34">
        <v>11.902494775520271</v>
      </c>
      <c r="S293">
        <v>1.3180000000000001</v>
      </c>
      <c r="T293">
        <v>1.806997355419588E-2</v>
      </c>
      <c r="U293" s="34">
        <v>1.3360699735541959</v>
      </c>
      <c r="V293" s="34">
        <v>1.3251806144733669</v>
      </c>
      <c r="W293">
        <v>0</v>
      </c>
      <c r="X293">
        <v>0</v>
      </c>
      <c r="Y293" s="34">
        <v>0</v>
      </c>
      <c r="Z293" s="34">
        <v>0</v>
      </c>
      <c r="AA293">
        <v>0.66600000000000004</v>
      </c>
      <c r="AB293">
        <v>9.1309578050792536E-3</v>
      </c>
      <c r="AC293" s="34">
        <v>0.67513095780507926</v>
      </c>
      <c r="AD293" s="34">
        <v>0.66962844403585919</v>
      </c>
      <c r="AE293">
        <v>18.628000000000004</v>
      </c>
      <c r="AF293">
        <v>0.25539261560512966</v>
      </c>
      <c r="AG293" s="34">
        <v>18.883392615605132</v>
      </c>
      <c r="AH293" s="34">
        <v>18.729487470720699</v>
      </c>
      <c r="AJ293">
        <v>44.333999999999982</v>
      </c>
      <c r="AK293">
        <v>0.6078256506462214</v>
      </c>
      <c r="AL293" s="34">
        <v>44.941825650646201</v>
      </c>
      <c r="AM293" s="34">
        <v>44.575536693522174</v>
      </c>
      <c r="AN293">
        <v>2.5359999999999996</v>
      </c>
      <c r="AO293">
        <v>3.4768932422944418E-2</v>
      </c>
      <c r="AP293" s="34">
        <v>2.5707689324229439</v>
      </c>
      <c r="AQ293" s="34">
        <v>2.5498164175299376</v>
      </c>
      <c r="AR293">
        <v>263.11200000000002</v>
      </c>
      <c r="AS293">
        <v>3.6073041591741934</v>
      </c>
      <c r="AT293" s="34">
        <v>266.71930415917421</v>
      </c>
      <c r="AU293" s="34">
        <v>264.54546421495945</v>
      </c>
      <c r="AV293">
        <v>24.404999999999998</v>
      </c>
      <c r="AW293">
        <v>0.33459613398342214</v>
      </c>
      <c r="AX293" s="34">
        <v>24.739596133983419</v>
      </c>
      <c r="AY293" s="34">
        <v>24.53796122626898</v>
      </c>
      <c r="AZ293">
        <v>142.83700000000002</v>
      </c>
      <c r="BA293">
        <v>1.9583162462524106</v>
      </c>
      <c r="BB293" s="34">
        <v>144.79531624625244</v>
      </c>
      <c r="BC293" s="34">
        <v>143.61519228340845</v>
      </c>
      <c r="BD293">
        <v>99.234999999999985</v>
      </c>
      <c r="BE293">
        <v>1.3605264231036629</v>
      </c>
      <c r="BF293" s="34">
        <v>100.59552642310365</v>
      </c>
      <c r="BG293" s="34">
        <v>99.775643609457163</v>
      </c>
      <c r="BH293">
        <v>576.45900000000006</v>
      </c>
      <c r="BI293">
        <v>7.9033375455828541</v>
      </c>
      <c r="BJ293" s="34">
        <v>584.36233754558293</v>
      </c>
      <c r="BK293" s="34">
        <v>579.59961444514613</v>
      </c>
      <c r="BM293">
        <v>48.58799999999998</v>
      </c>
      <c r="BN293">
        <v>0.66614861536515102</v>
      </c>
      <c r="BO293">
        <v>49.254148615365132</v>
      </c>
      <c r="BP293">
        <v>48.852712971192659</v>
      </c>
      <c r="BQ293">
        <v>3.0879999999999996</v>
      </c>
      <c r="BR293">
        <v>4.2336933486613708E-2</v>
      </c>
      <c r="BS293">
        <v>3.1303369334866131</v>
      </c>
      <c r="BT293">
        <v>3.1048237765506497</v>
      </c>
      <c r="BU293">
        <v>274.95000000000005</v>
      </c>
      <c r="BV293">
        <v>3.7696048776374491</v>
      </c>
      <c r="BW293">
        <v>278.71960487763749</v>
      </c>
      <c r="BX293">
        <v>276.44795899047972</v>
      </c>
      <c r="BY293">
        <v>25.722999999999999</v>
      </c>
      <c r="BZ293">
        <v>0.35266610753761801</v>
      </c>
      <c r="CA293">
        <v>26.075666107537614</v>
      </c>
      <c r="CB293">
        <v>25.863141840742347</v>
      </c>
      <c r="CC293">
        <v>142.83700000000002</v>
      </c>
      <c r="CD293">
        <v>1.9583162462524106</v>
      </c>
      <c r="CE293">
        <v>144.79531624625244</v>
      </c>
      <c r="CF293">
        <v>143.61519228340845</v>
      </c>
      <c r="CG293">
        <v>99.900999999999982</v>
      </c>
      <c r="CH293">
        <v>1.3696573809087422</v>
      </c>
      <c r="CI293">
        <v>101.27065738090873</v>
      </c>
      <c r="CJ293">
        <v>100.44527205349303</v>
      </c>
      <c r="CK293">
        <v>595.0870000000001</v>
      </c>
      <c r="CL293">
        <v>8.1587301611879841</v>
      </c>
      <c r="CM293">
        <v>603.24573016118802</v>
      </c>
      <c r="CN293">
        <v>598.32910191586689</v>
      </c>
    </row>
    <row r="294" spans="1:92" x14ac:dyDescent="0.25">
      <c r="A294" s="18">
        <v>45942</v>
      </c>
      <c r="B294" s="2">
        <v>18</v>
      </c>
      <c r="C294" s="2" t="s">
        <v>23</v>
      </c>
      <c r="D294" s="9">
        <v>46.518186</v>
      </c>
      <c r="E294">
        <v>8.4498739999999996E-3</v>
      </c>
      <c r="G294">
        <v>4.2960000000000003</v>
      </c>
      <c r="H294">
        <v>4.3953226983595967E-2</v>
      </c>
      <c r="I294" s="34">
        <v>4.3399532269835959</v>
      </c>
      <c r="J294" s="34">
        <v>4.3032811690496908</v>
      </c>
      <c r="K294">
        <v>0.51400000000000001</v>
      </c>
      <c r="L294">
        <v>5.2588358169386234E-3</v>
      </c>
      <c r="M294" s="34">
        <v>0.51925883581693866</v>
      </c>
      <c r="N294" s="34">
        <v>0.51487116408089884</v>
      </c>
      <c r="O294">
        <v>11.516</v>
      </c>
      <c r="P294">
        <v>0.11782247717483499</v>
      </c>
      <c r="Q294" s="34">
        <v>11.633822477174835</v>
      </c>
      <c r="R294" s="34">
        <v>11.535518143104341</v>
      </c>
      <c r="S294">
        <v>1.3080000000000001</v>
      </c>
      <c r="T294">
        <v>1.3382407098357432E-2</v>
      </c>
      <c r="U294" s="34">
        <v>1.3213824070983575</v>
      </c>
      <c r="V294" s="34">
        <v>1.3102168922525597</v>
      </c>
      <c r="W294">
        <v>0</v>
      </c>
      <c r="X294">
        <v>0</v>
      </c>
      <c r="Y294" s="34">
        <v>0</v>
      </c>
      <c r="Z294" s="34">
        <v>0</v>
      </c>
      <c r="AA294">
        <v>0.66800000000000004</v>
      </c>
      <c r="AB294">
        <v>6.8344403224027258E-3</v>
      </c>
      <c r="AC294" s="34">
        <v>0.67483444032240281</v>
      </c>
      <c r="AD294" s="34">
        <v>0.66913217433081795</v>
      </c>
      <c r="AE294">
        <v>18.302</v>
      </c>
      <c r="AF294">
        <v>0.18725138739612973</v>
      </c>
      <c r="AG294" s="34">
        <v>18.489251387396131</v>
      </c>
      <c r="AH294" s="34">
        <v>18.33301954281831</v>
      </c>
      <c r="AJ294">
        <v>44.615000000000016</v>
      </c>
      <c r="AK294">
        <v>0.45646490267065526</v>
      </c>
      <c r="AL294" s="34">
        <v>45.07146490267067</v>
      </c>
      <c r="AM294" s="34">
        <v>44.690616703247684</v>
      </c>
      <c r="AN294">
        <v>2.4920000000000004</v>
      </c>
      <c r="AO294">
        <v>2.5496145633873639E-2</v>
      </c>
      <c r="AP294" s="34">
        <v>2.5174961456338742</v>
      </c>
      <c r="AQ294" s="34">
        <v>2.4962236204077826</v>
      </c>
      <c r="AR294">
        <v>260.42599999999993</v>
      </c>
      <c r="AS294">
        <v>2.6644699931168434</v>
      </c>
      <c r="AT294" s="34">
        <v>263.09046999311676</v>
      </c>
      <c r="AU294" s="34">
        <v>260.86738867107414</v>
      </c>
      <c r="AV294">
        <v>23.972999999999995</v>
      </c>
      <c r="AW294">
        <v>0.24527251174994083</v>
      </c>
      <c r="AX294" s="34">
        <v>24.218272511749937</v>
      </c>
      <c r="AY294" s="34">
        <v>24.013631160527989</v>
      </c>
      <c r="AZ294">
        <v>144.86399999999998</v>
      </c>
      <c r="BA294">
        <v>1.4821322797373475</v>
      </c>
      <c r="BB294" s="34">
        <v>146.34613227973733</v>
      </c>
      <c r="BC294" s="34">
        <v>145.10952590158624</v>
      </c>
      <c r="BD294">
        <v>98.673000000000002</v>
      </c>
      <c r="BE294">
        <v>1.0095430088809043</v>
      </c>
      <c r="BF294" s="34">
        <v>99.682543008880913</v>
      </c>
      <c r="BG294" s="34">
        <v>98.840238080456288</v>
      </c>
      <c r="BH294">
        <v>575.04299999999989</v>
      </c>
      <c r="BI294">
        <v>5.8833788417895647</v>
      </c>
      <c r="BJ294" s="34">
        <v>580.92637884178953</v>
      </c>
      <c r="BK294" s="34">
        <v>576.01762413730012</v>
      </c>
      <c r="BM294">
        <v>48.911000000000016</v>
      </c>
      <c r="BN294">
        <v>0.50041812965425125</v>
      </c>
      <c r="BO294">
        <v>49.411418129654265</v>
      </c>
      <c r="BP294">
        <v>48.993897872297374</v>
      </c>
      <c r="BQ294">
        <v>3.0060000000000002</v>
      </c>
      <c r="BR294">
        <v>3.0754981450812263E-2</v>
      </c>
      <c r="BS294">
        <v>3.0367549814508128</v>
      </c>
      <c r="BT294">
        <v>3.0110947844886815</v>
      </c>
      <c r="BU294">
        <v>271.94199999999995</v>
      </c>
      <c r="BV294">
        <v>2.7822924702916785</v>
      </c>
      <c r="BW294">
        <v>274.72429247029157</v>
      </c>
      <c r="BX294">
        <v>272.40290681417849</v>
      </c>
      <c r="BY294">
        <v>25.280999999999995</v>
      </c>
      <c r="BZ294">
        <v>0.25865491884829828</v>
      </c>
      <c r="CA294">
        <v>25.539654918848296</v>
      </c>
      <c r="CB294">
        <v>25.323848052780548</v>
      </c>
      <c r="CC294">
        <v>144.86399999999998</v>
      </c>
      <c r="CD294">
        <v>1.4821322797373475</v>
      </c>
      <c r="CE294">
        <v>146.34613227973733</v>
      </c>
      <c r="CF294">
        <v>145.10952590158624</v>
      </c>
      <c r="CG294">
        <v>99.341000000000008</v>
      </c>
      <c r="CH294">
        <v>1.0163774492033071</v>
      </c>
      <c r="CI294">
        <v>100.35737744920331</v>
      </c>
      <c r="CJ294">
        <v>99.5093702547871</v>
      </c>
      <c r="CK294">
        <v>593.34499999999991</v>
      </c>
      <c r="CL294">
        <v>6.0706302291856948</v>
      </c>
      <c r="CM294">
        <v>599.41563022918569</v>
      </c>
      <c r="CN294">
        <v>594.35064368011842</v>
      </c>
    </row>
    <row r="295" spans="1:92" x14ac:dyDescent="0.25">
      <c r="A295" s="18">
        <v>45942</v>
      </c>
      <c r="B295" s="2">
        <v>19</v>
      </c>
      <c r="C295" s="2" t="s">
        <v>23</v>
      </c>
      <c r="D295" s="9">
        <v>132.30884</v>
      </c>
      <c r="E295">
        <v>8.5914140000000003E-3</v>
      </c>
      <c r="G295">
        <v>4.1660000000000004</v>
      </c>
      <c r="H295">
        <v>5.0764384133511919E-2</v>
      </c>
      <c r="I295" s="34">
        <v>4.2167643841335121</v>
      </c>
      <c r="J295" s="34">
        <v>4.1805364155689659</v>
      </c>
      <c r="K295">
        <v>0.49399999999999999</v>
      </c>
      <c r="L295">
        <v>6.0195885170318975E-3</v>
      </c>
      <c r="M295" s="34">
        <v>0.50001958851703188</v>
      </c>
      <c r="N295" s="34">
        <v>0.49572371322397241</v>
      </c>
      <c r="O295">
        <v>12.075999999999999</v>
      </c>
      <c r="P295">
        <v>0.14715091281716031</v>
      </c>
      <c r="Q295" s="34">
        <v>12.223150912817159</v>
      </c>
      <c r="R295" s="34">
        <v>12.118136762940669</v>
      </c>
      <c r="S295">
        <v>1.3379999999999999</v>
      </c>
      <c r="T295">
        <v>1.6304067683782751E-2</v>
      </c>
      <c r="U295" s="34">
        <v>1.3543040676837825</v>
      </c>
      <c r="V295" s="34">
        <v>1.3426686807564272</v>
      </c>
      <c r="W295">
        <v>0</v>
      </c>
      <c r="X295">
        <v>0</v>
      </c>
      <c r="Y295" s="34">
        <v>0</v>
      </c>
      <c r="Z295" s="34">
        <v>0</v>
      </c>
      <c r="AA295">
        <v>0.64800000000000002</v>
      </c>
      <c r="AB295">
        <v>7.8961404029082392E-3</v>
      </c>
      <c r="AC295" s="34">
        <v>0.65589614040290822</v>
      </c>
      <c r="AD295" s="34">
        <v>0.65026106511970472</v>
      </c>
      <c r="AE295">
        <v>18.721999999999998</v>
      </c>
      <c r="AF295">
        <v>0.2281350935543951</v>
      </c>
      <c r="AG295" s="34">
        <v>18.950135093554394</v>
      </c>
      <c r="AH295" s="34">
        <v>18.787326637609738</v>
      </c>
      <c r="AJ295">
        <v>44.456999999999994</v>
      </c>
      <c r="AK295">
        <v>0.54172641032730162</v>
      </c>
      <c r="AL295" s="34">
        <v>44.998726410327293</v>
      </c>
      <c r="AM295" s="34">
        <v>44.612123722263441</v>
      </c>
      <c r="AN295">
        <v>2.532</v>
      </c>
      <c r="AO295">
        <v>3.0853437500252556E-2</v>
      </c>
      <c r="AP295" s="34">
        <v>2.5628534375002525</v>
      </c>
      <c r="AQ295" s="34">
        <v>2.5408349025973647</v>
      </c>
      <c r="AR295">
        <v>258.01299999999986</v>
      </c>
      <c r="AS295">
        <v>3.1439920891598181</v>
      </c>
      <c r="AT295" s="34">
        <v>261.1569920891597</v>
      </c>
      <c r="AU295" s="34">
        <v>258.91328425112704</v>
      </c>
      <c r="AV295">
        <v>22.065999999999999</v>
      </c>
      <c r="AW295">
        <v>0.26888307736199563</v>
      </c>
      <c r="AX295" s="34">
        <v>22.334883077361994</v>
      </c>
      <c r="AY295" s="34">
        <v>22.142994850202783</v>
      </c>
      <c r="AZ295">
        <v>118.517</v>
      </c>
      <c r="BA295">
        <v>1.4441772718078327</v>
      </c>
      <c r="BB295" s="34">
        <v>119.96117727180783</v>
      </c>
      <c r="BC295" s="34">
        <v>118.93054113393833</v>
      </c>
      <c r="BD295">
        <v>98.492999999999995</v>
      </c>
      <c r="BE295">
        <v>1.2001767850364831</v>
      </c>
      <c r="BF295" s="34">
        <v>99.693176785036485</v>
      </c>
      <c r="BG295" s="34">
        <v>98.836671430301053</v>
      </c>
      <c r="BH295">
        <v>544.07799999999975</v>
      </c>
      <c r="BI295">
        <v>6.6298090711936837</v>
      </c>
      <c r="BJ295" s="34">
        <v>550.70780907119354</v>
      </c>
      <c r="BK295" s="34">
        <v>545.97645029042997</v>
      </c>
      <c r="BM295">
        <v>48.62299999999999</v>
      </c>
      <c r="BN295">
        <v>0.59249079446081354</v>
      </c>
      <c r="BO295">
        <v>49.215490794460806</v>
      </c>
      <c r="BP295">
        <v>48.792660137832407</v>
      </c>
      <c r="BQ295">
        <v>3.0259999999999998</v>
      </c>
      <c r="BR295">
        <v>3.6873026017284455E-2</v>
      </c>
      <c r="BS295">
        <v>3.0628730260172845</v>
      </c>
      <c r="BT295">
        <v>3.0365586158213369</v>
      </c>
      <c r="BU295">
        <v>270.08899999999988</v>
      </c>
      <c r="BV295">
        <v>3.2911430019769785</v>
      </c>
      <c r="BW295">
        <v>273.38014300197688</v>
      </c>
      <c r="BX295">
        <v>271.03142101406769</v>
      </c>
      <c r="BY295">
        <v>23.404</v>
      </c>
      <c r="BZ295">
        <v>0.28518714504577836</v>
      </c>
      <c r="CA295">
        <v>23.689187145045775</v>
      </c>
      <c r="CB295">
        <v>23.485663530959211</v>
      </c>
      <c r="CC295">
        <v>118.517</v>
      </c>
      <c r="CD295">
        <v>1.4441772718078327</v>
      </c>
      <c r="CE295">
        <v>119.96117727180783</v>
      </c>
      <c r="CF295">
        <v>118.93054113393833</v>
      </c>
      <c r="CG295">
        <v>99.140999999999991</v>
      </c>
      <c r="CH295">
        <v>1.2080729254393914</v>
      </c>
      <c r="CI295">
        <v>100.34907292543939</v>
      </c>
      <c r="CJ295">
        <v>99.48693249542076</v>
      </c>
      <c r="CK295">
        <v>562.79999999999973</v>
      </c>
      <c r="CL295">
        <v>6.857944164748079</v>
      </c>
      <c r="CM295">
        <v>569.65794416474796</v>
      </c>
      <c r="CN295">
        <v>564.76377692803976</v>
      </c>
    </row>
    <row r="296" spans="1:92" x14ac:dyDescent="0.25">
      <c r="A296" s="18">
        <v>45942</v>
      </c>
      <c r="B296" s="2">
        <v>20</v>
      </c>
      <c r="C296" s="2" t="s">
        <v>23</v>
      </c>
      <c r="D296" s="9">
        <v>102.540316</v>
      </c>
      <c r="E296">
        <v>8.8181630000000004E-3</v>
      </c>
      <c r="G296">
        <v>4.1040000000000001</v>
      </c>
      <c r="H296">
        <v>4.4187771188205986E-2</v>
      </c>
      <c r="I296" s="34">
        <v>4.1481877711882058</v>
      </c>
      <c r="J296" s="34">
        <v>4.1116083752672612</v>
      </c>
      <c r="K296">
        <v>0.35799999999999998</v>
      </c>
      <c r="L296">
        <v>3.8545862781134846E-3</v>
      </c>
      <c r="M296" s="34">
        <v>0.36185458627811345</v>
      </c>
      <c r="N296" s="34">
        <v>0.35866369355401545</v>
      </c>
      <c r="O296">
        <v>12.056000000000001</v>
      </c>
      <c r="P296">
        <v>0.12980696136574349</v>
      </c>
      <c r="Q296" s="34">
        <v>12.185806961365744</v>
      </c>
      <c r="R296" s="34">
        <v>12.078350529293886</v>
      </c>
      <c r="S296">
        <v>1.32</v>
      </c>
      <c r="T296">
        <v>1.4212441025446368E-2</v>
      </c>
      <c r="U296" s="34">
        <v>1.3342124410254463</v>
      </c>
      <c r="V296" s="34">
        <v>1.3224471382438561</v>
      </c>
      <c r="W296">
        <v>0</v>
      </c>
      <c r="X296">
        <v>0</v>
      </c>
      <c r="Y296" s="34">
        <v>0</v>
      </c>
      <c r="Z296" s="34">
        <v>0</v>
      </c>
      <c r="AA296">
        <v>0.65</v>
      </c>
      <c r="AB296">
        <v>6.9985505049546511E-3</v>
      </c>
      <c r="AC296" s="34">
        <v>0.6569985505049547</v>
      </c>
      <c r="AD296" s="34">
        <v>0.6512050301958382</v>
      </c>
      <c r="AE296">
        <v>18.488</v>
      </c>
      <c r="AF296">
        <v>0.19906031036246397</v>
      </c>
      <c r="AG296" s="34">
        <v>18.687060310362465</v>
      </c>
      <c r="AH296" s="34">
        <v>18.522274766554858</v>
      </c>
      <c r="AJ296">
        <v>43.986999999999995</v>
      </c>
      <c r="AK296">
        <v>0.47360806317144649</v>
      </c>
      <c r="AL296" s="34">
        <v>44.460608063171442</v>
      </c>
      <c r="AM296" s="34">
        <v>44.068547174191281</v>
      </c>
      <c r="AN296">
        <v>2.4819999999999998</v>
      </c>
      <c r="AO296">
        <v>2.672369592814991E-2</v>
      </c>
      <c r="AP296" s="34">
        <v>2.5087236959281496</v>
      </c>
      <c r="AQ296" s="34">
        <v>2.4866013614554925</v>
      </c>
      <c r="AR296">
        <v>256.53499999999997</v>
      </c>
      <c r="AS296">
        <v>2.7621125442900634</v>
      </c>
      <c r="AT296" s="34">
        <v>259.29711254429003</v>
      </c>
      <c r="AU296" s="34">
        <v>257.01058834044511</v>
      </c>
      <c r="AV296">
        <v>21.297999999999998</v>
      </c>
      <c r="AW296">
        <v>0.22931558254542181</v>
      </c>
      <c r="AX296" s="34">
        <v>21.52731558254542</v>
      </c>
      <c r="AY296" s="34">
        <v>21.337484204786094</v>
      </c>
      <c r="AZ296">
        <v>123.55499999999999</v>
      </c>
      <c r="BA296">
        <v>1.3303167809841108</v>
      </c>
      <c r="BB296" s="34">
        <v>124.8853167809841</v>
      </c>
      <c r="BC296" s="34">
        <v>123.78405770130274</v>
      </c>
      <c r="BD296">
        <v>98.302999999999997</v>
      </c>
      <c r="BE296">
        <v>1.0584284773670107</v>
      </c>
      <c r="BF296" s="34">
        <v>99.361428477367014</v>
      </c>
      <c r="BG296" s="34">
        <v>98.485243205140748</v>
      </c>
      <c r="BH296">
        <v>546.16</v>
      </c>
      <c r="BI296">
        <v>5.8805051442862029</v>
      </c>
      <c r="BJ296" s="34">
        <v>552.04050514428616</v>
      </c>
      <c r="BK296" s="34">
        <v>547.17252198732149</v>
      </c>
      <c r="BM296">
        <v>48.090999999999994</v>
      </c>
      <c r="BN296">
        <v>0.51779583435965248</v>
      </c>
      <c r="BO296">
        <v>48.608795834359647</v>
      </c>
      <c r="BP296">
        <v>48.18015554945854</v>
      </c>
      <c r="BQ296">
        <v>2.84</v>
      </c>
      <c r="BR296">
        <v>3.0578282206263394E-2</v>
      </c>
      <c r="BS296">
        <v>2.8705782822062629</v>
      </c>
      <c r="BT296">
        <v>2.845265055009508</v>
      </c>
      <c r="BU296">
        <v>268.59099999999995</v>
      </c>
      <c r="BV296">
        <v>2.8919195056558067</v>
      </c>
      <c r="BW296">
        <v>271.48291950565579</v>
      </c>
      <c r="BX296">
        <v>269.08893886973897</v>
      </c>
      <c r="BY296">
        <v>22.617999999999999</v>
      </c>
      <c r="BZ296">
        <v>0.24352802357086817</v>
      </c>
      <c r="CA296">
        <v>22.861528023570866</v>
      </c>
      <c r="CB296">
        <v>22.65993134302995</v>
      </c>
      <c r="CC296">
        <v>123.55499999999999</v>
      </c>
      <c r="CD296">
        <v>1.3303167809841108</v>
      </c>
      <c r="CE296">
        <v>124.8853167809841</v>
      </c>
      <c r="CF296">
        <v>123.78405770130274</v>
      </c>
      <c r="CG296">
        <v>98.953000000000003</v>
      </c>
      <c r="CH296">
        <v>1.0654270278719653</v>
      </c>
      <c r="CI296">
        <v>100.01842702787197</v>
      </c>
      <c r="CJ296">
        <v>99.136448235336587</v>
      </c>
      <c r="CK296">
        <v>564.64799999999991</v>
      </c>
      <c r="CL296">
        <v>6.0795654546486668</v>
      </c>
      <c r="CM296">
        <v>570.72756545464858</v>
      </c>
      <c r="CN296">
        <v>565.69479675387629</v>
      </c>
    </row>
    <row r="297" spans="1:92" x14ac:dyDescent="0.25">
      <c r="A297" s="18">
        <v>45942</v>
      </c>
      <c r="B297" s="2">
        <v>21</v>
      </c>
      <c r="C297" s="2" t="s">
        <v>23</v>
      </c>
      <c r="D297" s="9">
        <v>35.801703000000003</v>
      </c>
      <c r="E297">
        <v>8.3895289999999997E-3</v>
      </c>
      <c r="G297">
        <v>4.0979999999999999</v>
      </c>
      <c r="H297">
        <v>4.5651713492134233E-2</v>
      </c>
      <c r="I297" s="34">
        <v>4.143651713492134</v>
      </c>
      <c r="J297" s="34">
        <v>4.1088884272758923</v>
      </c>
      <c r="K297">
        <v>0.33799999999999997</v>
      </c>
      <c r="L297">
        <v>3.7653194632360594E-3</v>
      </c>
      <c r="M297" s="34">
        <v>0.34176531946323602</v>
      </c>
      <c r="N297" s="34">
        <v>0.33889806940440492</v>
      </c>
      <c r="O297">
        <v>12.936</v>
      </c>
      <c r="P297">
        <v>0.14410701945686882</v>
      </c>
      <c r="Q297" s="34">
        <v>13.080107019456868</v>
      </c>
      <c r="R297" s="34">
        <v>12.970371082294031</v>
      </c>
      <c r="S297">
        <v>1.298</v>
      </c>
      <c r="T297">
        <v>1.4459717938699422E-2</v>
      </c>
      <c r="U297" s="34">
        <v>1.3124597179386994</v>
      </c>
      <c r="V297" s="34">
        <v>1.3014487990737209</v>
      </c>
      <c r="W297">
        <v>0</v>
      </c>
      <c r="X297">
        <v>0</v>
      </c>
      <c r="Y297" s="34">
        <v>0</v>
      </c>
      <c r="Z297" s="34">
        <v>0</v>
      </c>
      <c r="AA297">
        <v>0.66400000000000003</v>
      </c>
      <c r="AB297">
        <v>7.3969589455288266E-3</v>
      </c>
      <c r="AC297" s="34">
        <v>0.67139695894552887</v>
      </c>
      <c r="AD297" s="34">
        <v>0.66576425468794354</v>
      </c>
      <c r="AE297">
        <v>19.334000000000003</v>
      </c>
      <c r="AF297">
        <v>0.21538072929646737</v>
      </c>
      <c r="AG297" s="34">
        <v>19.549380729296466</v>
      </c>
      <c r="AH297" s="34">
        <v>19.385370632735995</v>
      </c>
      <c r="AJ297">
        <v>43.396000000000015</v>
      </c>
      <c r="AK297">
        <v>0.483431371084592</v>
      </c>
      <c r="AL297" s="34">
        <v>43.879431371084607</v>
      </c>
      <c r="AM297" s="34">
        <v>43.511303609093382</v>
      </c>
      <c r="AN297">
        <v>2.4710000000000001</v>
      </c>
      <c r="AO297">
        <v>2.7526936075906221E-2</v>
      </c>
      <c r="AP297" s="34">
        <v>2.4985269360759061</v>
      </c>
      <c r="AQ297" s="34">
        <v>2.4775654718884161</v>
      </c>
      <c r="AR297">
        <v>253.95099999999994</v>
      </c>
      <c r="AS297">
        <v>2.8290137367108295</v>
      </c>
      <c r="AT297" s="34">
        <v>256.78001373671077</v>
      </c>
      <c r="AU297" s="34">
        <v>254.62575036484623</v>
      </c>
      <c r="AV297">
        <v>20.606000000000002</v>
      </c>
      <c r="AW297">
        <v>0.22955080727645635</v>
      </c>
      <c r="AX297" s="34">
        <v>20.835550807276459</v>
      </c>
      <c r="AY297" s="34">
        <v>20.66075034954784</v>
      </c>
      <c r="AZ297">
        <v>151.48699999999999</v>
      </c>
      <c r="BA297">
        <v>1.687564939429707</v>
      </c>
      <c r="BB297" s="34">
        <v>153.1745649394297</v>
      </c>
      <c r="BC297" s="34">
        <v>151.88950248480796</v>
      </c>
      <c r="BD297">
        <v>97.894000000000005</v>
      </c>
      <c r="BE297">
        <v>1.0905390045385526</v>
      </c>
      <c r="BF297" s="34">
        <v>98.984539004538561</v>
      </c>
      <c r="BG297" s="34">
        <v>98.154105344008357</v>
      </c>
      <c r="BH297">
        <v>569.80499999999995</v>
      </c>
      <c r="BI297">
        <v>6.3476267951160432</v>
      </c>
      <c r="BJ297" s="34">
        <v>576.15262679511591</v>
      </c>
      <c r="BK297" s="34">
        <v>571.31897762419214</v>
      </c>
      <c r="BM297">
        <v>47.494000000000014</v>
      </c>
      <c r="BN297">
        <v>0.52908308457672626</v>
      </c>
      <c r="BO297">
        <v>48.02308308457674</v>
      </c>
      <c r="BP297">
        <v>47.620192036369275</v>
      </c>
      <c r="BQ297">
        <v>2.8090000000000002</v>
      </c>
      <c r="BR297">
        <v>3.1292255539142277E-2</v>
      </c>
      <c r="BS297">
        <v>2.8402922555391421</v>
      </c>
      <c r="BT297">
        <v>2.8164635412928209</v>
      </c>
      <c r="BU297">
        <v>266.88699999999994</v>
      </c>
      <c r="BV297">
        <v>2.9731207561676984</v>
      </c>
      <c r="BW297">
        <v>269.86012075616765</v>
      </c>
      <c r="BX297">
        <v>267.59612144714026</v>
      </c>
      <c r="BY297">
        <v>21.904000000000003</v>
      </c>
      <c r="BZ297">
        <v>0.24401052521515579</v>
      </c>
      <c r="CA297">
        <v>22.14801052521516</v>
      </c>
      <c r="CB297">
        <v>21.962199148621561</v>
      </c>
      <c r="CC297">
        <v>151.48699999999999</v>
      </c>
      <c r="CD297">
        <v>1.687564939429707</v>
      </c>
      <c r="CE297">
        <v>153.1745649394297</v>
      </c>
      <c r="CF297">
        <v>151.88950248480796</v>
      </c>
      <c r="CG297">
        <v>98.558000000000007</v>
      </c>
      <c r="CH297">
        <v>1.0979359634840813</v>
      </c>
      <c r="CI297">
        <v>99.655935963484097</v>
      </c>
      <c r="CJ297">
        <v>98.8198695986963</v>
      </c>
      <c r="CK297">
        <v>589.1389999999999</v>
      </c>
      <c r="CL297">
        <v>6.5630075244125106</v>
      </c>
      <c r="CM297">
        <v>595.70200752441235</v>
      </c>
      <c r="CN297">
        <v>590.70434825692814</v>
      </c>
    </row>
    <row r="298" spans="1:92" x14ac:dyDescent="0.25">
      <c r="A298" s="18">
        <v>45942</v>
      </c>
      <c r="B298" s="2">
        <v>22</v>
      </c>
      <c r="C298" s="2" t="s">
        <v>23</v>
      </c>
      <c r="D298" s="9">
        <v>38.428272</v>
      </c>
      <c r="E298">
        <v>7.9387290000000003E-3</v>
      </c>
      <c r="G298">
        <v>3.9800000000000004</v>
      </c>
      <c r="H298">
        <v>3.9647012666560365E-2</v>
      </c>
      <c r="I298" s="34">
        <v>4.0196470126665611</v>
      </c>
      <c r="J298" s="34">
        <v>3.9877361243573417</v>
      </c>
      <c r="K298">
        <v>0.33999999999999997</v>
      </c>
      <c r="L298">
        <v>3.3869307303091767E-3</v>
      </c>
      <c r="M298" s="34">
        <v>0.34338693073030913</v>
      </c>
      <c r="N298" s="34">
        <v>0.34066087494509945</v>
      </c>
      <c r="O298">
        <v>13.585999999999999</v>
      </c>
      <c r="P298">
        <v>0.1353377673587661</v>
      </c>
      <c r="Q298" s="34">
        <v>13.721337767358765</v>
      </c>
      <c r="R298" s="34">
        <v>13.612407785306239</v>
      </c>
      <c r="S298">
        <v>1.306</v>
      </c>
      <c r="T298">
        <v>1.300979862877584E-2</v>
      </c>
      <c r="U298" s="34">
        <v>1.3190097986287759</v>
      </c>
      <c r="V298" s="34">
        <v>1.3085385372891174</v>
      </c>
      <c r="W298">
        <v>0</v>
      </c>
      <c r="X298">
        <v>0</v>
      </c>
      <c r="Y298" s="34">
        <v>0</v>
      </c>
      <c r="Z298" s="34">
        <v>0</v>
      </c>
      <c r="AA298">
        <v>0.66</v>
      </c>
      <c r="AB298">
        <v>6.5746302411884032E-3</v>
      </c>
      <c r="AC298" s="34">
        <v>0.66657463024118846</v>
      </c>
      <c r="AD298" s="34">
        <v>0.66128287489342841</v>
      </c>
      <c r="AE298">
        <v>19.872</v>
      </c>
      <c r="AF298">
        <v>0.19795613962559985</v>
      </c>
      <c r="AG298" s="34">
        <v>20.069956139625603</v>
      </c>
      <c r="AH298" s="34">
        <v>19.910626196791224</v>
      </c>
      <c r="AJ298">
        <v>42.733000000000004</v>
      </c>
      <c r="AK298">
        <v>0.42568738499500608</v>
      </c>
      <c r="AL298" s="34">
        <v>43.158687384995012</v>
      </c>
      <c r="AM298" s="34">
        <v>42.816062261849815</v>
      </c>
      <c r="AN298">
        <v>2.399</v>
      </c>
      <c r="AO298">
        <v>2.3897784770622692E-2</v>
      </c>
      <c r="AP298" s="34">
        <v>2.4228977847706226</v>
      </c>
      <c r="AQ298" s="34">
        <v>2.4036630558626282</v>
      </c>
      <c r="AR298">
        <v>252.28499999999997</v>
      </c>
      <c r="AS298">
        <v>2.5131524096942663</v>
      </c>
      <c r="AT298" s="34">
        <v>254.79815240969424</v>
      </c>
      <c r="AU298" s="34">
        <v>252.77537892801297</v>
      </c>
      <c r="AV298">
        <v>20.417000000000002</v>
      </c>
      <c r="AW298">
        <v>0.20338519035506611</v>
      </c>
      <c r="AX298" s="34">
        <v>20.620385190355069</v>
      </c>
      <c r="AY298" s="34">
        <v>20.456685540453226</v>
      </c>
      <c r="AZ298">
        <v>154.738</v>
      </c>
      <c r="BA298">
        <v>1.5414320216075923</v>
      </c>
      <c r="BB298" s="34">
        <v>156.27943202160759</v>
      </c>
      <c r="BC298" s="34">
        <v>155.03877196251412</v>
      </c>
      <c r="BD298">
        <v>96.768000000000001</v>
      </c>
      <c r="BE298">
        <v>0.96396033208987764</v>
      </c>
      <c r="BF298" s="34">
        <v>97.731960332089884</v>
      </c>
      <c r="BG298" s="34">
        <v>96.956092784374675</v>
      </c>
      <c r="BH298">
        <v>569.33999999999992</v>
      </c>
      <c r="BI298">
        <v>5.6715151235124308</v>
      </c>
      <c r="BJ298" s="34">
        <v>575.01151512351237</v>
      </c>
      <c r="BK298" s="34">
        <v>570.44665453306743</v>
      </c>
      <c r="BM298">
        <v>46.713000000000008</v>
      </c>
      <c r="BN298">
        <v>0.46533439766156642</v>
      </c>
      <c r="BO298">
        <v>47.178334397661573</v>
      </c>
      <c r="BP298">
        <v>46.803798386207156</v>
      </c>
      <c r="BQ298">
        <v>2.7389999999999999</v>
      </c>
      <c r="BR298">
        <v>2.728471550093187E-2</v>
      </c>
      <c r="BS298">
        <v>2.7662847155009316</v>
      </c>
      <c r="BT298">
        <v>2.7443239308077274</v>
      </c>
      <c r="BU298">
        <v>265.87099999999998</v>
      </c>
      <c r="BV298">
        <v>2.6484901770530325</v>
      </c>
      <c r="BW298">
        <v>268.519490177053</v>
      </c>
      <c r="BX298">
        <v>266.3877867133192</v>
      </c>
      <c r="BY298">
        <v>21.723000000000003</v>
      </c>
      <c r="BZ298">
        <v>0.21639498898384196</v>
      </c>
      <c r="CA298">
        <v>21.939394988983846</v>
      </c>
      <c r="CB298">
        <v>21.765224077742342</v>
      </c>
      <c r="CC298">
        <v>154.738</v>
      </c>
      <c r="CD298">
        <v>1.5414320216075923</v>
      </c>
      <c r="CE298">
        <v>156.27943202160759</v>
      </c>
      <c r="CF298">
        <v>155.03877196251412</v>
      </c>
      <c r="CG298">
        <v>97.427999999999997</v>
      </c>
      <c r="CH298">
        <v>0.97053496233106606</v>
      </c>
      <c r="CI298">
        <v>98.39853496233107</v>
      </c>
      <c r="CJ298">
        <v>97.617375659268106</v>
      </c>
      <c r="CK298">
        <v>589.21199999999988</v>
      </c>
      <c r="CL298">
        <v>5.8694712631380304</v>
      </c>
      <c r="CM298">
        <v>595.08147126313793</v>
      </c>
      <c r="CN298">
        <v>590.35728072985864</v>
      </c>
    </row>
    <row r="299" spans="1:92" x14ac:dyDescent="0.25">
      <c r="A299" s="18">
        <v>45942</v>
      </c>
      <c r="B299" s="2">
        <v>23</v>
      </c>
      <c r="C299" s="2" t="s">
        <v>23</v>
      </c>
      <c r="D299" s="9">
        <v>37.903064000000001</v>
      </c>
      <c r="E299">
        <v>8.2376480000000002E-3</v>
      </c>
      <c r="G299">
        <v>3.968</v>
      </c>
      <c r="H299">
        <v>4.4841155560245073E-2</v>
      </c>
      <c r="I299" s="34">
        <v>4.0128411555602455</v>
      </c>
      <c r="J299" s="34">
        <v>3.9797847826408268</v>
      </c>
      <c r="K299">
        <v>0.32199999999999995</v>
      </c>
      <c r="L299">
        <v>3.6388236114916614E-3</v>
      </c>
      <c r="M299" s="34">
        <v>0.3256388236114916</v>
      </c>
      <c r="N299" s="34">
        <v>0.32295632560744603</v>
      </c>
      <c r="O299">
        <v>13.304</v>
      </c>
      <c r="P299">
        <v>0.15034443890461202</v>
      </c>
      <c r="Q299" s="34">
        <v>13.454344438904613</v>
      </c>
      <c r="R299" s="34">
        <v>13.343512285346158</v>
      </c>
      <c r="S299">
        <v>1.302</v>
      </c>
      <c r="T299">
        <v>1.4713504168205417E-2</v>
      </c>
      <c r="U299" s="34">
        <v>1.3167135041682054</v>
      </c>
      <c r="V299" s="34">
        <v>1.3058668818040211</v>
      </c>
      <c r="W299">
        <v>0</v>
      </c>
      <c r="X299">
        <v>0</v>
      </c>
      <c r="Y299" s="34">
        <v>0</v>
      </c>
      <c r="Z299" s="34">
        <v>0</v>
      </c>
      <c r="AA299">
        <v>0.67400000000000004</v>
      </c>
      <c r="AB299">
        <v>7.6166680563521131E-3</v>
      </c>
      <c r="AC299" s="34">
        <v>0.68161666805635213</v>
      </c>
      <c r="AD299" s="34">
        <v>0.67600174987397099</v>
      </c>
      <c r="AE299">
        <v>19.57</v>
      </c>
      <c r="AF299">
        <v>0.22115459030090628</v>
      </c>
      <c r="AG299" s="34">
        <v>19.791154590300909</v>
      </c>
      <c r="AH299" s="34">
        <v>19.628122025272425</v>
      </c>
      <c r="AJ299">
        <v>41.695000000000014</v>
      </c>
      <c r="AK299">
        <v>0.4711824549103879</v>
      </c>
      <c r="AL299" s="34">
        <v>42.166182454910405</v>
      </c>
      <c r="AM299" s="34">
        <v>41.818832286343074</v>
      </c>
      <c r="AN299">
        <v>2.286</v>
      </c>
      <c r="AO299">
        <v>2.5833387502701675E-2</v>
      </c>
      <c r="AP299" s="34">
        <v>2.3118333875027015</v>
      </c>
      <c r="AQ299" s="34">
        <v>2.2927893178218066</v>
      </c>
      <c r="AR299">
        <v>245.73799999999997</v>
      </c>
      <c r="AS299">
        <v>2.7770100516793104</v>
      </c>
      <c r="AT299" s="34">
        <v>248.51501005167927</v>
      </c>
      <c r="AU299" s="34">
        <v>246.46783087615705</v>
      </c>
      <c r="AV299">
        <v>20.246000000000002</v>
      </c>
      <c r="AW299">
        <v>0.22879385974614969</v>
      </c>
      <c r="AX299" s="34">
        <v>20.474793859746153</v>
      </c>
      <c r="AY299" s="34">
        <v>20.306129715057001</v>
      </c>
      <c r="AZ299">
        <v>156.06200000000001</v>
      </c>
      <c r="BA299">
        <v>1.7636089765733285</v>
      </c>
      <c r="BB299" s="34">
        <v>157.82560897657333</v>
      </c>
      <c r="BC299" s="34">
        <v>156.52549716443869</v>
      </c>
      <c r="BD299">
        <v>95.02000000000001</v>
      </c>
      <c r="BE299">
        <v>1.0737919862234091</v>
      </c>
      <c r="BF299" s="34">
        <v>96.093791986223422</v>
      </c>
      <c r="BG299" s="34">
        <v>95.302205152855691</v>
      </c>
      <c r="BH299">
        <v>561.04700000000003</v>
      </c>
      <c r="BI299">
        <v>6.3402207166352866</v>
      </c>
      <c r="BJ299" s="34">
        <v>567.38722071663528</v>
      </c>
      <c r="BK299" s="34">
        <v>562.71328451267334</v>
      </c>
      <c r="BM299">
        <v>45.663000000000011</v>
      </c>
      <c r="BN299">
        <v>0.51602361047063294</v>
      </c>
      <c r="BO299">
        <v>46.179023610470651</v>
      </c>
      <c r="BP299">
        <v>45.798617068983901</v>
      </c>
      <c r="BQ299">
        <v>2.6080000000000001</v>
      </c>
      <c r="BR299">
        <v>2.9472211114193337E-2</v>
      </c>
      <c r="BS299">
        <v>2.6374722111141931</v>
      </c>
      <c r="BT299">
        <v>2.6157456434292525</v>
      </c>
      <c r="BU299">
        <v>259.04199999999997</v>
      </c>
      <c r="BV299">
        <v>2.9273544905839222</v>
      </c>
      <c r="BW299">
        <v>261.9693544905839</v>
      </c>
      <c r="BX299">
        <v>259.8113431615032</v>
      </c>
      <c r="BY299">
        <v>21.548000000000002</v>
      </c>
      <c r="BZ299">
        <v>0.2435073639143551</v>
      </c>
      <c r="CA299">
        <v>21.791507363914359</v>
      </c>
      <c r="CB299">
        <v>21.611996596861022</v>
      </c>
      <c r="CC299">
        <v>156.06200000000001</v>
      </c>
      <c r="CD299">
        <v>1.7636089765733285</v>
      </c>
      <c r="CE299">
        <v>157.82560897657333</v>
      </c>
      <c r="CF299">
        <v>156.52549716443869</v>
      </c>
      <c r="CG299">
        <v>95.694000000000017</v>
      </c>
      <c r="CH299">
        <v>1.0814086542797612</v>
      </c>
      <c r="CI299">
        <v>96.775408654279772</v>
      </c>
      <c r="CJ299">
        <v>95.978206902729667</v>
      </c>
      <c r="CK299">
        <v>580.61700000000008</v>
      </c>
      <c r="CL299">
        <v>6.5613753069361929</v>
      </c>
      <c r="CM299">
        <v>587.17837530693623</v>
      </c>
      <c r="CN299">
        <v>582.34140653794577</v>
      </c>
    </row>
    <row r="300" spans="1:92" x14ac:dyDescent="0.25">
      <c r="A300" s="18">
        <v>45942</v>
      </c>
      <c r="B300" s="2">
        <v>24</v>
      </c>
      <c r="C300" s="2" t="s">
        <v>23</v>
      </c>
      <c r="D300" s="9">
        <v>35.358899000000001</v>
      </c>
      <c r="E300">
        <v>8.5588269999999998E-3</v>
      </c>
      <c r="G300">
        <v>3.9080000000000004</v>
      </c>
      <c r="H300">
        <v>5.1804342165222214E-2</v>
      </c>
      <c r="I300" s="34">
        <v>3.9598043421652225</v>
      </c>
      <c r="J300" s="34">
        <v>3.9259130618467815</v>
      </c>
      <c r="K300">
        <v>0.30800000000000005</v>
      </c>
      <c r="L300">
        <v>4.0828396588762656E-3</v>
      </c>
      <c r="M300" s="34">
        <v>0.31208283965887634</v>
      </c>
      <c r="N300" s="34">
        <v>0.30941177662456726</v>
      </c>
      <c r="O300">
        <v>12.616000000000001</v>
      </c>
      <c r="P300">
        <v>0.16723735433890569</v>
      </c>
      <c r="Q300" s="34">
        <v>12.783237354338906</v>
      </c>
      <c r="R300" s="34">
        <v>12.673827837323183</v>
      </c>
      <c r="S300">
        <v>1.248</v>
      </c>
      <c r="T300">
        <v>1.654345420219993E-2</v>
      </c>
      <c r="U300" s="34">
        <v>1.2645434542021998</v>
      </c>
      <c r="V300" s="34">
        <v>1.2537204455437008</v>
      </c>
      <c r="W300">
        <v>0</v>
      </c>
      <c r="X300">
        <v>0</v>
      </c>
      <c r="Y300" s="34">
        <v>0</v>
      </c>
      <c r="Z300" s="34">
        <v>0</v>
      </c>
      <c r="AA300">
        <v>0.66800000000000004</v>
      </c>
      <c r="AB300">
        <v>8.8549899095108596E-3</v>
      </c>
      <c r="AC300" s="34">
        <v>0.67685498990951087</v>
      </c>
      <c r="AD300" s="34">
        <v>0.67106190514678865</v>
      </c>
      <c r="AE300">
        <v>18.748000000000001</v>
      </c>
      <c r="AF300">
        <v>0.24852298027471495</v>
      </c>
      <c r="AG300" s="34">
        <v>18.996522980274719</v>
      </c>
      <c r="AH300" s="34">
        <v>18.833935026485019</v>
      </c>
      <c r="AJ300">
        <v>40.576999999999991</v>
      </c>
      <c r="AK300">
        <v>0.53788761311111088</v>
      </c>
      <c r="AL300" s="34">
        <v>41.114887613111101</v>
      </c>
      <c r="AM300" s="34">
        <v>40.762992402906043</v>
      </c>
      <c r="AN300">
        <v>2.2200000000000002</v>
      </c>
      <c r="AO300">
        <v>2.9428259878913336E-2</v>
      </c>
      <c r="AP300" s="34">
        <v>2.2494282598789135</v>
      </c>
      <c r="AQ300" s="34">
        <v>2.2301757925536987</v>
      </c>
      <c r="AR300">
        <v>243.28300000000002</v>
      </c>
      <c r="AS300">
        <v>3.2249528595142669</v>
      </c>
      <c r="AT300" s="34">
        <v>246.50795285951429</v>
      </c>
      <c r="AU300" s="34">
        <v>244.39813393686555</v>
      </c>
      <c r="AV300">
        <v>19.783000000000001</v>
      </c>
      <c r="AW300">
        <v>0.26224291224528945</v>
      </c>
      <c r="AX300" s="34">
        <v>20.045242912245289</v>
      </c>
      <c r="AY300" s="34">
        <v>19.873679145986404</v>
      </c>
      <c r="AZ300">
        <v>141.68800000000002</v>
      </c>
      <c r="BA300">
        <v>1.8782122908664289</v>
      </c>
      <c r="BB300" s="34">
        <v>143.56621229086645</v>
      </c>
      <c r="BC300" s="34">
        <v>142.33745391682365</v>
      </c>
      <c r="BD300">
        <v>95.405999999999977</v>
      </c>
      <c r="BE300">
        <v>1.2646993522556778</v>
      </c>
      <c r="BF300" s="34">
        <v>96.670699352255653</v>
      </c>
      <c r="BG300" s="34">
        <v>95.84331156053068</v>
      </c>
      <c r="BH300">
        <v>542.95699999999999</v>
      </c>
      <c r="BI300">
        <v>7.1974232878716879</v>
      </c>
      <c r="BJ300" s="34">
        <v>550.15442328787162</v>
      </c>
      <c r="BK300" s="34">
        <v>545.44574675566594</v>
      </c>
      <c r="BM300">
        <v>44.484999999999992</v>
      </c>
      <c r="BN300">
        <v>0.58969195527633311</v>
      </c>
      <c r="BO300">
        <v>45.074691955276322</v>
      </c>
      <c r="BP300">
        <v>44.688905464752821</v>
      </c>
      <c r="BQ300">
        <v>2.5280000000000005</v>
      </c>
      <c r="BR300">
        <v>3.35110995377896E-2</v>
      </c>
      <c r="BS300">
        <v>2.5615110995377899</v>
      </c>
      <c r="BT300">
        <v>2.5395875691782659</v>
      </c>
      <c r="BU300">
        <v>255.89900000000003</v>
      </c>
      <c r="BV300">
        <v>3.3921902138531728</v>
      </c>
      <c r="BW300">
        <v>259.29119021385321</v>
      </c>
      <c r="BX300">
        <v>257.07196177418871</v>
      </c>
      <c r="BY300">
        <v>21.031000000000002</v>
      </c>
      <c r="BZ300">
        <v>0.27878636644748939</v>
      </c>
      <c r="CA300">
        <v>21.30978636644749</v>
      </c>
      <c r="CB300">
        <v>21.127399591530104</v>
      </c>
      <c r="CC300">
        <v>141.68800000000002</v>
      </c>
      <c r="CD300">
        <v>1.8782122908664289</v>
      </c>
      <c r="CE300">
        <v>143.56621229086645</v>
      </c>
      <c r="CF300">
        <v>142.33745391682365</v>
      </c>
      <c r="CG300">
        <v>96.073999999999984</v>
      </c>
      <c r="CH300">
        <v>1.2735543421651887</v>
      </c>
      <c r="CI300">
        <v>97.347554342165168</v>
      </c>
      <c r="CJ300">
        <v>96.514373465677465</v>
      </c>
      <c r="CK300">
        <v>561.70500000000004</v>
      </c>
      <c r="CL300">
        <v>7.445946268146403</v>
      </c>
      <c r="CM300">
        <v>569.1509462681463</v>
      </c>
      <c r="CN300">
        <v>564.27968178215099</v>
      </c>
    </row>
    <row r="301" spans="1:92" x14ac:dyDescent="0.25">
      <c r="A301" s="18">
        <v>45943</v>
      </c>
      <c r="B301" s="2">
        <v>1</v>
      </c>
      <c r="C301" s="2" t="s">
        <v>23</v>
      </c>
      <c r="D301" s="9">
        <v>28.758519</v>
      </c>
      <c r="E301">
        <v>9.2650219999999995E-3</v>
      </c>
      <c r="G301">
        <v>3.7879999999999998</v>
      </c>
      <c r="H301">
        <v>5.5221859934254845E-2</v>
      </c>
      <c r="I301" s="34">
        <v>3.8432218599342547</v>
      </c>
      <c r="J301" s="34">
        <v>3.807614324851083</v>
      </c>
      <c r="K301">
        <v>0.31000000000000005</v>
      </c>
      <c r="L301">
        <v>4.519212402222546E-3</v>
      </c>
      <c r="M301" s="34">
        <v>0.31451921240222258</v>
      </c>
      <c r="N301" s="34">
        <v>0.31160518497989331</v>
      </c>
      <c r="O301">
        <v>12.122</v>
      </c>
      <c r="P301">
        <v>0.17671578303142482</v>
      </c>
      <c r="Q301" s="34">
        <v>12.298715783031424</v>
      </c>
      <c r="R301" s="34">
        <v>12.184767910729891</v>
      </c>
      <c r="S301">
        <v>1.296</v>
      </c>
      <c r="T301">
        <v>1.8893223462194901E-2</v>
      </c>
      <c r="U301" s="34">
        <v>1.3148932234621948</v>
      </c>
      <c r="V301" s="34">
        <v>1.3027107088191667</v>
      </c>
      <c r="W301">
        <v>0</v>
      </c>
      <c r="X301">
        <v>0</v>
      </c>
      <c r="Y301" s="34">
        <v>0</v>
      </c>
      <c r="Z301" s="34">
        <v>0</v>
      </c>
      <c r="AA301">
        <v>0.65200000000000002</v>
      </c>
      <c r="AB301">
        <v>9.5049241491906439E-3</v>
      </c>
      <c r="AC301" s="34">
        <v>0.66150492414919071</v>
      </c>
      <c r="AD301" s="34">
        <v>0.65537606647384017</v>
      </c>
      <c r="AE301">
        <v>18.167999999999999</v>
      </c>
      <c r="AF301">
        <v>0.26485500297928777</v>
      </c>
      <c r="AG301" s="34">
        <v>18.432855002979288</v>
      </c>
      <c r="AH301" s="34">
        <v>18.26207419585387</v>
      </c>
      <c r="AJ301">
        <v>39.330999999999989</v>
      </c>
      <c r="AK301">
        <v>0.57337142900585447</v>
      </c>
      <c r="AL301" s="34">
        <v>39.904371429005842</v>
      </c>
      <c r="AM301" s="34">
        <v>39.534656549819928</v>
      </c>
      <c r="AN301">
        <v>2.1880000000000002</v>
      </c>
      <c r="AO301">
        <v>3.1896892696977201E-2</v>
      </c>
      <c r="AP301" s="34">
        <v>2.2198968926969775</v>
      </c>
      <c r="AQ301" s="34">
        <v>2.1993294991484085</v>
      </c>
      <c r="AR301">
        <v>239.73400000000007</v>
      </c>
      <c r="AS301">
        <v>3.4948673097884519</v>
      </c>
      <c r="AT301" s="34">
        <v>243.22886730978851</v>
      </c>
      <c r="AU301" s="34">
        <v>240.97534650312824</v>
      </c>
      <c r="AV301">
        <v>20.505999999999997</v>
      </c>
      <c r="AW301">
        <v>0.29893861135475969</v>
      </c>
      <c r="AX301" s="34">
        <v>20.804938611354757</v>
      </c>
      <c r="AY301" s="34">
        <v>20.612180397411905</v>
      </c>
      <c r="AZ301">
        <v>133.29</v>
      </c>
      <c r="BA301">
        <v>1.9431155519104617</v>
      </c>
      <c r="BB301" s="34">
        <v>135.23311555191046</v>
      </c>
      <c r="BC301" s="34">
        <v>133.98017776119346</v>
      </c>
      <c r="BD301">
        <v>95.32</v>
      </c>
      <c r="BE301">
        <v>1.3895849231608162</v>
      </c>
      <c r="BF301" s="34">
        <v>96.709584923160804</v>
      </c>
      <c r="BG301" s="34">
        <v>95.81356849123685</v>
      </c>
      <c r="BH301">
        <v>530.36899999999991</v>
      </c>
      <c r="BI301">
        <v>7.7317747179173217</v>
      </c>
      <c r="BJ301" s="34">
        <v>538.10077471791737</v>
      </c>
      <c r="BK301" s="34">
        <v>533.11525920193878</v>
      </c>
      <c r="BM301">
        <v>43.118999999999986</v>
      </c>
      <c r="BN301">
        <v>0.62859328894010935</v>
      </c>
      <c r="BO301">
        <v>43.747593288940095</v>
      </c>
      <c r="BP301">
        <v>43.342270874671009</v>
      </c>
      <c r="BQ301">
        <v>2.4980000000000002</v>
      </c>
      <c r="BR301">
        <v>3.641610509919975E-2</v>
      </c>
      <c r="BS301">
        <v>2.5344161050992002</v>
      </c>
      <c r="BT301">
        <v>2.5109346841283018</v>
      </c>
      <c r="BU301">
        <v>251.85600000000005</v>
      </c>
      <c r="BV301">
        <v>3.6715830928198767</v>
      </c>
      <c r="BW301">
        <v>255.52758309281992</v>
      </c>
      <c r="BX301">
        <v>253.16011441385814</v>
      </c>
      <c r="BY301">
        <v>21.801999999999996</v>
      </c>
      <c r="BZ301">
        <v>0.31783183481695459</v>
      </c>
      <c r="CA301">
        <v>22.119831834816953</v>
      </c>
      <c r="CB301">
        <v>21.914891106231071</v>
      </c>
      <c r="CC301">
        <v>133.29</v>
      </c>
      <c r="CD301">
        <v>1.9431155519104617</v>
      </c>
      <c r="CE301">
        <v>135.23311555191046</v>
      </c>
      <c r="CF301">
        <v>133.98017776119346</v>
      </c>
      <c r="CG301">
        <v>95.971999999999994</v>
      </c>
      <c r="CH301">
        <v>1.3990898473100069</v>
      </c>
      <c r="CI301">
        <v>97.371089847309989</v>
      </c>
      <c r="CJ301">
        <v>96.468944557710685</v>
      </c>
      <c r="CK301">
        <v>548.53699999999992</v>
      </c>
      <c r="CL301">
        <v>7.9966297208966095</v>
      </c>
      <c r="CM301">
        <v>556.53362972089667</v>
      </c>
      <c r="CN301">
        <v>551.37733339779265</v>
      </c>
    </row>
    <row r="302" spans="1:92" x14ac:dyDescent="0.25">
      <c r="A302" s="18">
        <v>45943</v>
      </c>
      <c r="B302" s="2">
        <v>2</v>
      </c>
      <c r="C302" s="2" t="s">
        <v>23</v>
      </c>
      <c r="D302" s="9">
        <v>27.377208</v>
      </c>
      <c r="E302">
        <v>8.7378419999999991E-3</v>
      </c>
      <c r="G302">
        <v>3.9260000000000002</v>
      </c>
      <c r="H302">
        <v>7.2246412674578528E-2</v>
      </c>
      <c r="I302" s="34">
        <v>3.9982464126745785</v>
      </c>
      <c r="J302" s="34">
        <v>3.9633103672435612</v>
      </c>
      <c r="K302">
        <v>0.30200000000000005</v>
      </c>
      <c r="L302">
        <v>5.557416359582964E-3</v>
      </c>
      <c r="M302" s="34">
        <v>0.307557416359583</v>
      </c>
      <c r="N302" s="34">
        <v>0.30487002824950471</v>
      </c>
      <c r="O302">
        <v>11.338000000000001</v>
      </c>
      <c r="P302">
        <v>0.20864234001639617</v>
      </c>
      <c r="Q302" s="34">
        <v>11.546642340016398</v>
      </c>
      <c r="R302" s="34">
        <v>11.445749603618824</v>
      </c>
      <c r="S302">
        <v>1.3</v>
      </c>
      <c r="T302">
        <v>2.3922653203502824E-2</v>
      </c>
      <c r="U302" s="34">
        <v>1.3239226532035029</v>
      </c>
      <c r="V302" s="34">
        <v>1.3123544262395899</v>
      </c>
      <c r="W302">
        <v>0</v>
      </c>
      <c r="X302">
        <v>0</v>
      </c>
      <c r="Y302" s="34">
        <v>0</v>
      </c>
      <c r="Z302" s="34">
        <v>0</v>
      </c>
      <c r="AA302">
        <v>0.64</v>
      </c>
      <c r="AB302">
        <v>1.1777306192493698E-2</v>
      </c>
      <c r="AC302" s="34">
        <v>0.65177730619249374</v>
      </c>
      <c r="AD302" s="34">
        <v>0.6460821790717981</v>
      </c>
      <c r="AE302">
        <v>17.506</v>
      </c>
      <c r="AF302">
        <v>0.32214612844655416</v>
      </c>
      <c r="AG302" s="34">
        <v>17.828146128446555</v>
      </c>
      <c r="AH302" s="34">
        <v>17.672366604423278</v>
      </c>
      <c r="AJ302">
        <v>39.186000000000021</v>
      </c>
      <c r="AK302">
        <v>0.72110237571727853</v>
      </c>
      <c r="AL302" s="34">
        <v>39.907102375717301</v>
      </c>
      <c r="AM302" s="34">
        <v>39.558400420480453</v>
      </c>
      <c r="AN302">
        <v>2.1749999999999998</v>
      </c>
      <c r="AO302">
        <v>4.00244390135528E-2</v>
      </c>
      <c r="AP302" s="34">
        <v>2.2150244390135527</v>
      </c>
      <c r="AQ302" s="34">
        <v>2.1956699054393134</v>
      </c>
      <c r="AR302">
        <v>239.19599999999994</v>
      </c>
      <c r="AS302">
        <v>4.4016945812808146</v>
      </c>
      <c r="AT302" s="34">
        <v>243.59769458128076</v>
      </c>
      <c r="AU302" s="34">
        <v>241.46917641446527</v>
      </c>
      <c r="AV302">
        <v>20.931000000000004</v>
      </c>
      <c r="AW302">
        <v>0.38517311861732129</v>
      </c>
      <c r="AX302" s="34">
        <v>21.316173118617325</v>
      </c>
      <c r="AY302" s="34">
        <v>21.129915765862197</v>
      </c>
      <c r="AZ302">
        <v>153.953</v>
      </c>
      <c r="BA302">
        <v>2.8330494066452845</v>
      </c>
      <c r="BB302" s="34">
        <v>156.78604940664528</v>
      </c>
      <c r="BC302" s="34">
        <v>155.41607767912581</v>
      </c>
      <c r="BD302">
        <v>95.27</v>
      </c>
      <c r="BE302">
        <v>1.7531624389982414</v>
      </c>
      <c r="BF302" s="34">
        <v>97.023162438998241</v>
      </c>
      <c r="BG302" s="34">
        <v>96.175389375265937</v>
      </c>
      <c r="BH302">
        <v>550.7109999999999</v>
      </c>
      <c r="BI302">
        <v>10.134206360272493</v>
      </c>
      <c r="BJ302" s="34">
        <v>560.84520636027253</v>
      </c>
      <c r="BK302" s="34">
        <v>555.94462956063899</v>
      </c>
      <c r="BM302">
        <v>43.112000000000023</v>
      </c>
      <c r="BN302">
        <v>0.79334878839185707</v>
      </c>
      <c r="BO302">
        <v>43.905348788391876</v>
      </c>
      <c r="BP302">
        <v>43.521710787724011</v>
      </c>
      <c r="BQ302">
        <v>2.4769999999999999</v>
      </c>
      <c r="BR302">
        <v>4.5581855373135763E-2</v>
      </c>
      <c r="BS302">
        <v>2.5225818553731356</v>
      </c>
      <c r="BT302">
        <v>2.5005399336888181</v>
      </c>
      <c r="BU302">
        <v>250.53399999999993</v>
      </c>
      <c r="BV302">
        <v>4.6103369212972112</v>
      </c>
      <c r="BW302">
        <v>255.14433692129717</v>
      </c>
      <c r="BX302">
        <v>252.91492601808409</v>
      </c>
      <c r="BY302">
        <v>22.231000000000005</v>
      </c>
      <c r="BZ302">
        <v>0.40909577182082413</v>
      </c>
      <c r="CA302">
        <v>22.640095771820828</v>
      </c>
      <c r="CB302">
        <v>22.442270192101788</v>
      </c>
      <c r="CC302">
        <v>153.953</v>
      </c>
      <c r="CD302">
        <v>2.8330494066452845</v>
      </c>
      <c r="CE302">
        <v>156.78604940664528</v>
      </c>
      <c r="CF302">
        <v>155.41607767912581</v>
      </c>
      <c r="CG302">
        <v>95.91</v>
      </c>
      <c r="CH302">
        <v>1.7649397451907352</v>
      </c>
      <c r="CI302">
        <v>97.674939745190741</v>
      </c>
      <c r="CJ302">
        <v>96.821471554337734</v>
      </c>
      <c r="CK302">
        <v>568.21699999999987</v>
      </c>
      <c r="CL302">
        <v>10.456352488719048</v>
      </c>
      <c r="CM302">
        <v>578.67335248871905</v>
      </c>
      <c r="CN302">
        <v>573.61699616506223</v>
      </c>
    </row>
    <row r="303" spans="1:92" x14ac:dyDescent="0.25">
      <c r="A303" s="18">
        <v>45943</v>
      </c>
      <c r="B303" s="2">
        <v>3</v>
      </c>
      <c r="C303" s="2" t="s">
        <v>23</v>
      </c>
      <c r="D303" s="9">
        <v>28.761424999999999</v>
      </c>
      <c r="E303">
        <v>8.5428250000000004E-3</v>
      </c>
      <c r="G303">
        <v>3.9120000000000004</v>
      </c>
      <c r="H303">
        <v>6.4886088459621669E-2</v>
      </c>
      <c r="I303" s="34">
        <v>3.9768860884596222</v>
      </c>
      <c r="J303" s="34">
        <v>3.9429122465609772</v>
      </c>
      <c r="K303">
        <v>0.30200000000000005</v>
      </c>
      <c r="L303">
        <v>5.0090998759728389E-3</v>
      </c>
      <c r="M303" s="34">
        <v>0.30700909987597291</v>
      </c>
      <c r="N303" s="34">
        <v>0.30438637486232495</v>
      </c>
      <c r="O303">
        <v>11.265999999999998</v>
      </c>
      <c r="P303">
        <v>0.18686264636658936</v>
      </c>
      <c r="Q303" s="34">
        <v>11.452862646366588</v>
      </c>
      <c r="R303" s="34">
        <v>11.355022845029641</v>
      </c>
      <c r="S303">
        <v>1.302</v>
      </c>
      <c r="T303">
        <v>2.1595523306346474E-2</v>
      </c>
      <c r="U303" s="34">
        <v>1.3235955233063466</v>
      </c>
      <c r="V303" s="34">
        <v>1.312288278379957</v>
      </c>
      <c r="W303">
        <v>0</v>
      </c>
      <c r="X303">
        <v>0</v>
      </c>
      <c r="Y303" s="34">
        <v>0</v>
      </c>
      <c r="Z303" s="34">
        <v>0</v>
      </c>
      <c r="AA303">
        <v>0.64800000000000002</v>
      </c>
      <c r="AB303">
        <v>1.0748002382882116E-2</v>
      </c>
      <c r="AC303" s="34">
        <v>0.65874800238288211</v>
      </c>
      <c r="AD303" s="34">
        <v>0.6531204334794255</v>
      </c>
      <c r="AE303">
        <v>17.43</v>
      </c>
      <c r="AF303">
        <v>0.28910136039141243</v>
      </c>
      <c r="AG303" s="34">
        <v>17.719101360391413</v>
      </c>
      <c r="AH303" s="34">
        <v>17.567730178312324</v>
      </c>
      <c r="AJ303">
        <v>39.048000000000009</v>
      </c>
      <c r="AK303">
        <v>0.64766666210922996</v>
      </c>
      <c r="AL303" s="34">
        <v>39.69566666210924</v>
      </c>
      <c r="AM303" s="34">
        <v>39.356553528556503</v>
      </c>
      <c r="AN303">
        <v>2.129</v>
      </c>
      <c r="AO303">
        <v>3.5312495483265469E-2</v>
      </c>
      <c r="AP303" s="34">
        <v>2.1643124954832653</v>
      </c>
      <c r="AQ303" s="34">
        <v>2.1458231525890383</v>
      </c>
      <c r="AR303">
        <v>236.14900000000006</v>
      </c>
      <c r="AS303">
        <v>3.9168673066593049</v>
      </c>
      <c r="AT303" s="34">
        <v>240.06586730665936</v>
      </c>
      <c r="AU303" s="34">
        <v>238.01502661378532</v>
      </c>
      <c r="AV303">
        <v>20.818999999999999</v>
      </c>
      <c r="AW303">
        <v>0.34531274939694873</v>
      </c>
      <c r="AX303" s="34">
        <v>21.164312749396949</v>
      </c>
      <c r="AY303" s="34">
        <v>20.98350972933358</v>
      </c>
      <c r="AZ303">
        <v>153.614</v>
      </c>
      <c r="BA303">
        <v>2.5479068488334158</v>
      </c>
      <c r="BB303" s="34">
        <v>156.16190684883341</v>
      </c>
      <c r="BC303" s="34">
        <v>154.82784300695752</v>
      </c>
      <c r="BD303">
        <v>94.065000000000012</v>
      </c>
      <c r="BE303">
        <v>1.5602019199780963</v>
      </c>
      <c r="BF303" s="34">
        <v>95.62520191997811</v>
      </c>
      <c r="BG303" s="34">
        <v>94.808292554386071</v>
      </c>
      <c r="BH303">
        <v>545.82400000000018</v>
      </c>
      <c r="BI303">
        <v>9.0532679824602607</v>
      </c>
      <c r="BJ303" s="34">
        <v>554.87726798246035</v>
      </c>
      <c r="BK303" s="34">
        <v>550.13704858560811</v>
      </c>
      <c r="BM303">
        <v>42.960000000000008</v>
      </c>
      <c r="BN303">
        <v>0.71255275056885159</v>
      </c>
      <c r="BO303">
        <v>43.672552750568862</v>
      </c>
      <c r="BP303">
        <v>43.299465775117483</v>
      </c>
      <c r="BQ303">
        <v>2.431</v>
      </c>
      <c r="BR303">
        <v>4.0321595359238308E-2</v>
      </c>
      <c r="BS303">
        <v>2.471321595359238</v>
      </c>
      <c r="BT303">
        <v>2.4502095274513631</v>
      </c>
      <c r="BU303">
        <v>247.41500000000005</v>
      </c>
      <c r="BV303">
        <v>4.1037299530258942</v>
      </c>
      <c r="BW303">
        <v>251.51872995302594</v>
      </c>
      <c r="BX303">
        <v>249.37004945881498</v>
      </c>
      <c r="BY303">
        <v>22.120999999999999</v>
      </c>
      <c r="BZ303">
        <v>0.36690827270329518</v>
      </c>
      <c r="CA303">
        <v>22.487908272703294</v>
      </c>
      <c r="CB303">
        <v>22.295798007713536</v>
      </c>
      <c r="CC303">
        <v>153.614</v>
      </c>
      <c r="CD303">
        <v>2.5479068488334158</v>
      </c>
      <c r="CE303">
        <v>156.16190684883341</v>
      </c>
      <c r="CF303">
        <v>154.82784300695752</v>
      </c>
      <c r="CG303">
        <v>94.713000000000008</v>
      </c>
      <c r="CH303">
        <v>1.5709499223609784</v>
      </c>
      <c r="CI303">
        <v>96.283949922360989</v>
      </c>
      <c r="CJ303">
        <v>95.461412987865501</v>
      </c>
      <c r="CK303">
        <v>563.25400000000013</v>
      </c>
      <c r="CL303">
        <v>9.3423693428516739</v>
      </c>
      <c r="CM303">
        <v>572.59636934285174</v>
      </c>
      <c r="CN303">
        <v>567.70477876392044</v>
      </c>
    </row>
    <row r="304" spans="1:92" x14ac:dyDescent="0.25">
      <c r="A304" s="18">
        <v>45943</v>
      </c>
      <c r="B304" s="2">
        <v>4</v>
      </c>
      <c r="C304" s="2" t="s">
        <v>23</v>
      </c>
      <c r="D304" s="9">
        <v>28.789476000000001</v>
      </c>
      <c r="E304">
        <v>8.2906019999999993E-3</v>
      </c>
      <c r="G304">
        <v>4.0540000000000003</v>
      </c>
      <c r="H304">
        <v>3.9989201652304102E-2</v>
      </c>
      <c r="I304" s="34">
        <v>4.0939892016523043</v>
      </c>
      <c r="J304" s="34">
        <v>4.0600475665891071</v>
      </c>
      <c r="K304">
        <v>0.4</v>
      </c>
      <c r="L304">
        <v>3.9456538384118498E-3</v>
      </c>
      <c r="M304" s="34">
        <v>0.40394565383841186</v>
      </c>
      <c r="N304" s="34">
        <v>0.40059670119280782</v>
      </c>
      <c r="O304">
        <v>11.098000000000001</v>
      </c>
      <c r="P304">
        <v>0.10947216574673678</v>
      </c>
      <c r="Q304" s="34">
        <v>11.207472165746738</v>
      </c>
      <c r="R304" s="34">
        <v>11.114555474594454</v>
      </c>
      <c r="S304">
        <v>1.3080000000000001</v>
      </c>
      <c r="T304">
        <v>1.290228805160675E-2</v>
      </c>
      <c r="U304" s="34">
        <v>1.3209022880516068</v>
      </c>
      <c r="V304" s="34">
        <v>1.3099512129004816</v>
      </c>
      <c r="W304">
        <v>0</v>
      </c>
      <c r="X304">
        <v>0</v>
      </c>
      <c r="Y304" s="34">
        <v>0</v>
      </c>
      <c r="Z304" s="34">
        <v>0</v>
      </c>
      <c r="AA304">
        <v>0.64600000000000002</v>
      </c>
      <c r="AB304">
        <v>6.3722309490351382E-3</v>
      </c>
      <c r="AC304" s="34">
        <v>0.65237223094903518</v>
      </c>
      <c r="AD304" s="34">
        <v>0.64696367242638464</v>
      </c>
      <c r="AE304">
        <v>17.506000000000004</v>
      </c>
      <c r="AF304">
        <v>0.17268154023809462</v>
      </c>
      <c r="AG304" s="34">
        <v>17.678681540238095</v>
      </c>
      <c r="AH304" s="34">
        <v>17.532114627703237</v>
      </c>
      <c r="AJ304">
        <v>39.816000000000003</v>
      </c>
      <c r="AK304">
        <v>0.39275038307551557</v>
      </c>
      <c r="AL304" s="34">
        <v>40.208750383075518</v>
      </c>
      <c r="AM304" s="34">
        <v>39.875395636732094</v>
      </c>
      <c r="AN304">
        <v>2.1150000000000002</v>
      </c>
      <c r="AO304">
        <v>2.086264467060266E-2</v>
      </c>
      <c r="AP304" s="34">
        <v>2.135862644670603</v>
      </c>
      <c r="AQ304" s="34">
        <v>2.1181550575569719</v>
      </c>
      <c r="AR304">
        <v>238.4320000000001</v>
      </c>
      <c r="AS304">
        <v>2.3519253400005367</v>
      </c>
      <c r="AT304" s="34">
        <v>240.78392534000065</v>
      </c>
      <c r="AU304" s="34">
        <v>238.78768164700898</v>
      </c>
      <c r="AV304">
        <v>21.247</v>
      </c>
      <c r="AW304">
        <v>0.20958326776184144</v>
      </c>
      <c r="AX304" s="34">
        <v>21.456583267761843</v>
      </c>
      <c r="AY304" s="34">
        <v>21.278695275608971</v>
      </c>
      <c r="AZ304">
        <v>170.57200000000003</v>
      </c>
      <c r="BA304">
        <v>1.6825451663139654</v>
      </c>
      <c r="BB304" s="34">
        <v>172.25454516631399</v>
      </c>
      <c r="BC304" s="34">
        <v>170.82645128964907</v>
      </c>
      <c r="BD304">
        <v>94.43</v>
      </c>
      <c r="BE304">
        <v>0.93147022990307748</v>
      </c>
      <c r="BF304" s="34">
        <v>95.361470229903091</v>
      </c>
      <c r="BG304" s="34">
        <v>94.570866234092122</v>
      </c>
      <c r="BH304">
        <v>566.61200000000008</v>
      </c>
      <c r="BI304">
        <v>5.5891370317255387</v>
      </c>
      <c r="BJ304" s="34">
        <v>572.20113703172569</v>
      </c>
      <c r="BK304" s="34">
        <v>567.45724514064818</v>
      </c>
      <c r="BM304">
        <v>43.870000000000005</v>
      </c>
      <c r="BN304">
        <v>0.4327395847278197</v>
      </c>
      <c r="BO304">
        <v>44.302739584727824</v>
      </c>
      <c r="BP304">
        <v>43.935443203321199</v>
      </c>
      <c r="BQ304">
        <v>2.5150000000000001</v>
      </c>
      <c r="BR304">
        <v>2.4808298509014511E-2</v>
      </c>
      <c r="BS304">
        <v>2.5398082985090147</v>
      </c>
      <c r="BT304">
        <v>2.5187517587497799</v>
      </c>
      <c r="BU304">
        <v>249.53000000000011</v>
      </c>
      <c r="BV304">
        <v>2.4613975057472732</v>
      </c>
      <c r="BW304">
        <v>251.99139750574739</v>
      </c>
      <c r="BX304">
        <v>249.90223712160343</v>
      </c>
      <c r="BY304">
        <v>22.555</v>
      </c>
      <c r="BZ304">
        <v>0.2224855558134482</v>
      </c>
      <c r="CA304">
        <v>22.777485555813449</v>
      </c>
      <c r="CB304">
        <v>22.588646488509454</v>
      </c>
      <c r="CC304">
        <v>170.57200000000003</v>
      </c>
      <c r="CD304">
        <v>1.6825451663139654</v>
      </c>
      <c r="CE304">
        <v>172.25454516631399</v>
      </c>
      <c r="CF304">
        <v>170.82645128964907</v>
      </c>
      <c r="CG304">
        <v>95.076000000000008</v>
      </c>
      <c r="CH304">
        <v>0.93784246085211265</v>
      </c>
      <c r="CI304">
        <v>96.013842460852132</v>
      </c>
      <c r="CJ304">
        <v>95.217829906518503</v>
      </c>
      <c r="CK304">
        <v>584.11800000000005</v>
      </c>
      <c r="CL304">
        <v>5.7618185719636337</v>
      </c>
      <c r="CM304">
        <v>589.87981857196382</v>
      </c>
      <c r="CN304">
        <v>584.98935976835139</v>
      </c>
    </row>
    <row r="305" spans="1:92" x14ac:dyDescent="0.25">
      <c r="A305" s="18">
        <v>45943</v>
      </c>
      <c r="B305" s="2">
        <v>5</v>
      </c>
      <c r="C305" s="2" t="s">
        <v>23</v>
      </c>
      <c r="D305" s="9">
        <v>28.552886999999998</v>
      </c>
      <c r="E305">
        <v>8.0893519999999993E-3</v>
      </c>
      <c r="G305">
        <v>4.2459999999999996</v>
      </c>
      <c r="H305">
        <v>6.8557177827371307E-2</v>
      </c>
      <c r="I305" s="34">
        <v>4.3145571778273712</v>
      </c>
      <c r="J305" s="34">
        <v>4.2796552060917987</v>
      </c>
      <c r="K305">
        <v>0.374</v>
      </c>
      <c r="L305">
        <v>6.0387151454161254E-3</v>
      </c>
      <c r="M305" s="34">
        <v>0.38003871514541615</v>
      </c>
      <c r="N305" s="34">
        <v>0.37696444820497715</v>
      </c>
      <c r="O305">
        <v>11.17</v>
      </c>
      <c r="P305">
        <v>0.1803541395034709</v>
      </c>
      <c r="Q305" s="34">
        <v>11.350354139503471</v>
      </c>
      <c r="R305" s="34">
        <v>11.25853712954437</v>
      </c>
      <c r="S305">
        <v>1.272</v>
      </c>
      <c r="T305">
        <v>2.0538090013286929E-2</v>
      </c>
      <c r="U305" s="34">
        <v>1.292538090013287</v>
      </c>
      <c r="V305" s="34">
        <v>1.2820822944297618</v>
      </c>
      <c r="W305">
        <v>0</v>
      </c>
      <c r="X305">
        <v>0</v>
      </c>
      <c r="Y305" s="34">
        <v>0</v>
      </c>
      <c r="Z305" s="34">
        <v>0</v>
      </c>
      <c r="AA305">
        <v>0.66400000000000003</v>
      </c>
      <c r="AB305">
        <v>1.0721141327690661E-2</v>
      </c>
      <c r="AC305" s="34">
        <v>0.67472114132769068</v>
      </c>
      <c r="AD305" s="34">
        <v>0.66926308451364924</v>
      </c>
      <c r="AE305">
        <v>17.725999999999999</v>
      </c>
      <c r="AF305">
        <v>0.28620926381723594</v>
      </c>
      <c r="AG305" s="34">
        <v>18.012209263817237</v>
      </c>
      <c r="AH305" s="34">
        <v>17.866502162784556</v>
      </c>
      <c r="AJ305">
        <v>40.869000000000007</v>
      </c>
      <c r="AK305">
        <v>0.65988301945992422</v>
      </c>
      <c r="AL305" s="34">
        <v>41.528883019459933</v>
      </c>
      <c r="AM305" s="34">
        <v>41.192941266548694</v>
      </c>
      <c r="AN305">
        <v>2.1560000000000001</v>
      </c>
      <c r="AO305">
        <v>3.481141672063414E-2</v>
      </c>
      <c r="AP305" s="34">
        <v>2.1908114167206341</v>
      </c>
      <c r="AQ305" s="34">
        <v>2.1730891720051622</v>
      </c>
      <c r="AR305">
        <v>242.8779999999999</v>
      </c>
      <c r="AS305">
        <v>3.9215803665464626</v>
      </c>
      <c r="AT305" s="34">
        <v>246.79958036654637</v>
      </c>
      <c r="AU305" s="34">
        <v>244.80313168750908</v>
      </c>
      <c r="AV305">
        <v>22.798999999999999</v>
      </c>
      <c r="AW305">
        <v>0.36811942941267978</v>
      </c>
      <c r="AX305" s="34">
        <v>23.167119429412679</v>
      </c>
      <c r="AY305" s="34">
        <v>22.979712445522118</v>
      </c>
      <c r="AZ305">
        <v>160.33700000000005</v>
      </c>
      <c r="BA305">
        <v>2.5888488509908703</v>
      </c>
      <c r="BB305" s="34">
        <v>162.92584885099092</v>
      </c>
      <c r="BC305" s="34">
        <v>161.60788430973645</v>
      </c>
      <c r="BD305">
        <v>99.896000000000001</v>
      </c>
      <c r="BE305">
        <v>1.6129505031189553</v>
      </c>
      <c r="BF305" s="34">
        <v>101.50895050311895</v>
      </c>
      <c r="BG305" s="34">
        <v>100.68780887134864</v>
      </c>
      <c r="BH305">
        <v>568.93499999999995</v>
      </c>
      <c r="BI305">
        <v>9.1861935862495265</v>
      </c>
      <c r="BJ305" s="34">
        <v>578.12119358624943</v>
      </c>
      <c r="BK305" s="34">
        <v>573.44456775267008</v>
      </c>
      <c r="BM305">
        <v>45.115000000000009</v>
      </c>
      <c r="BN305">
        <v>0.72844019728729559</v>
      </c>
      <c r="BO305">
        <v>45.843440197287308</v>
      </c>
      <c r="BP305">
        <v>45.47259647264049</v>
      </c>
      <c r="BQ305">
        <v>2.5300000000000002</v>
      </c>
      <c r="BR305">
        <v>4.0850131866050264E-2</v>
      </c>
      <c r="BS305">
        <v>2.5708501318660502</v>
      </c>
      <c r="BT305">
        <v>2.5500536202101394</v>
      </c>
      <c r="BU305">
        <v>254.04799999999989</v>
      </c>
      <c r="BV305">
        <v>4.1019345060499335</v>
      </c>
      <c r="BW305">
        <v>258.14993450604982</v>
      </c>
      <c r="BX305">
        <v>256.06166881705343</v>
      </c>
      <c r="BY305">
        <v>24.070999999999998</v>
      </c>
      <c r="BZ305">
        <v>0.38865751942596671</v>
      </c>
      <c r="CA305">
        <v>24.459657519425967</v>
      </c>
      <c r="CB305">
        <v>24.261794739951881</v>
      </c>
      <c r="CC305">
        <v>160.33700000000005</v>
      </c>
      <c r="CD305">
        <v>2.5888488509908703</v>
      </c>
      <c r="CE305">
        <v>162.92584885099092</v>
      </c>
      <c r="CF305">
        <v>161.60788430973645</v>
      </c>
      <c r="CG305">
        <v>100.56</v>
      </c>
      <c r="CH305">
        <v>1.6236716444466459</v>
      </c>
      <c r="CI305">
        <v>102.18367164444665</v>
      </c>
      <c r="CJ305">
        <v>101.35707195586228</v>
      </c>
      <c r="CK305">
        <v>586.66099999999994</v>
      </c>
      <c r="CL305">
        <v>9.4724028500667625</v>
      </c>
      <c r="CM305">
        <v>596.13340285006666</v>
      </c>
      <c r="CN305">
        <v>591.3110699154546</v>
      </c>
    </row>
    <row r="306" spans="1:92" x14ac:dyDescent="0.25">
      <c r="A306" s="18">
        <v>45943</v>
      </c>
      <c r="B306" s="2">
        <v>6</v>
      </c>
      <c r="C306" s="2" t="s">
        <v>23</v>
      </c>
      <c r="D306" s="9">
        <v>29.723230999999998</v>
      </c>
      <c r="E306">
        <v>7.6067510000000001E-3</v>
      </c>
      <c r="G306">
        <v>5.218</v>
      </c>
      <c r="H306">
        <v>8.2562398790986688E-2</v>
      </c>
      <c r="I306" s="34">
        <v>5.3005623987909862</v>
      </c>
      <c r="J306" s="34">
        <v>5.2602423404634209</v>
      </c>
      <c r="K306">
        <v>0.38800000000000001</v>
      </c>
      <c r="L306">
        <v>6.139174153105182E-3</v>
      </c>
      <c r="M306" s="34">
        <v>0.39413917415310518</v>
      </c>
      <c r="N306" s="34">
        <v>0.39114105559597689</v>
      </c>
      <c r="O306">
        <v>12.108000000000001</v>
      </c>
      <c r="P306">
        <v>0.19158020784999366</v>
      </c>
      <c r="Q306" s="34">
        <v>12.299580207849994</v>
      </c>
      <c r="R306" s="34">
        <v>12.206020363804351</v>
      </c>
      <c r="S306">
        <v>1.23</v>
      </c>
      <c r="T306">
        <v>1.946181496989529E-2</v>
      </c>
      <c r="U306" s="34">
        <v>1.2494618149698953</v>
      </c>
      <c r="V306" s="34">
        <v>1.2399574700594111</v>
      </c>
      <c r="W306">
        <v>0</v>
      </c>
      <c r="X306">
        <v>0</v>
      </c>
      <c r="Y306" s="34">
        <v>0</v>
      </c>
      <c r="Z306" s="34">
        <v>0</v>
      </c>
      <c r="AA306">
        <v>0.65800000000000003</v>
      </c>
      <c r="AB306">
        <v>1.0411279878204147E-2</v>
      </c>
      <c r="AC306" s="34">
        <v>0.66841127987820415</v>
      </c>
      <c r="AD306" s="34">
        <v>0.66332684170657941</v>
      </c>
      <c r="AE306">
        <v>19.602</v>
      </c>
      <c r="AF306">
        <v>0.31015487564218497</v>
      </c>
      <c r="AG306" s="34">
        <v>19.912154875642184</v>
      </c>
      <c r="AH306" s="34">
        <v>19.76068807162974</v>
      </c>
      <c r="AJ306">
        <v>44.922000000000004</v>
      </c>
      <c r="AK306">
        <v>0.71078345697368805</v>
      </c>
      <c r="AL306" s="34">
        <v>45.632783456973691</v>
      </c>
      <c r="AM306" s="34">
        <v>45.285666235779573</v>
      </c>
      <c r="AN306">
        <v>2.52</v>
      </c>
      <c r="AO306">
        <v>3.9872986767590352E-2</v>
      </c>
      <c r="AP306" s="34">
        <v>2.5598729867675902</v>
      </c>
      <c r="AQ306" s="34">
        <v>2.540400670365623</v>
      </c>
      <c r="AR306">
        <v>254.89000000000024</v>
      </c>
      <c r="AS306">
        <v>4.0330260306313948</v>
      </c>
      <c r="AT306" s="34">
        <v>258.92302603063166</v>
      </c>
      <c r="AU306" s="34">
        <v>256.95346304345014</v>
      </c>
      <c r="AV306">
        <v>24.996000000000002</v>
      </c>
      <c r="AW306">
        <v>0.39550205446138431</v>
      </c>
      <c r="AX306" s="34">
        <v>25.391502054461387</v>
      </c>
      <c r="AY306" s="34">
        <v>25.198355220817113</v>
      </c>
      <c r="AZ306">
        <v>140.93700000000001</v>
      </c>
      <c r="BA306">
        <v>2.2299917206602706</v>
      </c>
      <c r="BB306" s="34">
        <v>143.16699172066029</v>
      </c>
      <c r="BC306" s="34">
        <v>142.07795606322216</v>
      </c>
      <c r="BD306">
        <v>101.502</v>
      </c>
      <c r="BE306">
        <v>1.6060269455888712</v>
      </c>
      <c r="BF306" s="34">
        <v>103.10802694558886</v>
      </c>
      <c r="BG306" s="34">
        <v>102.32370985851247</v>
      </c>
      <c r="BH306">
        <v>569.76700000000017</v>
      </c>
      <c r="BI306">
        <v>9.015203195083199</v>
      </c>
      <c r="BJ306" s="34">
        <v>578.78220319508353</v>
      </c>
      <c r="BK306" s="34">
        <v>574.37955109214704</v>
      </c>
      <c r="BM306">
        <v>50.14</v>
      </c>
      <c r="BN306">
        <v>0.79334585576467476</v>
      </c>
      <c r="BO306">
        <v>50.933345855764678</v>
      </c>
      <c r="BP306">
        <v>50.545908576242994</v>
      </c>
      <c r="BQ306">
        <v>2.9079999999999999</v>
      </c>
      <c r="BR306">
        <v>4.601216092069553E-2</v>
      </c>
      <c r="BS306">
        <v>2.9540121609206955</v>
      </c>
      <c r="BT306">
        <v>2.9315417259615999</v>
      </c>
      <c r="BU306">
        <v>266.99800000000022</v>
      </c>
      <c r="BV306">
        <v>4.2246062384813881</v>
      </c>
      <c r="BW306">
        <v>271.22260623848166</v>
      </c>
      <c r="BX306">
        <v>269.15948340725447</v>
      </c>
      <c r="BY306">
        <v>26.226000000000003</v>
      </c>
      <c r="BZ306">
        <v>0.41496386943127961</v>
      </c>
      <c r="CA306">
        <v>26.640963869431282</v>
      </c>
      <c r="CB306">
        <v>26.438312690876526</v>
      </c>
      <c r="CC306">
        <v>140.93700000000001</v>
      </c>
      <c r="CD306">
        <v>2.2299917206602706</v>
      </c>
      <c r="CE306">
        <v>143.16699172066029</v>
      </c>
      <c r="CF306">
        <v>142.07795606322216</v>
      </c>
      <c r="CG306">
        <v>102.16</v>
      </c>
      <c r="CH306">
        <v>1.6164382254670753</v>
      </c>
      <c r="CI306">
        <v>103.77643822546706</v>
      </c>
      <c r="CJ306">
        <v>102.98703670021905</v>
      </c>
      <c r="CK306">
        <v>589.36900000000014</v>
      </c>
      <c r="CL306">
        <v>9.3253580707253843</v>
      </c>
      <c r="CM306">
        <v>598.69435807072568</v>
      </c>
      <c r="CN306">
        <v>594.14023916377676</v>
      </c>
    </row>
    <row r="307" spans="1:92" x14ac:dyDescent="0.25">
      <c r="A307" s="18">
        <v>45943</v>
      </c>
      <c r="B307" s="2">
        <v>7</v>
      </c>
      <c r="C307" s="2" t="s">
        <v>23</v>
      </c>
      <c r="D307" s="9">
        <v>47.570830000000001</v>
      </c>
      <c r="E307">
        <v>7.5408899999999997E-3</v>
      </c>
      <c r="G307">
        <v>5.7700000000000005</v>
      </c>
      <c r="H307">
        <v>8.4729922623620002E-2</v>
      </c>
      <c r="I307" s="34">
        <v>5.8547299226236209</v>
      </c>
      <c r="J307" s="34">
        <v>5.8105800482974077</v>
      </c>
      <c r="K307">
        <v>0.43</v>
      </c>
      <c r="L307">
        <v>6.3143616513269656E-3</v>
      </c>
      <c r="M307" s="34">
        <v>0.43631436165132698</v>
      </c>
      <c r="N307" s="34">
        <v>0.4330241630446941</v>
      </c>
      <c r="O307">
        <v>13.106000000000002</v>
      </c>
      <c r="P307">
        <v>0.19245586930765402</v>
      </c>
      <c r="Q307" s="34">
        <v>13.298455869307656</v>
      </c>
      <c r="R307" s="34">
        <v>13.198173676427352</v>
      </c>
      <c r="S307">
        <v>1.262</v>
      </c>
      <c r="T307">
        <v>1.8531917218545652E-2</v>
      </c>
      <c r="U307" s="34">
        <v>1.2805319172185456</v>
      </c>
      <c r="V307" s="34">
        <v>1.2708755668893115</v>
      </c>
      <c r="W307">
        <v>0</v>
      </c>
      <c r="X307">
        <v>0</v>
      </c>
      <c r="Y307" s="34">
        <v>0</v>
      </c>
      <c r="Z307" s="34">
        <v>0</v>
      </c>
      <c r="AA307">
        <v>0.68</v>
      </c>
      <c r="AB307">
        <v>9.9855021462845039E-3</v>
      </c>
      <c r="AC307" s="34">
        <v>0.68998550214628451</v>
      </c>
      <c r="AD307" s="34">
        <v>0.68478239737300461</v>
      </c>
      <c r="AE307">
        <v>21.248000000000001</v>
      </c>
      <c r="AF307">
        <v>0.31201757294743115</v>
      </c>
      <c r="AG307" s="34">
        <v>21.560017572947437</v>
      </c>
      <c r="AH307" s="34">
        <v>21.397435852031773</v>
      </c>
      <c r="AJ307">
        <v>50.624999999999993</v>
      </c>
      <c r="AK307">
        <v>0.74340595022890144</v>
      </c>
      <c r="AL307" s="34">
        <v>51.368405950228897</v>
      </c>
      <c r="AM307" s="34">
        <v>50.981042451482878</v>
      </c>
      <c r="AN307">
        <v>2.8480000000000003</v>
      </c>
      <c r="AO307">
        <v>4.1821632518556286E-2</v>
      </c>
      <c r="AP307" s="34">
        <v>2.8898216325185566</v>
      </c>
      <c r="AQ307" s="34">
        <v>2.8680298054681135</v>
      </c>
      <c r="AR307">
        <v>274.23499999999996</v>
      </c>
      <c r="AS307">
        <v>4.0270208545387209</v>
      </c>
      <c r="AT307" s="34">
        <v>278.26202085453866</v>
      </c>
      <c r="AU307" s="34">
        <v>276.16367756409687</v>
      </c>
      <c r="AV307">
        <v>28.459</v>
      </c>
      <c r="AW307">
        <v>0.41790794938398634</v>
      </c>
      <c r="AX307" s="34">
        <v>28.876907949383988</v>
      </c>
      <c r="AY307" s="34">
        <v>28.659150362997558</v>
      </c>
      <c r="AZ307">
        <v>152.83300000000003</v>
      </c>
      <c r="BA307">
        <v>2.2442856610633823</v>
      </c>
      <c r="BB307" s="34">
        <v>155.0772856610634</v>
      </c>
      <c r="BC307" s="34">
        <v>153.90786490839474</v>
      </c>
      <c r="BD307">
        <v>101.21899999999999</v>
      </c>
      <c r="BE307">
        <v>1.4863566790364282</v>
      </c>
      <c r="BF307" s="34">
        <v>102.70535667903643</v>
      </c>
      <c r="BG307" s="34">
        <v>101.93086688190904</v>
      </c>
      <c r="BH307">
        <v>610.21900000000005</v>
      </c>
      <c r="BI307">
        <v>8.9607987267699762</v>
      </c>
      <c r="BJ307" s="34">
        <v>619.17979872676983</v>
      </c>
      <c r="BK307" s="34">
        <v>614.51063197434917</v>
      </c>
      <c r="BM307">
        <v>56.394999999999996</v>
      </c>
      <c r="BN307">
        <v>0.82813587285252144</v>
      </c>
      <c r="BO307">
        <v>57.223135872852517</v>
      </c>
      <c r="BP307">
        <v>56.791622499780289</v>
      </c>
      <c r="BQ307">
        <v>3.2780000000000005</v>
      </c>
      <c r="BR307">
        <v>4.8135994169883248E-2</v>
      </c>
      <c r="BS307">
        <v>3.3261359941698836</v>
      </c>
      <c r="BT307">
        <v>3.3010539685128077</v>
      </c>
      <c r="BU307">
        <v>287.34099999999995</v>
      </c>
      <c r="BV307">
        <v>4.2194767238463751</v>
      </c>
      <c r="BW307">
        <v>291.56047672384631</v>
      </c>
      <c r="BX307">
        <v>289.36185124052423</v>
      </c>
      <c r="BY307">
        <v>29.721</v>
      </c>
      <c r="BZ307">
        <v>0.43643986660253198</v>
      </c>
      <c r="CA307">
        <v>30.157439866602534</v>
      </c>
      <c r="CB307">
        <v>29.93002592988687</v>
      </c>
      <c r="CC307">
        <v>152.83300000000003</v>
      </c>
      <c r="CD307">
        <v>2.2442856610633823</v>
      </c>
      <c r="CE307">
        <v>155.0772856610634</v>
      </c>
      <c r="CF307">
        <v>153.90786490839474</v>
      </c>
      <c r="CG307">
        <v>101.899</v>
      </c>
      <c r="CH307">
        <v>1.4963421811827127</v>
      </c>
      <c r="CI307">
        <v>103.39534218118271</v>
      </c>
      <c r="CJ307">
        <v>102.61564927928204</v>
      </c>
      <c r="CK307">
        <v>631.4670000000001</v>
      </c>
      <c r="CL307">
        <v>9.2728162997174071</v>
      </c>
      <c r="CM307">
        <v>640.73981629971729</v>
      </c>
      <c r="CN307">
        <v>635.90806782638094</v>
      </c>
    </row>
    <row r="308" spans="1:92" x14ac:dyDescent="0.25">
      <c r="A308" s="18">
        <v>45943</v>
      </c>
      <c r="B308" s="2">
        <v>8</v>
      </c>
      <c r="C308" s="2" t="s">
        <v>178</v>
      </c>
      <c r="D308" s="9">
        <v>51.651398999999998</v>
      </c>
      <c r="E308">
        <v>7.699053E-3</v>
      </c>
      <c r="G308">
        <v>6.08</v>
      </c>
      <c r="H308">
        <v>9.4222728837595596E-2</v>
      </c>
      <c r="I308" s="34">
        <v>6.1742227288375959</v>
      </c>
      <c r="J308" s="34">
        <v>6.1266870608144712</v>
      </c>
      <c r="K308">
        <v>0.54800000000000004</v>
      </c>
      <c r="L308">
        <v>8.4924433228622358E-3</v>
      </c>
      <c r="M308" s="34">
        <v>0.5564924433228623</v>
      </c>
      <c r="N308" s="34">
        <v>0.55220797850762016</v>
      </c>
      <c r="O308">
        <v>14.352</v>
      </c>
      <c r="P308">
        <v>0.22241523096664012</v>
      </c>
      <c r="Q308" s="34">
        <v>14.57441523096664</v>
      </c>
      <c r="R308" s="34">
        <v>14.46220603565942</v>
      </c>
      <c r="S308">
        <v>1.292</v>
      </c>
      <c r="T308">
        <v>2.0022329877989065E-2</v>
      </c>
      <c r="U308" s="34">
        <v>1.3120223298779892</v>
      </c>
      <c r="V308" s="34">
        <v>1.301921000423075</v>
      </c>
      <c r="W308">
        <v>0</v>
      </c>
      <c r="X308">
        <v>0</v>
      </c>
      <c r="Y308" s="34">
        <v>0</v>
      </c>
      <c r="Z308" s="34">
        <v>0</v>
      </c>
      <c r="AA308">
        <v>0.66600000000000004</v>
      </c>
      <c r="AB308">
        <v>1.0321108125960307E-2</v>
      </c>
      <c r="AC308" s="34">
        <v>0.67632110812596036</v>
      </c>
      <c r="AD308" s="34">
        <v>0.67111407606947993</v>
      </c>
      <c r="AE308">
        <v>22.938000000000002</v>
      </c>
      <c r="AF308">
        <v>0.35547384113104735</v>
      </c>
      <c r="AG308" s="34">
        <v>23.29347384113105</v>
      </c>
      <c r="AH308" s="34">
        <v>23.114136151474067</v>
      </c>
      <c r="AJ308">
        <v>56.174000000000007</v>
      </c>
      <c r="AK308">
        <v>0.87053742923077226</v>
      </c>
      <c r="AL308" s="34">
        <v>57.044537429230779</v>
      </c>
      <c r="AM308" s="34">
        <v>56.605348512202653</v>
      </c>
      <c r="AN308">
        <v>3.18</v>
      </c>
      <c r="AO308">
        <v>4.9280966727558224E-2</v>
      </c>
      <c r="AP308" s="34">
        <v>3.2292809667275586</v>
      </c>
      <c r="AQ308" s="34">
        <v>3.2044185614128322</v>
      </c>
      <c r="AR308">
        <v>286.76800000000009</v>
      </c>
      <c r="AS308">
        <v>4.4440893919900688</v>
      </c>
      <c r="AT308" s="34">
        <v>291.21208939199016</v>
      </c>
      <c r="AU308" s="34">
        <v>288.97003208152051</v>
      </c>
      <c r="AV308">
        <v>30.044</v>
      </c>
      <c r="AW308">
        <v>0.46559665545998719</v>
      </c>
      <c r="AX308" s="34">
        <v>30.509596655459987</v>
      </c>
      <c r="AY308" s="34">
        <v>30.274701653800978</v>
      </c>
      <c r="AZ308">
        <v>139.92599999999999</v>
      </c>
      <c r="BA308">
        <v>2.1684555189686514</v>
      </c>
      <c r="BB308" s="34">
        <v>142.09445551896863</v>
      </c>
      <c r="BC308" s="34">
        <v>141.00046277492194</v>
      </c>
      <c r="BD308">
        <v>107.51100000000001</v>
      </c>
      <c r="BE308">
        <v>1.6661150986938718</v>
      </c>
      <c r="BF308" s="34">
        <v>109.17711509869387</v>
      </c>
      <c r="BG308" s="34">
        <v>108.33655470316194</v>
      </c>
      <c r="BH308">
        <v>623.60300000000007</v>
      </c>
      <c r="BI308">
        <v>9.6640750610709105</v>
      </c>
      <c r="BJ308" s="34">
        <v>633.26707506107107</v>
      </c>
      <c r="BK308" s="34">
        <v>628.39151828702086</v>
      </c>
      <c r="BM308">
        <v>62.254000000000005</v>
      </c>
      <c r="BN308">
        <v>0.9647601580683679</v>
      </c>
      <c r="BO308">
        <v>63.218760158068378</v>
      </c>
      <c r="BP308">
        <v>62.732035573017122</v>
      </c>
      <c r="BQ308">
        <v>3.7280000000000002</v>
      </c>
      <c r="BR308">
        <v>5.7773410050420457E-2</v>
      </c>
      <c r="BS308">
        <v>3.785773410050421</v>
      </c>
      <c r="BT308">
        <v>3.7566265399204521</v>
      </c>
      <c r="BU308">
        <v>301.12000000000006</v>
      </c>
      <c r="BV308">
        <v>4.6665046229567091</v>
      </c>
      <c r="BW308">
        <v>305.78650462295678</v>
      </c>
      <c r="BX308">
        <v>303.43223811717996</v>
      </c>
      <c r="BY308">
        <v>31.336000000000002</v>
      </c>
      <c r="BZ308">
        <v>0.48561898533797626</v>
      </c>
      <c r="CA308">
        <v>31.821618985337977</v>
      </c>
      <c r="CB308">
        <v>31.576622654224053</v>
      </c>
      <c r="CC308">
        <v>139.92599999999999</v>
      </c>
      <c r="CD308">
        <v>2.1684555189686514</v>
      </c>
      <c r="CE308">
        <v>142.09445551896863</v>
      </c>
      <c r="CF308">
        <v>141.00046277492194</v>
      </c>
      <c r="CG308">
        <v>108.17700000000001</v>
      </c>
      <c r="CH308">
        <v>1.676436206819832</v>
      </c>
      <c r="CI308">
        <v>109.85343620681984</v>
      </c>
      <c r="CJ308">
        <v>109.00766877923142</v>
      </c>
      <c r="CK308">
        <v>646.54100000000005</v>
      </c>
      <c r="CL308">
        <v>10.019548902201958</v>
      </c>
      <c r="CM308">
        <v>656.56054890220207</v>
      </c>
      <c r="CN308">
        <v>651.50565443849496</v>
      </c>
    </row>
    <row r="309" spans="1:92" x14ac:dyDescent="0.25">
      <c r="A309" s="18">
        <v>45943</v>
      </c>
      <c r="B309" s="2">
        <v>9</v>
      </c>
      <c r="C309" s="2" t="s">
        <v>178</v>
      </c>
      <c r="D309" s="9">
        <v>63.599159999999998</v>
      </c>
      <c r="E309">
        <v>8.0314830000000007E-3</v>
      </c>
      <c r="G309">
        <v>6.1220000000000008</v>
      </c>
      <c r="H309">
        <v>5.7240368310750606E-2</v>
      </c>
      <c r="I309" s="34">
        <v>6.1792403683107517</v>
      </c>
      <c r="J309" s="34">
        <v>6.1296119043397503</v>
      </c>
      <c r="K309">
        <v>0.61399999999999999</v>
      </c>
      <c r="L309">
        <v>5.7408667335512682E-3</v>
      </c>
      <c r="M309" s="34">
        <v>0.61974086673355122</v>
      </c>
      <c r="N309" s="34">
        <v>0.61476342849797538</v>
      </c>
      <c r="O309">
        <v>14.220000000000002</v>
      </c>
      <c r="P309">
        <v>0.13295622956205058</v>
      </c>
      <c r="Q309" s="34">
        <v>14.352956229562054</v>
      </c>
      <c r="R309" s="34">
        <v>14.237680705604582</v>
      </c>
      <c r="S309">
        <v>1.306</v>
      </c>
      <c r="T309">
        <v>1.221102924107159E-2</v>
      </c>
      <c r="U309" s="34">
        <v>1.3182110292410716</v>
      </c>
      <c r="V309" s="34">
        <v>1.3076238397693094</v>
      </c>
      <c r="W309">
        <v>0</v>
      </c>
      <c r="X309">
        <v>0</v>
      </c>
      <c r="Y309" s="34">
        <v>0</v>
      </c>
      <c r="Z309" s="34">
        <v>0</v>
      </c>
      <c r="AA309">
        <v>0.69599999999999995</v>
      </c>
      <c r="AB309">
        <v>6.507562290800786E-3</v>
      </c>
      <c r="AC309" s="34">
        <v>0.70250756229080069</v>
      </c>
      <c r="AD309" s="34">
        <v>0.69686538474689064</v>
      </c>
      <c r="AE309">
        <v>22.958000000000006</v>
      </c>
      <c r="AF309">
        <v>0.21465605613822486</v>
      </c>
      <c r="AG309" s="34">
        <v>23.172656056138226</v>
      </c>
      <c r="AH309" s="34">
        <v>22.986545262958508</v>
      </c>
      <c r="AJ309">
        <v>59.269999999999982</v>
      </c>
      <c r="AK309">
        <v>0.55417128875827948</v>
      </c>
      <c r="AL309" s="34">
        <v>59.824171288758258</v>
      </c>
      <c r="AM309" s="34">
        <v>59.343694474063504</v>
      </c>
      <c r="AN309">
        <v>3.254</v>
      </c>
      <c r="AO309">
        <v>3.0424723698657698E-2</v>
      </c>
      <c r="AP309" s="34">
        <v>3.2844247236986579</v>
      </c>
      <c r="AQ309" s="34">
        <v>3.2580459223654925</v>
      </c>
      <c r="AR309">
        <v>294.35200000000009</v>
      </c>
      <c r="AS309">
        <v>2.7521752520428069</v>
      </c>
      <c r="AT309" s="34">
        <v>297.10417525204292</v>
      </c>
      <c r="AU309" s="34">
        <v>294.71798811927709</v>
      </c>
      <c r="AV309">
        <v>30.091999999999999</v>
      </c>
      <c r="AW309">
        <v>0.28135856961893285</v>
      </c>
      <c r="AX309" s="34">
        <v>30.373358569618933</v>
      </c>
      <c r="AY309" s="34">
        <v>30.129415456614133</v>
      </c>
      <c r="AZ309">
        <v>135.67900000000003</v>
      </c>
      <c r="BA309">
        <v>1.268591298927529</v>
      </c>
      <c r="BB309" s="34">
        <v>136.94759129892756</v>
      </c>
      <c r="BC309" s="34">
        <v>135.84769904751928</v>
      </c>
      <c r="BD309">
        <v>110.76</v>
      </c>
      <c r="BE309">
        <v>1.0355999990360563</v>
      </c>
      <c r="BF309" s="34">
        <v>111.79559999903606</v>
      </c>
      <c r="BG309" s="34">
        <v>110.897715538169</v>
      </c>
      <c r="BH309">
        <v>633.40700000000015</v>
      </c>
      <c r="BI309">
        <v>5.9223211320822617</v>
      </c>
      <c r="BJ309" s="34">
        <v>639.32932113208244</v>
      </c>
      <c r="BK309" s="34">
        <v>634.19455855800845</v>
      </c>
      <c r="BM309">
        <v>65.391999999999982</v>
      </c>
      <c r="BN309">
        <v>0.61141165706903011</v>
      </c>
      <c r="BO309">
        <v>66.003411657069009</v>
      </c>
      <c r="BP309">
        <v>65.473306378403251</v>
      </c>
      <c r="BQ309">
        <v>3.8679999999999999</v>
      </c>
      <c r="BR309">
        <v>3.6165590432208967E-2</v>
      </c>
      <c r="BS309">
        <v>3.9041655904322092</v>
      </c>
      <c r="BT309">
        <v>3.8728093508634678</v>
      </c>
      <c r="BU309">
        <v>308.57200000000012</v>
      </c>
      <c r="BV309">
        <v>2.8851314816048577</v>
      </c>
      <c r="BW309">
        <v>311.45713148160496</v>
      </c>
      <c r="BX309">
        <v>308.95566882488168</v>
      </c>
      <c r="BY309">
        <v>31.398</v>
      </c>
      <c r="BZ309">
        <v>0.29356959886000444</v>
      </c>
      <c r="CA309">
        <v>31.691569598860006</v>
      </c>
      <c r="CB309">
        <v>31.437039296383443</v>
      </c>
      <c r="CC309">
        <v>135.67900000000003</v>
      </c>
      <c r="CD309">
        <v>1.268591298927529</v>
      </c>
      <c r="CE309">
        <v>136.94759129892756</v>
      </c>
      <c r="CF309">
        <v>135.84769904751928</v>
      </c>
      <c r="CG309">
        <v>111.456</v>
      </c>
      <c r="CH309">
        <v>1.0421075613268571</v>
      </c>
      <c r="CI309">
        <v>112.49810756132686</v>
      </c>
      <c r="CJ309">
        <v>111.59458092291588</v>
      </c>
      <c r="CK309">
        <v>656.36500000000012</v>
      </c>
      <c r="CL309">
        <v>6.1369771882204862</v>
      </c>
      <c r="CM309">
        <v>662.50197718822062</v>
      </c>
      <c r="CN309">
        <v>657.181103820967</v>
      </c>
    </row>
    <row r="310" spans="1:92" x14ac:dyDescent="0.25">
      <c r="A310" s="18">
        <v>45943</v>
      </c>
      <c r="B310" s="2">
        <v>10</v>
      </c>
      <c r="C310" s="2" t="s">
        <v>178</v>
      </c>
      <c r="D310" s="9">
        <v>35.733851000000001</v>
      </c>
      <c r="E310">
        <v>8.504536E-3</v>
      </c>
      <c r="G310">
        <v>6.38</v>
      </c>
      <c r="H310">
        <v>4.0558611894076432E-2</v>
      </c>
      <c r="I310" s="34">
        <v>6.4205586118940765</v>
      </c>
      <c r="J310" s="34">
        <v>6.365954740039113</v>
      </c>
      <c r="K310">
        <v>0.63200000000000001</v>
      </c>
      <c r="L310">
        <v>4.0177182942094528E-3</v>
      </c>
      <c r="M310" s="34">
        <v>0.6360177182942095</v>
      </c>
      <c r="N310" s="34">
        <v>0.6306086827123385</v>
      </c>
      <c r="O310">
        <v>14.518000000000001</v>
      </c>
      <c r="P310">
        <v>9.2293092081222841E-2</v>
      </c>
      <c r="Q310" s="34">
        <v>14.610293092081223</v>
      </c>
      <c r="R310" s="34">
        <v>14.486039328509067</v>
      </c>
      <c r="S310">
        <v>1.222</v>
      </c>
      <c r="T310">
        <v>7.7684363220315682E-3</v>
      </c>
      <c r="U310" s="34">
        <v>1.2297684363220316</v>
      </c>
      <c r="V310" s="34">
        <v>1.2193098263836673</v>
      </c>
      <c r="W310">
        <v>0</v>
      </c>
      <c r="X310">
        <v>0</v>
      </c>
      <c r="Y310" s="34">
        <v>0</v>
      </c>
      <c r="Z310" s="34">
        <v>0</v>
      </c>
      <c r="AA310">
        <v>0.69199999999999995</v>
      </c>
      <c r="AB310">
        <v>4.3991472461913624E-3</v>
      </c>
      <c r="AC310" s="34">
        <v>0.69639914724619134</v>
      </c>
      <c r="AD310" s="34">
        <v>0.69047659562806685</v>
      </c>
      <c r="AE310">
        <v>23.444000000000003</v>
      </c>
      <c r="AF310">
        <v>0.14903700583773163</v>
      </c>
      <c r="AG310" s="34">
        <v>23.593037005837733</v>
      </c>
      <c r="AH310" s="34">
        <v>23.392389173272253</v>
      </c>
      <c r="AJ310">
        <v>60.712000000000003</v>
      </c>
      <c r="AK310">
        <v>0.38595524221209543</v>
      </c>
      <c r="AL310" s="34">
        <v>61.097955242212102</v>
      </c>
      <c r="AM310" s="34">
        <v>60.578345482328317</v>
      </c>
      <c r="AN310">
        <v>3.2210000000000001</v>
      </c>
      <c r="AO310">
        <v>2.0476377572228872E-2</v>
      </c>
      <c r="AP310" s="34">
        <v>3.2414763775722291</v>
      </c>
      <c r="AQ310" s="34">
        <v>3.2139091250260163</v>
      </c>
      <c r="AR310">
        <v>301.17199999999991</v>
      </c>
      <c r="AS310">
        <v>1.9145953387715966</v>
      </c>
      <c r="AT310" s="34">
        <v>303.08659533877153</v>
      </c>
      <c r="AU310" s="34">
        <v>300.5089844775955</v>
      </c>
      <c r="AV310">
        <v>30.480000000000004</v>
      </c>
      <c r="AW310">
        <v>0.19376590760681034</v>
      </c>
      <c r="AX310" s="34">
        <v>30.673765907606814</v>
      </c>
      <c r="AY310" s="34">
        <v>30.412899761189998</v>
      </c>
      <c r="AZ310">
        <v>142.29900000000001</v>
      </c>
      <c r="BA310">
        <v>0.90461597396789706</v>
      </c>
      <c r="BB310" s="34">
        <v>143.20361597396791</v>
      </c>
      <c r="BC310" s="34">
        <v>141.98573566658712</v>
      </c>
      <c r="BD310">
        <v>111.178</v>
      </c>
      <c r="BE310">
        <v>0.70677513372407996</v>
      </c>
      <c r="BF310" s="34">
        <v>111.88477513372408</v>
      </c>
      <c r="BG310" s="34">
        <v>110.93324703574741</v>
      </c>
      <c r="BH310">
        <v>649.0619999999999</v>
      </c>
      <c r="BI310">
        <v>4.1261839738547081</v>
      </c>
      <c r="BJ310" s="34">
        <v>653.18818397385462</v>
      </c>
      <c r="BK310" s="34">
        <v>647.63312154847426</v>
      </c>
      <c r="BM310">
        <v>67.091999999999999</v>
      </c>
      <c r="BN310">
        <v>0.42651385410617187</v>
      </c>
      <c r="BO310">
        <v>67.518513854106175</v>
      </c>
      <c r="BP310">
        <v>66.944300222367431</v>
      </c>
      <c r="BQ310">
        <v>3.8530000000000002</v>
      </c>
      <c r="BR310">
        <v>2.4494095866438324E-2</v>
      </c>
      <c r="BS310">
        <v>3.8774940958664388</v>
      </c>
      <c r="BT310">
        <v>3.8445178077383551</v>
      </c>
      <c r="BU310">
        <v>315.68999999999994</v>
      </c>
      <c r="BV310">
        <v>2.0068884308528196</v>
      </c>
      <c r="BW310">
        <v>317.69688843085277</v>
      </c>
      <c r="BX310">
        <v>314.9950238061046</v>
      </c>
      <c r="BY310">
        <v>31.702000000000005</v>
      </c>
      <c r="BZ310">
        <v>0.2015343439288419</v>
      </c>
      <c r="CA310">
        <v>31.903534343928847</v>
      </c>
      <c r="CB310">
        <v>31.632209587573666</v>
      </c>
      <c r="CC310">
        <v>142.29900000000001</v>
      </c>
      <c r="CD310">
        <v>0.90461597396789706</v>
      </c>
      <c r="CE310">
        <v>143.20361597396791</v>
      </c>
      <c r="CF310">
        <v>141.98573566658712</v>
      </c>
      <c r="CG310">
        <v>111.86999999999999</v>
      </c>
      <c r="CH310">
        <v>0.71117428097027136</v>
      </c>
      <c r="CI310">
        <v>112.58117428097027</v>
      </c>
      <c r="CJ310">
        <v>111.62372363137548</v>
      </c>
      <c r="CK310">
        <v>672.50599999999986</v>
      </c>
      <c r="CL310">
        <v>4.2752209796924401</v>
      </c>
      <c r="CM310">
        <v>676.78122097969231</v>
      </c>
      <c r="CN310">
        <v>671.02551072174651</v>
      </c>
    </row>
    <row r="311" spans="1:92" x14ac:dyDescent="0.25">
      <c r="A311" s="18">
        <v>45943</v>
      </c>
      <c r="B311" s="2">
        <v>11</v>
      </c>
      <c r="C311" s="2" t="s">
        <v>178</v>
      </c>
      <c r="D311" s="9">
        <v>43.579901999999997</v>
      </c>
      <c r="E311">
        <v>8.3037879999999994E-3</v>
      </c>
      <c r="G311">
        <v>6.3439999999999994</v>
      </c>
      <c r="H311">
        <v>5.9335436745272675E-2</v>
      </c>
      <c r="I311" s="34">
        <v>6.4033354367452722</v>
      </c>
      <c r="J311" s="34">
        <v>6.350163496785652</v>
      </c>
      <c r="K311">
        <v>0.68200000000000005</v>
      </c>
      <c r="L311">
        <v>6.3787465101317739E-3</v>
      </c>
      <c r="M311" s="34">
        <v>0.68837874651013187</v>
      </c>
      <c r="N311" s="34">
        <v>0.68266259533540596</v>
      </c>
      <c r="O311">
        <v>15.022</v>
      </c>
      <c r="P311">
        <v>0.14050077723636292</v>
      </c>
      <c r="Q311" s="34">
        <v>15.162500777236364</v>
      </c>
      <c r="R311" s="34">
        <v>15.036594585232358</v>
      </c>
      <c r="S311">
        <v>1.226</v>
      </c>
      <c r="T311">
        <v>1.1466778917040402E-2</v>
      </c>
      <c r="U311" s="34">
        <v>1.2374667789170404</v>
      </c>
      <c r="V311" s="34">
        <v>1.2271911171278704</v>
      </c>
      <c r="W311">
        <v>0</v>
      </c>
      <c r="X311">
        <v>0</v>
      </c>
      <c r="Y311" s="34">
        <v>0</v>
      </c>
      <c r="Z311" s="34">
        <v>0</v>
      </c>
      <c r="AA311">
        <v>0.72199999999999998</v>
      </c>
      <c r="AB311">
        <v>6.7528665400515249E-3</v>
      </c>
      <c r="AC311" s="34">
        <v>0.72875286654005145</v>
      </c>
      <c r="AD311" s="34">
        <v>0.72270145723191059</v>
      </c>
      <c r="AE311">
        <v>23.996000000000002</v>
      </c>
      <c r="AF311">
        <v>0.22443460594885928</v>
      </c>
      <c r="AG311" s="34">
        <v>24.22043460594886</v>
      </c>
      <c r="AH311" s="34">
        <v>24.019313251713193</v>
      </c>
      <c r="AJ311">
        <v>62.292000000000002</v>
      </c>
      <c r="AK311">
        <v>0.58261712259402998</v>
      </c>
      <c r="AL311" s="34">
        <v>62.874617122594032</v>
      </c>
      <c r="AM311" s="34">
        <v>62.352519631426844</v>
      </c>
      <c r="AN311">
        <v>3.2639999999999998</v>
      </c>
      <c r="AO311">
        <v>3.0528194441451773E-2</v>
      </c>
      <c r="AP311" s="34">
        <v>3.2945281944414515</v>
      </c>
      <c r="AQ311" s="34">
        <v>3.2671711307547868</v>
      </c>
      <c r="AR311">
        <v>307.16899999999998</v>
      </c>
      <c r="AS311">
        <v>2.8729518867605082</v>
      </c>
      <c r="AT311" s="34">
        <v>310.0419518867605</v>
      </c>
      <c r="AU311" s="34">
        <v>307.46742924718666</v>
      </c>
      <c r="AV311">
        <v>31.367999999999999</v>
      </c>
      <c r="AW311">
        <v>0.2933849274630696</v>
      </c>
      <c r="AX311" s="34">
        <v>31.661384927463068</v>
      </c>
      <c r="AY311" s="34">
        <v>31.398475499239019</v>
      </c>
      <c r="AZ311">
        <v>140.79500000000002</v>
      </c>
      <c r="BA311">
        <v>1.3168557403137875</v>
      </c>
      <c r="BB311" s="34">
        <v>142.11185574031381</v>
      </c>
      <c r="BC311" s="34">
        <v>140.93178901795966</v>
      </c>
      <c r="BD311">
        <v>117.52899999999998</v>
      </c>
      <c r="BE311">
        <v>1.0992488249109635</v>
      </c>
      <c r="BF311" s="34">
        <v>118.62824882491094</v>
      </c>
      <c r="BG311" s="34">
        <v>117.64318499585764</v>
      </c>
      <c r="BH311">
        <v>662.41699999999992</v>
      </c>
      <c r="BI311">
        <v>6.1955866964838107</v>
      </c>
      <c r="BJ311" s="34">
        <v>668.61258669648373</v>
      </c>
      <c r="BK311" s="34">
        <v>663.06056952242454</v>
      </c>
      <c r="BM311">
        <v>68.635999999999996</v>
      </c>
      <c r="BN311">
        <v>0.64195255933930262</v>
      </c>
      <c r="BO311">
        <v>69.277952559339298</v>
      </c>
      <c r="BP311">
        <v>68.702683128212499</v>
      </c>
      <c r="BQ311">
        <v>3.9459999999999997</v>
      </c>
      <c r="BR311">
        <v>3.6906940951583547E-2</v>
      </c>
      <c r="BS311">
        <v>3.9829069409515832</v>
      </c>
      <c r="BT311">
        <v>3.9498337260901928</v>
      </c>
      <c r="BU311">
        <v>322.19099999999997</v>
      </c>
      <c r="BV311">
        <v>3.0134526639968713</v>
      </c>
      <c r="BW311">
        <v>325.20445266399685</v>
      </c>
      <c r="BX311">
        <v>322.50402383241902</v>
      </c>
      <c r="BY311">
        <v>32.594000000000001</v>
      </c>
      <c r="BZ311">
        <v>0.30485170638011</v>
      </c>
      <c r="CA311">
        <v>32.898851706380107</v>
      </c>
      <c r="CB311">
        <v>32.625666616366892</v>
      </c>
      <c r="CC311">
        <v>140.79500000000002</v>
      </c>
      <c r="CD311">
        <v>1.3168557403137875</v>
      </c>
      <c r="CE311">
        <v>142.11185574031381</v>
      </c>
      <c r="CF311">
        <v>140.93178901795966</v>
      </c>
      <c r="CG311">
        <v>118.25099999999998</v>
      </c>
      <c r="CH311">
        <v>1.1060016914510151</v>
      </c>
      <c r="CI311">
        <v>119.35700169145099</v>
      </c>
      <c r="CJ311">
        <v>118.36588645308954</v>
      </c>
      <c r="CK311">
        <v>686.4129999999999</v>
      </c>
      <c r="CL311">
        <v>6.4200213024326702</v>
      </c>
      <c r="CM311">
        <v>692.8330213024326</v>
      </c>
      <c r="CN311">
        <v>687.07988277413779</v>
      </c>
    </row>
    <row r="312" spans="1:92" x14ac:dyDescent="0.25">
      <c r="A312" s="18">
        <v>45943</v>
      </c>
      <c r="B312" s="2">
        <v>12</v>
      </c>
      <c r="C312" s="2" t="s">
        <v>178</v>
      </c>
      <c r="D312" s="9">
        <v>40.49044</v>
      </c>
      <c r="E312">
        <v>8.3942229999999993E-3</v>
      </c>
      <c r="G312">
        <v>6.2620000000000005</v>
      </c>
      <c r="H312">
        <v>3.4271752249078108E-2</v>
      </c>
      <c r="I312" s="34">
        <v>6.296271752249079</v>
      </c>
      <c r="J312" s="34">
        <v>6.2434194430920993</v>
      </c>
      <c r="K312">
        <v>0.68</v>
      </c>
      <c r="L312">
        <v>3.7216211321260159E-3</v>
      </c>
      <c r="M312" s="34">
        <v>0.68372162113212609</v>
      </c>
      <c r="N312" s="34">
        <v>0.6779823093744215</v>
      </c>
      <c r="O312">
        <v>14.990000000000002</v>
      </c>
      <c r="P312">
        <v>8.2039854074366148E-2</v>
      </c>
      <c r="Q312" s="34">
        <v>15.072039854074369</v>
      </c>
      <c r="R312" s="34">
        <v>14.94552179047438</v>
      </c>
      <c r="S312">
        <v>1.218</v>
      </c>
      <c r="T312">
        <v>6.6660802043080692E-3</v>
      </c>
      <c r="U312" s="34">
        <v>1.2246660802043081</v>
      </c>
      <c r="V312" s="34">
        <v>1.2143859600265372</v>
      </c>
      <c r="W312">
        <v>0</v>
      </c>
      <c r="X312">
        <v>0</v>
      </c>
      <c r="Y312" s="34">
        <v>0</v>
      </c>
      <c r="Z312" s="34">
        <v>0</v>
      </c>
      <c r="AA312">
        <v>0.71599999999999997</v>
      </c>
      <c r="AB312">
        <v>3.9186481332385698E-3</v>
      </c>
      <c r="AC312" s="34">
        <v>0.71991864813323858</v>
      </c>
      <c r="AD312" s="34">
        <v>0.7138754904589496</v>
      </c>
      <c r="AE312">
        <v>23.866000000000003</v>
      </c>
      <c r="AF312">
        <v>0.13061795579311691</v>
      </c>
      <c r="AG312" s="34">
        <v>23.99661795579312</v>
      </c>
      <c r="AH312" s="34">
        <v>23.795184993426389</v>
      </c>
      <c r="AJ312">
        <v>62.191000000000003</v>
      </c>
      <c r="AK312">
        <v>0.34036961739418981</v>
      </c>
      <c r="AL312" s="34">
        <v>62.531369617394191</v>
      </c>
      <c r="AM312" s="34">
        <v>62.006467356330354</v>
      </c>
      <c r="AN312">
        <v>3.2770000000000001</v>
      </c>
      <c r="AO312">
        <v>1.793493007349552E-2</v>
      </c>
      <c r="AP312" s="34">
        <v>3.2949349300734956</v>
      </c>
      <c r="AQ312" s="34">
        <v>3.2672765114999693</v>
      </c>
      <c r="AR312">
        <v>309.32900000000001</v>
      </c>
      <c r="AS312">
        <v>1.6929490340873652</v>
      </c>
      <c r="AT312" s="34">
        <v>311.02194903408736</v>
      </c>
      <c r="AU312" s="34">
        <v>308.41116143600055</v>
      </c>
      <c r="AV312">
        <v>31.697000000000003</v>
      </c>
      <c r="AW312">
        <v>0.17347680150735051</v>
      </c>
      <c r="AX312" s="34">
        <v>31.870476801507355</v>
      </c>
      <c r="AY312" s="34">
        <v>31.602948912119174</v>
      </c>
      <c r="AZ312">
        <v>150.50599999999997</v>
      </c>
      <c r="BA312">
        <v>0.82371516192905592</v>
      </c>
      <c r="BB312" s="34">
        <v>151.32971516192902</v>
      </c>
      <c r="BC312" s="34">
        <v>150.05941978633331</v>
      </c>
      <c r="BD312">
        <v>115.75299999999999</v>
      </c>
      <c r="BE312">
        <v>0.63351295721615097</v>
      </c>
      <c r="BF312" s="34">
        <v>116.38651295721614</v>
      </c>
      <c r="BG312" s="34">
        <v>115.40953861326088</v>
      </c>
      <c r="BH312">
        <v>672.75299999999993</v>
      </c>
      <c r="BI312">
        <v>3.6819585022076078</v>
      </c>
      <c r="BJ312" s="34">
        <v>676.43495850220756</v>
      </c>
      <c r="BK312" s="34">
        <v>670.75681261554428</v>
      </c>
      <c r="BM312">
        <v>68.453000000000003</v>
      </c>
      <c r="BN312">
        <v>0.37464136964326789</v>
      </c>
      <c r="BO312">
        <v>68.827641369643274</v>
      </c>
      <c r="BP312">
        <v>68.249886799422455</v>
      </c>
      <c r="BQ312">
        <v>3.9570000000000003</v>
      </c>
      <c r="BR312">
        <v>2.1656551205621537E-2</v>
      </c>
      <c r="BS312">
        <v>3.9786565512056216</v>
      </c>
      <c r="BT312">
        <v>3.9452588208743906</v>
      </c>
      <c r="BU312">
        <v>324.31900000000002</v>
      </c>
      <c r="BV312">
        <v>1.7749888881617313</v>
      </c>
      <c r="BW312">
        <v>326.09398888816173</v>
      </c>
      <c r="BX312">
        <v>323.35668322647496</v>
      </c>
      <c r="BY312">
        <v>32.915000000000006</v>
      </c>
      <c r="BZ312">
        <v>0.18014288171165857</v>
      </c>
      <c r="CA312">
        <v>33.095142881711666</v>
      </c>
      <c r="CB312">
        <v>32.817334872145715</v>
      </c>
      <c r="CC312">
        <v>150.50599999999997</v>
      </c>
      <c r="CD312">
        <v>0.82371516192905592</v>
      </c>
      <c r="CE312">
        <v>151.32971516192902</v>
      </c>
      <c r="CF312">
        <v>150.05941978633331</v>
      </c>
      <c r="CG312">
        <v>116.46899999999998</v>
      </c>
      <c r="CH312">
        <v>0.63743160534938959</v>
      </c>
      <c r="CI312">
        <v>117.10643160534939</v>
      </c>
      <c r="CJ312">
        <v>116.12341410371982</v>
      </c>
      <c r="CK312">
        <v>696.61899999999991</v>
      </c>
      <c r="CL312">
        <v>3.8125764580007249</v>
      </c>
      <c r="CM312">
        <v>700.43157645800068</v>
      </c>
      <c r="CN312">
        <v>694.55199760897062</v>
      </c>
    </row>
    <row r="313" spans="1:92" x14ac:dyDescent="0.25">
      <c r="A313" s="18">
        <v>45943</v>
      </c>
      <c r="B313" s="2">
        <v>13</v>
      </c>
      <c r="C313" s="2" t="s">
        <v>178</v>
      </c>
      <c r="D313" s="9">
        <v>71.101085999999995</v>
      </c>
      <c r="E313">
        <v>8.3767070000000006E-3</v>
      </c>
      <c r="G313">
        <v>6.2539999999999996</v>
      </c>
      <c r="H313">
        <v>8.7712198887681642E-2</v>
      </c>
      <c r="I313" s="34">
        <v>6.3417121988876808</v>
      </c>
      <c r="J313" s="34">
        <v>6.2885895339192723</v>
      </c>
      <c r="K313">
        <v>0.67600000000000005</v>
      </c>
      <c r="L313">
        <v>9.4808836661453132E-3</v>
      </c>
      <c r="M313" s="34">
        <v>0.68548088366614535</v>
      </c>
      <c r="N313" s="34">
        <v>0.67973881114957291</v>
      </c>
      <c r="O313">
        <v>14.978</v>
      </c>
      <c r="P313">
        <v>0.21006608809397115</v>
      </c>
      <c r="Q313" s="34">
        <v>15.18806608809397</v>
      </c>
      <c r="R313" s="34">
        <v>15.06084010857737</v>
      </c>
      <c r="S313">
        <v>1.212</v>
      </c>
      <c r="T313">
        <v>1.6998270715041598E-2</v>
      </c>
      <c r="U313" s="34">
        <v>1.2289982707150415</v>
      </c>
      <c r="V313" s="34">
        <v>1.2187033122977549</v>
      </c>
      <c r="W313">
        <v>0</v>
      </c>
      <c r="X313">
        <v>0</v>
      </c>
      <c r="Y313" s="34">
        <v>0</v>
      </c>
      <c r="Z313" s="34">
        <v>0</v>
      </c>
      <c r="AA313">
        <v>0.68799999999999994</v>
      </c>
      <c r="AB313">
        <v>9.6491833761952282E-3</v>
      </c>
      <c r="AC313" s="34">
        <v>0.69764918337619519</v>
      </c>
      <c r="AD313" s="34">
        <v>0.69180518057826346</v>
      </c>
      <c r="AE313">
        <v>23.808</v>
      </c>
      <c r="AF313">
        <v>0.33390662473903499</v>
      </c>
      <c r="AG313" s="34">
        <v>24.141906624739036</v>
      </c>
      <c r="AH313" s="34">
        <v>23.939676946522233</v>
      </c>
      <c r="AJ313">
        <v>62.82</v>
      </c>
      <c r="AK313">
        <v>0.88104898211131444</v>
      </c>
      <c r="AL313" s="34">
        <v>63.701048982111317</v>
      </c>
      <c r="AM313" s="34">
        <v>63.167443959195516</v>
      </c>
      <c r="AN313">
        <v>3.1970000000000005</v>
      </c>
      <c r="AO313">
        <v>4.483784775246534E-2</v>
      </c>
      <c r="AP313" s="34">
        <v>3.2418378477524659</v>
      </c>
      <c r="AQ313" s="34">
        <v>3.2146819219603326</v>
      </c>
      <c r="AR313">
        <v>311.80999999999989</v>
      </c>
      <c r="AS313">
        <v>4.3731277158887112</v>
      </c>
      <c r="AT313" s="34">
        <v>316.18312771588859</v>
      </c>
      <c r="AU313" s="34">
        <v>313.534554296669</v>
      </c>
      <c r="AV313">
        <v>31.792999999999999</v>
      </c>
      <c r="AW313">
        <v>0.44589605680141703</v>
      </c>
      <c r="AX313" s="34">
        <v>32.238896056801416</v>
      </c>
      <c r="AY313" s="34">
        <v>31.968840270530134</v>
      </c>
      <c r="AZ313">
        <v>135.89999999999998</v>
      </c>
      <c r="BA313">
        <v>1.9059942163153076</v>
      </c>
      <c r="BB313" s="34">
        <v>137.8059942163153</v>
      </c>
      <c r="BC313" s="34">
        <v>136.65163377992153</v>
      </c>
      <c r="BD313">
        <v>114.76</v>
      </c>
      <c r="BE313">
        <v>1.6095062271107043</v>
      </c>
      <c r="BF313" s="34">
        <v>116.3695062271107</v>
      </c>
      <c r="BG313" s="34">
        <v>115.39471296971152</v>
      </c>
      <c r="BH313">
        <v>660.27999999999986</v>
      </c>
      <c r="BI313">
        <v>9.2604110459799198</v>
      </c>
      <c r="BJ313" s="34">
        <v>669.54041104597979</v>
      </c>
      <c r="BK313" s="34">
        <v>663.93186719798791</v>
      </c>
      <c r="BM313">
        <v>69.073999999999998</v>
      </c>
      <c r="BN313">
        <v>0.96876118099899611</v>
      </c>
      <c r="BO313">
        <v>70.042761180998994</v>
      </c>
      <c r="BP313">
        <v>69.456033493114788</v>
      </c>
      <c r="BQ313">
        <v>3.8730000000000007</v>
      </c>
      <c r="BR313">
        <v>5.4318731418610655E-2</v>
      </c>
      <c r="BS313">
        <v>3.9273187314186111</v>
      </c>
      <c r="BT313">
        <v>3.8944207331099054</v>
      </c>
      <c r="BU313">
        <v>326.7879999999999</v>
      </c>
      <c r="BV313">
        <v>4.5831938039826827</v>
      </c>
      <c r="BW313">
        <v>331.37119380398258</v>
      </c>
      <c r="BX313">
        <v>328.5953944052464</v>
      </c>
      <c r="BY313">
        <v>33.005000000000003</v>
      </c>
      <c r="BZ313">
        <v>0.46289432751645865</v>
      </c>
      <c r="CA313">
        <v>33.467894327516454</v>
      </c>
      <c r="CB313">
        <v>33.187543582827885</v>
      </c>
      <c r="CC313">
        <v>135.89999999999998</v>
      </c>
      <c r="CD313">
        <v>1.9059942163153076</v>
      </c>
      <c r="CE313">
        <v>137.8059942163153</v>
      </c>
      <c r="CF313">
        <v>136.65163377992153</v>
      </c>
      <c r="CG313">
        <v>115.44800000000001</v>
      </c>
      <c r="CH313">
        <v>1.6191554104868995</v>
      </c>
      <c r="CI313">
        <v>117.0671554104869</v>
      </c>
      <c r="CJ313">
        <v>116.08651815028978</v>
      </c>
      <c r="CK313">
        <v>684.08799999999985</v>
      </c>
      <c r="CL313">
        <v>9.5943176707189544</v>
      </c>
      <c r="CM313">
        <v>693.68231767071882</v>
      </c>
      <c r="CN313">
        <v>687.87154414451015</v>
      </c>
    </row>
    <row r="314" spans="1:92" x14ac:dyDescent="0.25">
      <c r="A314" s="18">
        <v>45943</v>
      </c>
      <c r="B314" s="2">
        <v>14</v>
      </c>
      <c r="C314" s="2" t="s">
        <v>178</v>
      </c>
      <c r="D314" s="9">
        <v>73.051029999999997</v>
      </c>
      <c r="E314">
        <v>8.1238690000000006E-3</v>
      </c>
      <c r="G314">
        <v>6.3040000000000012</v>
      </c>
      <c r="H314">
        <v>0.14040692514926725</v>
      </c>
      <c r="I314" s="34">
        <v>6.4444069251492682</v>
      </c>
      <c r="J314" s="34">
        <v>6.3920534075066628</v>
      </c>
      <c r="K314">
        <v>0.66</v>
      </c>
      <c r="L314">
        <v>1.4699963610170745E-2</v>
      </c>
      <c r="M314" s="34">
        <v>0.67469996361017082</v>
      </c>
      <c r="N314" s="34">
        <v>0.66921878949149705</v>
      </c>
      <c r="O314">
        <v>15.074</v>
      </c>
      <c r="P314">
        <v>0.33573825978744515</v>
      </c>
      <c r="Q314" s="34">
        <v>15.409738259787446</v>
      </c>
      <c r="R314" s="34">
        <v>15.284551564840646</v>
      </c>
      <c r="S314">
        <v>1.218</v>
      </c>
      <c r="T314">
        <v>2.712811466240601E-2</v>
      </c>
      <c r="U314" s="34">
        <v>1.245128114662406</v>
      </c>
      <c r="V314" s="34">
        <v>1.2350128569706718</v>
      </c>
      <c r="W314">
        <v>0</v>
      </c>
      <c r="X314">
        <v>0</v>
      </c>
      <c r="Y314" s="34">
        <v>0</v>
      </c>
      <c r="Z314" s="34">
        <v>0</v>
      </c>
      <c r="AA314">
        <v>0.71399999999999997</v>
      </c>
      <c r="AB314">
        <v>1.590268790554835E-2</v>
      </c>
      <c r="AC314" s="34">
        <v>0.72990268790554835</v>
      </c>
      <c r="AD314" s="34">
        <v>0.72397305408625579</v>
      </c>
      <c r="AE314">
        <v>23.97</v>
      </c>
      <c r="AF314">
        <v>0.53387595111483754</v>
      </c>
      <c r="AG314" s="34">
        <v>24.503875951114839</v>
      </c>
      <c r="AH314" s="34">
        <v>24.304809672895733</v>
      </c>
      <c r="AJ314">
        <v>63.826999999999998</v>
      </c>
      <c r="AK314">
        <v>1.4215978444641941</v>
      </c>
      <c r="AL314" s="34">
        <v>65.248597844464186</v>
      </c>
      <c r="AM314" s="34">
        <v>64.718526783142082</v>
      </c>
      <c r="AN314">
        <v>3.2469999999999994</v>
      </c>
      <c r="AO314">
        <v>7.2319366427612719E-2</v>
      </c>
      <c r="AP314" s="34">
        <v>3.3193193664276119</v>
      </c>
      <c r="AQ314" s="34">
        <v>3.2923536507255911</v>
      </c>
      <c r="AR314">
        <v>317.71999999999991</v>
      </c>
      <c r="AS314">
        <v>7.0764733912476476</v>
      </c>
      <c r="AT314" s="34">
        <v>324.79647339124756</v>
      </c>
      <c r="AU314" s="34">
        <v>322.15786938975509</v>
      </c>
      <c r="AV314">
        <v>31.788999999999998</v>
      </c>
      <c r="AW314">
        <v>0.70802597455108751</v>
      </c>
      <c r="AX314" s="34">
        <v>32.497025974551086</v>
      </c>
      <c r="AY314" s="34">
        <v>32.233024392644239</v>
      </c>
      <c r="AZ314">
        <v>148.49</v>
      </c>
      <c r="BA314">
        <v>3.3072690855670515</v>
      </c>
      <c r="BB314" s="34">
        <v>151.79726908556705</v>
      </c>
      <c r="BC314" s="34">
        <v>150.56408795695816</v>
      </c>
      <c r="BD314">
        <v>116.08799999999998</v>
      </c>
      <c r="BE314">
        <v>2.585589962996214</v>
      </c>
      <c r="BF314" s="34">
        <v>118.67358996299619</v>
      </c>
      <c r="BG314" s="34">
        <v>117.7095012643771</v>
      </c>
      <c r="BH314">
        <v>681.16099999999983</v>
      </c>
      <c r="BI314">
        <v>15.171275625253809</v>
      </c>
      <c r="BJ314" s="34">
        <v>696.33227562525371</v>
      </c>
      <c r="BK314" s="34">
        <v>690.67536343760219</v>
      </c>
      <c r="BM314">
        <v>70.131</v>
      </c>
      <c r="BN314">
        <v>1.5620047696134614</v>
      </c>
      <c r="BO314">
        <v>71.693004769613452</v>
      </c>
      <c r="BP314">
        <v>71.110580190648747</v>
      </c>
      <c r="BQ314">
        <v>3.9069999999999996</v>
      </c>
      <c r="BR314">
        <v>8.7019330037783463E-2</v>
      </c>
      <c r="BS314">
        <v>3.9940193300377826</v>
      </c>
      <c r="BT314">
        <v>3.961572440217088</v>
      </c>
      <c r="BU314">
        <v>332.79399999999993</v>
      </c>
      <c r="BV314">
        <v>7.4122116510350926</v>
      </c>
      <c r="BW314">
        <v>340.20621165103501</v>
      </c>
      <c r="BX314">
        <v>337.44242095459572</v>
      </c>
      <c r="BY314">
        <v>33.006999999999998</v>
      </c>
      <c r="BZ314">
        <v>0.73515408921349357</v>
      </c>
      <c r="CA314">
        <v>33.742154089213493</v>
      </c>
      <c r="CB314">
        <v>33.468037249614909</v>
      </c>
      <c r="CC314">
        <v>148.49</v>
      </c>
      <c r="CD314">
        <v>3.3072690855670515</v>
      </c>
      <c r="CE314">
        <v>151.79726908556705</v>
      </c>
      <c r="CF314">
        <v>150.56408795695816</v>
      </c>
      <c r="CG314">
        <v>116.80199999999998</v>
      </c>
      <c r="CH314">
        <v>2.6014926509017622</v>
      </c>
      <c r="CI314">
        <v>119.40349265090174</v>
      </c>
      <c r="CJ314">
        <v>118.43347431846335</v>
      </c>
      <c r="CK314">
        <v>705.13099999999986</v>
      </c>
      <c r="CL314">
        <v>15.705151576368646</v>
      </c>
      <c r="CM314">
        <v>720.83615157636859</v>
      </c>
      <c r="CN314">
        <v>714.98017311049796</v>
      </c>
    </row>
    <row r="315" spans="1:92" x14ac:dyDescent="0.25">
      <c r="A315" s="18">
        <v>45943</v>
      </c>
      <c r="B315" s="2">
        <v>15</v>
      </c>
      <c r="C315" s="2" t="s">
        <v>178</v>
      </c>
      <c r="D315" s="9">
        <v>45.414293000000001</v>
      </c>
      <c r="E315">
        <v>7.9328699999999999E-3</v>
      </c>
      <c r="G315">
        <v>6.1820000000000004</v>
      </c>
      <c r="H315">
        <v>0.12078761461220419</v>
      </c>
      <c r="I315" s="34">
        <v>6.3027876146122042</v>
      </c>
      <c r="J315" s="34">
        <v>6.2527884198278754</v>
      </c>
      <c r="K315">
        <v>0.69200000000000006</v>
      </c>
      <c r="L315">
        <v>1.3520710014824541E-2</v>
      </c>
      <c r="M315" s="34">
        <v>0.70552071001482464</v>
      </c>
      <c r="N315" s="34">
        <v>0.69992390593996934</v>
      </c>
      <c r="O315">
        <v>14.65</v>
      </c>
      <c r="P315">
        <v>0.28624046490921889</v>
      </c>
      <c r="Q315" s="34">
        <v>14.936240464909218</v>
      </c>
      <c r="R315" s="34">
        <v>14.817753211012354</v>
      </c>
      <c r="S315">
        <v>1.254</v>
      </c>
      <c r="T315">
        <v>2.4501402252297643E-2</v>
      </c>
      <c r="U315" s="34">
        <v>1.2785014022522976</v>
      </c>
      <c r="V315" s="34">
        <v>1.2683592168334124</v>
      </c>
      <c r="W315">
        <v>0</v>
      </c>
      <c r="X315">
        <v>0</v>
      </c>
      <c r="Y315" s="34">
        <v>0</v>
      </c>
      <c r="Z315" s="34">
        <v>0</v>
      </c>
      <c r="AA315">
        <v>0.68</v>
      </c>
      <c r="AB315">
        <v>1.3286246835376716E-2</v>
      </c>
      <c r="AC315" s="34">
        <v>0.69328624683537676</v>
      </c>
      <c r="AD315" s="34">
        <v>0.6877864971664438</v>
      </c>
      <c r="AE315">
        <v>23.458000000000002</v>
      </c>
      <c r="AF315">
        <v>0.45833643862392198</v>
      </c>
      <c r="AG315" s="34">
        <v>23.916336438623922</v>
      </c>
      <c r="AH315" s="34">
        <v>23.726611250780056</v>
      </c>
      <c r="AJ315">
        <v>63.07800000000001</v>
      </c>
      <c r="AK315">
        <v>1.2324557027674889</v>
      </c>
      <c r="AL315" s="34">
        <v>64.310455702767499</v>
      </c>
      <c r="AM315" s="34">
        <v>63.800289218036689</v>
      </c>
      <c r="AN315">
        <v>3.1729999999999996</v>
      </c>
      <c r="AO315">
        <v>6.1995972365662219E-2</v>
      </c>
      <c r="AP315" s="34">
        <v>3.2349959723656618</v>
      </c>
      <c r="AQ315" s="34">
        <v>3.2093331698663614</v>
      </c>
      <c r="AR315">
        <v>316.40699999999998</v>
      </c>
      <c r="AS315">
        <v>6.1821492682956469</v>
      </c>
      <c r="AT315" s="34">
        <v>322.58914926829561</v>
      </c>
      <c r="AU315" s="34">
        <v>320.03009148373962</v>
      </c>
      <c r="AV315">
        <v>31.577000000000002</v>
      </c>
      <c r="AW315">
        <v>0.61697031811866254</v>
      </c>
      <c r="AX315" s="34">
        <v>32.193970318118666</v>
      </c>
      <c r="AY315" s="34">
        <v>31.938579736801174</v>
      </c>
      <c r="AZ315">
        <v>146.17000000000002</v>
      </c>
      <c r="BA315">
        <v>2.855956911657374</v>
      </c>
      <c r="BB315" s="34">
        <v>149.0259569116574</v>
      </c>
      <c r="BC315" s="34">
        <v>147.84375336885162</v>
      </c>
      <c r="BD315">
        <v>116.139</v>
      </c>
      <c r="BE315">
        <v>2.2691932664909062</v>
      </c>
      <c r="BF315" s="34">
        <v>118.4081932664909</v>
      </c>
      <c r="BG315" s="34">
        <v>117.46887646237295</v>
      </c>
      <c r="BH315">
        <v>676.54399999999998</v>
      </c>
      <c r="BI315">
        <v>13.218721439695742</v>
      </c>
      <c r="BJ315" s="34">
        <v>689.76272143969572</v>
      </c>
      <c r="BK315" s="34">
        <v>684.2909234396684</v>
      </c>
      <c r="BM315">
        <v>69.260000000000005</v>
      </c>
      <c r="BN315">
        <v>1.3532433173796932</v>
      </c>
      <c r="BO315">
        <v>70.613243317379698</v>
      </c>
      <c r="BP315">
        <v>70.053077637864561</v>
      </c>
      <c r="BQ315">
        <v>3.8649999999999998</v>
      </c>
      <c r="BR315">
        <v>7.5516682380486755E-2</v>
      </c>
      <c r="BS315">
        <v>3.9405166823804865</v>
      </c>
      <c r="BT315">
        <v>3.9092570758063308</v>
      </c>
      <c r="BU315">
        <v>331.05699999999996</v>
      </c>
      <c r="BV315">
        <v>6.4683897332048659</v>
      </c>
      <c r="BW315">
        <v>337.52538973320486</v>
      </c>
      <c r="BX315">
        <v>334.84784469475198</v>
      </c>
      <c r="BY315">
        <v>32.831000000000003</v>
      </c>
      <c r="BZ315">
        <v>0.64147172037096023</v>
      </c>
      <c r="CA315">
        <v>33.472471720370962</v>
      </c>
      <c r="CB315">
        <v>33.206938953634584</v>
      </c>
      <c r="CC315">
        <v>146.17000000000002</v>
      </c>
      <c r="CD315">
        <v>2.855956911657374</v>
      </c>
      <c r="CE315">
        <v>149.0259569116574</v>
      </c>
      <c r="CF315">
        <v>147.84375336885162</v>
      </c>
      <c r="CG315">
        <v>116.819</v>
      </c>
      <c r="CH315">
        <v>2.2824795133262832</v>
      </c>
      <c r="CI315">
        <v>119.10147951332627</v>
      </c>
      <c r="CJ315">
        <v>118.15666295953939</v>
      </c>
      <c r="CK315">
        <v>700.00199999999995</v>
      </c>
      <c r="CL315">
        <v>13.677057878319664</v>
      </c>
      <c r="CM315">
        <v>713.67905787831967</v>
      </c>
      <c r="CN315">
        <v>708.01753469044843</v>
      </c>
    </row>
    <row r="316" spans="1:92" x14ac:dyDescent="0.25">
      <c r="A316" s="18">
        <v>45943</v>
      </c>
      <c r="B316" s="2">
        <v>16</v>
      </c>
      <c r="C316" s="2" t="s">
        <v>178</v>
      </c>
      <c r="D316" s="9">
        <v>48.878295999999999</v>
      </c>
      <c r="E316">
        <v>8.2439260000000004E-3</v>
      </c>
      <c r="G316">
        <v>5.8479999999999999</v>
      </c>
      <c r="H316">
        <v>9.4696797027287061E-2</v>
      </c>
      <c r="I316" s="34">
        <v>5.9426967970272866</v>
      </c>
      <c r="J316" s="34">
        <v>5.8937056443921563</v>
      </c>
      <c r="K316">
        <v>0.68600000000000005</v>
      </c>
      <c r="L316">
        <v>1.11084136047741E-2</v>
      </c>
      <c r="M316" s="34">
        <v>0.69710841360477416</v>
      </c>
      <c r="N316" s="34">
        <v>0.69136150342903901</v>
      </c>
      <c r="O316">
        <v>14.016</v>
      </c>
      <c r="P316">
        <v>0.22696140682873728</v>
      </c>
      <c r="Q316" s="34">
        <v>14.242961406828737</v>
      </c>
      <c r="R316" s="34">
        <v>14.125543486969985</v>
      </c>
      <c r="S316">
        <v>1.3519999999999999</v>
      </c>
      <c r="T316">
        <v>2.1892966754598515E-2</v>
      </c>
      <c r="U316" s="34">
        <v>1.3738929667545985</v>
      </c>
      <c r="V316" s="34">
        <v>1.362566694804753</v>
      </c>
      <c r="W316">
        <v>0</v>
      </c>
      <c r="X316">
        <v>0</v>
      </c>
      <c r="Y316" s="34">
        <v>0</v>
      </c>
      <c r="Z316" s="34">
        <v>0</v>
      </c>
      <c r="AA316">
        <v>0.65600000000000003</v>
      </c>
      <c r="AB316">
        <v>1.0622622922349577E-2</v>
      </c>
      <c r="AC316" s="34">
        <v>0.66662262292234964</v>
      </c>
      <c r="AD316" s="34">
        <v>0.66112703534905193</v>
      </c>
      <c r="AE316">
        <v>22.558</v>
      </c>
      <c r="AF316">
        <v>0.36528220713774651</v>
      </c>
      <c r="AG316" s="34">
        <v>22.923282207137749</v>
      </c>
      <c r="AH316" s="34">
        <v>22.734304364944983</v>
      </c>
      <c r="AJ316">
        <v>60.024999999999999</v>
      </c>
      <c r="AK316">
        <v>0.9719861904177336</v>
      </c>
      <c r="AL316" s="34">
        <v>60.996986190417729</v>
      </c>
      <c r="AM316" s="34">
        <v>60.494131550040905</v>
      </c>
      <c r="AN316">
        <v>3.1479999999999997</v>
      </c>
      <c r="AO316">
        <v>5.0975635609079972E-2</v>
      </c>
      <c r="AP316" s="34">
        <v>3.1989756356090795</v>
      </c>
      <c r="AQ316" s="34">
        <v>3.1726035171933153</v>
      </c>
      <c r="AR316">
        <v>309.68800000000005</v>
      </c>
      <c r="AS316">
        <v>5.0147848286228598</v>
      </c>
      <c r="AT316" s="34">
        <v>314.7027848286229</v>
      </c>
      <c r="AU316" s="34">
        <v>312.1083983585018</v>
      </c>
      <c r="AV316">
        <v>31.305999999999997</v>
      </c>
      <c r="AW316">
        <v>0.50693877013273747</v>
      </c>
      <c r="AX316" s="34">
        <v>31.812938770132735</v>
      </c>
      <c r="AY316" s="34">
        <v>31.55067525706923</v>
      </c>
      <c r="AZ316">
        <v>149.84</v>
      </c>
      <c r="BA316">
        <v>2.4263625284830188</v>
      </c>
      <c r="BB316" s="34">
        <v>152.26636252848303</v>
      </c>
      <c r="BC316" s="34">
        <v>151.01108990350903</v>
      </c>
      <c r="BD316">
        <v>119.762</v>
      </c>
      <c r="BE316">
        <v>1.9393087902841917</v>
      </c>
      <c r="BF316" s="34">
        <v>121.70130879028419</v>
      </c>
      <c r="BG316" s="34">
        <v>120.69801220651394</v>
      </c>
      <c r="BH316">
        <v>673.76900000000001</v>
      </c>
      <c r="BI316">
        <v>10.910356743549622</v>
      </c>
      <c r="BJ316" s="34">
        <v>684.67935674354965</v>
      </c>
      <c r="BK316" s="34">
        <v>679.03491079282821</v>
      </c>
      <c r="BM316">
        <v>65.873000000000005</v>
      </c>
      <c r="BN316">
        <v>1.0666829874450205</v>
      </c>
      <c r="BO316">
        <v>66.939682987445011</v>
      </c>
      <c r="BP316">
        <v>66.387837194433061</v>
      </c>
      <c r="BQ316">
        <v>3.8339999999999996</v>
      </c>
      <c r="BR316">
        <v>6.2084049213854076E-2</v>
      </c>
      <c r="BS316">
        <v>3.8960840492138535</v>
      </c>
      <c r="BT316">
        <v>3.8639650206223544</v>
      </c>
      <c r="BU316">
        <v>323.70400000000006</v>
      </c>
      <c r="BV316">
        <v>5.2417462354515969</v>
      </c>
      <c r="BW316">
        <v>328.94574623545162</v>
      </c>
      <c r="BX316">
        <v>326.2339418454718</v>
      </c>
      <c r="BY316">
        <v>32.657999999999994</v>
      </c>
      <c r="BZ316">
        <v>0.52883173688733598</v>
      </c>
      <c r="CA316">
        <v>33.186831736887335</v>
      </c>
      <c r="CB316">
        <v>32.913241951873985</v>
      </c>
      <c r="CC316">
        <v>149.84</v>
      </c>
      <c r="CD316">
        <v>2.4263625284830188</v>
      </c>
      <c r="CE316">
        <v>152.26636252848303</v>
      </c>
      <c r="CF316">
        <v>151.01108990350903</v>
      </c>
      <c r="CG316">
        <v>120.41800000000001</v>
      </c>
      <c r="CH316">
        <v>1.9499314132065413</v>
      </c>
      <c r="CI316">
        <v>122.36793141320653</v>
      </c>
      <c r="CJ316">
        <v>121.35913924186299</v>
      </c>
      <c r="CK316">
        <v>696.327</v>
      </c>
      <c r="CL316">
        <v>11.275638950687368</v>
      </c>
      <c r="CM316">
        <v>707.60263895068738</v>
      </c>
      <c r="CN316">
        <v>701.76921515777315</v>
      </c>
    </row>
    <row r="317" spans="1:92" x14ac:dyDescent="0.25">
      <c r="A317" s="18">
        <v>45943</v>
      </c>
      <c r="B317" s="2">
        <v>17</v>
      </c>
      <c r="C317" s="2" t="s">
        <v>178</v>
      </c>
      <c r="D317" s="9">
        <v>43.181659000000003</v>
      </c>
      <c r="E317">
        <v>8.2218389999999999E-3</v>
      </c>
      <c r="G317">
        <v>5.6639999999999988</v>
      </c>
      <c r="H317">
        <v>7.8234607649504975E-2</v>
      </c>
      <c r="I317" s="34">
        <v>5.7422346076495039</v>
      </c>
      <c r="J317" s="34">
        <v>5.6950228792051814</v>
      </c>
      <c r="K317">
        <v>0.66200000000000003</v>
      </c>
      <c r="L317">
        <v>9.1439460211815513E-3</v>
      </c>
      <c r="M317" s="34">
        <v>0.67114394602118155</v>
      </c>
      <c r="N317" s="34">
        <v>0.66562590855117076</v>
      </c>
      <c r="O317">
        <v>14.138</v>
      </c>
      <c r="P317">
        <v>0.19528264176354196</v>
      </c>
      <c r="Q317" s="34">
        <v>14.333282641763542</v>
      </c>
      <c r="R317" s="34">
        <v>14.215436699541469</v>
      </c>
      <c r="S317">
        <v>1.3780000000000001</v>
      </c>
      <c r="T317">
        <v>1.903377283563169E-2</v>
      </c>
      <c r="U317" s="34">
        <v>1.3970337728356319</v>
      </c>
      <c r="V317" s="34">
        <v>1.3855475860778148</v>
      </c>
      <c r="W317">
        <v>0</v>
      </c>
      <c r="X317">
        <v>0</v>
      </c>
      <c r="Y317" s="34">
        <v>0</v>
      </c>
      <c r="Z317" s="34">
        <v>0</v>
      </c>
      <c r="AA317">
        <v>0.68400000000000005</v>
      </c>
      <c r="AB317">
        <v>9.447823381402088E-3</v>
      </c>
      <c r="AC317" s="34">
        <v>0.6934478233814021</v>
      </c>
      <c r="AD317" s="34">
        <v>0.68774640702265977</v>
      </c>
      <c r="AE317">
        <v>22.526</v>
      </c>
      <c r="AF317">
        <v>0.3111427916512623</v>
      </c>
      <c r="AG317" s="34">
        <v>22.83714279165126</v>
      </c>
      <c r="AH317" s="34">
        <v>22.649379480398295</v>
      </c>
      <c r="AJ317">
        <v>56.620000000000005</v>
      </c>
      <c r="AK317">
        <v>0.78206982434939498</v>
      </c>
      <c r="AL317" s="34">
        <v>57.402069824349397</v>
      </c>
      <c r="AM317" s="34">
        <v>56.930119247986838</v>
      </c>
      <c r="AN317">
        <v>3.0710000000000006</v>
      </c>
      <c r="AO317">
        <v>4.2418516965330139E-2</v>
      </c>
      <c r="AP317" s="34">
        <v>3.1134185169653308</v>
      </c>
      <c r="AQ317" s="34">
        <v>3.0878204911792233</v>
      </c>
      <c r="AR317">
        <v>302.65699999999998</v>
      </c>
      <c r="AS317">
        <v>4.1804822823757473</v>
      </c>
      <c r="AT317" s="34">
        <v>306.83748228237573</v>
      </c>
      <c r="AU317" s="34">
        <v>304.31471390388469</v>
      </c>
      <c r="AV317">
        <v>30.598000000000003</v>
      </c>
      <c r="AW317">
        <v>0.42263815763763313</v>
      </c>
      <c r="AX317" s="34">
        <v>31.020638157637634</v>
      </c>
      <c r="AY317" s="34">
        <v>30.765591465028283</v>
      </c>
      <c r="AZ317">
        <v>142.08700000000002</v>
      </c>
      <c r="BA317">
        <v>1.9625919309843252</v>
      </c>
      <c r="BB317" s="34">
        <v>144.04959193098435</v>
      </c>
      <c r="BC317" s="34">
        <v>142.86523937811211</v>
      </c>
      <c r="BD317">
        <v>119.85199999999999</v>
      </c>
      <c r="BE317">
        <v>1.6554686080523433</v>
      </c>
      <c r="BF317" s="34">
        <v>121.50746860805233</v>
      </c>
      <c r="BG317" s="34">
        <v>120.50845376385938</v>
      </c>
      <c r="BH317">
        <v>654.88499999999999</v>
      </c>
      <c r="BI317">
        <v>9.0456693203647731</v>
      </c>
      <c r="BJ317" s="34">
        <v>663.93066932036481</v>
      </c>
      <c r="BK317" s="34">
        <v>658.47193825005058</v>
      </c>
      <c r="BM317">
        <v>62.284000000000006</v>
      </c>
      <c r="BN317">
        <v>0.86030443199889994</v>
      </c>
      <c r="BO317">
        <v>63.144304431998904</v>
      </c>
      <c r="BP317">
        <v>62.625142127192021</v>
      </c>
      <c r="BQ317">
        <v>3.7330000000000005</v>
      </c>
      <c r="BR317">
        <v>5.1562462986511688E-2</v>
      </c>
      <c r="BS317">
        <v>3.7845624629865124</v>
      </c>
      <c r="BT317">
        <v>3.753446399730394</v>
      </c>
      <c r="BU317">
        <v>316.79499999999996</v>
      </c>
      <c r="BV317">
        <v>4.3757649241392889</v>
      </c>
      <c r="BW317">
        <v>321.17076492413929</v>
      </c>
      <c r="BX317">
        <v>318.53015060342614</v>
      </c>
      <c r="BY317">
        <v>31.976000000000003</v>
      </c>
      <c r="BZ317">
        <v>0.44167193047326481</v>
      </c>
      <c r="CA317">
        <v>32.417671930473269</v>
      </c>
      <c r="CB317">
        <v>32.151139051106099</v>
      </c>
      <c r="CC317">
        <v>142.08700000000002</v>
      </c>
      <c r="CD317">
        <v>1.9625919309843252</v>
      </c>
      <c r="CE317">
        <v>144.04959193098435</v>
      </c>
      <c r="CF317">
        <v>142.86523937811211</v>
      </c>
      <c r="CG317">
        <v>120.53599999999999</v>
      </c>
      <c r="CH317">
        <v>1.6649164314337455</v>
      </c>
      <c r="CI317">
        <v>122.20091643143374</v>
      </c>
      <c r="CJ317">
        <v>121.19620017088204</v>
      </c>
      <c r="CK317">
        <v>677.41099999999994</v>
      </c>
      <c r="CL317">
        <v>9.3568121120160352</v>
      </c>
      <c r="CM317">
        <v>686.76781211201603</v>
      </c>
      <c r="CN317">
        <v>681.12131773044894</v>
      </c>
    </row>
    <row r="318" spans="1:92" x14ac:dyDescent="0.25">
      <c r="A318" s="18">
        <v>45943</v>
      </c>
      <c r="B318" s="2">
        <v>18</v>
      </c>
      <c r="C318" s="2" t="s">
        <v>178</v>
      </c>
      <c r="D318" s="9">
        <v>46.698560000000001</v>
      </c>
      <c r="E318">
        <v>7.6349679999999998E-3</v>
      </c>
      <c r="G318">
        <v>5.2759999999999998</v>
      </c>
      <c r="H318">
        <v>5.8508947324203489E-2</v>
      </c>
      <c r="I318" s="34">
        <v>5.3345089473242036</v>
      </c>
      <c r="J318" s="34">
        <v>5.2937801422156694</v>
      </c>
      <c r="K318">
        <v>0.61799999999999999</v>
      </c>
      <c r="L318">
        <v>6.853398302948779E-3</v>
      </c>
      <c r="M318" s="34">
        <v>0.62485339830294873</v>
      </c>
      <c r="N318" s="34">
        <v>0.62008266260221445</v>
      </c>
      <c r="O318">
        <v>14.686000000000002</v>
      </c>
      <c r="P318">
        <v>0.16286247164580223</v>
      </c>
      <c r="Q318" s="34">
        <v>14.848862471645804</v>
      </c>
      <c r="R318" s="34">
        <v>14.735491881838387</v>
      </c>
      <c r="S318">
        <v>1.3639999999999999</v>
      </c>
      <c r="T318">
        <v>1.5126270688061706E-2</v>
      </c>
      <c r="U318" s="34">
        <v>1.3791262706880616</v>
      </c>
      <c r="V318" s="34">
        <v>1.3685966857433989</v>
      </c>
      <c r="W318">
        <v>0</v>
      </c>
      <c r="X318">
        <v>0</v>
      </c>
      <c r="Y318" s="34">
        <v>0</v>
      </c>
      <c r="Z318" s="34">
        <v>0</v>
      </c>
      <c r="AA318">
        <v>0.67600000000000005</v>
      </c>
      <c r="AB318">
        <v>7.4965974964294095E-3</v>
      </c>
      <c r="AC318" s="34">
        <v>0.68349659749642944</v>
      </c>
      <c r="AD318" s="34">
        <v>0.67827812284643529</v>
      </c>
      <c r="AE318">
        <v>22.62</v>
      </c>
      <c r="AF318">
        <v>0.25084768545744562</v>
      </c>
      <c r="AG318" s="34">
        <v>22.870847685457449</v>
      </c>
      <c r="AH318" s="34">
        <v>22.696229495246104</v>
      </c>
      <c r="AJ318">
        <v>54.018000000000008</v>
      </c>
      <c r="AK318">
        <v>0.59904024195580452</v>
      </c>
      <c r="AL318" s="34">
        <v>54.617040241955813</v>
      </c>
      <c r="AM318" s="34">
        <v>54.200040887453767</v>
      </c>
      <c r="AN318">
        <v>2.9779999999999998</v>
      </c>
      <c r="AO318">
        <v>3.302495169285026E-2</v>
      </c>
      <c r="AP318" s="34">
        <v>3.0110249516928502</v>
      </c>
      <c r="AQ318" s="34">
        <v>2.988035872539474</v>
      </c>
      <c r="AR318">
        <v>293.46500000000009</v>
      </c>
      <c r="AS318">
        <v>3.2544215743929836</v>
      </c>
      <c r="AT318" s="34">
        <v>296.7194215743931</v>
      </c>
      <c r="AU318" s="34">
        <v>294.45397828569412</v>
      </c>
      <c r="AV318">
        <v>29.451999999999998</v>
      </c>
      <c r="AW318">
        <v>0.32661211459295703</v>
      </c>
      <c r="AX318" s="34">
        <v>29.778612114592956</v>
      </c>
      <c r="AY318" s="34">
        <v>29.551253364013629</v>
      </c>
      <c r="AZ318">
        <v>136.48299999999998</v>
      </c>
      <c r="BA318">
        <v>1.5135475090313235</v>
      </c>
      <c r="BB318" s="34">
        <v>137.9965475090313</v>
      </c>
      <c r="BC318" s="34">
        <v>136.94294828468938</v>
      </c>
      <c r="BD318">
        <v>115.07900000000001</v>
      </c>
      <c r="BE318">
        <v>1.2761848273544378</v>
      </c>
      <c r="BF318" s="34">
        <v>116.35518482735445</v>
      </c>
      <c r="BG318" s="34">
        <v>115.46681671456352</v>
      </c>
      <c r="BH318">
        <v>631.47500000000014</v>
      </c>
      <c r="BI318">
        <v>7.002831219020357</v>
      </c>
      <c r="BJ318" s="34">
        <v>638.47783121902046</v>
      </c>
      <c r="BK318" s="34">
        <v>633.60307340895383</v>
      </c>
      <c r="BM318">
        <v>59.294000000000011</v>
      </c>
      <c r="BN318">
        <v>0.65754918928000805</v>
      </c>
      <c r="BO318">
        <v>59.951549189280016</v>
      </c>
      <c r="BP318">
        <v>59.493821029669434</v>
      </c>
      <c r="BQ318">
        <v>3.5959999999999996</v>
      </c>
      <c r="BR318">
        <v>3.9878349995799041E-2</v>
      </c>
      <c r="BS318">
        <v>3.635878349995799</v>
      </c>
      <c r="BT318">
        <v>3.6081185351416885</v>
      </c>
      <c r="BU318">
        <v>308.15100000000007</v>
      </c>
      <c r="BV318">
        <v>3.4172840460387857</v>
      </c>
      <c r="BW318">
        <v>311.56828404603891</v>
      </c>
      <c r="BX318">
        <v>309.18947016753253</v>
      </c>
      <c r="BY318">
        <v>30.815999999999999</v>
      </c>
      <c r="BZ318">
        <v>0.34173838528101874</v>
      </c>
      <c r="CA318">
        <v>31.157738385281018</v>
      </c>
      <c r="CB318">
        <v>30.919850049757027</v>
      </c>
      <c r="CC318">
        <v>136.48299999999998</v>
      </c>
      <c r="CD318">
        <v>1.5135475090313235</v>
      </c>
      <c r="CE318">
        <v>137.9965475090313</v>
      </c>
      <c r="CF318">
        <v>136.94294828468938</v>
      </c>
      <c r="CG318">
        <v>115.75500000000001</v>
      </c>
      <c r="CH318">
        <v>1.2836814248508672</v>
      </c>
      <c r="CI318">
        <v>117.03868142485088</v>
      </c>
      <c r="CJ318">
        <v>116.14509483740996</v>
      </c>
      <c r="CK318">
        <v>654.09500000000014</v>
      </c>
      <c r="CL318">
        <v>7.2536789044778027</v>
      </c>
      <c r="CM318">
        <v>661.34867890447788</v>
      </c>
      <c r="CN318">
        <v>656.29930290419998</v>
      </c>
    </row>
    <row r="319" spans="1:92" x14ac:dyDescent="0.25">
      <c r="A319" s="18">
        <v>45943</v>
      </c>
      <c r="B319" s="2">
        <v>19</v>
      </c>
      <c r="C319" s="2" t="s">
        <v>178</v>
      </c>
      <c r="D319" s="9">
        <v>56.053032000000002</v>
      </c>
      <c r="E319">
        <v>7.786978E-3</v>
      </c>
      <c r="G319">
        <v>4.8479999999999999</v>
      </c>
      <c r="H319">
        <v>6.2783779639687273E-2</v>
      </c>
      <c r="I319" s="34">
        <v>4.9107837796396874</v>
      </c>
      <c r="J319" s="34">
        <v>4.8725436143848766</v>
      </c>
      <c r="K319">
        <v>0.57600000000000007</v>
      </c>
      <c r="L319">
        <v>7.4594589670915565E-3</v>
      </c>
      <c r="M319" s="34">
        <v>0.58345945896709162</v>
      </c>
      <c r="N319" s="34">
        <v>0.57891607299622305</v>
      </c>
      <c r="O319">
        <v>14.322000000000001</v>
      </c>
      <c r="P319">
        <v>0.1854763391088286</v>
      </c>
      <c r="Q319" s="34">
        <v>14.50747633910883</v>
      </c>
      <c r="R319" s="34">
        <v>14.394506940020671</v>
      </c>
      <c r="S319">
        <v>1.3260000000000001</v>
      </c>
      <c r="T319">
        <v>1.7172296163825356E-2</v>
      </c>
      <c r="U319" s="34">
        <v>1.3431722961638255</v>
      </c>
      <c r="V319" s="34">
        <v>1.3327130430433884</v>
      </c>
      <c r="W319">
        <v>0</v>
      </c>
      <c r="X319">
        <v>0</v>
      </c>
      <c r="Y319" s="34">
        <v>0</v>
      </c>
      <c r="Z319" s="34">
        <v>0</v>
      </c>
      <c r="AA319">
        <v>0.66600000000000004</v>
      </c>
      <c r="AB319">
        <v>8.6249994306996126E-3</v>
      </c>
      <c r="AC319" s="34">
        <v>0.67462499943069965</v>
      </c>
      <c r="AD319" s="34">
        <v>0.66937170940188284</v>
      </c>
      <c r="AE319">
        <v>21.738000000000003</v>
      </c>
      <c r="AF319">
        <v>0.28151687331013242</v>
      </c>
      <c r="AG319" s="34">
        <v>22.019516873310131</v>
      </c>
      <c r="AH319" s="34">
        <v>21.848051379847043</v>
      </c>
      <c r="AJ319">
        <v>52.142999999999986</v>
      </c>
      <c r="AK319">
        <v>0.67527529326572033</v>
      </c>
      <c r="AL319" s="34">
        <v>52.818275293265707</v>
      </c>
      <c r="AM319" s="34">
        <v>52.406980545559108</v>
      </c>
      <c r="AN319">
        <v>2.6849999999999996</v>
      </c>
      <c r="AO319">
        <v>3.4771957164306984E-2</v>
      </c>
      <c r="AP319" s="34">
        <v>2.7197719571643066</v>
      </c>
      <c r="AQ319" s="34">
        <v>2.6985931527688516</v>
      </c>
      <c r="AR319">
        <v>285.07799999999997</v>
      </c>
      <c r="AS319">
        <v>3.6918882698273032</v>
      </c>
      <c r="AT319" s="34">
        <v>288.76988826982728</v>
      </c>
      <c r="AU319" s="34">
        <v>286.52124350280769</v>
      </c>
      <c r="AV319">
        <v>25.107000000000003</v>
      </c>
      <c r="AW319">
        <v>0.32514693799786065</v>
      </c>
      <c r="AX319" s="34">
        <v>25.432146937997864</v>
      </c>
      <c r="AY319" s="34">
        <v>25.234107369298908</v>
      </c>
      <c r="AZ319">
        <v>112.15</v>
      </c>
      <c r="BA319">
        <v>1.4523929221515939</v>
      </c>
      <c r="BB319" s="34">
        <v>113.60239292215159</v>
      </c>
      <c r="BC319" s="34">
        <v>112.71777358771945</v>
      </c>
      <c r="BD319">
        <v>115.49800000000002</v>
      </c>
      <c r="BE319">
        <v>1.4957510273978138</v>
      </c>
      <c r="BF319" s="34">
        <v>116.99375102739783</v>
      </c>
      <c r="BG319" s="34">
        <v>116.08272326201002</v>
      </c>
      <c r="BH319">
        <v>592.66100000000006</v>
      </c>
      <c r="BI319">
        <v>7.6752264078045993</v>
      </c>
      <c r="BJ319" s="34">
        <v>600.33622640780459</v>
      </c>
      <c r="BK319" s="34">
        <v>595.66142142016406</v>
      </c>
      <c r="BM319">
        <v>56.990999999999985</v>
      </c>
      <c r="BN319">
        <v>0.73805907290540762</v>
      </c>
      <c r="BO319">
        <v>57.729059072905393</v>
      </c>
      <c r="BP319">
        <v>57.279524159943982</v>
      </c>
      <c r="BQ319">
        <v>3.2609999999999997</v>
      </c>
      <c r="BR319">
        <v>4.2231416131398539E-2</v>
      </c>
      <c r="BS319">
        <v>3.303231416131398</v>
      </c>
      <c r="BT319">
        <v>3.2775092257650744</v>
      </c>
      <c r="BU319">
        <v>299.39999999999998</v>
      </c>
      <c r="BV319">
        <v>3.8773646089361318</v>
      </c>
      <c r="BW319">
        <v>303.27736460893613</v>
      </c>
      <c r="BX319">
        <v>300.91575044282837</v>
      </c>
      <c r="BY319">
        <v>26.433000000000003</v>
      </c>
      <c r="BZ319">
        <v>0.34231923416168603</v>
      </c>
      <c r="CA319">
        <v>26.775319234161689</v>
      </c>
      <c r="CB319">
        <v>26.566820412342295</v>
      </c>
      <c r="CC319">
        <v>112.15</v>
      </c>
      <c r="CD319">
        <v>1.4523929221515939</v>
      </c>
      <c r="CE319">
        <v>113.60239292215159</v>
      </c>
      <c r="CF319">
        <v>112.71777358771945</v>
      </c>
      <c r="CG319">
        <v>116.16400000000002</v>
      </c>
      <c r="CH319">
        <v>1.5043760268285136</v>
      </c>
      <c r="CI319">
        <v>117.66837602682854</v>
      </c>
      <c r="CJ319">
        <v>116.75209497141191</v>
      </c>
      <c r="CK319">
        <v>614.39900000000011</v>
      </c>
      <c r="CL319">
        <v>7.9567432811147318</v>
      </c>
      <c r="CM319">
        <v>622.35574328111477</v>
      </c>
      <c r="CN319">
        <v>617.50947280001105</v>
      </c>
    </row>
    <row r="320" spans="1:92" x14ac:dyDescent="0.25">
      <c r="A320" s="18">
        <v>45943</v>
      </c>
      <c r="B320" s="2">
        <v>20</v>
      </c>
      <c r="C320" s="2" t="s">
        <v>178</v>
      </c>
      <c r="D320" s="9">
        <v>56.678455999999997</v>
      </c>
      <c r="E320">
        <v>7.534214E-3</v>
      </c>
      <c r="G320">
        <v>4.7720000000000002</v>
      </c>
      <c r="H320">
        <v>4.6054693622858536E-2</v>
      </c>
      <c r="I320" s="34">
        <v>4.8180546936228588</v>
      </c>
      <c r="J320" s="34">
        <v>4.7817544384973996</v>
      </c>
      <c r="K320">
        <v>0.46799999999999997</v>
      </c>
      <c r="L320">
        <v>4.5166799278075842E-3</v>
      </c>
      <c r="M320" s="34">
        <v>0.47251667992780755</v>
      </c>
      <c r="N320" s="34">
        <v>0.46895663814266197</v>
      </c>
      <c r="O320">
        <v>13.656000000000001</v>
      </c>
      <c r="P320">
        <v>0.13179440404730852</v>
      </c>
      <c r="Q320" s="34">
        <v>13.787794404047309</v>
      </c>
      <c r="R320" s="34">
        <v>13.683914210419214</v>
      </c>
      <c r="S320">
        <v>1.3280000000000001</v>
      </c>
      <c r="T320">
        <v>1.281656184642836E-2</v>
      </c>
      <c r="U320" s="34">
        <v>1.3408165618464285</v>
      </c>
      <c r="V320" s="34">
        <v>1.3307145629347332</v>
      </c>
      <c r="W320">
        <v>0</v>
      </c>
      <c r="X320">
        <v>0</v>
      </c>
      <c r="Y320" s="34">
        <v>0</v>
      </c>
      <c r="Z320" s="34">
        <v>0</v>
      </c>
      <c r="AA320">
        <v>0.66</v>
      </c>
      <c r="AB320">
        <v>6.3696768212671067E-3</v>
      </c>
      <c r="AC320" s="34">
        <v>0.66636967682126713</v>
      </c>
      <c r="AD320" s="34">
        <v>0.66134910507298483</v>
      </c>
      <c r="AE320">
        <v>20.884</v>
      </c>
      <c r="AF320">
        <v>0.2015520162656701</v>
      </c>
      <c r="AG320" s="34">
        <v>21.08555201626567</v>
      </c>
      <c r="AH320" s="34">
        <v>20.926688955066997</v>
      </c>
      <c r="AJ320">
        <v>50.502999999999993</v>
      </c>
      <c r="AK320">
        <v>0.48740574015826155</v>
      </c>
      <c r="AL320" s="34">
        <v>50.990405740158252</v>
      </c>
      <c r="AM320" s="34">
        <v>50.606233111365071</v>
      </c>
      <c r="AN320">
        <v>2.57</v>
      </c>
      <c r="AO320">
        <v>2.4803135500994639E-2</v>
      </c>
      <c r="AP320" s="34">
        <v>2.5948031355009946</v>
      </c>
      <c r="AQ320" s="34">
        <v>2.575253333390259</v>
      </c>
      <c r="AR320">
        <v>279.06700000000006</v>
      </c>
      <c r="AS320">
        <v>2.6932827295159818</v>
      </c>
      <c r="AT320" s="34">
        <v>281.76028272951606</v>
      </c>
      <c r="AU320" s="34">
        <v>279.63744046273138</v>
      </c>
      <c r="AV320">
        <v>23.515000000000001</v>
      </c>
      <c r="AW320">
        <v>0.2269438643213576</v>
      </c>
      <c r="AX320" s="34">
        <v>23.741943864321357</v>
      </c>
      <c r="AY320" s="34">
        <v>23.563066978471571</v>
      </c>
      <c r="AZ320">
        <v>128.774</v>
      </c>
      <c r="BA320">
        <v>1.2428011560331067</v>
      </c>
      <c r="BB320" s="34">
        <v>130.0168011560331</v>
      </c>
      <c r="BC320" s="34">
        <v>129.03722675252808</v>
      </c>
      <c r="BD320">
        <v>111.767</v>
      </c>
      <c r="BE320">
        <v>1.0786661655796372</v>
      </c>
      <c r="BF320" s="34">
        <v>112.84566616557963</v>
      </c>
      <c r="BG320" s="34">
        <v>111.99546276771559</v>
      </c>
      <c r="BH320">
        <v>596.19600000000003</v>
      </c>
      <c r="BI320">
        <v>5.7539027911093399</v>
      </c>
      <c r="BJ320" s="34">
        <v>601.94990279110937</v>
      </c>
      <c r="BK320" s="34">
        <v>597.4146834062019</v>
      </c>
      <c r="BM320">
        <v>55.274999999999991</v>
      </c>
      <c r="BN320">
        <v>0.53346043378112007</v>
      </c>
      <c r="BO320">
        <v>55.808460433781107</v>
      </c>
      <c r="BP320">
        <v>55.387987549862473</v>
      </c>
      <c r="BQ320">
        <v>3.0379999999999998</v>
      </c>
      <c r="BR320">
        <v>2.9319815428802222E-2</v>
      </c>
      <c r="BS320">
        <v>3.0673198154288022</v>
      </c>
      <c r="BT320">
        <v>3.0442099715329212</v>
      </c>
      <c r="BU320">
        <v>292.72300000000007</v>
      </c>
      <c r="BV320">
        <v>2.8250771335632905</v>
      </c>
      <c r="BW320">
        <v>295.54807713356337</v>
      </c>
      <c r="BX320">
        <v>293.32135467315061</v>
      </c>
      <c r="BY320">
        <v>24.843</v>
      </c>
      <c r="BZ320">
        <v>0.23976042616778595</v>
      </c>
      <c r="CA320">
        <v>25.082760426167784</v>
      </c>
      <c r="CB320">
        <v>24.893781541406305</v>
      </c>
      <c r="CC320">
        <v>128.774</v>
      </c>
      <c r="CD320">
        <v>1.2428011560331067</v>
      </c>
      <c r="CE320">
        <v>130.0168011560331</v>
      </c>
      <c r="CF320">
        <v>129.03722675252808</v>
      </c>
      <c r="CG320">
        <v>112.42699999999999</v>
      </c>
      <c r="CH320">
        <v>1.0850358424009043</v>
      </c>
      <c r="CI320">
        <v>113.51203584240089</v>
      </c>
      <c r="CJ320">
        <v>112.65681187278858</v>
      </c>
      <c r="CK320">
        <v>617.08000000000004</v>
      </c>
      <c r="CL320">
        <v>5.95545480737501</v>
      </c>
      <c r="CM320">
        <v>623.035454807375</v>
      </c>
      <c r="CN320">
        <v>618.3413723612689</v>
      </c>
    </row>
    <row r="321" spans="1:92" x14ac:dyDescent="0.25">
      <c r="A321" s="18">
        <v>45943</v>
      </c>
      <c r="B321" s="2">
        <v>21</v>
      </c>
      <c r="C321" s="2" t="s">
        <v>178</v>
      </c>
      <c r="D321" s="9">
        <v>62.369833</v>
      </c>
      <c r="E321">
        <v>7.4731490000000001E-3</v>
      </c>
      <c r="G321">
        <v>4.6379999999999999</v>
      </c>
      <c r="H321">
        <v>4.469017887888066E-2</v>
      </c>
      <c r="I321" s="34">
        <v>4.6826901788788806</v>
      </c>
      <c r="J321" s="34">
        <v>4.6476957374512819</v>
      </c>
      <c r="K321">
        <v>0.44999999999999996</v>
      </c>
      <c r="L321">
        <v>4.336045816191526E-3</v>
      </c>
      <c r="M321" s="34">
        <v>0.45433604581619147</v>
      </c>
      <c r="N321" s="34">
        <v>0.45094072484973624</v>
      </c>
      <c r="O321">
        <v>14.604000000000001</v>
      </c>
      <c r="P321">
        <v>0.140719140221469</v>
      </c>
      <c r="Q321" s="34">
        <v>14.74471914022147</v>
      </c>
      <c r="R321" s="34">
        <v>14.634529657123444</v>
      </c>
      <c r="S321">
        <v>1.36</v>
      </c>
      <c r="T321">
        <v>1.3104494022267724E-2</v>
      </c>
      <c r="U321" s="34">
        <v>1.3731044940222679</v>
      </c>
      <c r="V321" s="34">
        <v>1.3628430795458699</v>
      </c>
      <c r="W321">
        <v>0</v>
      </c>
      <c r="X321">
        <v>0</v>
      </c>
      <c r="Y321" s="34">
        <v>0</v>
      </c>
      <c r="Z321" s="34">
        <v>0</v>
      </c>
      <c r="AA321">
        <v>0.67800000000000005</v>
      </c>
      <c r="AB321">
        <v>6.5329756963952322E-3</v>
      </c>
      <c r="AC321" s="34">
        <v>0.68453297569639526</v>
      </c>
      <c r="AD321" s="34">
        <v>0.67941735877360276</v>
      </c>
      <c r="AE321">
        <v>21.73</v>
      </c>
      <c r="AF321">
        <v>0.20938283463520416</v>
      </c>
      <c r="AG321" s="34">
        <v>21.939382834635204</v>
      </c>
      <c r="AH321" s="34">
        <v>21.775426557743931</v>
      </c>
      <c r="AJ321">
        <v>48.681999999999988</v>
      </c>
      <c r="AK321">
        <v>0.46908307205296845</v>
      </c>
      <c r="AL321" s="34">
        <v>49.151083072052955</v>
      </c>
      <c r="AM321" s="34">
        <v>48.783769704744131</v>
      </c>
      <c r="AN321">
        <v>2.5099999999999998</v>
      </c>
      <c r="AO321">
        <v>2.4185499996979398E-2</v>
      </c>
      <c r="AP321" s="34">
        <v>2.5341854999969793</v>
      </c>
      <c r="AQ321" s="34">
        <v>2.5152471541618624</v>
      </c>
      <c r="AR321">
        <v>271.12899999999991</v>
      </c>
      <c r="AS321">
        <v>2.6125061468848707</v>
      </c>
      <c r="AT321" s="34">
        <v>273.74150614688477</v>
      </c>
      <c r="AU321" s="34">
        <v>271.6957950839647</v>
      </c>
      <c r="AV321">
        <v>21.756</v>
      </c>
      <c r="AW321">
        <v>0.20963336172680627</v>
      </c>
      <c r="AX321" s="34">
        <v>21.965633361726805</v>
      </c>
      <c r="AY321" s="34">
        <v>21.801480910735251</v>
      </c>
      <c r="AZ321">
        <v>149.68199999999999</v>
      </c>
      <c r="BA321">
        <v>1.4422844663537331</v>
      </c>
      <c r="BB321" s="34">
        <v>151.12428446635371</v>
      </c>
      <c r="BC321" s="34">
        <v>149.99491017101826</v>
      </c>
      <c r="BD321">
        <v>107.434</v>
      </c>
      <c r="BE321">
        <v>1.0351972138149341</v>
      </c>
      <c r="BF321" s="34">
        <v>108.46919721381494</v>
      </c>
      <c r="BG321" s="34">
        <v>107.65859074112572</v>
      </c>
      <c r="BH321">
        <v>601.19299999999987</v>
      </c>
      <c r="BI321">
        <v>5.7928897608302918</v>
      </c>
      <c r="BJ321" s="34">
        <v>606.98588976083022</v>
      </c>
      <c r="BK321" s="34">
        <v>602.44979376574986</v>
      </c>
      <c r="BM321">
        <v>53.319999999999986</v>
      </c>
      <c r="BN321">
        <v>0.51377325093184911</v>
      </c>
      <c r="BO321">
        <v>53.833773250931834</v>
      </c>
      <c r="BP321">
        <v>53.43146544219541</v>
      </c>
      <c r="BQ321">
        <v>2.96</v>
      </c>
      <c r="BR321">
        <v>2.8521545813170922E-2</v>
      </c>
      <c r="BS321">
        <v>2.9885215458131706</v>
      </c>
      <c r="BT321">
        <v>2.9661878790115987</v>
      </c>
      <c r="BU321">
        <v>285.73299999999989</v>
      </c>
      <c r="BV321">
        <v>2.7532252871063396</v>
      </c>
      <c r="BW321">
        <v>288.48622528710627</v>
      </c>
      <c r="BX321">
        <v>286.33032474108813</v>
      </c>
      <c r="BY321">
        <v>23.116</v>
      </c>
      <c r="BZ321">
        <v>0.22273785574907401</v>
      </c>
      <c r="CA321">
        <v>23.338737855749073</v>
      </c>
      <c r="CB321">
        <v>23.164323990281119</v>
      </c>
      <c r="CC321">
        <v>149.68199999999999</v>
      </c>
      <c r="CD321">
        <v>1.4422844663537331</v>
      </c>
      <c r="CE321">
        <v>151.12428446635371</v>
      </c>
      <c r="CF321">
        <v>149.99491017101826</v>
      </c>
      <c r="CG321">
        <v>108.11199999999999</v>
      </c>
      <c r="CH321">
        <v>1.0417301895113293</v>
      </c>
      <c r="CI321">
        <v>109.15373018951134</v>
      </c>
      <c r="CJ321">
        <v>108.33800809989933</v>
      </c>
      <c r="CK321">
        <v>622.92299999999989</v>
      </c>
      <c r="CL321">
        <v>6.0022725954654961</v>
      </c>
      <c r="CM321">
        <v>628.92527259546546</v>
      </c>
      <c r="CN321">
        <v>624.22522032349377</v>
      </c>
    </row>
    <row r="322" spans="1:92" x14ac:dyDescent="0.25">
      <c r="A322" s="18">
        <v>45943</v>
      </c>
      <c r="B322" s="2">
        <v>22</v>
      </c>
      <c r="C322" s="2" t="s">
        <v>178</v>
      </c>
      <c r="D322" s="9">
        <v>56.332380999999998</v>
      </c>
      <c r="E322">
        <v>7.6578560000000002E-3</v>
      </c>
      <c r="G322">
        <v>4.4180000000000001</v>
      </c>
      <c r="H322">
        <v>3.4490634284571657E-2</v>
      </c>
      <c r="I322" s="34">
        <v>4.4524906342845716</v>
      </c>
      <c r="J322" s="34">
        <v>4.4183941021658715</v>
      </c>
      <c r="K322">
        <v>0.39</v>
      </c>
      <c r="L322">
        <v>3.0446689386561671E-3</v>
      </c>
      <c r="M322" s="34">
        <v>0.39304466893865619</v>
      </c>
      <c r="N322" s="34">
        <v>0.39003478946235631</v>
      </c>
      <c r="O322">
        <v>14.407999999999999</v>
      </c>
      <c r="P322">
        <v>0.11248100017476426</v>
      </c>
      <c r="Q322" s="34">
        <v>14.520481000174764</v>
      </c>
      <c r="R322" s="34">
        <v>14.409285247624689</v>
      </c>
      <c r="S322">
        <v>1.3440000000000001</v>
      </c>
      <c r="T322">
        <v>1.0492397573215099E-2</v>
      </c>
      <c r="U322" s="34">
        <v>1.3544923975732153</v>
      </c>
      <c r="V322" s="34">
        <v>1.3441198898395048</v>
      </c>
      <c r="W322">
        <v>0</v>
      </c>
      <c r="X322">
        <v>0</v>
      </c>
      <c r="Y322" s="34">
        <v>0</v>
      </c>
      <c r="Z322" s="34">
        <v>0</v>
      </c>
      <c r="AA322">
        <v>0.65800000000000003</v>
      </c>
      <c r="AB322">
        <v>5.1369029785532259E-3</v>
      </c>
      <c r="AC322" s="34">
        <v>0.66313690297855321</v>
      </c>
      <c r="AD322" s="34">
        <v>0.65805869606725742</v>
      </c>
      <c r="AE322">
        <v>21.218000000000004</v>
      </c>
      <c r="AF322">
        <v>0.16564560394976041</v>
      </c>
      <c r="AG322" s="34">
        <v>21.383645603949759</v>
      </c>
      <c r="AH322" s="34">
        <v>21.219892725159678</v>
      </c>
      <c r="AJ322">
        <v>47.013999999999989</v>
      </c>
      <c r="AK322">
        <v>0.36703093713328466</v>
      </c>
      <c r="AL322" s="34">
        <v>47.381030937133275</v>
      </c>
      <c r="AM322" s="34">
        <v>47.018193825085163</v>
      </c>
      <c r="AN322">
        <v>2.4180000000000001</v>
      </c>
      <c r="AO322">
        <v>1.8876947419668236E-2</v>
      </c>
      <c r="AP322" s="34">
        <v>2.4368769474196683</v>
      </c>
      <c r="AQ322" s="34">
        <v>2.4182156946666087</v>
      </c>
      <c r="AR322">
        <v>264.488</v>
      </c>
      <c r="AS322">
        <v>2.0648164057622882</v>
      </c>
      <c r="AT322" s="34">
        <v>266.55281640576231</v>
      </c>
      <c r="AU322" s="34">
        <v>264.51159332133255</v>
      </c>
      <c r="AV322">
        <v>20.54</v>
      </c>
      <c r="AW322">
        <v>0.16035256410255813</v>
      </c>
      <c r="AX322" s="34">
        <v>20.700352564102559</v>
      </c>
      <c r="AY322" s="34">
        <v>20.541832245017432</v>
      </c>
      <c r="AZ322">
        <v>161.715</v>
      </c>
      <c r="BA322">
        <v>1.2624836856789285</v>
      </c>
      <c r="BB322" s="34">
        <v>162.97748368567892</v>
      </c>
      <c r="BC322" s="34">
        <v>161.72942558437163</v>
      </c>
      <c r="BD322">
        <v>105.411</v>
      </c>
      <c r="BE322">
        <v>0.82292717305816732</v>
      </c>
      <c r="BF322" s="34">
        <v>106.23392717305816</v>
      </c>
      <c r="BG322" s="34">
        <v>105.4204030564524</v>
      </c>
      <c r="BH322">
        <v>601.58600000000001</v>
      </c>
      <c r="BI322">
        <v>4.6964877131548945</v>
      </c>
      <c r="BJ322" s="34">
        <v>606.28248771315486</v>
      </c>
      <c r="BK322" s="34">
        <v>601.63966372692573</v>
      </c>
      <c r="BM322">
        <v>51.431999999999988</v>
      </c>
      <c r="BN322">
        <v>0.40152157141785633</v>
      </c>
      <c r="BO322">
        <v>51.833521571417847</v>
      </c>
      <c r="BP322">
        <v>51.436587927251033</v>
      </c>
      <c r="BQ322">
        <v>2.8080000000000003</v>
      </c>
      <c r="BR322">
        <v>2.1921616358324403E-2</v>
      </c>
      <c r="BS322">
        <v>2.8299216163583245</v>
      </c>
      <c r="BT322">
        <v>2.8082504841289651</v>
      </c>
      <c r="BU322">
        <v>278.89600000000002</v>
      </c>
      <c r="BV322">
        <v>2.1772974059370522</v>
      </c>
      <c r="BW322">
        <v>281.07329740593707</v>
      </c>
      <c r="BX322">
        <v>278.92087856895722</v>
      </c>
      <c r="BY322">
        <v>21.884</v>
      </c>
      <c r="BZ322">
        <v>0.17084496167577323</v>
      </c>
      <c r="CA322">
        <v>22.054844961675773</v>
      </c>
      <c r="CB322">
        <v>21.885952134856936</v>
      </c>
      <c r="CC322">
        <v>161.715</v>
      </c>
      <c r="CD322">
        <v>1.2624836856789285</v>
      </c>
      <c r="CE322">
        <v>162.97748368567892</v>
      </c>
      <c r="CF322">
        <v>161.72942558437163</v>
      </c>
      <c r="CG322">
        <v>106.069</v>
      </c>
      <c r="CH322">
        <v>0.8280640760367205</v>
      </c>
      <c r="CI322">
        <v>106.89706407603671</v>
      </c>
      <c r="CJ322">
        <v>106.07846175251966</v>
      </c>
      <c r="CK322">
        <v>622.80399999999997</v>
      </c>
      <c r="CL322">
        <v>4.8621333171046546</v>
      </c>
      <c r="CM322">
        <v>627.6661333171046</v>
      </c>
      <c r="CN322">
        <v>622.85955645208537</v>
      </c>
    </row>
    <row r="323" spans="1:92" x14ac:dyDescent="0.25">
      <c r="A323" s="18">
        <v>45943</v>
      </c>
      <c r="B323" s="2">
        <v>23</v>
      </c>
      <c r="C323" s="2" t="s">
        <v>178</v>
      </c>
      <c r="D323" s="9">
        <v>46.750635000000003</v>
      </c>
      <c r="E323">
        <v>8.2307669999999999E-3</v>
      </c>
      <c r="G323">
        <v>4.4740000000000002</v>
      </c>
      <c r="H323">
        <v>5.6514374695077287E-2</v>
      </c>
      <c r="I323" s="34">
        <v>4.5305143746950778</v>
      </c>
      <c r="J323" s="34">
        <v>4.4932247664868115</v>
      </c>
      <c r="K323">
        <v>0.34599999999999997</v>
      </c>
      <c r="L323">
        <v>4.3705797149076308E-3</v>
      </c>
      <c r="M323" s="34">
        <v>0.35037057971490759</v>
      </c>
      <c r="N323" s="34">
        <v>0.34748676110961924</v>
      </c>
      <c r="O323">
        <v>14.049999999999999</v>
      </c>
      <c r="P323">
        <v>0.177475852585122</v>
      </c>
      <c r="Q323" s="34">
        <v>14.227475852585121</v>
      </c>
      <c r="R323" s="34">
        <v>14.110372813844366</v>
      </c>
      <c r="S323">
        <v>1.3399999999999999</v>
      </c>
      <c r="T323">
        <v>1.6926522595307011E-2</v>
      </c>
      <c r="U323" s="34">
        <v>1.3569265225953069</v>
      </c>
      <c r="V323" s="34">
        <v>1.3457579765517047</v>
      </c>
      <c r="W323">
        <v>0</v>
      </c>
      <c r="X323">
        <v>0</v>
      </c>
      <c r="Y323" s="34">
        <v>0</v>
      </c>
      <c r="Z323" s="34">
        <v>0</v>
      </c>
      <c r="AA323">
        <v>0.65800000000000003</v>
      </c>
      <c r="AB323">
        <v>8.311680498292548E-3</v>
      </c>
      <c r="AC323" s="34">
        <v>0.66631168049829259</v>
      </c>
      <c r="AD323" s="34">
        <v>0.66082742430673269</v>
      </c>
      <c r="AE323">
        <v>20.867999999999999</v>
      </c>
      <c r="AF323">
        <v>0.26359901008870651</v>
      </c>
      <c r="AG323" s="34">
        <v>21.131599010088706</v>
      </c>
      <c r="AH323" s="34">
        <v>20.957669742299235</v>
      </c>
      <c r="AJ323">
        <v>45.111000000000004</v>
      </c>
      <c r="AK323">
        <v>0.56983011999768252</v>
      </c>
      <c r="AL323" s="34">
        <v>45.680830119997687</v>
      </c>
      <c r="AM323" s="34">
        <v>45.304841850913405</v>
      </c>
      <c r="AN323">
        <v>2.3719999999999999</v>
      </c>
      <c r="AO323">
        <v>2.9962471340349423E-2</v>
      </c>
      <c r="AP323" s="34">
        <v>2.4019624713403491</v>
      </c>
      <c r="AQ323" s="34">
        <v>2.3821924778960026</v>
      </c>
      <c r="AR323">
        <v>257.99800000000005</v>
      </c>
      <c r="AS323">
        <v>3.2589619227940436</v>
      </c>
      <c r="AT323" s="34">
        <v>261.25696192279412</v>
      </c>
      <c r="AU323" s="34">
        <v>259.10661674207972</v>
      </c>
      <c r="AV323">
        <v>19.978000000000002</v>
      </c>
      <c r="AW323">
        <v>0.25235676746943542</v>
      </c>
      <c r="AX323" s="34">
        <v>20.230356767469438</v>
      </c>
      <c r="AY323" s="34">
        <v>20.063845414589522</v>
      </c>
      <c r="AZ323">
        <v>134.75399999999999</v>
      </c>
      <c r="BA323">
        <v>1.7021765864238811</v>
      </c>
      <c r="BB323" s="34">
        <v>136.45617658642388</v>
      </c>
      <c r="BC323" s="34">
        <v>135.33303759123015</v>
      </c>
      <c r="BD323">
        <v>103.11299999999999</v>
      </c>
      <c r="BE323">
        <v>1.3024959137088743</v>
      </c>
      <c r="BF323" s="34">
        <v>104.41549591370887</v>
      </c>
      <c r="BG323" s="34">
        <v>103.55607629565367</v>
      </c>
      <c r="BH323">
        <v>563.32600000000002</v>
      </c>
      <c r="BI323">
        <v>7.1157837817342671</v>
      </c>
      <c r="BJ323" s="34">
        <v>570.44178378173433</v>
      </c>
      <c r="BK323" s="34">
        <v>565.74661037236251</v>
      </c>
      <c r="BM323">
        <v>49.585000000000008</v>
      </c>
      <c r="BN323">
        <v>0.62634449469275977</v>
      </c>
      <c r="BO323">
        <v>50.211344494692767</v>
      </c>
      <c r="BP323">
        <v>49.798066617400217</v>
      </c>
      <c r="BQ323">
        <v>2.718</v>
      </c>
      <c r="BR323">
        <v>3.4333051055257052E-2</v>
      </c>
      <c r="BS323">
        <v>2.7523330510552566</v>
      </c>
      <c r="BT323">
        <v>2.7296792390056219</v>
      </c>
      <c r="BU323">
        <v>272.04800000000006</v>
      </c>
      <c r="BV323">
        <v>3.4364377753791655</v>
      </c>
      <c r="BW323">
        <v>275.48443777537926</v>
      </c>
      <c r="BX323">
        <v>273.2169895559241</v>
      </c>
      <c r="BY323">
        <v>21.318000000000001</v>
      </c>
      <c r="BZ323">
        <v>0.26928329006474244</v>
      </c>
      <c r="CA323">
        <v>21.587283290064743</v>
      </c>
      <c r="CB323">
        <v>21.409603391141228</v>
      </c>
      <c r="CC323">
        <v>134.75399999999999</v>
      </c>
      <c r="CD323">
        <v>1.7021765864238811</v>
      </c>
      <c r="CE323">
        <v>136.45617658642388</v>
      </c>
      <c r="CF323">
        <v>135.33303759123015</v>
      </c>
      <c r="CG323">
        <v>103.77099999999999</v>
      </c>
      <c r="CH323">
        <v>1.3108075942071669</v>
      </c>
      <c r="CI323">
        <v>105.08180759420716</v>
      </c>
      <c r="CJ323">
        <v>104.2169037199604</v>
      </c>
      <c r="CK323">
        <v>584.19400000000007</v>
      </c>
      <c r="CL323">
        <v>7.379382791822974</v>
      </c>
      <c r="CM323">
        <v>591.57338279182306</v>
      </c>
      <c r="CN323">
        <v>586.70428011466174</v>
      </c>
    </row>
    <row r="324" spans="1:92" x14ac:dyDescent="0.25">
      <c r="A324" s="18">
        <v>45943</v>
      </c>
      <c r="B324" s="2">
        <v>24</v>
      </c>
      <c r="C324" s="2" t="s">
        <v>23</v>
      </c>
      <c r="D324" s="9">
        <v>34.811734999999999</v>
      </c>
      <c r="E324">
        <v>8.4359110000000008E-3</v>
      </c>
      <c r="G324">
        <v>4.5120000000000005</v>
      </c>
      <c r="H324">
        <v>6.0054565546109329E-2</v>
      </c>
      <c r="I324" s="34">
        <v>4.57205456554611</v>
      </c>
      <c r="J324" s="34">
        <v>4.5334851201440198</v>
      </c>
      <c r="K324">
        <v>0.33199999999999996</v>
      </c>
      <c r="L324">
        <v>4.4189086350417319E-3</v>
      </c>
      <c r="M324" s="34">
        <v>0.3364189086350417</v>
      </c>
      <c r="N324" s="34">
        <v>0.33358090866307938</v>
      </c>
      <c r="O324">
        <v>12.690000000000001</v>
      </c>
      <c r="P324">
        <v>0.16890346559843247</v>
      </c>
      <c r="Q324" s="34">
        <v>12.858903465598434</v>
      </c>
      <c r="R324" s="34">
        <v>12.750426900405055</v>
      </c>
      <c r="S324">
        <v>1.296</v>
      </c>
      <c r="T324">
        <v>1.7249715635584594E-2</v>
      </c>
      <c r="U324" s="34">
        <v>1.3132497156355847</v>
      </c>
      <c r="V324" s="34">
        <v>1.3021712579137077</v>
      </c>
      <c r="W324">
        <v>0</v>
      </c>
      <c r="X324">
        <v>0</v>
      </c>
      <c r="Y324" s="34">
        <v>0</v>
      </c>
      <c r="Z324" s="34">
        <v>0</v>
      </c>
      <c r="AA324">
        <v>0.67600000000000005</v>
      </c>
      <c r="AB324">
        <v>8.9975368593018402E-3</v>
      </c>
      <c r="AC324" s="34">
        <v>0.68499753685930187</v>
      </c>
      <c r="AD324" s="34">
        <v>0.67921895860313763</v>
      </c>
      <c r="AE324">
        <v>19.506</v>
      </c>
      <c r="AF324">
        <v>0.25962419227446992</v>
      </c>
      <c r="AG324" s="34">
        <v>19.765624192274476</v>
      </c>
      <c r="AH324" s="34">
        <v>19.598883145728998</v>
      </c>
      <c r="AJ324">
        <v>42.918999999999983</v>
      </c>
      <c r="AK324">
        <v>0.57125042080528921</v>
      </c>
      <c r="AL324" s="34">
        <v>43.490250420805275</v>
      </c>
      <c r="AM324" s="34">
        <v>43.123370538887649</v>
      </c>
      <c r="AN324">
        <v>2.3369999999999997</v>
      </c>
      <c r="AO324">
        <v>3.1105390000278694E-2</v>
      </c>
      <c r="AP324" s="34">
        <v>2.3681053900002786</v>
      </c>
      <c r="AQ324" s="34">
        <v>2.3481282636916161</v>
      </c>
      <c r="AR324">
        <v>252.72700000000009</v>
      </c>
      <c r="AS324">
        <v>3.3637877186993737</v>
      </c>
      <c r="AT324" s="34">
        <v>256.09078771869946</v>
      </c>
      <c r="AU324" s="34">
        <v>253.93042862558463</v>
      </c>
      <c r="AV324">
        <v>19.093</v>
      </c>
      <c r="AW324">
        <v>0.25412717641220417</v>
      </c>
      <c r="AX324" s="34">
        <v>19.347127176412204</v>
      </c>
      <c r="AY324" s="34">
        <v>19.183916533446311</v>
      </c>
      <c r="AZ324">
        <v>125.79100000000001</v>
      </c>
      <c r="BA324">
        <v>1.6742739039473933</v>
      </c>
      <c r="BB324" s="34">
        <v>127.46527390394741</v>
      </c>
      <c r="BC324" s="34">
        <v>126.38998819770309</v>
      </c>
      <c r="BD324">
        <v>100.64800000000001</v>
      </c>
      <c r="BE324">
        <v>1.3396214346375912</v>
      </c>
      <c r="BF324" s="34">
        <v>101.9876214346376</v>
      </c>
      <c r="BG324" s="34">
        <v>101.12726293711331</v>
      </c>
      <c r="BH324">
        <v>543.5150000000001</v>
      </c>
      <c r="BI324">
        <v>7.2341660445021301</v>
      </c>
      <c r="BJ324" s="34">
        <v>550.7491660445022</v>
      </c>
      <c r="BK324" s="34">
        <v>546.10309509642661</v>
      </c>
      <c r="BM324">
        <v>47.430999999999983</v>
      </c>
      <c r="BN324">
        <v>0.63130498635139853</v>
      </c>
      <c r="BO324">
        <v>48.062304986351386</v>
      </c>
      <c r="BP324">
        <v>47.65685565903167</v>
      </c>
      <c r="BQ324">
        <v>2.6689999999999996</v>
      </c>
      <c r="BR324">
        <v>3.5524298635320424E-2</v>
      </c>
      <c r="BS324">
        <v>2.7045242986353202</v>
      </c>
      <c r="BT324">
        <v>2.6817091723546955</v>
      </c>
      <c r="BU324">
        <v>265.41700000000009</v>
      </c>
      <c r="BV324">
        <v>3.5326911842978062</v>
      </c>
      <c r="BW324">
        <v>268.94969118429788</v>
      </c>
      <c r="BX324">
        <v>266.68085552598967</v>
      </c>
      <c r="BY324">
        <v>20.388999999999999</v>
      </c>
      <c r="BZ324">
        <v>0.27137689204778875</v>
      </c>
      <c r="CA324">
        <v>20.66037689204779</v>
      </c>
      <c r="CB324">
        <v>20.486087791360021</v>
      </c>
      <c r="CC324">
        <v>125.79100000000001</v>
      </c>
      <c r="CD324">
        <v>1.6742739039473933</v>
      </c>
      <c r="CE324">
        <v>127.46527390394741</v>
      </c>
      <c r="CF324">
        <v>126.38998819770309</v>
      </c>
      <c r="CG324">
        <v>101.32400000000001</v>
      </c>
      <c r="CH324">
        <v>1.348618971496893</v>
      </c>
      <c r="CI324">
        <v>102.6726189714969</v>
      </c>
      <c r="CJ324">
        <v>101.80648189571646</v>
      </c>
      <c r="CK324">
        <v>563.02100000000007</v>
      </c>
      <c r="CL324">
        <v>7.4937902367765998</v>
      </c>
      <c r="CM324">
        <v>570.51479023677666</v>
      </c>
      <c r="CN324">
        <v>565.70197824215563</v>
      </c>
    </row>
    <row r="325" spans="1:92" x14ac:dyDescent="0.25">
      <c r="A325" s="18">
        <v>45944</v>
      </c>
      <c r="B325" s="2">
        <v>1</v>
      </c>
      <c r="C325" s="2" t="s">
        <v>23</v>
      </c>
      <c r="D325" s="9">
        <v>33.113522000000003</v>
      </c>
      <c r="E325">
        <v>8.4784370000000001E-3</v>
      </c>
      <c r="G325">
        <v>4.2439999999999998</v>
      </c>
      <c r="H325">
        <v>7.0128080368017626E-2</v>
      </c>
      <c r="I325" s="34">
        <v>4.3141280803680173</v>
      </c>
      <c r="J325" s="34">
        <v>4.2775510172286868</v>
      </c>
      <c r="K325">
        <v>0.32399999999999995</v>
      </c>
      <c r="L325">
        <v>5.353793128943852E-3</v>
      </c>
      <c r="M325" s="34">
        <v>0.32935379312894381</v>
      </c>
      <c r="N325" s="34">
        <v>0.32656138774318905</v>
      </c>
      <c r="O325">
        <v>12.106</v>
      </c>
      <c r="P325">
        <v>0.20004018400924162</v>
      </c>
      <c r="Q325" s="34">
        <v>12.306040184009241</v>
      </c>
      <c r="R325" s="34">
        <v>12.201704197589651</v>
      </c>
      <c r="S325">
        <v>1.3599999999999999</v>
      </c>
      <c r="T325">
        <v>2.2472711899270494E-2</v>
      </c>
      <c r="U325" s="34">
        <v>1.3824727118992703</v>
      </c>
      <c r="V325" s="34">
        <v>1.3707515041072134</v>
      </c>
      <c r="W325">
        <v>0</v>
      </c>
      <c r="X325">
        <v>0</v>
      </c>
      <c r="Y325" s="34">
        <v>0</v>
      </c>
      <c r="Z325" s="34">
        <v>0</v>
      </c>
      <c r="AA325">
        <v>0.67</v>
      </c>
      <c r="AB325">
        <v>1.1071115420964141E-2</v>
      </c>
      <c r="AC325" s="34">
        <v>0.68107111542096421</v>
      </c>
      <c r="AD325" s="34">
        <v>0.67529669687634786</v>
      </c>
      <c r="AE325">
        <v>18.704000000000001</v>
      </c>
      <c r="AF325">
        <v>0.30906588482643765</v>
      </c>
      <c r="AG325" s="34">
        <v>19.013065884826435</v>
      </c>
      <c r="AH325" s="34">
        <v>18.851864803545091</v>
      </c>
      <c r="AJ325">
        <v>41.568000000000012</v>
      </c>
      <c r="AK325">
        <v>0.68687182958005599</v>
      </c>
      <c r="AL325" s="34">
        <v>42.254871829580068</v>
      </c>
      <c r="AM325" s="34">
        <v>41.896616560829898</v>
      </c>
      <c r="AN325">
        <v>2.2409999999999997</v>
      </c>
      <c r="AO325">
        <v>3.7030402475194978E-2</v>
      </c>
      <c r="AP325" s="34">
        <v>2.2780304024751947</v>
      </c>
      <c r="AQ325" s="34">
        <v>2.258716265223724</v>
      </c>
      <c r="AR325">
        <v>246.21400000000003</v>
      </c>
      <c r="AS325">
        <v>4.0684531526227845</v>
      </c>
      <c r="AT325" s="34">
        <v>250.28245315262282</v>
      </c>
      <c r="AU325" s="34">
        <v>248.16044914136288</v>
      </c>
      <c r="AV325">
        <v>19.576000000000001</v>
      </c>
      <c r="AW325">
        <v>0.32347485892655825</v>
      </c>
      <c r="AX325" s="34">
        <v>19.89947485892656</v>
      </c>
      <c r="AY325" s="34">
        <v>19.730758415002068</v>
      </c>
      <c r="AZ325">
        <v>121.515</v>
      </c>
      <c r="BA325">
        <v>2.0079202841469517</v>
      </c>
      <c r="BB325" s="34">
        <v>123.52292028414695</v>
      </c>
      <c r="BC325" s="34">
        <v>122.47563898646179</v>
      </c>
      <c r="BD325">
        <v>99.890999999999991</v>
      </c>
      <c r="BE325">
        <v>1.6506041649485506</v>
      </c>
      <c r="BF325" s="34">
        <v>101.54160416494854</v>
      </c>
      <c r="BG325" s="34">
        <v>100.68069007115709</v>
      </c>
      <c r="BH325">
        <v>531.005</v>
      </c>
      <c r="BI325">
        <v>8.774354692700097</v>
      </c>
      <c r="BJ325" s="34">
        <v>539.77935469270017</v>
      </c>
      <c r="BK325" s="34">
        <v>535.20286944003749</v>
      </c>
      <c r="BM325">
        <v>45.812000000000012</v>
      </c>
      <c r="BN325">
        <v>0.75699990994807365</v>
      </c>
      <c r="BO325">
        <v>46.568999909948083</v>
      </c>
      <c r="BP325">
        <v>46.174167578058587</v>
      </c>
      <c r="BQ325">
        <v>2.5649999999999995</v>
      </c>
      <c r="BR325">
        <v>4.2384195604138829E-2</v>
      </c>
      <c r="BS325">
        <v>2.6073841956041384</v>
      </c>
      <c r="BT325">
        <v>2.585277652966913</v>
      </c>
      <c r="BU325">
        <v>258.32000000000005</v>
      </c>
      <c r="BV325">
        <v>4.2684933366320266</v>
      </c>
      <c r="BW325">
        <v>262.58849333663204</v>
      </c>
      <c r="BX325">
        <v>260.36215333895251</v>
      </c>
      <c r="BY325">
        <v>20.936</v>
      </c>
      <c r="BZ325">
        <v>0.34594757082582872</v>
      </c>
      <c r="CA325">
        <v>21.281947570825832</v>
      </c>
      <c r="CB325">
        <v>21.101509919109283</v>
      </c>
      <c r="CC325">
        <v>121.515</v>
      </c>
      <c r="CD325">
        <v>2.0079202841469517</v>
      </c>
      <c r="CE325">
        <v>123.52292028414695</v>
      </c>
      <c r="CF325">
        <v>122.47563898646179</v>
      </c>
      <c r="CG325">
        <v>100.56099999999999</v>
      </c>
      <c r="CH325">
        <v>1.6616752803695147</v>
      </c>
      <c r="CI325">
        <v>102.2226752803695</v>
      </c>
      <c r="CJ325">
        <v>101.35598676803343</v>
      </c>
      <c r="CK325">
        <v>549.70899999999995</v>
      </c>
      <c r="CL325">
        <v>9.0834205775265353</v>
      </c>
      <c r="CM325">
        <v>558.79242057752663</v>
      </c>
      <c r="CN325">
        <v>554.05473424358263</v>
      </c>
    </row>
    <row r="326" spans="1:92" x14ac:dyDescent="0.25">
      <c r="A326" s="18">
        <v>45944</v>
      </c>
      <c r="B326" s="2">
        <v>2</v>
      </c>
      <c r="C326" s="2" t="s">
        <v>23</v>
      </c>
      <c r="D326" s="9">
        <v>28.164477999999999</v>
      </c>
      <c r="E326">
        <v>8.4309199999999997E-3</v>
      </c>
      <c r="G326">
        <v>4.0999999999999996</v>
      </c>
      <c r="H326">
        <v>6.5767839906596418E-2</v>
      </c>
      <c r="I326" s="34">
        <v>4.1657678399065965</v>
      </c>
      <c r="J326" s="34">
        <v>4.1306465845097708</v>
      </c>
      <c r="K326">
        <v>0.31799999999999995</v>
      </c>
      <c r="L326">
        <v>5.1010178269018675E-3</v>
      </c>
      <c r="M326" s="34">
        <v>0.32310101782690182</v>
      </c>
      <c r="N326" s="34">
        <v>0.32037697899368461</v>
      </c>
      <c r="O326">
        <v>11.623999999999999</v>
      </c>
      <c r="P326">
        <v>0.18645984660348211</v>
      </c>
      <c r="Q326" s="34">
        <v>11.81045984660348</v>
      </c>
      <c r="R326" s="34">
        <v>11.710886804473555</v>
      </c>
      <c r="S326">
        <v>1.3740000000000001</v>
      </c>
      <c r="T326">
        <v>2.2040246836991094E-2</v>
      </c>
      <c r="U326" s="34">
        <v>1.3960402468369912</v>
      </c>
      <c r="V326" s="34">
        <v>1.3842703431991283</v>
      </c>
      <c r="W326">
        <v>0</v>
      </c>
      <c r="X326">
        <v>0</v>
      </c>
      <c r="Y326" s="34">
        <v>0</v>
      </c>
      <c r="Z326" s="34">
        <v>0</v>
      </c>
      <c r="AA326">
        <v>0.65200000000000002</v>
      </c>
      <c r="AB326">
        <v>1.0458690638805088E-2</v>
      </c>
      <c r="AC326" s="34">
        <v>0.66245869063880514</v>
      </c>
      <c r="AD326" s="34">
        <v>0.65687355441472461</v>
      </c>
      <c r="AE326">
        <v>18.067999999999998</v>
      </c>
      <c r="AF326">
        <v>0.28982764181277659</v>
      </c>
      <c r="AG326" s="34">
        <v>18.357827641812776</v>
      </c>
      <c r="AH326" s="34">
        <v>18.203054265590861</v>
      </c>
      <c r="AJ326">
        <v>41.331000000000017</v>
      </c>
      <c r="AK326">
        <v>0.66298794906817993</v>
      </c>
      <c r="AL326" s="34">
        <v>41.993987949068199</v>
      </c>
      <c r="AM326" s="34">
        <v>41.639939996188637</v>
      </c>
      <c r="AN326">
        <v>2.1820000000000004</v>
      </c>
      <c r="AO326">
        <v>3.5001323579559367E-2</v>
      </c>
      <c r="AP326" s="34">
        <v>2.2170013235795598</v>
      </c>
      <c r="AQ326" s="34">
        <v>2.1983099627805665</v>
      </c>
      <c r="AR326">
        <v>245.58299999999994</v>
      </c>
      <c r="AS326">
        <v>3.9393813238491862</v>
      </c>
      <c r="AT326" s="34">
        <v>249.52238132384912</v>
      </c>
      <c r="AU326" s="34">
        <v>247.41867808869824</v>
      </c>
      <c r="AV326">
        <v>19.594000000000001</v>
      </c>
      <c r="AW326">
        <v>0.31430611100728056</v>
      </c>
      <c r="AX326" s="34">
        <v>19.908306111007281</v>
      </c>
      <c r="AY326" s="34">
        <v>19.740460774849868</v>
      </c>
      <c r="AZ326">
        <v>135.024</v>
      </c>
      <c r="BA326">
        <v>2.1659114184264081</v>
      </c>
      <c r="BB326" s="34">
        <v>137.18991141842642</v>
      </c>
      <c r="BC326" s="34">
        <v>136.03327425045057</v>
      </c>
      <c r="BD326">
        <v>99.420000000000016</v>
      </c>
      <c r="BE326">
        <v>1.5947899130521503</v>
      </c>
      <c r="BF326" s="34">
        <v>101.01478991305217</v>
      </c>
      <c r="BG326" s="34">
        <v>100.16314230047841</v>
      </c>
      <c r="BH326">
        <v>543.13400000000001</v>
      </c>
      <c r="BI326">
        <v>8.7123780389827647</v>
      </c>
      <c r="BJ326" s="34">
        <v>551.84637803898272</v>
      </c>
      <c r="BK326" s="34">
        <v>547.19380537344625</v>
      </c>
      <c r="BM326">
        <v>45.431000000000019</v>
      </c>
      <c r="BN326">
        <v>0.72875578897477633</v>
      </c>
      <c r="BO326">
        <v>46.159755788974792</v>
      </c>
      <c r="BP326">
        <v>45.770586580698406</v>
      </c>
      <c r="BQ326">
        <v>2.5000000000000004</v>
      </c>
      <c r="BR326">
        <v>4.0102341406461232E-2</v>
      </c>
      <c r="BS326">
        <v>2.5401023414064614</v>
      </c>
      <c r="BT326">
        <v>2.5186869417742512</v>
      </c>
      <c r="BU326">
        <v>257.20699999999994</v>
      </c>
      <c r="BV326">
        <v>4.1258411704526683</v>
      </c>
      <c r="BW326">
        <v>261.33284117045258</v>
      </c>
      <c r="BX326">
        <v>259.12956489317179</v>
      </c>
      <c r="BY326">
        <v>20.968</v>
      </c>
      <c r="BZ326">
        <v>0.33634635784427164</v>
      </c>
      <c r="CA326">
        <v>21.304346357844274</v>
      </c>
      <c r="CB326">
        <v>21.124731118048995</v>
      </c>
      <c r="CC326">
        <v>135.024</v>
      </c>
      <c r="CD326">
        <v>2.1659114184264081</v>
      </c>
      <c r="CE326">
        <v>137.18991141842642</v>
      </c>
      <c r="CF326">
        <v>136.03327425045057</v>
      </c>
      <c r="CG326">
        <v>100.07200000000002</v>
      </c>
      <c r="CH326">
        <v>1.6052486036909555</v>
      </c>
      <c r="CI326">
        <v>101.67724860369097</v>
      </c>
      <c r="CJ326">
        <v>100.82001585489314</v>
      </c>
      <c r="CK326">
        <v>561.202</v>
      </c>
      <c r="CL326">
        <v>9.0022056807955408</v>
      </c>
      <c r="CM326">
        <v>570.20420568079544</v>
      </c>
      <c r="CN326">
        <v>565.39685963903707</v>
      </c>
    </row>
    <row r="327" spans="1:92" x14ac:dyDescent="0.25">
      <c r="A327" s="18">
        <v>45944</v>
      </c>
      <c r="B327" s="2">
        <v>3</v>
      </c>
      <c r="C327" s="2" t="s">
        <v>23</v>
      </c>
      <c r="D327" s="9">
        <v>29.694955</v>
      </c>
      <c r="E327">
        <v>8.5841489999999993E-3</v>
      </c>
      <c r="G327">
        <v>4.1500000000000004</v>
      </c>
      <c r="H327">
        <v>8.3507576052662277E-2</v>
      </c>
      <c r="I327" s="34">
        <v>4.2335075760526628</v>
      </c>
      <c r="J327" s="34">
        <v>4.1971665162271981</v>
      </c>
      <c r="K327">
        <v>0.31999999999999995</v>
      </c>
      <c r="L327">
        <v>6.43913839442215E-3</v>
      </c>
      <c r="M327" s="34">
        <v>0.32643913839442212</v>
      </c>
      <c r="N327" s="34">
        <v>0.32363693619101275</v>
      </c>
      <c r="O327">
        <v>11.236000000000001</v>
      </c>
      <c r="P327">
        <v>0.22609424687414778</v>
      </c>
      <c r="Q327" s="34">
        <v>11.462094246874148</v>
      </c>
      <c r="R327" s="34">
        <v>11.363701922006937</v>
      </c>
      <c r="S327">
        <v>1.3780000000000001</v>
      </c>
      <c r="T327">
        <v>2.7728539710980389E-2</v>
      </c>
      <c r="U327" s="34">
        <v>1.4057285397109804</v>
      </c>
      <c r="V327" s="34">
        <v>1.393661556472549</v>
      </c>
      <c r="W327">
        <v>0</v>
      </c>
      <c r="X327">
        <v>0</v>
      </c>
      <c r="Y327" s="34">
        <v>0</v>
      </c>
      <c r="Z327" s="34">
        <v>0</v>
      </c>
      <c r="AA327">
        <v>0.65800000000000003</v>
      </c>
      <c r="AB327">
        <v>1.3240478323530548E-2</v>
      </c>
      <c r="AC327" s="34">
        <v>0.67124047832353062</v>
      </c>
      <c r="AD327" s="34">
        <v>0.66547845004277018</v>
      </c>
      <c r="AE327">
        <v>17.742000000000004</v>
      </c>
      <c r="AF327">
        <v>0.35700997935574313</v>
      </c>
      <c r="AG327" s="34">
        <v>18.099009979355742</v>
      </c>
      <c r="AH327" s="34">
        <v>17.943645380940467</v>
      </c>
      <c r="AJ327">
        <v>40.937000000000005</v>
      </c>
      <c r="AK327">
        <v>0.82374690141393636</v>
      </c>
      <c r="AL327" s="34">
        <v>41.760746901413938</v>
      </c>
      <c r="AM327" s="34">
        <v>41.402266427660912</v>
      </c>
      <c r="AN327">
        <v>2.1579999999999999</v>
      </c>
      <c r="AO327">
        <v>4.3423939547384383E-2</v>
      </c>
      <c r="AP327" s="34">
        <v>2.2014239395473845</v>
      </c>
      <c r="AQ327" s="34">
        <v>2.1825265884381428</v>
      </c>
      <c r="AR327">
        <v>243.01099999999997</v>
      </c>
      <c r="AS327">
        <v>4.8899420636466289</v>
      </c>
      <c r="AT327" s="34">
        <v>247.9009420636466</v>
      </c>
      <c r="AU327" s="34">
        <v>245.77292343973187</v>
      </c>
      <c r="AV327">
        <v>19.400999999999996</v>
      </c>
      <c r="AW327">
        <v>0.39039288746932543</v>
      </c>
      <c r="AX327" s="34">
        <v>19.791392887469321</v>
      </c>
      <c r="AY327" s="34">
        <v>19.621500622005744</v>
      </c>
      <c r="AZ327">
        <v>143.255</v>
      </c>
      <c r="BA327">
        <v>2.882621158415454</v>
      </c>
      <c r="BB327" s="34">
        <v>146.13762115841544</v>
      </c>
      <c r="BC327" s="34">
        <v>144.88315404388604</v>
      </c>
      <c r="BD327">
        <v>99.201999999999998</v>
      </c>
      <c r="BE327">
        <v>1.9961731468858319</v>
      </c>
      <c r="BF327" s="34">
        <v>101.19817314688584</v>
      </c>
      <c r="BG327" s="34">
        <v>100.32947295006517</v>
      </c>
      <c r="BH327">
        <v>547.96399999999994</v>
      </c>
      <c r="BI327">
        <v>11.026300097378561</v>
      </c>
      <c r="BJ327" s="34">
        <v>558.99030009737862</v>
      </c>
      <c r="BK327" s="34">
        <v>554.19184407178795</v>
      </c>
      <c r="BM327">
        <v>45.087000000000003</v>
      </c>
      <c r="BN327">
        <v>0.9072544774665986</v>
      </c>
      <c r="BO327">
        <v>45.994254477466598</v>
      </c>
      <c r="BP327">
        <v>45.599432943888111</v>
      </c>
      <c r="BQ327">
        <v>2.4779999999999998</v>
      </c>
      <c r="BR327">
        <v>4.9863077941806534E-2</v>
      </c>
      <c r="BS327">
        <v>2.5278630779418068</v>
      </c>
      <c r="BT327">
        <v>2.5061635246291556</v>
      </c>
      <c r="BU327">
        <v>254.24699999999996</v>
      </c>
      <c r="BV327">
        <v>5.1160363105207765</v>
      </c>
      <c r="BW327">
        <v>259.36303631052073</v>
      </c>
      <c r="BX327">
        <v>257.13662536173882</v>
      </c>
      <c r="BY327">
        <v>20.778999999999996</v>
      </c>
      <c r="BZ327">
        <v>0.41812142718030582</v>
      </c>
      <c r="CA327">
        <v>21.197121427180303</v>
      </c>
      <c r="CB327">
        <v>21.015162178478292</v>
      </c>
      <c r="CC327">
        <v>143.255</v>
      </c>
      <c r="CD327">
        <v>2.882621158415454</v>
      </c>
      <c r="CE327">
        <v>146.13762115841544</v>
      </c>
      <c r="CF327">
        <v>144.88315404388604</v>
      </c>
      <c r="CG327">
        <v>99.86</v>
      </c>
      <c r="CH327">
        <v>2.0094136252093624</v>
      </c>
      <c r="CI327">
        <v>101.86941362520936</v>
      </c>
      <c r="CJ327">
        <v>100.99495140010794</v>
      </c>
      <c r="CK327">
        <v>565.7059999999999</v>
      </c>
      <c r="CL327">
        <v>11.383310076734304</v>
      </c>
      <c r="CM327">
        <v>577.08931007673436</v>
      </c>
      <c r="CN327">
        <v>572.13548945272839</v>
      </c>
    </row>
    <row r="328" spans="1:92" x14ac:dyDescent="0.25">
      <c r="A328" s="18">
        <v>45944</v>
      </c>
      <c r="B328" s="2">
        <v>4</v>
      </c>
      <c r="C328" s="2" t="s">
        <v>23</v>
      </c>
      <c r="D328" s="9">
        <v>27.786147</v>
      </c>
      <c r="E328">
        <v>8.3014319999999992E-3</v>
      </c>
      <c r="G328">
        <v>4.2060000000000004</v>
      </c>
      <c r="H328">
        <v>7.6050131541337634E-2</v>
      </c>
      <c r="I328" s="34">
        <v>4.2820501315413377</v>
      </c>
      <c r="J328" s="34">
        <v>4.2465029835537562</v>
      </c>
      <c r="K328">
        <v>0.31999999999999995</v>
      </c>
      <c r="L328">
        <v>5.7860299793694812E-3</v>
      </c>
      <c r="M328" s="34">
        <v>0.32578602997936945</v>
      </c>
      <c r="N328" s="34">
        <v>0.32308153940494577</v>
      </c>
      <c r="O328">
        <v>10.602</v>
      </c>
      <c r="P328">
        <v>0.19169840575398517</v>
      </c>
      <c r="Q328" s="34">
        <v>10.793698405753986</v>
      </c>
      <c r="R328" s="34">
        <v>10.704095252410111</v>
      </c>
      <c r="S328">
        <v>1.3920000000000001</v>
      </c>
      <c r="T328">
        <v>2.5169230410257249E-2</v>
      </c>
      <c r="U328" s="34">
        <v>1.4171692304102574</v>
      </c>
      <c r="V328" s="34">
        <v>1.4054046964115143</v>
      </c>
      <c r="W328">
        <v>0</v>
      </c>
      <c r="X328">
        <v>0</v>
      </c>
      <c r="Y328" s="34">
        <v>0</v>
      </c>
      <c r="Z328" s="34">
        <v>0</v>
      </c>
      <c r="AA328">
        <v>0.65800000000000003</v>
      </c>
      <c r="AB328">
        <v>1.1897524145078497E-2</v>
      </c>
      <c r="AC328" s="34">
        <v>0.66989752414507853</v>
      </c>
      <c r="AD328" s="34">
        <v>0.66433641540141986</v>
      </c>
      <c r="AE328">
        <v>17.178000000000001</v>
      </c>
      <c r="AF328">
        <v>0.31060132183002803</v>
      </c>
      <c r="AG328" s="34">
        <v>17.488601321830028</v>
      </c>
      <c r="AH328" s="34">
        <v>17.343420887181747</v>
      </c>
      <c r="AJ328">
        <v>40.865000000000002</v>
      </c>
      <c r="AK328">
        <v>0.73889410970916847</v>
      </c>
      <c r="AL328" s="34">
        <v>41.603894109709174</v>
      </c>
      <c r="AM328" s="34">
        <v>41.258522211822225</v>
      </c>
      <c r="AN328">
        <v>2.113</v>
      </c>
      <c r="AO328">
        <v>3.8205879207524114E-2</v>
      </c>
      <c r="AP328" s="34">
        <v>2.1512058792075242</v>
      </c>
      <c r="AQ328" s="34">
        <v>2.1333477898832829</v>
      </c>
      <c r="AR328">
        <v>243.91899999999995</v>
      </c>
      <c r="AS328">
        <v>4.4103832704307013</v>
      </c>
      <c r="AT328" s="34">
        <v>248.32938327043067</v>
      </c>
      <c r="AU328" s="34">
        <v>246.26789378160925</v>
      </c>
      <c r="AV328">
        <v>19.777999999999999</v>
      </c>
      <c r="AW328">
        <v>0.35761281541240503</v>
      </c>
      <c r="AX328" s="34">
        <v>20.135612815412404</v>
      </c>
      <c r="AY328" s="34">
        <v>19.96845839484693</v>
      </c>
      <c r="AZ328">
        <v>150.875</v>
      </c>
      <c r="BA328">
        <v>2.7280227285542833</v>
      </c>
      <c r="BB328" s="34">
        <v>153.60302272855429</v>
      </c>
      <c r="BC328" s="34">
        <v>152.32789768037875</v>
      </c>
      <c r="BD328">
        <v>99.317000000000007</v>
      </c>
      <c r="BE328">
        <v>1.7957848108157464</v>
      </c>
      <c r="BF328" s="34">
        <v>101.11278481081575</v>
      </c>
      <c r="BG328" s="34">
        <v>100.27340390337814</v>
      </c>
      <c r="BH328">
        <v>556.86699999999996</v>
      </c>
      <c r="BI328">
        <v>10.068903614129828</v>
      </c>
      <c r="BJ328" s="34">
        <v>566.93590361412976</v>
      </c>
      <c r="BK328" s="34">
        <v>562.22952376191859</v>
      </c>
      <c r="BM328">
        <v>45.071000000000005</v>
      </c>
      <c r="BN328">
        <v>0.81494424125050613</v>
      </c>
      <c r="BO328">
        <v>45.885944241250513</v>
      </c>
      <c r="BP328">
        <v>45.505025195375978</v>
      </c>
      <c r="BQ328">
        <v>2.4329999999999998</v>
      </c>
      <c r="BR328">
        <v>4.3991909186893594E-2</v>
      </c>
      <c r="BS328">
        <v>2.4769919091868937</v>
      </c>
      <c r="BT328">
        <v>2.4564293292882287</v>
      </c>
      <c r="BU328">
        <v>254.52099999999996</v>
      </c>
      <c r="BV328">
        <v>4.6020816761846861</v>
      </c>
      <c r="BW328">
        <v>259.12308167618465</v>
      </c>
      <c r="BX328">
        <v>256.97198903401937</v>
      </c>
      <c r="BY328">
        <v>21.169999999999998</v>
      </c>
      <c r="BZ328">
        <v>0.38278204582266229</v>
      </c>
      <c r="CA328">
        <v>21.55278204582266</v>
      </c>
      <c r="CB328">
        <v>21.373863091258446</v>
      </c>
      <c r="CC328">
        <v>150.875</v>
      </c>
      <c r="CD328">
        <v>2.7280227285542833</v>
      </c>
      <c r="CE328">
        <v>153.60302272855429</v>
      </c>
      <c r="CF328">
        <v>152.32789768037875</v>
      </c>
      <c r="CG328">
        <v>99.975000000000009</v>
      </c>
      <c r="CH328">
        <v>1.8076823349608249</v>
      </c>
      <c r="CI328">
        <v>101.78268233496084</v>
      </c>
      <c r="CJ328">
        <v>100.93774031877956</v>
      </c>
      <c r="CK328">
        <v>574.04499999999996</v>
      </c>
      <c r="CL328">
        <v>10.379504935959856</v>
      </c>
      <c r="CM328">
        <v>584.42450493595982</v>
      </c>
      <c r="CN328">
        <v>579.57294464910035</v>
      </c>
    </row>
    <row r="329" spans="1:92" x14ac:dyDescent="0.25">
      <c r="A329" s="18">
        <v>45944</v>
      </c>
      <c r="B329" s="2">
        <v>5</v>
      </c>
      <c r="C329" s="2" t="s">
        <v>23</v>
      </c>
      <c r="D329" s="9">
        <v>76.779571000000004</v>
      </c>
      <c r="E329">
        <v>8.7039779999999994E-3</v>
      </c>
      <c r="G329">
        <v>4.3460000000000001</v>
      </c>
      <c r="H329">
        <v>8.3769217109325694E-2</v>
      </c>
      <c r="I329" s="34">
        <v>4.4297692171093255</v>
      </c>
      <c r="J329" s="34">
        <v>4.3912126032985288</v>
      </c>
      <c r="K329">
        <v>0.31799999999999995</v>
      </c>
      <c r="L329">
        <v>6.1294549104384628E-3</v>
      </c>
      <c r="M329" s="34">
        <v>0.32412945491043843</v>
      </c>
      <c r="N329" s="34">
        <v>0.32130823926574598</v>
      </c>
      <c r="O329">
        <v>10.712</v>
      </c>
      <c r="P329">
        <v>0.20647396541074473</v>
      </c>
      <c r="Q329" s="34">
        <v>10.918473965410744</v>
      </c>
      <c r="R329" s="34">
        <v>10.823439808222236</v>
      </c>
      <c r="S329">
        <v>1.47</v>
      </c>
      <c r="T329">
        <v>2.8334272699196677E-2</v>
      </c>
      <c r="U329" s="34">
        <v>1.4983342726991966</v>
      </c>
      <c r="V329" s="34">
        <v>1.4852928041529767</v>
      </c>
      <c r="W329">
        <v>0</v>
      </c>
      <c r="X329">
        <v>0</v>
      </c>
      <c r="Y329" s="34">
        <v>0</v>
      </c>
      <c r="Z329" s="34">
        <v>0</v>
      </c>
      <c r="AA329">
        <v>0.67</v>
      </c>
      <c r="AB329">
        <v>1.2914260345892362E-2</v>
      </c>
      <c r="AC329" s="34">
        <v>0.68291426034589242</v>
      </c>
      <c r="AD329" s="34">
        <v>0.67697018964795552</v>
      </c>
      <c r="AE329">
        <v>17.516000000000002</v>
      </c>
      <c r="AF329">
        <v>0.33762117047559798</v>
      </c>
      <c r="AG329" s="34">
        <v>17.853621170475598</v>
      </c>
      <c r="AH329" s="34">
        <v>17.698223644587443</v>
      </c>
      <c r="AJ329">
        <v>42.241999999999997</v>
      </c>
      <c r="AK329">
        <v>0.81421520228535094</v>
      </c>
      <c r="AL329" s="34">
        <v>43.056215202285351</v>
      </c>
      <c r="AM329" s="34">
        <v>42.681454852401394</v>
      </c>
      <c r="AN329">
        <v>2.1349999999999998</v>
      </c>
      <c r="AO329">
        <v>4.1152157967880881E-2</v>
      </c>
      <c r="AP329" s="34">
        <v>2.1761521579678806</v>
      </c>
      <c r="AQ329" s="34">
        <v>2.1572109774602755</v>
      </c>
      <c r="AR329">
        <v>248.39300000000003</v>
      </c>
      <c r="AS329">
        <v>4.7877789105928983</v>
      </c>
      <c r="AT329" s="34">
        <v>253.18077891059292</v>
      </c>
      <c r="AU329" s="34">
        <v>250.97709898093225</v>
      </c>
      <c r="AV329">
        <v>20.704000000000001</v>
      </c>
      <c r="AW329">
        <v>0.39906991970351569</v>
      </c>
      <c r="AX329" s="34">
        <v>21.103069919703515</v>
      </c>
      <c r="AY329" s="34">
        <v>20.919389263389952</v>
      </c>
      <c r="AZ329">
        <v>141.97200000000001</v>
      </c>
      <c r="BA329">
        <v>2.7365124922791502</v>
      </c>
      <c r="BB329" s="34">
        <v>144.70851249227917</v>
      </c>
      <c r="BC329" s="34">
        <v>143.44897278313366</v>
      </c>
      <c r="BD329">
        <v>104.414</v>
      </c>
      <c r="BE329">
        <v>2.0125814623223954</v>
      </c>
      <c r="BF329" s="34">
        <v>106.4265814623224</v>
      </c>
      <c r="BG329" s="34">
        <v>105.50024683865914</v>
      </c>
      <c r="BH329">
        <v>559.86</v>
      </c>
      <c r="BI329">
        <v>10.79131014515119</v>
      </c>
      <c r="BJ329" s="34">
        <v>570.65131014515123</v>
      </c>
      <c r="BK329" s="34">
        <v>565.68437369597666</v>
      </c>
      <c r="BM329">
        <v>46.587999999999994</v>
      </c>
      <c r="BN329">
        <v>0.89798441939467666</v>
      </c>
      <c r="BO329">
        <v>47.485984419394676</v>
      </c>
      <c r="BP329">
        <v>47.072667455699921</v>
      </c>
      <c r="BQ329">
        <v>2.4529999999999998</v>
      </c>
      <c r="BR329">
        <v>4.7281612878319342E-2</v>
      </c>
      <c r="BS329">
        <v>2.500281612878319</v>
      </c>
      <c r="BT329">
        <v>2.4785192167260215</v>
      </c>
      <c r="BU329">
        <v>259.10500000000002</v>
      </c>
      <c r="BV329">
        <v>4.9942528760036433</v>
      </c>
      <c r="BW329">
        <v>264.09925287600367</v>
      </c>
      <c r="BX329">
        <v>261.80053878915447</v>
      </c>
      <c r="BY329">
        <v>22.173999999999999</v>
      </c>
      <c r="BZ329">
        <v>0.42740419240271238</v>
      </c>
      <c r="CA329">
        <v>22.601404192402711</v>
      </c>
      <c r="CB329">
        <v>22.404682067542929</v>
      </c>
      <c r="CC329">
        <v>141.97200000000001</v>
      </c>
      <c r="CD329">
        <v>2.7365124922791502</v>
      </c>
      <c r="CE329">
        <v>144.70851249227917</v>
      </c>
      <c r="CF329">
        <v>143.44897278313366</v>
      </c>
      <c r="CG329">
        <v>105.084</v>
      </c>
      <c r="CH329">
        <v>2.0254957226682877</v>
      </c>
      <c r="CI329">
        <v>107.1094957226683</v>
      </c>
      <c r="CJ329">
        <v>106.1772170283071</v>
      </c>
      <c r="CK329">
        <v>577.37599999999998</v>
      </c>
      <c r="CL329">
        <v>11.128931315626788</v>
      </c>
      <c r="CM329">
        <v>588.50493131562678</v>
      </c>
      <c r="CN329">
        <v>583.38259734056408</v>
      </c>
    </row>
    <row r="330" spans="1:92" x14ac:dyDescent="0.25">
      <c r="A330" s="18">
        <v>45944</v>
      </c>
      <c r="B330" s="2">
        <v>6</v>
      </c>
      <c r="C330" s="2" t="s">
        <v>23</v>
      </c>
      <c r="D330" s="9">
        <v>31.130776999999998</v>
      </c>
      <c r="E330">
        <v>8.5342630000000003E-3</v>
      </c>
      <c r="G330">
        <v>4.9219999999999997</v>
      </c>
      <c r="H330">
        <v>8.1697331726212241E-2</v>
      </c>
      <c r="I330" s="34">
        <v>5.0036973317262117</v>
      </c>
      <c r="J330" s="34">
        <v>4.9609944627248614</v>
      </c>
      <c r="K330">
        <v>0.45599999999999996</v>
      </c>
      <c r="L330">
        <v>7.5688710416807773E-3</v>
      </c>
      <c r="M330" s="34">
        <v>0.46356887104168076</v>
      </c>
      <c r="N330" s="34">
        <v>0.45961265237759796</v>
      </c>
      <c r="O330">
        <v>12.110000000000001</v>
      </c>
      <c r="P330">
        <v>0.2010066410411277</v>
      </c>
      <c r="Q330" s="34">
        <v>12.311006641041129</v>
      </c>
      <c r="R330" s="34">
        <v>12.205941272571737</v>
      </c>
      <c r="S330">
        <v>1.49</v>
      </c>
      <c r="T330">
        <v>2.4731618096720084E-2</v>
      </c>
      <c r="U330" s="34">
        <v>1.5147316180967201</v>
      </c>
      <c r="V330" s="34">
        <v>1.501804500093467</v>
      </c>
      <c r="W330">
        <v>0</v>
      </c>
      <c r="X330">
        <v>0</v>
      </c>
      <c r="Y330" s="34">
        <v>0</v>
      </c>
      <c r="Z330" s="34">
        <v>0</v>
      </c>
      <c r="AA330">
        <v>0.66600000000000004</v>
      </c>
      <c r="AB330">
        <v>1.1054535337191662E-2</v>
      </c>
      <c r="AC330" s="34">
        <v>0.67705453533719173</v>
      </c>
      <c r="AD330" s="34">
        <v>0.67127637386728134</v>
      </c>
      <c r="AE330">
        <v>19.643999999999998</v>
      </c>
      <c r="AF330">
        <v>0.32605899724293247</v>
      </c>
      <c r="AG330" s="34">
        <v>19.970058997242933</v>
      </c>
      <c r="AH330" s="34">
        <v>19.799629261634948</v>
      </c>
      <c r="AJ330">
        <v>46.564999999999998</v>
      </c>
      <c r="AK330">
        <v>0.77290456152602061</v>
      </c>
      <c r="AL330" s="34">
        <v>47.337904561526017</v>
      </c>
      <c r="AM330" s="34">
        <v>46.933910434129054</v>
      </c>
      <c r="AN330">
        <v>2.3519999999999994</v>
      </c>
      <c r="AO330">
        <v>3.9039440109721893E-2</v>
      </c>
      <c r="AP330" s="34">
        <v>2.3910394401097212</v>
      </c>
      <c r="AQ330" s="34">
        <v>2.3706336806844521</v>
      </c>
      <c r="AR330">
        <v>260.53699999999998</v>
      </c>
      <c r="AS330">
        <v>4.324497707426282</v>
      </c>
      <c r="AT330" s="34">
        <v>264.86149770742628</v>
      </c>
      <c r="AU330" s="34">
        <v>262.6011000274172</v>
      </c>
      <c r="AV330">
        <v>23.460000000000004</v>
      </c>
      <c r="AW330">
        <v>0.38939849701278745</v>
      </c>
      <c r="AX330" s="34">
        <v>23.849398497012793</v>
      </c>
      <c r="AY330" s="34">
        <v>23.645861457847481</v>
      </c>
      <c r="AZ330">
        <v>126.79199999999999</v>
      </c>
      <c r="BA330">
        <v>2.1045445112210288</v>
      </c>
      <c r="BB330" s="34">
        <v>128.89654451122101</v>
      </c>
      <c r="BC330" s="34">
        <v>127.79650750057104</v>
      </c>
      <c r="BD330">
        <v>106.00499999999998</v>
      </c>
      <c r="BE330">
        <v>1.7595135411696725</v>
      </c>
      <c r="BF330" s="34">
        <v>107.76451354116965</v>
      </c>
      <c r="BG330" s="34">
        <v>106.84482284054224</v>
      </c>
      <c r="BH330">
        <v>565.7109999999999</v>
      </c>
      <c r="BI330">
        <v>9.3898982584655126</v>
      </c>
      <c r="BJ330" s="34">
        <v>575.10089825846546</v>
      </c>
      <c r="BK330" s="34">
        <v>570.19283594119156</v>
      </c>
      <c r="BM330">
        <v>51.486999999999995</v>
      </c>
      <c r="BN330">
        <v>0.85460189325223279</v>
      </c>
      <c r="BO330">
        <v>52.341601893252232</v>
      </c>
      <c r="BP330">
        <v>51.894904896853916</v>
      </c>
      <c r="BQ330">
        <v>2.8079999999999994</v>
      </c>
      <c r="BR330">
        <v>4.6608311151402668E-2</v>
      </c>
      <c r="BS330">
        <v>2.8546083111514022</v>
      </c>
      <c r="BT330">
        <v>2.8302463330620502</v>
      </c>
      <c r="BU330">
        <v>272.64699999999999</v>
      </c>
      <c r="BV330">
        <v>4.5255043484674093</v>
      </c>
      <c r="BW330">
        <v>277.17250434846738</v>
      </c>
      <c r="BX330">
        <v>274.80704129998895</v>
      </c>
      <c r="BY330">
        <v>24.950000000000003</v>
      </c>
      <c r="BZ330">
        <v>0.41413011510950754</v>
      </c>
      <c r="CA330">
        <v>25.364130115109514</v>
      </c>
      <c r="CB330">
        <v>25.147665957940948</v>
      </c>
      <c r="CC330">
        <v>126.79199999999999</v>
      </c>
      <c r="CD330">
        <v>2.1045445112210288</v>
      </c>
      <c r="CE330">
        <v>128.89654451122101</v>
      </c>
      <c r="CF330">
        <v>127.79650750057104</v>
      </c>
      <c r="CG330">
        <v>106.67099999999998</v>
      </c>
      <c r="CH330">
        <v>1.7705680765068641</v>
      </c>
      <c r="CI330">
        <v>108.44156807650684</v>
      </c>
      <c r="CJ330">
        <v>107.51609921440952</v>
      </c>
      <c r="CK330">
        <v>585.3549999999999</v>
      </c>
      <c r="CL330">
        <v>9.7159572557084459</v>
      </c>
      <c r="CM330">
        <v>595.07095725570844</v>
      </c>
      <c r="CN330">
        <v>589.99246520282645</v>
      </c>
    </row>
    <row r="331" spans="1:92" x14ac:dyDescent="0.25">
      <c r="A331" s="18">
        <v>45944</v>
      </c>
      <c r="B331" s="2">
        <v>7</v>
      </c>
      <c r="C331" s="2" t="s">
        <v>23</v>
      </c>
      <c r="D331" s="9">
        <v>94.176461000000003</v>
      </c>
      <c r="E331">
        <v>8.6671769999999999E-3</v>
      </c>
      <c r="G331">
        <v>5.3220000000000001</v>
      </c>
      <c r="H331">
        <v>7.6866749259019942E-2</v>
      </c>
      <c r="I331" s="34">
        <v>5.3988667492590201</v>
      </c>
      <c r="J331" s="34">
        <v>5.3520738155437781</v>
      </c>
      <c r="K331">
        <v>0.48199999999999998</v>
      </c>
      <c r="L331">
        <v>6.9616259193625721E-3</v>
      </c>
      <c r="M331" s="34">
        <v>0.48896162591936254</v>
      </c>
      <c r="N331" s="34">
        <v>0.48472370896131167</v>
      </c>
      <c r="O331">
        <v>13.149999999999999</v>
      </c>
      <c r="P331">
        <v>0.18992817601580458</v>
      </c>
      <c r="Q331" s="34">
        <v>13.339928176015803</v>
      </c>
      <c r="R331" s="34">
        <v>13.224308657346988</v>
      </c>
      <c r="S331">
        <v>1.528</v>
      </c>
      <c r="T331">
        <v>2.2069220756817449E-2</v>
      </c>
      <c r="U331" s="34">
        <v>1.5500692207568174</v>
      </c>
      <c r="V331" s="34">
        <v>1.5366344964582661</v>
      </c>
      <c r="W331">
        <v>0</v>
      </c>
      <c r="X331">
        <v>0</v>
      </c>
      <c r="Y331" s="34">
        <v>0</v>
      </c>
      <c r="Z331" s="34">
        <v>0</v>
      </c>
      <c r="AA331">
        <v>0.69599999999999995</v>
      </c>
      <c r="AB331">
        <v>1.0052472281901141E-2</v>
      </c>
      <c r="AC331" s="34">
        <v>0.70605247228190104</v>
      </c>
      <c r="AD331" s="34">
        <v>0.69993299053334623</v>
      </c>
      <c r="AE331">
        <v>21.178000000000001</v>
      </c>
      <c r="AF331">
        <v>0.30587824423290566</v>
      </c>
      <c r="AG331" s="34">
        <v>21.483878244232905</v>
      </c>
      <c r="AH331" s="34">
        <v>21.297673668843689</v>
      </c>
      <c r="AJ331">
        <v>53.131</v>
      </c>
      <c r="AK331">
        <v>0.76738204714035851</v>
      </c>
      <c r="AL331" s="34">
        <v>53.898382047140359</v>
      </c>
      <c r="AM331" s="34">
        <v>53.43123522992417</v>
      </c>
      <c r="AN331">
        <v>2.8180000000000001</v>
      </c>
      <c r="AO331">
        <v>4.0700958175858358E-2</v>
      </c>
      <c r="AP331" s="34">
        <v>2.8587009581758585</v>
      </c>
      <c r="AQ331" s="34">
        <v>2.8339240909812786</v>
      </c>
      <c r="AR331">
        <v>282.666</v>
      </c>
      <c r="AS331">
        <v>4.082603635109006</v>
      </c>
      <c r="AT331" s="34">
        <v>286.74860363510902</v>
      </c>
      <c r="AU331" s="34">
        <v>284.26330273290068</v>
      </c>
      <c r="AV331">
        <v>27.745999999999999</v>
      </c>
      <c r="AW331">
        <v>0.40074122978969695</v>
      </c>
      <c r="AX331" s="34">
        <v>28.146741229789697</v>
      </c>
      <c r="AY331" s="34">
        <v>27.902788441577911</v>
      </c>
      <c r="AZ331">
        <v>117.95699999999999</v>
      </c>
      <c r="BA331">
        <v>1.7036774036727196</v>
      </c>
      <c r="BB331" s="34">
        <v>119.66067740367271</v>
      </c>
      <c r="BC331" s="34">
        <v>118.62355713267517</v>
      </c>
      <c r="BD331">
        <v>103.08900000000001</v>
      </c>
      <c r="BE331">
        <v>1.4889357975127973</v>
      </c>
      <c r="BF331" s="34">
        <v>104.57793579751281</v>
      </c>
      <c r="BG331" s="34">
        <v>103.67154031766113</v>
      </c>
      <c r="BH331">
        <v>587.40700000000004</v>
      </c>
      <c r="BI331">
        <v>8.4840410714004353</v>
      </c>
      <c r="BJ331" s="34">
        <v>595.89104107140042</v>
      </c>
      <c r="BK331" s="34">
        <v>590.72634794572036</v>
      </c>
      <c r="BM331">
        <v>58.453000000000003</v>
      </c>
      <c r="BN331">
        <v>0.84424879639937844</v>
      </c>
      <c r="BO331">
        <v>59.29724879639938</v>
      </c>
      <c r="BP331">
        <v>58.783309045467945</v>
      </c>
      <c r="BQ331">
        <v>3.3</v>
      </c>
      <c r="BR331">
        <v>4.7662584095220929E-2</v>
      </c>
      <c r="BS331">
        <v>3.3476625840952208</v>
      </c>
      <c r="BT331">
        <v>3.3186477999425903</v>
      </c>
      <c r="BU331">
        <v>295.81599999999997</v>
      </c>
      <c r="BV331">
        <v>4.2725318111248107</v>
      </c>
      <c r="BW331">
        <v>300.08853181112482</v>
      </c>
      <c r="BX331">
        <v>297.48761139024765</v>
      </c>
      <c r="BY331">
        <v>29.273999999999997</v>
      </c>
      <c r="BZ331">
        <v>0.42281045054651439</v>
      </c>
      <c r="CA331">
        <v>29.696810450546515</v>
      </c>
      <c r="CB331">
        <v>29.439422938036177</v>
      </c>
      <c r="CC331">
        <v>117.95699999999999</v>
      </c>
      <c r="CD331">
        <v>1.7036774036727196</v>
      </c>
      <c r="CE331">
        <v>119.66067740367271</v>
      </c>
      <c r="CF331">
        <v>118.62355713267517</v>
      </c>
      <c r="CG331">
        <v>103.78500000000001</v>
      </c>
      <c r="CH331">
        <v>1.4989882697946983</v>
      </c>
      <c r="CI331">
        <v>105.2839882697947</v>
      </c>
      <c r="CJ331">
        <v>104.37147330819447</v>
      </c>
      <c r="CK331">
        <v>608.58500000000004</v>
      </c>
      <c r="CL331">
        <v>8.7899193156333411</v>
      </c>
      <c r="CM331">
        <v>617.37491931563329</v>
      </c>
      <c r="CN331">
        <v>612.02402161456405</v>
      </c>
    </row>
    <row r="332" spans="1:92" x14ac:dyDescent="0.25">
      <c r="A332" s="18">
        <v>45944</v>
      </c>
      <c r="B332" s="2">
        <v>8</v>
      </c>
      <c r="C332" s="2" t="s">
        <v>178</v>
      </c>
      <c r="D332" s="9">
        <v>135.10197400000001</v>
      </c>
      <c r="E332">
        <v>8.7736310000000005E-3</v>
      </c>
      <c r="G332">
        <v>5.6340000000000003</v>
      </c>
      <c r="H332">
        <v>9.3967212819380974E-2</v>
      </c>
      <c r="I332" s="34">
        <v>5.7279672128193813</v>
      </c>
      <c r="J332" s="34">
        <v>5.6777121421140055</v>
      </c>
      <c r="K332">
        <v>0.628</v>
      </c>
      <c r="L332">
        <v>1.0474158617424786E-2</v>
      </c>
      <c r="M332" s="34">
        <v>0.63847415861742474</v>
      </c>
      <c r="N332" s="34">
        <v>0.63287242194668003</v>
      </c>
      <c r="O332">
        <v>14.036</v>
      </c>
      <c r="P332">
        <v>0.23410078081874888</v>
      </c>
      <c r="Q332" s="34">
        <v>14.270100780818748</v>
      </c>
      <c r="R332" s="34">
        <v>14.144900182235032</v>
      </c>
      <c r="S332">
        <v>1.63</v>
      </c>
      <c r="T332">
        <v>2.7186112335035668E-2</v>
      </c>
      <c r="U332" s="34">
        <v>1.6571861123350355</v>
      </c>
      <c r="V332" s="34">
        <v>1.6426465728870834</v>
      </c>
      <c r="W332">
        <v>0</v>
      </c>
      <c r="X332">
        <v>0</v>
      </c>
      <c r="Y332" s="34">
        <v>0</v>
      </c>
      <c r="Z332" s="34">
        <v>0</v>
      </c>
      <c r="AA332">
        <v>0.69599999999999995</v>
      </c>
      <c r="AB332">
        <v>1.1608303181094985E-2</v>
      </c>
      <c r="AC332" s="34">
        <v>0.70760830318109491</v>
      </c>
      <c r="AD332" s="34">
        <v>0.70140000903644795</v>
      </c>
      <c r="AE332">
        <v>22.624000000000002</v>
      </c>
      <c r="AF332">
        <v>0.37733656777168523</v>
      </c>
      <c r="AG332" s="34">
        <v>23.001336567771688</v>
      </c>
      <c r="AH332" s="34">
        <v>22.799531328219249</v>
      </c>
      <c r="AJ332">
        <v>59.301999999999992</v>
      </c>
      <c r="AK332">
        <v>0.98907413109956144</v>
      </c>
      <c r="AL332" s="34">
        <v>60.291074131099556</v>
      </c>
      <c r="AM332" s="34">
        <v>59.762102494079649</v>
      </c>
      <c r="AN332">
        <v>3.0910000000000002</v>
      </c>
      <c r="AO332">
        <v>5.1553541857420407E-2</v>
      </c>
      <c r="AP332" s="34">
        <v>3.1425535418574206</v>
      </c>
      <c r="AQ332" s="34">
        <v>3.1149819366834208</v>
      </c>
      <c r="AR332">
        <v>301.29700000000003</v>
      </c>
      <c r="AS332">
        <v>5.0252110970608852</v>
      </c>
      <c r="AT332" s="34">
        <v>306.32221109706092</v>
      </c>
      <c r="AU332" s="34">
        <v>303.63465304979121</v>
      </c>
      <c r="AV332">
        <v>30.239000000000004</v>
      </c>
      <c r="AW332">
        <v>0.50434408030622313</v>
      </c>
      <c r="AX332" s="34">
        <v>30.743344080306226</v>
      </c>
      <c r="AY332" s="34">
        <v>30.473613323639587</v>
      </c>
      <c r="AZ332">
        <v>115.021</v>
      </c>
      <c r="BA332">
        <v>1.9183888508516183</v>
      </c>
      <c r="BB332" s="34">
        <v>116.93938885085161</v>
      </c>
      <c r="BC332" s="34">
        <v>115.91340580370873</v>
      </c>
      <c r="BD332">
        <v>112.809</v>
      </c>
      <c r="BE332">
        <v>1.8814957953392877</v>
      </c>
      <c r="BF332" s="34">
        <v>114.69049579533929</v>
      </c>
      <c r="BG332" s="34">
        <v>113.68424370602393</v>
      </c>
      <c r="BH332">
        <v>621.75900000000001</v>
      </c>
      <c r="BI332">
        <v>10.370067496514997</v>
      </c>
      <c r="BJ332" s="34">
        <v>632.12906749651495</v>
      </c>
      <c r="BK332" s="34">
        <v>626.58300031392662</v>
      </c>
      <c r="BM332">
        <v>64.935999999999993</v>
      </c>
      <c r="BN332">
        <v>1.0830413439189424</v>
      </c>
      <c r="BO332">
        <v>66.019041343918943</v>
      </c>
      <c r="BP332">
        <v>65.43981463619366</v>
      </c>
      <c r="BQ332">
        <v>3.7190000000000003</v>
      </c>
      <c r="BR332">
        <v>6.2027700474845196E-2</v>
      </c>
      <c r="BS332">
        <v>3.7810277004748452</v>
      </c>
      <c r="BT332">
        <v>3.747854358630101</v>
      </c>
      <c r="BU332">
        <v>315.33300000000003</v>
      </c>
      <c r="BV332">
        <v>5.2593118778796342</v>
      </c>
      <c r="BW332">
        <v>320.59231187787964</v>
      </c>
      <c r="BX332">
        <v>317.77955323202622</v>
      </c>
      <c r="BY332">
        <v>31.869000000000003</v>
      </c>
      <c r="BZ332">
        <v>0.53153019264125878</v>
      </c>
      <c r="CA332">
        <v>32.400530192641263</v>
      </c>
      <c r="CB332">
        <v>32.116259896526671</v>
      </c>
      <c r="CC332">
        <v>115.021</v>
      </c>
      <c r="CD332">
        <v>1.9183888508516183</v>
      </c>
      <c r="CE332">
        <v>116.93938885085161</v>
      </c>
      <c r="CF332">
        <v>115.91340580370873</v>
      </c>
      <c r="CG332">
        <v>113.505</v>
      </c>
      <c r="CH332">
        <v>1.8931040985203826</v>
      </c>
      <c r="CI332">
        <v>115.39810409852038</v>
      </c>
      <c r="CJ332">
        <v>114.38564371506038</v>
      </c>
      <c r="CK332">
        <v>644.38300000000004</v>
      </c>
      <c r="CL332">
        <v>10.747404064286682</v>
      </c>
      <c r="CM332">
        <v>655.13040406428661</v>
      </c>
      <c r="CN332">
        <v>649.38253164214586</v>
      </c>
    </row>
    <row r="333" spans="1:92" x14ac:dyDescent="0.25">
      <c r="A333" s="18">
        <v>45944</v>
      </c>
      <c r="B333" s="2">
        <v>9</v>
      </c>
      <c r="C333" s="2" t="s">
        <v>178</v>
      </c>
      <c r="D333" s="9">
        <v>57.859983</v>
      </c>
      <c r="E333">
        <v>9.4908140000000002E-3</v>
      </c>
      <c r="G333">
        <v>6.1340000000000012</v>
      </c>
      <c r="H333">
        <v>7.8535369033612218E-2</v>
      </c>
      <c r="I333" s="34">
        <v>6.2125353690336134</v>
      </c>
      <c r="J333" s="34">
        <v>6.1535733513776947</v>
      </c>
      <c r="K333">
        <v>0.69600000000000006</v>
      </c>
      <c r="L333">
        <v>8.9110884981079396E-3</v>
      </c>
      <c r="M333" s="34">
        <v>0.70491108849810802</v>
      </c>
      <c r="N333" s="34">
        <v>0.698220908470635</v>
      </c>
      <c r="O333">
        <v>15.263999999999999</v>
      </c>
      <c r="P333">
        <v>0.1954293891309189</v>
      </c>
      <c r="Q333" s="34">
        <v>15.459429389130918</v>
      </c>
      <c r="R333" s="34">
        <v>15.312706820252544</v>
      </c>
      <c r="S333">
        <v>1.702</v>
      </c>
      <c r="T333">
        <v>2.1791196298534068E-2</v>
      </c>
      <c r="U333" s="34">
        <v>1.7237911962985339</v>
      </c>
      <c r="V333" s="34">
        <v>1.7074310146796272</v>
      </c>
      <c r="W333">
        <v>0</v>
      </c>
      <c r="X333">
        <v>0</v>
      </c>
      <c r="Y333" s="34">
        <v>0</v>
      </c>
      <c r="Z333" s="34">
        <v>0</v>
      </c>
      <c r="AA333">
        <v>0.69199999999999995</v>
      </c>
      <c r="AB333">
        <v>8.8598753458199609E-3</v>
      </c>
      <c r="AC333" s="34">
        <v>0.70085987534581995</v>
      </c>
      <c r="AD333" s="34">
        <v>0.69420814462884961</v>
      </c>
      <c r="AE333">
        <v>24.488</v>
      </c>
      <c r="AF333">
        <v>0.31352691830699303</v>
      </c>
      <c r="AG333" s="34">
        <v>24.801526918306994</v>
      </c>
      <c r="AH333" s="34">
        <v>24.56614023940935</v>
      </c>
      <c r="AJ333">
        <v>62.332000000000001</v>
      </c>
      <c r="AK333">
        <v>0.79805455210354026</v>
      </c>
      <c r="AL333" s="34">
        <v>63.130054552103545</v>
      </c>
      <c r="AM333" s="34">
        <v>62.530898946539679</v>
      </c>
      <c r="AN333">
        <v>3.3490000000000002</v>
      </c>
      <c r="AO333">
        <v>4.2878211753108457E-2</v>
      </c>
      <c r="AP333" s="34">
        <v>3.3918782117531086</v>
      </c>
      <c r="AQ333" s="34">
        <v>3.3596865265347073</v>
      </c>
      <c r="AR333">
        <v>313.59899999999999</v>
      </c>
      <c r="AS333">
        <v>4.0150983360892978</v>
      </c>
      <c r="AT333" s="34">
        <v>317.61409833608928</v>
      </c>
      <c r="AU333" s="34">
        <v>314.59968200500379</v>
      </c>
      <c r="AV333">
        <v>31.224</v>
      </c>
      <c r="AW333">
        <v>0.3997698667599458</v>
      </c>
      <c r="AX333" s="34">
        <v>31.623769866759947</v>
      </c>
      <c r="AY333" s="34">
        <v>31.323634548975726</v>
      </c>
      <c r="AZ333">
        <v>114.621</v>
      </c>
      <c r="BA333">
        <v>1.4675256821000431</v>
      </c>
      <c r="BB333" s="34">
        <v>116.08852568210004</v>
      </c>
      <c r="BC333" s="34">
        <v>114.98675107731701</v>
      </c>
      <c r="BD333">
        <v>114.90499999999999</v>
      </c>
      <c r="BE333">
        <v>1.4711618159124893</v>
      </c>
      <c r="BF333" s="34">
        <v>116.37616181591248</v>
      </c>
      <c r="BG333" s="34">
        <v>115.27165731008375</v>
      </c>
      <c r="BH333">
        <v>640.03</v>
      </c>
      <c r="BI333">
        <v>8.1944884647184253</v>
      </c>
      <c r="BJ333" s="34">
        <v>648.22448846471843</v>
      </c>
      <c r="BK333" s="34">
        <v>642.07231041445471</v>
      </c>
      <c r="BM333">
        <v>68.466000000000008</v>
      </c>
      <c r="BN333">
        <v>0.87658992113715251</v>
      </c>
      <c r="BO333">
        <v>69.342589921137161</v>
      </c>
      <c r="BP333">
        <v>68.684472297917381</v>
      </c>
      <c r="BQ333">
        <v>4.0449999999999999</v>
      </c>
      <c r="BR333">
        <v>5.1789300251216398E-2</v>
      </c>
      <c r="BS333">
        <v>4.096789300251217</v>
      </c>
      <c r="BT333">
        <v>4.0579074350053421</v>
      </c>
      <c r="BU333">
        <v>328.863</v>
      </c>
      <c r="BV333">
        <v>4.2105277252202171</v>
      </c>
      <c r="BW333">
        <v>333.07352772522017</v>
      </c>
      <c r="BX333">
        <v>329.91238882525636</v>
      </c>
      <c r="BY333">
        <v>32.926000000000002</v>
      </c>
      <c r="BZ333">
        <v>0.42156106305847985</v>
      </c>
      <c r="CA333">
        <v>33.347561063058478</v>
      </c>
      <c r="CB333">
        <v>33.031065563655353</v>
      </c>
      <c r="CC333">
        <v>114.621</v>
      </c>
      <c r="CD333">
        <v>1.4675256821000431</v>
      </c>
      <c r="CE333">
        <v>116.08852568210004</v>
      </c>
      <c r="CF333">
        <v>114.98675107731701</v>
      </c>
      <c r="CG333">
        <v>115.59699999999998</v>
      </c>
      <c r="CH333">
        <v>1.4800216912583093</v>
      </c>
      <c r="CI333">
        <v>117.0770216912583</v>
      </c>
      <c r="CJ333">
        <v>115.9658654547126</v>
      </c>
      <c r="CK333">
        <v>664.51800000000003</v>
      </c>
      <c r="CL333">
        <v>8.5080153830254179</v>
      </c>
      <c r="CM333">
        <v>673.02601538302542</v>
      </c>
      <c r="CN333">
        <v>666.63845065386408</v>
      </c>
    </row>
    <row r="334" spans="1:92" x14ac:dyDescent="0.25">
      <c r="A334" s="18">
        <v>45944</v>
      </c>
      <c r="B334" s="2">
        <v>10</v>
      </c>
      <c r="C334" s="2" t="s">
        <v>178</v>
      </c>
      <c r="D334" s="9">
        <v>40.575451000000001</v>
      </c>
      <c r="E334">
        <v>1.1447680999999999E-2</v>
      </c>
      <c r="G334">
        <v>6.2680000000000007</v>
      </c>
      <c r="H334">
        <v>7.092876727987836E-2</v>
      </c>
      <c r="I334" s="34">
        <v>6.3389287672798789</v>
      </c>
      <c r="J334" s="34">
        <v>6.2663627328703351</v>
      </c>
      <c r="K334">
        <v>0.70200000000000007</v>
      </c>
      <c r="L334">
        <v>7.943840879144003E-3</v>
      </c>
      <c r="M334" s="34">
        <v>0.70994384087914408</v>
      </c>
      <c r="N334" s="34">
        <v>0.70181663026084484</v>
      </c>
      <c r="O334">
        <v>15.962</v>
      </c>
      <c r="P334">
        <v>0.18062619389301504</v>
      </c>
      <c r="Q334" s="34">
        <v>16.142626193893015</v>
      </c>
      <c r="R334" s="34">
        <v>15.957830558723083</v>
      </c>
      <c r="S334">
        <v>1.7</v>
      </c>
      <c r="T334">
        <v>1.9237221502200575E-2</v>
      </c>
      <c r="U334" s="34">
        <v>1.7192372215022005</v>
      </c>
      <c r="V334" s="34">
        <v>1.6995559422271169</v>
      </c>
      <c r="W334">
        <v>0</v>
      </c>
      <c r="X334">
        <v>0</v>
      </c>
      <c r="Y334" s="34">
        <v>0</v>
      </c>
      <c r="Z334" s="34">
        <v>0</v>
      </c>
      <c r="AA334">
        <v>0.67600000000000005</v>
      </c>
      <c r="AB334">
        <v>7.6496245502868168E-3</v>
      </c>
      <c r="AC334" s="34">
        <v>0.68364962455028688</v>
      </c>
      <c r="AD334" s="34">
        <v>0.67582342173266541</v>
      </c>
      <c r="AE334">
        <v>25.308</v>
      </c>
      <c r="AF334">
        <v>0.28638564810452483</v>
      </c>
      <c r="AG334" s="34">
        <v>25.594385648104527</v>
      </c>
      <c r="AH334" s="34">
        <v>25.301389285814047</v>
      </c>
      <c r="AJ334">
        <v>64.725999999999985</v>
      </c>
      <c r="AK334">
        <v>0.73244023467731423</v>
      </c>
      <c r="AL334" s="34">
        <v>65.458440234677298</v>
      </c>
      <c r="AM334" s="34">
        <v>64.709092892113148</v>
      </c>
      <c r="AN334">
        <v>3.4200000000000004</v>
      </c>
      <c r="AO334">
        <v>3.8700763257368223E-2</v>
      </c>
      <c r="AP334" s="34">
        <v>3.4587007632573687</v>
      </c>
      <c r="AQ334" s="34">
        <v>3.4191066602451419</v>
      </c>
      <c r="AR334">
        <v>317.88500000000005</v>
      </c>
      <c r="AS334">
        <v>3.5971906807217828</v>
      </c>
      <c r="AT334" s="34">
        <v>321.48219068072183</v>
      </c>
      <c r="AU334" s="34">
        <v>317.80196511462776</v>
      </c>
      <c r="AV334">
        <v>32.241999999999997</v>
      </c>
      <c r="AW334">
        <v>0.36485087980820641</v>
      </c>
      <c r="AX334" s="34">
        <v>32.606850879808206</v>
      </c>
      <c r="AY334" s="34">
        <v>32.233578052521594</v>
      </c>
      <c r="AZ334">
        <v>127.89099999999999</v>
      </c>
      <c r="BA334">
        <v>1.4472161736105491</v>
      </c>
      <c r="BB334" s="34">
        <v>129.33821617361053</v>
      </c>
      <c r="BC334" s="34">
        <v>127.857593533746</v>
      </c>
      <c r="BD334">
        <v>117.309</v>
      </c>
      <c r="BE334">
        <v>1.3274701277656749</v>
      </c>
      <c r="BF334" s="34">
        <v>118.63647012776568</v>
      </c>
      <c r="BG334" s="34">
        <v>117.27835766277698</v>
      </c>
      <c r="BH334">
        <v>663.47300000000007</v>
      </c>
      <c r="BI334">
        <v>7.5078688598408956</v>
      </c>
      <c r="BJ334" s="34">
        <v>670.98086885984094</v>
      </c>
      <c r="BK334" s="34">
        <v>663.29969391603061</v>
      </c>
      <c r="BM334">
        <v>70.993999999999986</v>
      </c>
      <c r="BN334">
        <v>0.80336900195719263</v>
      </c>
      <c r="BO334">
        <v>71.797369001957179</v>
      </c>
      <c r="BP334">
        <v>70.975455624983482</v>
      </c>
      <c r="BQ334">
        <v>4.1220000000000008</v>
      </c>
      <c r="BR334">
        <v>4.6644604136512224E-2</v>
      </c>
      <c r="BS334">
        <v>4.1686446041365128</v>
      </c>
      <c r="BT334">
        <v>4.1209232905059867</v>
      </c>
      <c r="BU334">
        <v>333.84700000000004</v>
      </c>
      <c r="BV334">
        <v>3.777816874614798</v>
      </c>
      <c r="BW334">
        <v>337.62481687461485</v>
      </c>
      <c r="BX334">
        <v>333.75979567335082</v>
      </c>
      <c r="BY334">
        <v>33.942</v>
      </c>
      <c r="BZ334">
        <v>0.38408810131040699</v>
      </c>
      <c r="CA334">
        <v>34.326088101310404</v>
      </c>
      <c r="CB334">
        <v>33.933133994748708</v>
      </c>
      <c r="CC334">
        <v>127.89099999999999</v>
      </c>
      <c r="CD334">
        <v>1.4472161736105491</v>
      </c>
      <c r="CE334">
        <v>129.33821617361053</v>
      </c>
      <c r="CF334">
        <v>127.857593533746</v>
      </c>
      <c r="CG334">
        <v>117.985</v>
      </c>
      <c r="CH334">
        <v>1.3351197523159617</v>
      </c>
      <c r="CI334">
        <v>119.32011975231596</v>
      </c>
      <c r="CJ334">
        <v>117.95418108450964</v>
      </c>
      <c r="CK334">
        <v>688.78100000000006</v>
      </c>
      <c r="CL334">
        <v>7.7942545079454204</v>
      </c>
      <c r="CM334">
        <v>696.57525450794549</v>
      </c>
      <c r="CN334">
        <v>688.60108320184463</v>
      </c>
    </row>
    <row r="335" spans="1:92" x14ac:dyDescent="0.25">
      <c r="A335" s="18">
        <v>45944</v>
      </c>
      <c r="B335" s="2">
        <v>11</v>
      </c>
      <c r="C335" s="2" t="s">
        <v>178</v>
      </c>
      <c r="D335" s="9">
        <v>31.549153</v>
      </c>
      <c r="E335">
        <v>1.2263412E-2</v>
      </c>
      <c r="G335">
        <v>6.6920000000000002</v>
      </c>
      <c r="H335">
        <v>5.9538739530719677E-2</v>
      </c>
      <c r="I335" s="34">
        <v>6.7515387395307203</v>
      </c>
      <c r="J335" s="34">
        <v>6.6687418383338946</v>
      </c>
      <c r="K335">
        <v>0.71200000000000008</v>
      </c>
      <c r="L335">
        <v>6.3346656524017357E-3</v>
      </c>
      <c r="M335" s="34">
        <v>0.71833466565240178</v>
      </c>
      <c r="N335" s="34">
        <v>0.70952543169362414</v>
      </c>
      <c r="O335">
        <v>15.458000000000002</v>
      </c>
      <c r="P335">
        <v>0.13752986187475566</v>
      </c>
      <c r="Q335" s="34">
        <v>15.595529861874757</v>
      </c>
      <c r="R335" s="34">
        <v>15.404275453820283</v>
      </c>
      <c r="S335">
        <v>1.6199999999999999</v>
      </c>
      <c r="T335">
        <v>1.4413143759678103E-2</v>
      </c>
      <c r="U335" s="34">
        <v>1.6344131437596781</v>
      </c>
      <c r="V335" s="34">
        <v>1.6143696619995378</v>
      </c>
      <c r="W335">
        <v>0</v>
      </c>
      <c r="X335">
        <v>0</v>
      </c>
      <c r="Y335" s="34">
        <v>0</v>
      </c>
      <c r="Z335" s="34">
        <v>0</v>
      </c>
      <c r="AA335">
        <v>0.69599999999999995</v>
      </c>
      <c r="AB335">
        <v>6.1923136152691113E-3</v>
      </c>
      <c r="AC335" s="34">
        <v>0.70219231361526901</v>
      </c>
      <c r="AD335" s="34">
        <v>0.69358103997017173</v>
      </c>
      <c r="AE335">
        <v>25.178000000000004</v>
      </c>
      <c r="AF335">
        <v>0.22400872443282432</v>
      </c>
      <c r="AG335" s="34">
        <v>25.402008724432825</v>
      </c>
      <c r="AH335" s="34">
        <v>25.09049342581751</v>
      </c>
      <c r="AJ335">
        <v>64.983000000000004</v>
      </c>
      <c r="AK335">
        <v>0.57815390181182857</v>
      </c>
      <c r="AL335" s="34">
        <v>65.561153901811835</v>
      </c>
      <c r="AM335" s="34">
        <v>64.757150460318513</v>
      </c>
      <c r="AN335">
        <v>3.4269999999999996</v>
      </c>
      <c r="AO335">
        <v>3.0490026953343737E-2</v>
      </c>
      <c r="AP335" s="34">
        <v>3.4574900269533435</v>
      </c>
      <c r="AQ335" s="34">
        <v>3.4150894022669234</v>
      </c>
      <c r="AR335">
        <v>320.60999999999984</v>
      </c>
      <c r="AS335">
        <v>2.852467914068145</v>
      </c>
      <c r="AT335" s="34">
        <v>323.46246791406799</v>
      </c>
      <c r="AU335" s="34">
        <v>319.49571440350098</v>
      </c>
      <c r="AV335">
        <v>32.631</v>
      </c>
      <c r="AW335">
        <v>0.29031808272966436</v>
      </c>
      <c r="AX335" s="34">
        <v>32.921318082729663</v>
      </c>
      <c r="AY335" s="34">
        <v>32.517590395498097</v>
      </c>
      <c r="AZ335">
        <v>118.741</v>
      </c>
      <c r="BA335">
        <v>1.0564389525728011</v>
      </c>
      <c r="BB335" s="34">
        <v>119.7974389525728</v>
      </c>
      <c r="BC335" s="34">
        <v>118.32831360215255</v>
      </c>
      <c r="BD335">
        <v>119.70200000000001</v>
      </c>
      <c r="BE335">
        <v>1.0649889718030794</v>
      </c>
      <c r="BF335" s="34">
        <v>120.76698897180309</v>
      </c>
      <c r="BG335" s="34">
        <v>119.28597363004241</v>
      </c>
      <c r="BH335">
        <v>660.09399999999982</v>
      </c>
      <c r="BI335">
        <v>5.8728578499388622</v>
      </c>
      <c r="BJ335" s="34">
        <v>665.96685784993883</v>
      </c>
      <c r="BK335" s="34">
        <v>657.79983189377958</v>
      </c>
      <c r="BM335">
        <v>71.675000000000011</v>
      </c>
      <c r="BN335">
        <v>0.63769264134254822</v>
      </c>
      <c r="BO335">
        <v>72.312692641342551</v>
      </c>
      <c r="BP335">
        <v>71.425892298652414</v>
      </c>
      <c r="BQ335">
        <v>4.1389999999999993</v>
      </c>
      <c r="BR335">
        <v>3.6824692605745474E-2</v>
      </c>
      <c r="BS335">
        <v>4.1758246926057456</v>
      </c>
      <c r="BT335">
        <v>4.124614833960548</v>
      </c>
      <c r="BU335">
        <v>336.06799999999987</v>
      </c>
      <c r="BV335">
        <v>2.9899977759429008</v>
      </c>
      <c r="BW335">
        <v>339.05799777594274</v>
      </c>
      <c r="BX335">
        <v>334.89998985732126</v>
      </c>
      <c r="BY335">
        <v>34.250999999999998</v>
      </c>
      <c r="BZ335">
        <v>0.30473122648934248</v>
      </c>
      <c r="CA335">
        <v>34.555731226489343</v>
      </c>
      <c r="CB335">
        <v>34.131960057497636</v>
      </c>
      <c r="CC335">
        <v>118.741</v>
      </c>
      <c r="CD335">
        <v>1.0564389525728011</v>
      </c>
      <c r="CE335">
        <v>119.7974389525728</v>
      </c>
      <c r="CF335">
        <v>118.32831360215255</v>
      </c>
      <c r="CG335">
        <v>120.39800000000001</v>
      </c>
      <c r="CH335">
        <v>1.0711812854183485</v>
      </c>
      <c r="CI335">
        <v>121.46918128541836</v>
      </c>
      <c r="CJ335">
        <v>119.97955467001258</v>
      </c>
      <c r="CK335">
        <v>685.27199999999982</v>
      </c>
      <c r="CL335">
        <v>6.0968665743716866</v>
      </c>
      <c r="CM335">
        <v>691.36886657437162</v>
      </c>
      <c r="CN335">
        <v>682.89032531959708</v>
      </c>
    </row>
    <row r="336" spans="1:92" x14ac:dyDescent="0.25">
      <c r="A336" s="18">
        <v>45944</v>
      </c>
      <c r="B336" s="2">
        <v>12</v>
      </c>
      <c r="C336" s="2" t="s">
        <v>178</v>
      </c>
      <c r="D336" s="9">
        <v>35.772128000000002</v>
      </c>
      <c r="E336">
        <v>1.2109256000000001E-2</v>
      </c>
      <c r="G336">
        <v>6.8040000000000003</v>
      </c>
      <c r="H336">
        <v>5.9251501096663176E-2</v>
      </c>
      <c r="I336" s="34">
        <v>6.8632515010966637</v>
      </c>
      <c r="J336" s="34">
        <v>6.7801426316775002</v>
      </c>
      <c r="K336">
        <v>0.73000000000000009</v>
      </c>
      <c r="L336">
        <v>6.3570834509941391E-3</v>
      </c>
      <c r="M336" s="34">
        <v>0.73635708345099427</v>
      </c>
      <c r="N336" s="34">
        <v>0.72744034702007276</v>
      </c>
      <c r="O336">
        <v>14.802</v>
      </c>
      <c r="P336">
        <v>0.12890075238577431</v>
      </c>
      <c r="Q336" s="34">
        <v>14.930900752385774</v>
      </c>
      <c r="R336" s="34">
        <v>14.750098652864542</v>
      </c>
      <c r="S336">
        <v>1.488</v>
      </c>
      <c r="T336">
        <v>1.2958000239834627E-2</v>
      </c>
      <c r="U336" s="34">
        <v>1.5009580002398346</v>
      </c>
      <c r="V336" s="34">
        <v>1.4827825155696823</v>
      </c>
      <c r="W336">
        <v>0</v>
      </c>
      <c r="X336">
        <v>0</v>
      </c>
      <c r="Y336" s="34">
        <v>0</v>
      </c>
      <c r="Z336" s="34">
        <v>0</v>
      </c>
      <c r="AA336">
        <v>0.70599999999999996</v>
      </c>
      <c r="AB336">
        <v>6.1480834471258376E-3</v>
      </c>
      <c r="AC336" s="34">
        <v>0.71214808344712577</v>
      </c>
      <c r="AD336" s="34">
        <v>0.70352449999475519</v>
      </c>
      <c r="AE336">
        <v>24.529999999999998</v>
      </c>
      <c r="AF336">
        <v>0.2136154206203921</v>
      </c>
      <c r="AG336" s="34">
        <v>24.743615420620394</v>
      </c>
      <c r="AH336" s="34">
        <v>24.443988647126552</v>
      </c>
      <c r="AJ336">
        <v>64.768000000000015</v>
      </c>
      <c r="AK336">
        <v>0.56402134377258695</v>
      </c>
      <c r="AL336" s="34">
        <v>65.332021343772595</v>
      </c>
      <c r="AM336" s="34">
        <v>64.540899172323392</v>
      </c>
      <c r="AN336">
        <v>3.3729999999999998</v>
      </c>
      <c r="AO336">
        <v>2.9373208876990724E-2</v>
      </c>
      <c r="AP336" s="34">
        <v>3.4023732088769907</v>
      </c>
      <c r="AQ336" s="34">
        <v>3.3611730006831575</v>
      </c>
      <c r="AR336">
        <v>319.91900000000004</v>
      </c>
      <c r="AS336">
        <v>2.7859613432309507</v>
      </c>
      <c r="AT336" s="34">
        <v>322.70496134323099</v>
      </c>
      <c r="AU336" s="34">
        <v>318.79724435385572</v>
      </c>
      <c r="AV336">
        <v>33.107999999999997</v>
      </c>
      <c r="AW336">
        <v>0.28831550533632044</v>
      </c>
      <c r="AX336" s="34">
        <v>33.396315505336318</v>
      </c>
      <c r="AY336" s="34">
        <v>32.991910971425433</v>
      </c>
      <c r="AZ336">
        <v>129.25900000000001</v>
      </c>
      <c r="BA336">
        <v>1.1256304791671936</v>
      </c>
      <c r="BB336" s="34">
        <v>130.38463047916721</v>
      </c>
      <c r="BC336" s="34">
        <v>128.80576961022956</v>
      </c>
      <c r="BD336">
        <v>116.42599999999999</v>
      </c>
      <c r="BE336">
        <v>1.0138764354321144</v>
      </c>
      <c r="BF336" s="34">
        <v>117.4398764354321</v>
      </c>
      <c r="BG336" s="34">
        <v>116.01776690706708</v>
      </c>
      <c r="BH336">
        <v>666.85300000000007</v>
      </c>
      <c r="BI336">
        <v>5.8071783158161567</v>
      </c>
      <c r="BJ336" s="34">
        <v>672.66017831581621</v>
      </c>
      <c r="BK336" s="34">
        <v>664.51476401558432</v>
      </c>
      <c r="BM336">
        <v>71.572000000000017</v>
      </c>
      <c r="BN336">
        <v>0.62327284486925016</v>
      </c>
      <c r="BO336">
        <v>72.195272844869265</v>
      </c>
      <c r="BP336">
        <v>71.321041804000899</v>
      </c>
      <c r="BQ336">
        <v>4.1029999999999998</v>
      </c>
      <c r="BR336">
        <v>3.5730292327984865E-2</v>
      </c>
      <c r="BS336">
        <v>4.1387302923279847</v>
      </c>
      <c r="BT336">
        <v>4.0886133477032303</v>
      </c>
      <c r="BU336">
        <v>334.72100000000006</v>
      </c>
      <c r="BV336">
        <v>2.914862095616725</v>
      </c>
      <c r="BW336">
        <v>337.63586209561674</v>
      </c>
      <c r="BX336">
        <v>333.54734300672027</v>
      </c>
      <c r="BY336">
        <v>34.595999999999997</v>
      </c>
      <c r="BZ336">
        <v>0.30127350557615507</v>
      </c>
      <c r="CA336">
        <v>34.897273505576152</v>
      </c>
      <c r="CB336">
        <v>34.474693486995115</v>
      </c>
      <c r="CC336">
        <v>129.25900000000001</v>
      </c>
      <c r="CD336">
        <v>1.1256304791671936</v>
      </c>
      <c r="CE336">
        <v>130.38463047916721</v>
      </c>
      <c r="CF336">
        <v>128.80576961022956</v>
      </c>
      <c r="CG336">
        <v>117.13199999999999</v>
      </c>
      <c r="CH336">
        <v>1.0200245188792403</v>
      </c>
      <c r="CI336">
        <v>118.15202451887923</v>
      </c>
      <c r="CJ336">
        <v>116.72129140706184</v>
      </c>
      <c r="CK336">
        <v>691.38300000000004</v>
      </c>
      <c r="CL336">
        <v>6.0207937364365485</v>
      </c>
      <c r="CM336">
        <v>697.40379373643657</v>
      </c>
      <c r="CN336">
        <v>688.95875266271082</v>
      </c>
    </row>
    <row r="337" spans="1:92" x14ac:dyDescent="0.25">
      <c r="A337" s="18">
        <v>45944</v>
      </c>
      <c r="B337" s="2">
        <v>13</v>
      </c>
      <c r="C337" s="2" t="s">
        <v>178</v>
      </c>
      <c r="D337" s="9">
        <v>40.752350999999997</v>
      </c>
      <c r="E337">
        <v>1.207282E-2</v>
      </c>
      <c r="G337">
        <v>6.8299999999999992</v>
      </c>
      <c r="H337">
        <v>0.14047909160422642</v>
      </c>
      <c r="I337" s="34">
        <v>6.9704790916042256</v>
      </c>
      <c r="J337" s="34">
        <v>6.8863257522175241</v>
      </c>
      <c r="K337">
        <v>0.73799999999999999</v>
      </c>
      <c r="L337">
        <v>1.5179146354892988E-2</v>
      </c>
      <c r="M337" s="34">
        <v>0.75317914635489303</v>
      </c>
      <c r="N337" s="34">
        <v>0.74408615009319679</v>
      </c>
      <c r="O337">
        <v>15.044</v>
      </c>
      <c r="P337">
        <v>0.30942422461112484</v>
      </c>
      <c r="Q337" s="34">
        <v>15.353424224611125</v>
      </c>
      <c r="R337" s="34">
        <v>15.168065097563755</v>
      </c>
      <c r="S337">
        <v>1.3920000000000001</v>
      </c>
      <c r="T337">
        <v>2.863058499459491E-2</v>
      </c>
      <c r="U337" s="34">
        <v>1.420630584994595</v>
      </c>
      <c r="V337" s="34">
        <v>1.4034795676554606</v>
      </c>
      <c r="W337">
        <v>0</v>
      </c>
      <c r="X337">
        <v>0</v>
      </c>
      <c r="Y337" s="34">
        <v>0</v>
      </c>
      <c r="Z337" s="34">
        <v>0</v>
      </c>
      <c r="AA337">
        <v>0.68799999999999994</v>
      </c>
      <c r="AB337">
        <v>1.4150748905374492E-2</v>
      </c>
      <c r="AC337" s="34">
        <v>0.70215074890537443</v>
      </c>
      <c r="AD337" s="34">
        <v>0.69367380930097466</v>
      </c>
      <c r="AE337">
        <v>24.692</v>
      </c>
      <c r="AF337">
        <v>0.50786379647021362</v>
      </c>
      <c r="AG337" s="34">
        <v>25.199863796470211</v>
      </c>
      <c r="AH337" s="34">
        <v>24.895630376830908</v>
      </c>
      <c r="AJ337">
        <v>65.251999999999995</v>
      </c>
      <c r="AK337">
        <v>1.3420998075196167</v>
      </c>
      <c r="AL337" s="34">
        <v>66.594099807519612</v>
      </c>
      <c r="AM337" s="34">
        <v>65.790121227481393</v>
      </c>
      <c r="AN337">
        <v>3.335</v>
      </c>
      <c r="AO337">
        <v>6.8594109882883628E-2</v>
      </c>
      <c r="AP337" s="34">
        <v>3.4035941098828837</v>
      </c>
      <c r="AQ337" s="34">
        <v>3.3625031308412074</v>
      </c>
      <c r="AR337">
        <v>323.26399999999995</v>
      </c>
      <c r="AS337">
        <v>6.6488774624229352</v>
      </c>
      <c r="AT337" s="34">
        <v>329.9128774624229</v>
      </c>
      <c r="AU337" s="34">
        <v>325.92989867713703</v>
      </c>
      <c r="AV337">
        <v>33.564999999999998</v>
      </c>
      <c r="AW337">
        <v>0.69036320786176575</v>
      </c>
      <c r="AX337" s="34">
        <v>34.255363207861762</v>
      </c>
      <c r="AY337" s="34">
        <v>33.841804373818626</v>
      </c>
      <c r="AZ337">
        <v>123.97699999999999</v>
      </c>
      <c r="BA337">
        <v>2.5499526119790894</v>
      </c>
      <c r="BB337" s="34">
        <v>126.52695261197908</v>
      </c>
      <c r="BC337" s="34">
        <v>124.99941548794614</v>
      </c>
      <c r="BD337">
        <v>119.462</v>
      </c>
      <c r="BE337">
        <v>2.4570883222875692</v>
      </c>
      <c r="BF337" s="34">
        <v>121.91908832228758</v>
      </c>
      <c r="BG337" s="34">
        <v>120.44718111440849</v>
      </c>
      <c r="BH337">
        <v>668.8549999999999</v>
      </c>
      <c r="BI337">
        <v>13.75697552195386</v>
      </c>
      <c r="BJ337" s="34">
        <v>682.61197552195392</v>
      </c>
      <c r="BK337" s="34">
        <v>674.37092401163295</v>
      </c>
      <c r="BM337">
        <v>72.081999999999994</v>
      </c>
      <c r="BN337">
        <v>1.4825788991238431</v>
      </c>
      <c r="BO337">
        <v>73.564578899123831</v>
      </c>
      <c r="BP337">
        <v>72.676446979698923</v>
      </c>
      <c r="BQ337">
        <v>4.0730000000000004</v>
      </c>
      <c r="BR337">
        <v>8.3773256237776622E-2</v>
      </c>
      <c r="BS337">
        <v>4.156773256237777</v>
      </c>
      <c r="BT337">
        <v>4.1065892809344042</v>
      </c>
      <c r="BU337">
        <v>338.30799999999994</v>
      </c>
      <c r="BV337">
        <v>6.9583016870340604</v>
      </c>
      <c r="BW337">
        <v>345.266301687034</v>
      </c>
      <c r="BX337">
        <v>341.09796377470082</v>
      </c>
      <c r="BY337">
        <v>34.957000000000001</v>
      </c>
      <c r="BZ337">
        <v>0.71899379285636067</v>
      </c>
      <c r="CA337">
        <v>35.67599379285636</v>
      </c>
      <c r="CB337">
        <v>35.245283941474085</v>
      </c>
      <c r="CC337">
        <v>123.97699999999999</v>
      </c>
      <c r="CD337">
        <v>2.5499526119790894</v>
      </c>
      <c r="CE337">
        <v>126.52695261197908</v>
      </c>
      <c r="CF337">
        <v>124.99941548794614</v>
      </c>
      <c r="CG337">
        <v>120.15</v>
      </c>
      <c r="CH337">
        <v>2.4712390711929437</v>
      </c>
      <c r="CI337">
        <v>122.62123907119295</v>
      </c>
      <c r="CJ337">
        <v>121.14085492370947</v>
      </c>
      <c r="CK337">
        <v>693.54699999999991</v>
      </c>
      <c r="CL337">
        <v>14.264839318424073</v>
      </c>
      <c r="CM337">
        <v>707.81183931842418</v>
      </c>
      <c r="CN337">
        <v>699.26655438846387</v>
      </c>
    </row>
    <row r="338" spans="1:92" x14ac:dyDescent="0.25">
      <c r="A338" s="18">
        <v>45944</v>
      </c>
      <c r="B338" s="2">
        <v>14</v>
      </c>
      <c r="C338" s="2" t="s">
        <v>178</v>
      </c>
      <c r="D338" s="9">
        <v>34.482773000000002</v>
      </c>
      <c r="E338">
        <v>1.1156208000000001E-2</v>
      </c>
      <c r="G338">
        <v>6.9760000000000009</v>
      </c>
      <c r="H338">
        <v>6.4104486111825759E-2</v>
      </c>
      <c r="I338" s="34">
        <v>7.0401044861118267</v>
      </c>
      <c r="J338" s="34">
        <v>6.9615636161230299</v>
      </c>
      <c r="K338">
        <v>0.752</v>
      </c>
      <c r="L338">
        <v>6.9103459799445197E-3</v>
      </c>
      <c r="M338" s="34">
        <v>0.75891034597994456</v>
      </c>
      <c r="N338" s="34">
        <v>0.75044378430684033</v>
      </c>
      <c r="O338">
        <v>15.476000000000001</v>
      </c>
      <c r="P338">
        <v>0.14221344998087954</v>
      </c>
      <c r="Q338" s="34">
        <v>15.61821344998088</v>
      </c>
      <c r="R338" s="34">
        <v>15.443973412144494</v>
      </c>
      <c r="S338">
        <v>1.3120000000000001</v>
      </c>
      <c r="T338">
        <v>1.205634830543512E-2</v>
      </c>
      <c r="U338" s="34">
        <v>1.3240563483054353</v>
      </c>
      <c r="V338" s="34">
        <v>1.3092849002800193</v>
      </c>
      <c r="W338">
        <v>0</v>
      </c>
      <c r="X338">
        <v>0</v>
      </c>
      <c r="Y338" s="34">
        <v>0</v>
      </c>
      <c r="Z338" s="34">
        <v>0</v>
      </c>
      <c r="AA338">
        <v>0.71399999999999997</v>
      </c>
      <c r="AB338">
        <v>6.561152965000515E-3</v>
      </c>
      <c r="AC338" s="34">
        <v>0.72056115296500045</v>
      </c>
      <c r="AD338" s="34">
        <v>0.71252242286580303</v>
      </c>
      <c r="AE338">
        <v>25.23</v>
      </c>
      <c r="AF338">
        <v>0.23184578334308545</v>
      </c>
      <c r="AG338" s="34">
        <v>25.461845783343087</v>
      </c>
      <c r="AH338" s="34">
        <v>25.177788135720185</v>
      </c>
      <c r="AJ338">
        <v>67.333000000000013</v>
      </c>
      <c r="AK338">
        <v>0.61874245461117616</v>
      </c>
      <c r="AL338" s="34">
        <v>67.951742454611193</v>
      </c>
      <c r="AM338" s="34">
        <v>67.193658681825113</v>
      </c>
      <c r="AN338">
        <v>3.3279999999999994</v>
      </c>
      <c r="AO338">
        <v>3.0581956677201275E-2</v>
      </c>
      <c r="AP338" s="34">
        <v>3.3585819566772006</v>
      </c>
      <c r="AQ338" s="34">
        <v>3.3211129177834624</v>
      </c>
      <c r="AR338">
        <v>330.75499999999988</v>
      </c>
      <c r="AS338">
        <v>3.0394035699422193</v>
      </c>
      <c r="AT338" s="34">
        <v>333.79440356994212</v>
      </c>
      <c r="AU338" s="34">
        <v>330.07052377447991</v>
      </c>
      <c r="AV338">
        <v>34.265999999999998</v>
      </c>
      <c r="AW338">
        <v>0.31488020658082305</v>
      </c>
      <c r="AX338" s="34">
        <v>34.580880206580822</v>
      </c>
      <c r="AY338" s="34">
        <v>34.195088714173124</v>
      </c>
      <c r="AZ338">
        <v>122.51599999999998</v>
      </c>
      <c r="BA338">
        <v>1.1258350373389396</v>
      </c>
      <c r="BB338" s="34">
        <v>123.64183503733892</v>
      </c>
      <c r="BC338" s="34">
        <v>122.26246100816067</v>
      </c>
      <c r="BD338">
        <v>119.34699999999999</v>
      </c>
      <c r="BE338">
        <v>1.0967141777505833</v>
      </c>
      <c r="BF338" s="34">
        <v>120.44371417775058</v>
      </c>
      <c r="BG338" s="34">
        <v>119.10001905009103</v>
      </c>
      <c r="BH338">
        <v>677.54499999999985</v>
      </c>
      <c r="BI338">
        <v>6.2261574029009426</v>
      </c>
      <c r="BJ338" s="34">
        <v>683.77115740290094</v>
      </c>
      <c r="BK338" s="34">
        <v>676.14286414651338</v>
      </c>
      <c r="BM338">
        <v>74.309000000000012</v>
      </c>
      <c r="BN338">
        <v>0.68284694072300189</v>
      </c>
      <c r="BO338">
        <v>74.991846940723022</v>
      </c>
      <c r="BP338">
        <v>74.155222297948143</v>
      </c>
      <c r="BQ338">
        <v>4.0799999999999992</v>
      </c>
      <c r="BR338">
        <v>3.7492302657145794E-2</v>
      </c>
      <c r="BS338">
        <v>4.1174923026571451</v>
      </c>
      <c r="BT338">
        <v>4.0715567020903025</v>
      </c>
      <c r="BU338">
        <v>346.23099999999988</v>
      </c>
      <c r="BV338">
        <v>3.1816170199230989</v>
      </c>
      <c r="BW338">
        <v>349.412617019923</v>
      </c>
      <c r="BX338">
        <v>345.5144971866244</v>
      </c>
      <c r="BY338">
        <v>35.577999999999996</v>
      </c>
      <c r="BZ338">
        <v>0.32693655488625817</v>
      </c>
      <c r="CA338">
        <v>35.904936554886255</v>
      </c>
      <c r="CB338">
        <v>35.504373614453144</v>
      </c>
      <c r="CC338">
        <v>122.51599999999998</v>
      </c>
      <c r="CD338">
        <v>1.1258350373389396</v>
      </c>
      <c r="CE338">
        <v>123.64183503733892</v>
      </c>
      <c r="CF338">
        <v>122.26246100816067</v>
      </c>
      <c r="CG338">
        <v>120.06099999999999</v>
      </c>
      <c r="CH338">
        <v>1.1032753307155838</v>
      </c>
      <c r="CI338">
        <v>121.16427533071558</v>
      </c>
      <c r="CJ338">
        <v>119.81254147295684</v>
      </c>
      <c r="CK338">
        <v>702.77499999999986</v>
      </c>
      <c r="CL338">
        <v>6.4580031862440279</v>
      </c>
      <c r="CM338">
        <v>709.23300318624399</v>
      </c>
      <c r="CN338">
        <v>701.3206522822336</v>
      </c>
    </row>
    <row r="339" spans="1:92" x14ac:dyDescent="0.25">
      <c r="A339" s="18">
        <v>45944</v>
      </c>
      <c r="B339" s="2">
        <v>15</v>
      </c>
      <c r="C339" s="2" t="s">
        <v>178</v>
      </c>
      <c r="D339" s="9">
        <v>32.756979000000001</v>
      </c>
      <c r="E339">
        <v>1.0201449E-2</v>
      </c>
      <c r="G339">
        <v>6.7159999999999993</v>
      </c>
      <c r="H339">
        <v>0.10260997627343507</v>
      </c>
      <c r="I339" s="34">
        <v>6.818609976273434</v>
      </c>
      <c r="J339" s="34">
        <v>6.7490502743495897</v>
      </c>
      <c r="K339">
        <v>0.77600000000000002</v>
      </c>
      <c r="L339">
        <v>1.1856066347258134E-2</v>
      </c>
      <c r="M339" s="34">
        <v>0.78785606634725813</v>
      </c>
      <c r="N339" s="34">
        <v>0.779818792867076</v>
      </c>
      <c r="O339">
        <v>15.698</v>
      </c>
      <c r="P339">
        <v>0.23984088855574512</v>
      </c>
      <c r="Q339" s="34">
        <v>15.937840888555746</v>
      </c>
      <c r="R339" s="34">
        <v>15.775251817561029</v>
      </c>
      <c r="S339">
        <v>1.296</v>
      </c>
      <c r="T339">
        <v>1.9800853074802244E-2</v>
      </c>
      <c r="U339" s="34">
        <v>1.3158008530748022</v>
      </c>
      <c r="V339" s="34">
        <v>1.3023777777780032</v>
      </c>
      <c r="W339">
        <v>0</v>
      </c>
      <c r="X339">
        <v>0</v>
      </c>
      <c r="Y339" s="34">
        <v>0</v>
      </c>
      <c r="Z339" s="34">
        <v>0</v>
      </c>
      <c r="AA339">
        <v>0.68799999999999994</v>
      </c>
      <c r="AB339">
        <v>1.0511563977981439E-2</v>
      </c>
      <c r="AC339" s="34">
        <v>0.69851156397798142</v>
      </c>
      <c r="AD339" s="34">
        <v>0.69138573388214986</v>
      </c>
      <c r="AE339">
        <v>25.173999999999996</v>
      </c>
      <c r="AF339">
        <v>0.38461934822922195</v>
      </c>
      <c r="AG339" s="34">
        <v>25.558619348229218</v>
      </c>
      <c r="AH339" s="34">
        <v>25.297884396437848</v>
      </c>
      <c r="AJ339">
        <v>66.507000000000005</v>
      </c>
      <c r="AK339">
        <v>1.0161229440168773</v>
      </c>
      <c r="AL339" s="34">
        <v>67.523122944016876</v>
      </c>
      <c r="AM339" s="34">
        <v>66.834289248982756</v>
      </c>
      <c r="AN339">
        <v>3.2849999999999997</v>
      </c>
      <c r="AO339">
        <v>5.0189662307658464E-2</v>
      </c>
      <c r="AP339" s="34">
        <v>3.3351896623076582</v>
      </c>
      <c r="AQ339" s="34">
        <v>3.3011658950622995</v>
      </c>
      <c r="AR339">
        <v>330.04100000000005</v>
      </c>
      <c r="AS339">
        <v>5.0425103006642047</v>
      </c>
      <c r="AT339" s="34">
        <v>335.08351030066427</v>
      </c>
      <c r="AU339" s="34">
        <v>331.66517295959108</v>
      </c>
      <c r="AV339">
        <v>34.625</v>
      </c>
      <c r="AW339">
        <v>0.52901584700233628</v>
      </c>
      <c r="AX339" s="34">
        <v>35.154015847002334</v>
      </c>
      <c r="AY339" s="34">
        <v>34.795393947193951</v>
      </c>
      <c r="AZ339">
        <v>135.18099999999998</v>
      </c>
      <c r="BA339">
        <v>2.0653542588771927</v>
      </c>
      <c r="BB339" s="34">
        <v>137.24635425887718</v>
      </c>
      <c r="BC339" s="34">
        <v>135.84624257546932</v>
      </c>
      <c r="BD339">
        <v>123.35</v>
      </c>
      <c r="BE339">
        <v>1.8845950823895501</v>
      </c>
      <c r="BF339" s="34">
        <v>125.23459508238955</v>
      </c>
      <c r="BG339" s="34">
        <v>123.9570207476209</v>
      </c>
      <c r="BH339">
        <v>692.98900000000015</v>
      </c>
      <c r="BI339">
        <v>10.587788095257819</v>
      </c>
      <c r="BJ339" s="34">
        <v>703.57678809525783</v>
      </c>
      <c r="BK339" s="34">
        <v>696.39928537392029</v>
      </c>
      <c r="BM339">
        <v>73.222999999999999</v>
      </c>
      <c r="BN339">
        <v>1.1187329202903125</v>
      </c>
      <c r="BO339">
        <v>74.341732920290312</v>
      </c>
      <c r="BP339">
        <v>73.583339523332342</v>
      </c>
      <c r="BQ339">
        <v>4.0609999999999999</v>
      </c>
      <c r="BR339">
        <v>6.2045728654916601E-2</v>
      </c>
      <c r="BS339">
        <v>4.1230457286549163</v>
      </c>
      <c r="BT339">
        <v>4.0809846879293756</v>
      </c>
      <c r="BU339">
        <v>345.73900000000003</v>
      </c>
      <c r="BV339">
        <v>5.2823511892199502</v>
      </c>
      <c r="BW339">
        <v>351.02135118922001</v>
      </c>
      <c r="BX339">
        <v>347.44042477715209</v>
      </c>
      <c r="BY339">
        <v>35.920999999999999</v>
      </c>
      <c r="BZ339">
        <v>0.54881670007713856</v>
      </c>
      <c r="CA339">
        <v>36.469816700077139</v>
      </c>
      <c r="CB339">
        <v>36.097771724971956</v>
      </c>
      <c r="CC339">
        <v>135.18099999999998</v>
      </c>
      <c r="CD339">
        <v>2.0653542588771927</v>
      </c>
      <c r="CE339">
        <v>137.24635425887718</v>
      </c>
      <c r="CF339">
        <v>135.84624257546932</v>
      </c>
      <c r="CG339">
        <v>124.038</v>
      </c>
      <c r="CH339">
        <v>1.8951066463675315</v>
      </c>
      <c r="CI339">
        <v>125.93310664636753</v>
      </c>
      <c r="CJ339">
        <v>124.64840648150305</v>
      </c>
      <c r="CK339">
        <v>718.16300000000012</v>
      </c>
      <c r="CL339">
        <v>10.972407443487041</v>
      </c>
      <c r="CM339">
        <v>729.135407443487</v>
      </c>
      <c r="CN339">
        <v>721.69716977035819</v>
      </c>
    </row>
    <row r="340" spans="1:92" x14ac:dyDescent="0.25">
      <c r="A340" s="18">
        <v>45944</v>
      </c>
      <c r="B340" s="2">
        <v>16</v>
      </c>
      <c r="C340" s="2" t="s">
        <v>178</v>
      </c>
      <c r="D340" s="9">
        <v>32.969937999999999</v>
      </c>
      <c r="E340">
        <v>9.7948740000000003E-3</v>
      </c>
      <c r="G340">
        <v>6.508</v>
      </c>
      <c r="H340">
        <v>0.11275723588573813</v>
      </c>
      <c r="I340" s="34">
        <v>6.6207572358857378</v>
      </c>
      <c r="J340" s="34">
        <v>6.5559077529756484</v>
      </c>
      <c r="K340">
        <v>0.77200000000000002</v>
      </c>
      <c r="L340">
        <v>1.3375627858603235E-2</v>
      </c>
      <c r="M340" s="34">
        <v>0.78537562785860326</v>
      </c>
      <c r="N340" s="34">
        <v>0.77768297254105734</v>
      </c>
      <c r="O340">
        <v>15.068</v>
      </c>
      <c r="P340">
        <v>0.26106730644227139</v>
      </c>
      <c r="Q340" s="34">
        <v>15.329067306442271</v>
      </c>
      <c r="R340" s="34">
        <v>15.17892102363815</v>
      </c>
      <c r="S340">
        <v>1.3340000000000001</v>
      </c>
      <c r="T340">
        <v>2.3112807724581238E-2</v>
      </c>
      <c r="U340" s="34">
        <v>1.3571128077245813</v>
      </c>
      <c r="V340" s="34">
        <v>1.3438200587691329</v>
      </c>
      <c r="W340">
        <v>0</v>
      </c>
      <c r="X340">
        <v>0</v>
      </c>
      <c r="Y340" s="34">
        <v>0</v>
      </c>
      <c r="Z340" s="34">
        <v>0</v>
      </c>
      <c r="AA340">
        <v>0.68200000000000005</v>
      </c>
      <c r="AB340">
        <v>1.1816293004620991E-2</v>
      </c>
      <c r="AC340" s="34">
        <v>0.693816293004621</v>
      </c>
      <c r="AD340" s="34">
        <v>0.6870204498354936</v>
      </c>
      <c r="AE340">
        <v>24.363999999999997</v>
      </c>
      <c r="AF340">
        <v>0.42212927091581504</v>
      </c>
      <c r="AG340" s="34">
        <v>24.786129270915811</v>
      </c>
      <c r="AH340" s="34">
        <v>24.54335225775948</v>
      </c>
      <c r="AJ340">
        <v>63.033999999999992</v>
      </c>
      <c r="AK340">
        <v>1.0921234798435182</v>
      </c>
      <c r="AL340" s="34">
        <v>64.126123479843514</v>
      </c>
      <c r="AM340" s="34">
        <v>63.498016180250005</v>
      </c>
      <c r="AN340">
        <v>3.2469999999999999</v>
      </c>
      <c r="AO340">
        <v>5.6257336343114889E-2</v>
      </c>
      <c r="AP340" s="34">
        <v>3.3032573363431146</v>
      </c>
      <c r="AQ340" s="34">
        <v>3.2709023469440579</v>
      </c>
      <c r="AR340">
        <v>322.18799999999993</v>
      </c>
      <c r="AS340">
        <v>5.582210865942562</v>
      </c>
      <c r="AT340" s="34">
        <v>327.77021086594249</v>
      </c>
      <c r="AU340" s="34">
        <v>324.55974294955712</v>
      </c>
      <c r="AV340">
        <v>33.299999999999997</v>
      </c>
      <c r="AW340">
        <v>0.5769538959734295</v>
      </c>
      <c r="AX340" s="34">
        <v>33.876953895973429</v>
      </c>
      <c r="AY340" s="34">
        <v>33.545133401058557</v>
      </c>
      <c r="AZ340">
        <v>149.44399999999999</v>
      </c>
      <c r="BA340">
        <v>2.589258199094691</v>
      </c>
      <c r="BB340" s="34">
        <v>152.03325819909469</v>
      </c>
      <c r="BC340" s="34">
        <v>150.54411159122509</v>
      </c>
      <c r="BD340">
        <v>121.91499999999999</v>
      </c>
      <c r="BE340">
        <v>2.1122923191471674</v>
      </c>
      <c r="BF340" s="34">
        <v>124.02729231914716</v>
      </c>
      <c r="BG340" s="34">
        <v>122.81246061831995</v>
      </c>
      <c r="BH340">
        <v>693.12799999999993</v>
      </c>
      <c r="BI340">
        <v>12.009096096344484</v>
      </c>
      <c r="BJ340" s="34">
        <v>705.13709609634429</v>
      </c>
      <c r="BK340" s="34">
        <v>698.23036708735469</v>
      </c>
      <c r="BM340">
        <v>69.541999999999987</v>
      </c>
      <c r="BN340">
        <v>1.2048807157292563</v>
      </c>
      <c r="BO340">
        <v>70.746880715729247</v>
      </c>
      <c r="BP340">
        <v>70.053923933225647</v>
      </c>
      <c r="BQ340">
        <v>4.0190000000000001</v>
      </c>
      <c r="BR340">
        <v>6.963296420171812E-2</v>
      </c>
      <c r="BS340">
        <v>4.0886329642017181</v>
      </c>
      <c r="BT340">
        <v>4.0485853194851149</v>
      </c>
      <c r="BU340">
        <v>337.25599999999991</v>
      </c>
      <c r="BV340">
        <v>5.8432781723848333</v>
      </c>
      <c r="BW340">
        <v>343.09927817238474</v>
      </c>
      <c r="BX340">
        <v>339.73866397319529</v>
      </c>
      <c r="BY340">
        <v>34.634</v>
      </c>
      <c r="BZ340">
        <v>0.60006670369801074</v>
      </c>
      <c r="CA340">
        <v>35.234066703698012</v>
      </c>
      <c r="CB340">
        <v>34.88895345982769</v>
      </c>
      <c r="CC340">
        <v>149.44399999999999</v>
      </c>
      <c r="CD340">
        <v>2.589258199094691</v>
      </c>
      <c r="CE340">
        <v>152.03325819909469</v>
      </c>
      <c r="CF340">
        <v>150.54411159122509</v>
      </c>
      <c r="CG340">
        <v>122.59699999999999</v>
      </c>
      <c r="CH340">
        <v>2.1241086121517885</v>
      </c>
      <c r="CI340">
        <v>124.72110861215178</v>
      </c>
      <c r="CJ340">
        <v>123.49948106815543</v>
      </c>
      <c r="CK340">
        <v>717.49199999999996</v>
      </c>
      <c r="CL340">
        <v>12.431225367260298</v>
      </c>
      <c r="CM340">
        <v>729.9232253672601</v>
      </c>
      <c r="CN340">
        <v>722.77371934511416</v>
      </c>
    </row>
    <row r="341" spans="1:92" x14ac:dyDescent="0.25">
      <c r="A341" s="18">
        <v>45944</v>
      </c>
      <c r="B341" s="2">
        <v>17</v>
      </c>
      <c r="C341" s="2" t="s">
        <v>178</v>
      </c>
      <c r="D341" s="9">
        <v>33.839956999999998</v>
      </c>
      <c r="E341">
        <v>9.9969140000000008E-3</v>
      </c>
      <c r="G341">
        <v>6.4759999999999991</v>
      </c>
      <c r="H341">
        <v>0.12782019913473724</v>
      </c>
      <c r="I341" s="34">
        <v>6.6038201991347361</v>
      </c>
      <c r="J341" s="34">
        <v>6.5378023765325235</v>
      </c>
      <c r="K341">
        <v>0.73</v>
      </c>
      <c r="L341">
        <v>1.4408391811049751E-2</v>
      </c>
      <c r="M341" s="34">
        <v>0.74440839181104979</v>
      </c>
      <c r="N341" s="34">
        <v>0.73696660513723644</v>
      </c>
      <c r="O341">
        <v>14.850000000000001</v>
      </c>
      <c r="P341">
        <v>0.29310221697820388</v>
      </c>
      <c r="Q341" s="34">
        <v>15.143102216978205</v>
      </c>
      <c r="R341" s="34">
        <v>14.991717926421865</v>
      </c>
      <c r="S341">
        <v>1.4</v>
      </c>
      <c r="T341">
        <v>2.7632532240369385E-2</v>
      </c>
      <c r="U341" s="34">
        <v>1.4276325322403693</v>
      </c>
      <c r="V341" s="34">
        <v>1.4133606125919602</v>
      </c>
      <c r="W341">
        <v>0</v>
      </c>
      <c r="X341">
        <v>0</v>
      </c>
      <c r="Y341" s="34">
        <v>0</v>
      </c>
      <c r="Z341" s="34">
        <v>0</v>
      </c>
      <c r="AA341">
        <v>0.66600000000000004</v>
      </c>
      <c r="AB341">
        <v>1.3145190337204297E-2</v>
      </c>
      <c r="AC341" s="34">
        <v>0.67914519033720433</v>
      </c>
      <c r="AD341" s="34">
        <v>0.67235583427588963</v>
      </c>
      <c r="AE341">
        <v>24.122</v>
      </c>
      <c r="AF341">
        <v>0.47610853050156454</v>
      </c>
      <c r="AG341" s="34">
        <v>24.598108530501566</v>
      </c>
      <c r="AH341" s="34">
        <v>24.352203354959478</v>
      </c>
      <c r="AJ341">
        <v>59.324000000000005</v>
      </c>
      <c r="AK341">
        <v>1.1709088161626242</v>
      </c>
      <c r="AL341" s="34">
        <v>60.494908816162628</v>
      </c>
      <c r="AM341" s="34">
        <v>59.890146415289607</v>
      </c>
      <c r="AN341">
        <v>3.1390000000000002</v>
      </c>
      <c r="AO341">
        <v>6.1956084787513944E-2</v>
      </c>
      <c r="AP341" s="34">
        <v>3.200956084787514</v>
      </c>
      <c r="AQ341" s="34">
        <v>3.1689564020901164</v>
      </c>
      <c r="AR341">
        <v>305.55199999999996</v>
      </c>
      <c r="AS341">
        <v>6.0308396365066761</v>
      </c>
      <c r="AT341" s="34">
        <v>311.58283963650666</v>
      </c>
      <c r="AU341" s="34">
        <v>308.46797278478471</v>
      </c>
      <c r="AV341">
        <v>29.855000000000004</v>
      </c>
      <c r="AW341">
        <v>0.58926375002587728</v>
      </c>
      <c r="AX341" s="34">
        <v>30.444263750025883</v>
      </c>
      <c r="AY341" s="34">
        <v>30.139915063523556</v>
      </c>
      <c r="AZ341">
        <v>139.78800000000001</v>
      </c>
      <c r="BA341">
        <v>2.759068869154826</v>
      </c>
      <c r="BB341" s="34">
        <v>142.54706886915483</v>
      </c>
      <c r="BC341" s="34">
        <v>141.1220380807178</v>
      </c>
      <c r="BD341">
        <v>125.21699999999998</v>
      </c>
      <c r="BE341">
        <v>2.4714734211016669</v>
      </c>
      <c r="BF341" s="34">
        <v>127.68847342110165</v>
      </c>
      <c r="BG341" s="34">
        <v>126.41198273351961</v>
      </c>
      <c r="BH341">
        <v>662.875</v>
      </c>
      <c r="BI341">
        <v>13.083510577739183</v>
      </c>
      <c r="BJ341" s="34">
        <v>675.95851057773916</v>
      </c>
      <c r="BK341" s="34">
        <v>669.20101147992546</v>
      </c>
      <c r="BM341">
        <v>65.800000000000011</v>
      </c>
      <c r="BN341">
        <v>1.2987290152973614</v>
      </c>
      <c r="BO341">
        <v>67.098729015297366</v>
      </c>
      <c r="BP341">
        <v>66.427948791822132</v>
      </c>
      <c r="BQ341">
        <v>3.8690000000000002</v>
      </c>
      <c r="BR341">
        <v>7.6364476598563699E-2</v>
      </c>
      <c r="BS341">
        <v>3.9453644765985638</v>
      </c>
      <c r="BT341">
        <v>3.905923007227353</v>
      </c>
      <c r="BU341">
        <v>320.40199999999999</v>
      </c>
      <c r="BV341">
        <v>6.3239418534848797</v>
      </c>
      <c r="BW341">
        <v>326.72594185348487</v>
      </c>
      <c r="BX341">
        <v>323.45969071120658</v>
      </c>
      <c r="BY341">
        <v>31.255000000000003</v>
      </c>
      <c r="BZ341">
        <v>0.61689628226624671</v>
      </c>
      <c r="CA341">
        <v>31.871896282266253</v>
      </c>
      <c r="CB341">
        <v>31.553275676115518</v>
      </c>
      <c r="CC341">
        <v>139.78800000000001</v>
      </c>
      <c r="CD341">
        <v>2.759068869154826</v>
      </c>
      <c r="CE341">
        <v>142.54706886915483</v>
      </c>
      <c r="CF341">
        <v>141.1220380807178</v>
      </c>
      <c r="CG341">
        <v>125.88299999999998</v>
      </c>
      <c r="CH341">
        <v>2.4846186114388713</v>
      </c>
      <c r="CI341">
        <v>128.36761861143884</v>
      </c>
      <c r="CJ341">
        <v>127.0843385677955</v>
      </c>
      <c r="CK341">
        <v>686.99699999999996</v>
      </c>
      <c r="CL341">
        <v>13.559619108240748</v>
      </c>
      <c r="CM341">
        <v>700.55661910824074</v>
      </c>
      <c r="CN341">
        <v>693.5532148348849</v>
      </c>
    </row>
    <row r="342" spans="1:92" x14ac:dyDescent="0.25">
      <c r="A342" s="18">
        <v>45944</v>
      </c>
      <c r="B342" s="2">
        <v>18</v>
      </c>
      <c r="C342" s="2" t="s">
        <v>178</v>
      </c>
      <c r="D342" s="9">
        <v>61.782575000000001</v>
      </c>
      <c r="E342">
        <v>1.0020622E-2</v>
      </c>
      <c r="G342">
        <v>5.8380000000000001</v>
      </c>
      <c r="H342">
        <v>0.10018465286668514</v>
      </c>
      <c r="I342" s="34">
        <v>5.9381846528666848</v>
      </c>
      <c r="J342" s="34">
        <v>5.8786803490941066</v>
      </c>
      <c r="K342">
        <v>0.69600000000000006</v>
      </c>
      <c r="L342">
        <v>1.1943905172184457E-2</v>
      </c>
      <c r="M342" s="34">
        <v>0.70794390517218453</v>
      </c>
      <c r="N342" s="34">
        <v>0.70084986690125028</v>
      </c>
      <c r="O342">
        <v>14.379999999999999</v>
      </c>
      <c r="P342">
        <v>0.24677206375863861</v>
      </c>
      <c r="Q342" s="34">
        <v>14.626772063758638</v>
      </c>
      <c r="R342" s="34">
        <v>14.480202709827553</v>
      </c>
      <c r="S342">
        <v>1.3759999999999999</v>
      </c>
      <c r="T342">
        <v>2.3613237811675018E-2</v>
      </c>
      <c r="U342" s="34">
        <v>1.399613237811675</v>
      </c>
      <c r="V342" s="34">
        <v>1.3855882426093682</v>
      </c>
      <c r="W342">
        <v>0</v>
      </c>
      <c r="X342">
        <v>0</v>
      </c>
      <c r="Y342" s="34">
        <v>0</v>
      </c>
      <c r="Z342" s="34">
        <v>0</v>
      </c>
      <c r="AA342">
        <v>0.67600000000000005</v>
      </c>
      <c r="AB342">
        <v>1.1600689506317088E-2</v>
      </c>
      <c r="AC342" s="34">
        <v>0.68760068950631714</v>
      </c>
      <c r="AD342" s="34">
        <v>0.68071050290983504</v>
      </c>
      <c r="AE342">
        <v>22.965999999999998</v>
      </c>
      <c r="AF342">
        <v>0.39411454911550031</v>
      </c>
      <c r="AG342" s="34">
        <v>23.360114549115501</v>
      </c>
      <c r="AH342" s="34">
        <v>23.126031671342115</v>
      </c>
      <c r="AJ342">
        <v>56.600999999999992</v>
      </c>
      <c r="AK342">
        <v>0.97131749518794874</v>
      </c>
      <c r="AL342" s="34">
        <v>57.572317495187939</v>
      </c>
      <c r="AM342" s="34">
        <v>56.995407063904672</v>
      </c>
      <c r="AN342">
        <v>2.9850000000000003</v>
      </c>
      <c r="AO342">
        <v>5.1224938130704896E-2</v>
      </c>
      <c r="AP342" s="34">
        <v>3.0362249381307054</v>
      </c>
      <c r="AQ342" s="34">
        <v>3.0058000757187244</v>
      </c>
      <c r="AR342">
        <v>295.70399999999995</v>
      </c>
      <c r="AS342">
        <v>5.0745122629822301</v>
      </c>
      <c r="AT342" s="34">
        <v>300.77851226298219</v>
      </c>
      <c r="AU342" s="34">
        <v>297.76452448587247</v>
      </c>
      <c r="AV342">
        <v>28.337</v>
      </c>
      <c r="AW342">
        <v>0.48628511618418241</v>
      </c>
      <c r="AX342" s="34">
        <v>28.823285116184181</v>
      </c>
      <c r="AY342" s="34">
        <v>28.534457871236672</v>
      </c>
      <c r="AZ342">
        <v>132.81399999999999</v>
      </c>
      <c r="BA342">
        <v>2.2791922723254401</v>
      </c>
      <c r="BB342" s="34">
        <v>135.09319227232544</v>
      </c>
      <c r="BC342" s="34">
        <v>133.73947445779115</v>
      </c>
      <c r="BD342">
        <v>120.88499999999999</v>
      </c>
      <c r="BE342">
        <v>2.0744812884188475</v>
      </c>
      <c r="BF342" s="34">
        <v>122.95948128841884</v>
      </c>
      <c r="BG342" s="34">
        <v>121.72735080511153</v>
      </c>
      <c r="BH342">
        <v>637.32599999999991</v>
      </c>
      <c r="BI342">
        <v>10.937013373229355</v>
      </c>
      <c r="BJ342" s="34">
        <v>648.26301337322934</v>
      </c>
      <c r="BK342" s="34">
        <v>641.76701475963523</v>
      </c>
      <c r="BM342">
        <v>62.438999999999993</v>
      </c>
      <c r="BN342">
        <v>1.0715021480546338</v>
      </c>
      <c r="BO342">
        <v>63.510502148054627</v>
      </c>
      <c r="BP342">
        <v>62.874087412998776</v>
      </c>
      <c r="BQ342">
        <v>3.6810000000000005</v>
      </c>
      <c r="BR342">
        <v>6.3168843302889355E-2</v>
      </c>
      <c r="BS342">
        <v>3.7441688433028899</v>
      </c>
      <c r="BT342">
        <v>3.7066499426199746</v>
      </c>
      <c r="BU342">
        <v>310.08399999999995</v>
      </c>
      <c r="BV342">
        <v>5.3212843267408685</v>
      </c>
      <c r="BW342">
        <v>315.40528432674085</v>
      </c>
      <c r="BX342">
        <v>312.24472719570002</v>
      </c>
      <c r="BY342">
        <v>29.713000000000001</v>
      </c>
      <c r="BZ342">
        <v>0.50989835399585748</v>
      </c>
      <c r="CA342">
        <v>30.222898353995856</v>
      </c>
      <c r="CB342">
        <v>29.920046113846041</v>
      </c>
      <c r="CC342">
        <v>132.81399999999999</v>
      </c>
      <c r="CD342">
        <v>2.2791922723254401</v>
      </c>
      <c r="CE342">
        <v>135.09319227232544</v>
      </c>
      <c r="CF342">
        <v>133.73947445779115</v>
      </c>
      <c r="CG342">
        <v>121.56099999999999</v>
      </c>
      <c r="CH342">
        <v>2.0860819779251645</v>
      </c>
      <c r="CI342">
        <v>123.64708197792515</v>
      </c>
      <c r="CJ342">
        <v>122.40806130802136</v>
      </c>
      <c r="CK342">
        <v>660.29199999999992</v>
      </c>
      <c r="CL342">
        <v>11.331127922344855</v>
      </c>
      <c r="CM342">
        <v>671.62312792234479</v>
      </c>
      <c r="CN342">
        <v>664.89304643097739</v>
      </c>
    </row>
    <row r="343" spans="1:92" x14ac:dyDescent="0.25">
      <c r="A343" s="18">
        <v>45944</v>
      </c>
      <c r="B343" s="2">
        <v>19</v>
      </c>
      <c r="C343" s="2" t="s">
        <v>178</v>
      </c>
      <c r="D343" s="9">
        <v>98.590783999999999</v>
      </c>
      <c r="E343">
        <v>1.1232908E-2</v>
      </c>
      <c r="G343">
        <v>5.6440000000000001</v>
      </c>
      <c r="H343">
        <v>9.9793766540314424E-2</v>
      </c>
      <c r="I343" s="34">
        <v>5.7437937665403149</v>
      </c>
      <c r="J343" s="34">
        <v>5.6792742595897945</v>
      </c>
      <c r="K343">
        <v>0.61</v>
      </c>
      <c r="L343">
        <v>1.0785648049183522E-2</v>
      </c>
      <c r="M343" s="34">
        <v>0.62078564804918346</v>
      </c>
      <c r="N343" s="34">
        <v>0.61381241997692659</v>
      </c>
      <c r="O343">
        <v>13.988000000000001</v>
      </c>
      <c r="P343">
        <v>0.24732728674094939</v>
      </c>
      <c r="Q343" s="34">
        <v>14.235327286740951</v>
      </c>
      <c r="R343" s="34">
        <v>14.0754231649791</v>
      </c>
      <c r="S343">
        <v>1.266</v>
      </c>
      <c r="T343">
        <v>2.238464004961695E-2</v>
      </c>
      <c r="U343" s="34">
        <v>1.2883846400496171</v>
      </c>
      <c r="V343" s="34">
        <v>1.2739123339193266</v>
      </c>
      <c r="W343">
        <v>0</v>
      </c>
      <c r="X343">
        <v>0</v>
      </c>
      <c r="Y343" s="34">
        <v>0</v>
      </c>
      <c r="Z343" s="34">
        <v>0</v>
      </c>
      <c r="AA343">
        <v>0.67400000000000004</v>
      </c>
      <c r="AB343">
        <v>1.1917257024835565E-2</v>
      </c>
      <c r="AC343" s="34">
        <v>0.68591725702483564</v>
      </c>
      <c r="AD343" s="34">
        <v>0.67821241158106327</v>
      </c>
      <c r="AE343">
        <v>22.182000000000002</v>
      </c>
      <c r="AF343">
        <v>0.39220859840489986</v>
      </c>
      <c r="AG343" s="34">
        <v>22.574208598404905</v>
      </c>
      <c r="AH343" s="34">
        <v>22.320634590046211</v>
      </c>
      <c r="AJ343">
        <v>54.140999999999984</v>
      </c>
      <c r="AK343">
        <v>0.95728814923089334</v>
      </c>
      <c r="AL343" s="34">
        <v>55.098288149230875</v>
      </c>
      <c r="AM343" s="34">
        <v>54.479374147493075</v>
      </c>
      <c r="AN343">
        <v>2.609</v>
      </c>
      <c r="AO343">
        <v>4.6130747148065261E-2</v>
      </c>
      <c r="AP343" s="34">
        <v>2.6551307471480654</v>
      </c>
      <c r="AQ343" s="34">
        <v>2.6253059077373799</v>
      </c>
      <c r="AR343">
        <v>291.11800000000005</v>
      </c>
      <c r="AS343">
        <v>5.1473709652167363</v>
      </c>
      <c r="AT343" s="34">
        <v>296.26537096521679</v>
      </c>
      <c r="AU343" s="34">
        <v>292.93744930957865</v>
      </c>
      <c r="AV343">
        <v>24.852</v>
      </c>
      <c r="AW343">
        <v>0.43941791035788347</v>
      </c>
      <c r="AX343" s="34">
        <v>25.291417910357882</v>
      </c>
      <c r="AY343" s="34">
        <v>25.007321739781279</v>
      </c>
      <c r="AZ343">
        <v>106.42400000000001</v>
      </c>
      <c r="BA343">
        <v>1.8817242753873888</v>
      </c>
      <c r="BB343" s="34">
        <v>108.30572427538739</v>
      </c>
      <c r="BC343" s="34">
        <v>107.0891360387286</v>
      </c>
      <c r="BD343">
        <v>118.03999999999999</v>
      </c>
      <c r="BE343">
        <v>2.0871113044682343</v>
      </c>
      <c r="BF343" s="34">
        <v>120.12711130446823</v>
      </c>
      <c r="BG343" s="34">
        <v>118.77773451487938</v>
      </c>
      <c r="BH343">
        <v>597.18399999999997</v>
      </c>
      <c r="BI343">
        <v>10.559043351809201</v>
      </c>
      <c r="BJ343" s="34">
        <v>607.74304335180921</v>
      </c>
      <c r="BK343" s="34">
        <v>600.9163216581984</v>
      </c>
      <c r="BM343">
        <v>59.784999999999982</v>
      </c>
      <c r="BN343">
        <v>1.0570819157712077</v>
      </c>
      <c r="BO343">
        <v>60.842081915771189</v>
      </c>
      <c r="BP343">
        <v>60.158648407082872</v>
      </c>
      <c r="BQ343">
        <v>3.2189999999999999</v>
      </c>
      <c r="BR343">
        <v>5.6916395197248781E-2</v>
      </c>
      <c r="BS343">
        <v>3.2759163951972488</v>
      </c>
      <c r="BT343">
        <v>3.2391183277143067</v>
      </c>
      <c r="BU343">
        <v>305.10600000000005</v>
      </c>
      <c r="BV343">
        <v>5.3946982519576858</v>
      </c>
      <c r="BW343">
        <v>310.50069825195772</v>
      </c>
      <c r="BX343">
        <v>307.01287247455775</v>
      </c>
      <c r="BY343">
        <v>26.118000000000002</v>
      </c>
      <c r="BZ343">
        <v>0.4618025504075004</v>
      </c>
      <c r="CA343">
        <v>26.5798025504075</v>
      </c>
      <c r="CB343">
        <v>26.281234073700606</v>
      </c>
      <c r="CC343">
        <v>106.42400000000001</v>
      </c>
      <c r="CD343">
        <v>1.8817242753873888</v>
      </c>
      <c r="CE343">
        <v>108.30572427538739</v>
      </c>
      <c r="CF343">
        <v>107.0891360387286</v>
      </c>
      <c r="CG343">
        <v>118.714</v>
      </c>
      <c r="CH343">
        <v>2.0990285614930699</v>
      </c>
      <c r="CI343">
        <v>120.81302856149307</v>
      </c>
      <c r="CJ343">
        <v>119.45594692646044</v>
      </c>
      <c r="CK343">
        <v>619.36599999999999</v>
      </c>
      <c r="CL343">
        <v>10.9512519502141</v>
      </c>
      <c r="CM343">
        <v>630.31725195021409</v>
      </c>
      <c r="CN343">
        <v>623.23695624824461</v>
      </c>
    </row>
    <row r="344" spans="1:92" x14ac:dyDescent="0.25">
      <c r="A344" s="18">
        <v>45944</v>
      </c>
      <c r="B344" s="2">
        <v>20</v>
      </c>
      <c r="C344" s="2" t="s">
        <v>178</v>
      </c>
      <c r="D344" s="9">
        <v>60.367272</v>
      </c>
      <c r="E344">
        <v>1.1063973E-2</v>
      </c>
      <c r="G344">
        <v>5.2059999999999995</v>
      </c>
      <c r="H344">
        <v>7.5793158966895008E-2</v>
      </c>
      <c r="I344" s="34">
        <v>5.2817931589668943</v>
      </c>
      <c r="J344" s="34">
        <v>5.2233555420644997</v>
      </c>
      <c r="K344">
        <v>0.48599999999999999</v>
      </c>
      <c r="L344">
        <v>7.0755811098561234E-3</v>
      </c>
      <c r="M344" s="34">
        <v>0.49307558110985611</v>
      </c>
      <c r="N344" s="34">
        <v>0.48762020619349739</v>
      </c>
      <c r="O344">
        <v>13.652000000000001</v>
      </c>
      <c r="P344">
        <v>0.19875685866616422</v>
      </c>
      <c r="Q344" s="34">
        <v>13.850756858666164</v>
      </c>
      <c r="R344" s="34">
        <v>13.697512458752318</v>
      </c>
      <c r="S344">
        <v>1.258</v>
      </c>
      <c r="T344">
        <v>1.8314981555965025E-2</v>
      </c>
      <c r="U344" s="34">
        <v>1.2763149815559651</v>
      </c>
      <c r="V344" s="34">
        <v>1.2621938670605344</v>
      </c>
      <c r="W344">
        <v>0</v>
      </c>
      <c r="X344">
        <v>0</v>
      </c>
      <c r="Y344" s="34">
        <v>0</v>
      </c>
      <c r="Z344" s="34">
        <v>0</v>
      </c>
      <c r="AA344">
        <v>0.66400000000000003</v>
      </c>
      <c r="AB344">
        <v>9.6670490883630986E-3</v>
      </c>
      <c r="AC344" s="34">
        <v>0.67366704908836317</v>
      </c>
      <c r="AD344" s="34">
        <v>0.66621361504625987</v>
      </c>
      <c r="AE344">
        <v>21.266000000000002</v>
      </c>
      <c r="AF344">
        <v>0.30960762938724345</v>
      </c>
      <c r="AG344" s="34">
        <v>21.575607629387243</v>
      </c>
      <c r="AH344" s="34">
        <v>21.33689568911711</v>
      </c>
      <c r="AJ344">
        <v>51.730999999999995</v>
      </c>
      <c r="AK344">
        <v>0.75314174155137259</v>
      </c>
      <c r="AL344" s="34">
        <v>52.484141741551369</v>
      </c>
      <c r="AM344" s="34">
        <v>51.903458614394673</v>
      </c>
      <c r="AN344">
        <v>2.5219999999999998</v>
      </c>
      <c r="AO344">
        <v>3.671731596513815E-2</v>
      </c>
      <c r="AP344" s="34">
        <v>2.5587173159651377</v>
      </c>
      <c r="AQ344" s="34">
        <v>2.5304077366666671</v>
      </c>
      <c r="AR344">
        <v>285.81700000000001</v>
      </c>
      <c r="AS344">
        <v>4.1611550742299332</v>
      </c>
      <c r="AT344" s="34">
        <v>289.97815507422996</v>
      </c>
      <c r="AU344" s="34">
        <v>286.76984459589886</v>
      </c>
      <c r="AV344">
        <v>23.548000000000002</v>
      </c>
      <c r="AW344">
        <v>0.34283083122405761</v>
      </c>
      <c r="AX344" s="34">
        <v>23.890830831224058</v>
      </c>
      <c r="AY344" s="34">
        <v>23.626503323959827</v>
      </c>
      <c r="AZ344">
        <v>111.86599999999999</v>
      </c>
      <c r="BA344">
        <v>1.6286357128295574</v>
      </c>
      <c r="BB344" s="34">
        <v>113.49463571282955</v>
      </c>
      <c r="BC344" s="34">
        <v>112.23893412765797</v>
      </c>
      <c r="BD344">
        <v>115.33</v>
      </c>
      <c r="BE344">
        <v>1.6790674267483676</v>
      </c>
      <c r="BF344" s="34">
        <v>117.00906742674836</v>
      </c>
      <c r="BG344" s="34">
        <v>115.71448226398364</v>
      </c>
      <c r="BH344">
        <v>590.81399999999996</v>
      </c>
      <c r="BI344">
        <v>8.6015481025484259</v>
      </c>
      <c r="BJ344" s="34">
        <v>599.41554810254843</v>
      </c>
      <c r="BK344" s="34">
        <v>592.78363066256156</v>
      </c>
      <c r="BM344">
        <v>56.936999999999998</v>
      </c>
      <c r="BN344">
        <v>0.82893490051826757</v>
      </c>
      <c r="BO344">
        <v>57.765934900518261</v>
      </c>
      <c r="BP344">
        <v>57.126814156459176</v>
      </c>
      <c r="BQ344">
        <v>3.008</v>
      </c>
      <c r="BR344">
        <v>4.3792897074994272E-2</v>
      </c>
      <c r="BS344">
        <v>3.0517928970749937</v>
      </c>
      <c r="BT344">
        <v>3.0180279428601646</v>
      </c>
      <c r="BU344">
        <v>299.46899999999999</v>
      </c>
      <c r="BV344">
        <v>4.3599119328960976</v>
      </c>
      <c r="BW344">
        <v>303.82891193289612</v>
      </c>
      <c r="BX344">
        <v>300.46735705465119</v>
      </c>
      <c r="BY344">
        <v>24.806000000000001</v>
      </c>
      <c r="BZ344">
        <v>0.36114581278002261</v>
      </c>
      <c r="CA344">
        <v>25.167145812780024</v>
      </c>
      <c r="CB344">
        <v>24.888697191020363</v>
      </c>
      <c r="CC344">
        <v>111.86599999999999</v>
      </c>
      <c r="CD344">
        <v>1.6286357128295574</v>
      </c>
      <c r="CE344">
        <v>113.49463571282955</v>
      </c>
      <c r="CF344">
        <v>112.23893412765797</v>
      </c>
      <c r="CG344">
        <v>115.994</v>
      </c>
      <c r="CH344">
        <v>1.6887344758367306</v>
      </c>
      <c r="CI344">
        <v>117.68273447583672</v>
      </c>
      <c r="CJ344">
        <v>116.3806958790299</v>
      </c>
      <c r="CK344">
        <v>612.07999999999993</v>
      </c>
      <c r="CL344">
        <v>8.9111557319356702</v>
      </c>
      <c r="CM344">
        <v>620.99115573193569</v>
      </c>
      <c r="CN344">
        <v>614.12052635167868</v>
      </c>
    </row>
    <row r="345" spans="1:92" x14ac:dyDescent="0.25">
      <c r="A345" s="18">
        <v>45944</v>
      </c>
      <c r="B345" s="2">
        <v>21</v>
      </c>
      <c r="C345" s="2" t="s">
        <v>178</v>
      </c>
      <c r="D345" s="9">
        <v>38.404237999999999</v>
      </c>
      <c r="E345">
        <v>1.0520272000000001E-2</v>
      </c>
      <c r="G345">
        <v>4.8900000000000006</v>
      </c>
      <c r="H345">
        <v>5.8614904944676596E-2</v>
      </c>
      <c r="I345" s="34">
        <v>4.9486149049446775</v>
      </c>
      <c r="J345" s="34">
        <v>4.8965541301214053</v>
      </c>
      <c r="K345">
        <v>0.46199999999999997</v>
      </c>
      <c r="L345">
        <v>5.5378499150185237E-3</v>
      </c>
      <c r="M345" s="34">
        <v>0.46753784991501851</v>
      </c>
      <c r="N345" s="34">
        <v>0.46261922456361732</v>
      </c>
      <c r="O345">
        <v>13.788000000000002</v>
      </c>
      <c r="P345">
        <v>0.16527245590535805</v>
      </c>
      <c r="Q345" s="34">
        <v>13.95327245590536</v>
      </c>
      <c r="R345" s="34">
        <v>13.806480234379126</v>
      </c>
      <c r="S345">
        <v>1.274</v>
      </c>
      <c r="T345">
        <v>1.5271040674748052E-2</v>
      </c>
      <c r="U345" s="34">
        <v>1.2892710406747481</v>
      </c>
      <c r="V345" s="34">
        <v>1.2757075586451265</v>
      </c>
      <c r="W345">
        <v>0</v>
      </c>
      <c r="X345">
        <v>0</v>
      </c>
      <c r="Y345" s="34">
        <v>0</v>
      </c>
      <c r="Z345" s="34">
        <v>0</v>
      </c>
      <c r="AA345">
        <v>0.67800000000000005</v>
      </c>
      <c r="AB345">
        <v>8.1269745506116018E-3</v>
      </c>
      <c r="AC345" s="34">
        <v>0.68612697455061167</v>
      </c>
      <c r="AD345" s="34">
        <v>0.67890873215180214</v>
      </c>
      <c r="AE345">
        <v>21.092000000000002</v>
      </c>
      <c r="AF345">
        <v>0.25282322599041285</v>
      </c>
      <c r="AG345" s="34">
        <v>21.344823225990414</v>
      </c>
      <c r="AH345" s="34">
        <v>21.120269879861077</v>
      </c>
      <c r="AJ345">
        <v>49.412000000000006</v>
      </c>
      <c r="AK345">
        <v>0.5922862337681718</v>
      </c>
      <c r="AL345" s="34">
        <v>50.004286233768177</v>
      </c>
      <c r="AM345" s="34">
        <v>49.478227541423074</v>
      </c>
      <c r="AN345">
        <v>2.4170000000000003</v>
      </c>
      <c r="AO345">
        <v>2.8971825204761416E-2</v>
      </c>
      <c r="AP345" s="34">
        <v>2.4459718252047615</v>
      </c>
      <c r="AQ345" s="34">
        <v>2.4202395362992708</v>
      </c>
      <c r="AR345">
        <v>276.94200000000006</v>
      </c>
      <c r="AS345">
        <v>3.3196173834741569</v>
      </c>
      <c r="AT345" s="34">
        <v>280.26161738347423</v>
      </c>
      <c r="AU345" s="34">
        <v>277.31318893744015</v>
      </c>
      <c r="AV345">
        <v>21.876000000000001</v>
      </c>
      <c r="AW345">
        <v>0.26222078948256544</v>
      </c>
      <c r="AX345" s="34">
        <v>22.138220789482567</v>
      </c>
      <c r="AY345" s="34">
        <v>21.905320685181156</v>
      </c>
      <c r="AZ345">
        <v>139.83400000000003</v>
      </c>
      <c r="BA345">
        <v>1.676146547655196</v>
      </c>
      <c r="BB345" s="34">
        <v>141.51014654765524</v>
      </c>
      <c r="BC345" s="34">
        <v>140.02142131521404</v>
      </c>
      <c r="BD345">
        <v>111.61100000000002</v>
      </c>
      <c r="BE345">
        <v>1.3378462486258282</v>
      </c>
      <c r="BF345" s="34">
        <v>112.94884624862584</v>
      </c>
      <c r="BG345" s="34">
        <v>111.76059366400411</v>
      </c>
      <c r="BH345">
        <v>602.0920000000001</v>
      </c>
      <c r="BI345">
        <v>7.2170890282106797</v>
      </c>
      <c r="BJ345" s="34">
        <v>609.30908902821079</v>
      </c>
      <c r="BK345" s="34">
        <v>602.89899167956173</v>
      </c>
      <c r="BM345">
        <v>54.302000000000007</v>
      </c>
      <c r="BN345">
        <v>0.65090113871284838</v>
      </c>
      <c r="BO345">
        <v>54.952901138712853</v>
      </c>
      <c r="BP345">
        <v>54.374781671544483</v>
      </c>
      <c r="BQ345">
        <v>2.8790000000000004</v>
      </c>
      <c r="BR345">
        <v>3.450967511977994E-2</v>
      </c>
      <c r="BS345">
        <v>2.91350967511978</v>
      </c>
      <c r="BT345">
        <v>2.8828587608628879</v>
      </c>
      <c r="BU345">
        <v>290.73000000000008</v>
      </c>
      <c r="BV345">
        <v>3.4848898393795151</v>
      </c>
      <c r="BW345">
        <v>294.21488983937957</v>
      </c>
      <c r="BX345">
        <v>291.11966917181928</v>
      </c>
      <c r="BY345">
        <v>23.150000000000002</v>
      </c>
      <c r="BZ345">
        <v>0.27749183015731349</v>
      </c>
      <c r="CA345">
        <v>23.427491830157315</v>
      </c>
      <c r="CB345">
        <v>23.181028243826283</v>
      </c>
      <c r="CC345">
        <v>139.83400000000003</v>
      </c>
      <c r="CD345">
        <v>1.676146547655196</v>
      </c>
      <c r="CE345">
        <v>141.51014654765524</v>
      </c>
      <c r="CF345">
        <v>140.02142131521404</v>
      </c>
      <c r="CG345">
        <v>112.28900000000002</v>
      </c>
      <c r="CH345">
        <v>1.3459732231764399</v>
      </c>
      <c r="CI345">
        <v>113.63497322317646</v>
      </c>
      <c r="CJ345">
        <v>112.4395023961559</v>
      </c>
      <c r="CK345">
        <v>623.18400000000008</v>
      </c>
      <c r="CL345">
        <v>7.4699122542010929</v>
      </c>
      <c r="CM345">
        <v>630.65391225420126</v>
      </c>
      <c r="CN345">
        <v>624.01926155942283</v>
      </c>
    </row>
    <row r="346" spans="1:92" x14ac:dyDescent="0.25">
      <c r="A346" s="18">
        <v>45944</v>
      </c>
      <c r="B346" s="2">
        <v>22</v>
      </c>
      <c r="C346" s="2" t="s">
        <v>178</v>
      </c>
      <c r="D346" s="9">
        <v>38.581139</v>
      </c>
      <c r="E346">
        <v>1.0589733E-2</v>
      </c>
      <c r="G346">
        <v>4.5739999999999998</v>
      </c>
      <c r="H346">
        <v>6.0062220029707798E-2</v>
      </c>
      <c r="I346" s="34">
        <v>4.6340622200297075</v>
      </c>
      <c r="J346" s="34">
        <v>4.5849887384142054</v>
      </c>
      <c r="K346">
        <v>0.378</v>
      </c>
      <c r="L346">
        <v>4.9636027921358874E-3</v>
      </c>
      <c r="M346" s="34">
        <v>0.38296360279213587</v>
      </c>
      <c r="N346" s="34">
        <v>0.37890812048984912</v>
      </c>
      <c r="O346">
        <v>13.702</v>
      </c>
      <c r="P346">
        <v>0.17992403560276701</v>
      </c>
      <c r="Q346" s="34">
        <v>13.881924035602767</v>
      </c>
      <c r="R346" s="34">
        <v>13.734918166539451</v>
      </c>
      <c r="S346">
        <v>1.274</v>
      </c>
      <c r="T346">
        <v>1.6729179780902433E-2</v>
      </c>
      <c r="U346" s="34">
        <v>1.2907291797809024</v>
      </c>
      <c r="V346" s="34">
        <v>1.2770607023917138</v>
      </c>
      <c r="W346">
        <v>0</v>
      </c>
      <c r="X346">
        <v>0</v>
      </c>
      <c r="Y346" s="34">
        <v>0</v>
      </c>
      <c r="Z346" s="34">
        <v>0</v>
      </c>
      <c r="AA346">
        <v>0.66</v>
      </c>
      <c r="AB346">
        <v>8.6666080497610747E-3</v>
      </c>
      <c r="AC346" s="34">
        <v>0.66866660804976108</v>
      </c>
      <c r="AD346" s="34">
        <v>0.66158560720449844</v>
      </c>
      <c r="AE346">
        <v>20.588000000000001</v>
      </c>
      <c r="AF346">
        <v>0.27034564625527419</v>
      </c>
      <c r="AG346" s="34">
        <v>20.858345646255273</v>
      </c>
      <c r="AH346" s="34">
        <v>20.637461335039717</v>
      </c>
      <c r="AJ346">
        <v>47.808</v>
      </c>
      <c r="AK346">
        <v>0.62777757218632935</v>
      </c>
      <c r="AL346" s="34">
        <v>48.435777572186332</v>
      </c>
      <c r="AM346" s="34">
        <v>47.922855620049489</v>
      </c>
      <c r="AN346">
        <v>2.3679999999999999</v>
      </c>
      <c r="AO346">
        <v>3.1094739184597306E-2</v>
      </c>
      <c r="AP346" s="34">
        <v>2.3990947391845974</v>
      </c>
      <c r="AQ346" s="34">
        <v>2.3736889664549277</v>
      </c>
      <c r="AR346">
        <v>269.32700000000006</v>
      </c>
      <c r="AS346">
        <v>3.5365932518454564</v>
      </c>
      <c r="AT346" s="34">
        <v>272.86359325184549</v>
      </c>
      <c r="AU346" s="34">
        <v>269.97404065388787</v>
      </c>
      <c r="AV346">
        <v>20.757999999999999</v>
      </c>
      <c r="AW346">
        <v>0.27257795438930355</v>
      </c>
      <c r="AX346" s="34">
        <v>21.030577954389301</v>
      </c>
      <c r="AY346" s="34">
        <v>20.807869749016632</v>
      </c>
      <c r="AZ346">
        <v>151.04599999999999</v>
      </c>
      <c r="BA346">
        <v>1.9834189083094107</v>
      </c>
      <c r="BB346" s="34">
        <v>153.0294189083094</v>
      </c>
      <c r="BC346" s="34">
        <v>151.40887822092526</v>
      </c>
      <c r="BD346">
        <v>108.401</v>
      </c>
      <c r="BE346">
        <v>1.423437847275985</v>
      </c>
      <c r="BF346" s="34">
        <v>109.82443784727599</v>
      </c>
      <c r="BG346" s="34">
        <v>108.66142637359825</v>
      </c>
      <c r="BH346">
        <v>599.70799999999997</v>
      </c>
      <c r="BI346">
        <v>7.8749002731910833</v>
      </c>
      <c r="BJ346" s="34">
        <v>607.58290027319117</v>
      </c>
      <c r="BK346" s="34">
        <v>601.14875958393236</v>
      </c>
      <c r="BM346">
        <v>52.381999999999998</v>
      </c>
      <c r="BN346">
        <v>0.68783979221603719</v>
      </c>
      <c r="BO346">
        <v>53.069839792216037</v>
      </c>
      <c r="BP346">
        <v>52.507844358463693</v>
      </c>
      <c r="BQ346">
        <v>2.746</v>
      </c>
      <c r="BR346">
        <v>3.6058341976733195E-2</v>
      </c>
      <c r="BS346">
        <v>2.7820583419767333</v>
      </c>
      <c r="BT346">
        <v>2.7525970869447769</v>
      </c>
      <c r="BU346">
        <v>283.02900000000005</v>
      </c>
      <c r="BV346">
        <v>3.7165172874482235</v>
      </c>
      <c r="BW346">
        <v>286.74551728744825</v>
      </c>
      <c r="BX346">
        <v>283.70895882042731</v>
      </c>
      <c r="BY346">
        <v>22.032</v>
      </c>
      <c r="BZ346">
        <v>0.28930713417020598</v>
      </c>
      <c r="CA346">
        <v>22.321307134170205</v>
      </c>
      <c r="CB346">
        <v>22.084930451408347</v>
      </c>
      <c r="CC346">
        <v>151.04599999999999</v>
      </c>
      <c r="CD346">
        <v>1.9834189083094107</v>
      </c>
      <c r="CE346">
        <v>153.0294189083094</v>
      </c>
      <c r="CF346">
        <v>151.40887822092526</v>
      </c>
      <c r="CG346">
        <v>109.06099999999999</v>
      </c>
      <c r="CH346">
        <v>1.432104455325746</v>
      </c>
      <c r="CI346">
        <v>110.49310445532575</v>
      </c>
      <c r="CJ346">
        <v>109.32301198080275</v>
      </c>
      <c r="CK346">
        <v>620.29599999999994</v>
      </c>
      <c r="CL346">
        <v>8.1452459194463582</v>
      </c>
      <c r="CM346">
        <v>628.44124591944649</v>
      </c>
      <c r="CN346">
        <v>621.78622091897205</v>
      </c>
    </row>
    <row r="347" spans="1:92" x14ac:dyDescent="0.25">
      <c r="A347" s="18">
        <v>45944</v>
      </c>
      <c r="B347" s="2">
        <v>23</v>
      </c>
      <c r="C347" s="2" t="s">
        <v>178</v>
      </c>
      <c r="D347" s="9">
        <v>59.146535999999998</v>
      </c>
      <c r="E347">
        <v>1.0676316E-2</v>
      </c>
      <c r="G347">
        <v>4.6760000000000002</v>
      </c>
      <c r="H347">
        <v>6.7058437872837703E-2</v>
      </c>
      <c r="I347" s="34">
        <v>4.743058437872838</v>
      </c>
      <c r="J347" s="34">
        <v>4.6924200471836413</v>
      </c>
      <c r="K347">
        <v>0.35599999999999998</v>
      </c>
      <c r="L347">
        <v>5.105390051909799E-3</v>
      </c>
      <c r="M347" s="34">
        <v>0.36110539005190978</v>
      </c>
      <c r="N347" s="34">
        <v>0.35725011479841234</v>
      </c>
      <c r="O347">
        <v>13.274000000000001</v>
      </c>
      <c r="P347">
        <v>0.19036221221643448</v>
      </c>
      <c r="Q347" s="34">
        <v>13.464362212216436</v>
      </c>
      <c r="R347" s="34">
        <v>13.320612426500354</v>
      </c>
      <c r="S347">
        <v>1.2599999999999998</v>
      </c>
      <c r="T347">
        <v>1.8069638947770635E-2</v>
      </c>
      <c r="U347" s="34">
        <v>1.2780696389477704</v>
      </c>
      <c r="V347" s="34">
        <v>1.2644245636123581</v>
      </c>
      <c r="W347">
        <v>0</v>
      </c>
      <c r="X347">
        <v>0</v>
      </c>
      <c r="Y347" s="34">
        <v>0</v>
      </c>
      <c r="Z347" s="34">
        <v>0</v>
      </c>
      <c r="AA347">
        <v>0.65800000000000003</v>
      </c>
      <c r="AB347">
        <v>9.4363670060579989E-3</v>
      </c>
      <c r="AC347" s="34">
        <v>0.66743636700605802</v>
      </c>
      <c r="AD347" s="34">
        <v>0.66031060544200937</v>
      </c>
      <c r="AE347">
        <v>20.224000000000004</v>
      </c>
      <c r="AF347">
        <v>0.2900320460950106</v>
      </c>
      <c r="AG347" s="34">
        <v>20.514032046095011</v>
      </c>
      <c r="AH347" s="34">
        <v>20.295017757536776</v>
      </c>
      <c r="AJ347">
        <v>45.293999999999997</v>
      </c>
      <c r="AK347">
        <v>0.64956049722247866</v>
      </c>
      <c r="AL347" s="34">
        <v>45.943560497222478</v>
      </c>
      <c r="AM347" s="34">
        <v>45.453052527189016</v>
      </c>
      <c r="AN347">
        <v>2.3359999999999999</v>
      </c>
      <c r="AO347">
        <v>3.3500536969835078E-2</v>
      </c>
      <c r="AP347" s="34">
        <v>2.3695005369698348</v>
      </c>
      <c r="AQ347" s="34">
        <v>2.344203000474975</v>
      </c>
      <c r="AR347">
        <v>258.19700000000012</v>
      </c>
      <c r="AS347">
        <v>3.7027988630139181</v>
      </c>
      <c r="AT347" s="34">
        <v>261.89979886301404</v>
      </c>
      <c r="AU347" s="34">
        <v>259.10367385001609</v>
      </c>
      <c r="AV347">
        <v>20.048000000000002</v>
      </c>
      <c r="AW347">
        <v>0.28750803303563949</v>
      </c>
      <c r="AX347" s="34">
        <v>20.335508033035641</v>
      </c>
      <c r="AY347" s="34">
        <v>20.118399723254413</v>
      </c>
      <c r="AZ347">
        <v>150.34700000000001</v>
      </c>
      <c r="BA347">
        <v>2.1561238149845017</v>
      </c>
      <c r="BB347" s="34">
        <v>152.50312381498452</v>
      </c>
      <c r="BC347" s="34">
        <v>150.87495227414863</v>
      </c>
      <c r="BD347">
        <v>105.19399999999999</v>
      </c>
      <c r="BE347">
        <v>1.5085853964061777</v>
      </c>
      <c r="BF347" s="34">
        <v>106.70258539640616</v>
      </c>
      <c r="BG347" s="34">
        <v>105.56339487669715</v>
      </c>
      <c r="BH347">
        <v>581.41600000000005</v>
      </c>
      <c r="BI347">
        <v>8.3380771416325512</v>
      </c>
      <c r="BJ347" s="34">
        <v>589.75407714163271</v>
      </c>
      <c r="BK347" s="34">
        <v>583.45767625178019</v>
      </c>
      <c r="BM347">
        <v>49.97</v>
      </c>
      <c r="BN347">
        <v>0.71661893509531638</v>
      </c>
      <c r="BO347">
        <v>50.686618935095318</v>
      </c>
      <c r="BP347">
        <v>50.145472574372654</v>
      </c>
      <c r="BQ347">
        <v>2.6919999999999997</v>
      </c>
      <c r="BR347">
        <v>3.8605927021744875E-2</v>
      </c>
      <c r="BS347">
        <v>2.7306059270217444</v>
      </c>
      <c r="BT347">
        <v>2.7014531152733872</v>
      </c>
      <c r="BU347">
        <v>271.47100000000012</v>
      </c>
      <c r="BV347">
        <v>3.8931610752303527</v>
      </c>
      <c r="BW347">
        <v>275.36416107523047</v>
      </c>
      <c r="BX347">
        <v>272.42428627651645</v>
      </c>
      <c r="BY347">
        <v>21.308</v>
      </c>
      <c r="BZ347">
        <v>0.30557767198341013</v>
      </c>
      <c r="CA347">
        <v>21.613577671983411</v>
      </c>
      <c r="CB347">
        <v>21.382824286866772</v>
      </c>
      <c r="CC347">
        <v>150.34700000000001</v>
      </c>
      <c r="CD347">
        <v>2.1561238149845017</v>
      </c>
      <c r="CE347">
        <v>152.50312381498452</v>
      </c>
      <c r="CF347">
        <v>150.87495227414863</v>
      </c>
      <c r="CG347">
        <v>105.85199999999999</v>
      </c>
      <c r="CH347">
        <v>1.5180217634122357</v>
      </c>
      <c r="CI347">
        <v>107.37002176341223</v>
      </c>
      <c r="CJ347">
        <v>106.22370548213915</v>
      </c>
      <c r="CK347">
        <v>601.6400000000001</v>
      </c>
      <c r="CL347">
        <v>8.6281091877275617</v>
      </c>
      <c r="CM347">
        <v>610.26810918772776</v>
      </c>
      <c r="CN347">
        <v>603.752694009317</v>
      </c>
    </row>
    <row r="348" spans="1:92" x14ac:dyDescent="0.25">
      <c r="A348" s="18">
        <v>45944</v>
      </c>
      <c r="B348" s="2">
        <v>24</v>
      </c>
      <c r="C348" s="2" t="s">
        <v>23</v>
      </c>
      <c r="D348" s="9">
        <v>30.127960000000002</v>
      </c>
      <c r="E348">
        <v>1.0925226999999999E-2</v>
      </c>
      <c r="G348">
        <v>4.6719999999999997</v>
      </c>
      <c r="H348">
        <v>8.0819818424841081E-2</v>
      </c>
      <c r="I348" s="34">
        <v>4.7528198184248405</v>
      </c>
      <c r="J348" s="34">
        <v>4.7008941830184501</v>
      </c>
      <c r="K348">
        <v>0.32999999999999996</v>
      </c>
      <c r="L348">
        <v>5.7085916267546142E-3</v>
      </c>
      <c r="M348" s="34">
        <v>0.33570859162675459</v>
      </c>
      <c r="N348" s="34">
        <v>0.33204089905738199</v>
      </c>
      <c r="O348">
        <v>12.374000000000001</v>
      </c>
      <c r="P348">
        <v>0.21405488724079275</v>
      </c>
      <c r="Q348" s="34">
        <v>12.588054887240792</v>
      </c>
      <c r="R348" s="34">
        <v>12.450527530109227</v>
      </c>
      <c r="S348">
        <v>1.244</v>
      </c>
      <c r="T348">
        <v>2.1519660556614369E-2</v>
      </c>
      <c r="U348" s="34">
        <v>1.2655196605566144</v>
      </c>
      <c r="V348" s="34">
        <v>1.2516935709920705</v>
      </c>
      <c r="W348">
        <v>0</v>
      </c>
      <c r="X348">
        <v>0</v>
      </c>
      <c r="Y348" s="34">
        <v>0</v>
      </c>
      <c r="Z348" s="34">
        <v>0</v>
      </c>
      <c r="AA348">
        <v>0.64200000000000002</v>
      </c>
      <c r="AB348">
        <v>1.1105805528413525E-2</v>
      </c>
      <c r="AC348" s="34">
        <v>0.65310580552841357</v>
      </c>
      <c r="AD348" s="34">
        <v>0.64597047634799787</v>
      </c>
      <c r="AE348">
        <v>19.262</v>
      </c>
      <c r="AF348">
        <v>0.33320876337741628</v>
      </c>
      <c r="AG348" s="34">
        <v>19.595208763377414</v>
      </c>
      <c r="AH348" s="34">
        <v>19.381126659525126</v>
      </c>
      <c r="AJ348">
        <v>42.842999999999989</v>
      </c>
      <c r="AK348">
        <v>0.74113088201529664</v>
      </c>
      <c r="AL348" s="34">
        <v>43.584130882015288</v>
      </c>
      <c r="AM348" s="34">
        <v>43.107964358531561</v>
      </c>
      <c r="AN348">
        <v>2.2370000000000001</v>
      </c>
      <c r="AO348">
        <v>3.8697331724394171E-2</v>
      </c>
      <c r="AP348" s="34">
        <v>2.2756973317243943</v>
      </c>
      <c r="AQ348" s="34">
        <v>2.2508348217920111</v>
      </c>
      <c r="AR348">
        <v>252.35600000000002</v>
      </c>
      <c r="AS348">
        <v>4.3654465107917808</v>
      </c>
      <c r="AT348" s="34">
        <v>256.72144651079179</v>
      </c>
      <c r="AU348" s="34">
        <v>253.91670643189303</v>
      </c>
      <c r="AV348">
        <v>19.303999999999998</v>
      </c>
      <c r="AW348">
        <v>0.3339353114026396</v>
      </c>
      <c r="AX348" s="34">
        <v>19.637935311402639</v>
      </c>
      <c r="AY348" s="34">
        <v>19.423386410314251</v>
      </c>
      <c r="AZ348">
        <v>134.78</v>
      </c>
      <c r="BA348">
        <v>2.3315272104666276</v>
      </c>
      <c r="BB348" s="34">
        <v>137.11152721046662</v>
      </c>
      <c r="BC348" s="34">
        <v>135.61355265137558</v>
      </c>
      <c r="BD348">
        <v>103.15599999999999</v>
      </c>
      <c r="BE348">
        <v>1.784471144998482</v>
      </c>
      <c r="BF348" s="34">
        <v>104.94047114499847</v>
      </c>
      <c r="BG348" s="34">
        <v>103.79397267625241</v>
      </c>
      <c r="BH348">
        <v>554.67599999999993</v>
      </c>
      <c r="BI348">
        <v>9.5952083913992219</v>
      </c>
      <c r="BJ348" s="34">
        <v>564.27120839139923</v>
      </c>
      <c r="BK348" s="34">
        <v>558.10641735015884</v>
      </c>
      <c r="BM348">
        <v>47.514999999999986</v>
      </c>
      <c r="BN348">
        <v>0.82195070044013774</v>
      </c>
      <c r="BO348">
        <v>48.336950700440127</v>
      </c>
      <c r="BP348">
        <v>47.808858541550009</v>
      </c>
      <c r="BQ348">
        <v>2.5670000000000002</v>
      </c>
      <c r="BR348">
        <v>4.4405923351148784E-2</v>
      </c>
      <c r="BS348">
        <v>2.6114059233511489</v>
      </c>
      <c r="BT348">
        <v>2.5828757208493931</v>
      </c>
      <c r="BU348">
        <v>264.73</v>
      </c>
      <c r="BV348">
        <v>4.5795013980325736</v>
      </c>
      <c r="BW348">
        <v>269.30950139803258</v>
      </c>
      <c r="BX348">
        <v>266.36723396200227</v>
      </c>
      <c r="BY348">
        <v>20.547999999999998</v>
      </c>
      <c r="BZ348">
        <v>0.35545497195925396</v>
      </c>
      <c r="CA348">
        <v>20.903454971959253</v>
      </c>
      <c r="CB348">
        <v>20.675079981306322</v>
      </c>
      <c r="CC348">
        <v>134.78</v>
      </c>
      <c r="CD348">
        <v>2.3315272104666276</v>
      </c>
      <c r="CE348">
        <v>137.11152721046662</v>
      </c>
      <c r="CF348">
        <v>135.61355265137558</v>
      </c>
      <c r="CG348">
        <v>103.79799999999999</v>
      </c>
      <c r="CH348">
        <v>1.7955769505268955</v>
      </c>
      <c r="CI348">
        <v>105.59357695052688</v>
      </c>
      <c r="CJ348">
        <v>104.43994315260041</v>
      </c>
      <c r="CK348">
        <v>573.93799999999987</v>
      </c>
      <c r="CL348">
        <v>9.9284171547766373</v>
      </c>
      <c r="CM348">
        <v>583.86641715477663</v>
      </c>
      <c r="CN348">
        <v>577.48754400968392</v>
      </c>
    </row>
    <row r="349" spans="1:92" x14ac:dyDescent="0.25">
      <c r="A349" s="18">
        <v>45945</v>
      </c>
      <c r="B349" s="2">
        <v>1</v>
      </c>
      <c r="C349" s="2" t="s">
        <v>23</v>
      </c>
      <c r="D349" s="9">
        <v>53.528733000000003</v>
      </c>
      <c r="E349">
        <v>1.1153786000000001E-2</v>
      </c>
      <c r="G349">
        <v>3.6840000000000002</v>
      </c>
      <c r="H349">
        <v>6.3478044117467339E-2</v>
      </c>
      <c r="I349" s="34">
        <v>3.7474780441174675</v>
      </c>
      <c r="J349" s="34">
        <v>3.7056794759736826</v>
      </c>
      <c r="K349">
        <v>0.30400000000000005</v>
      </c>
      <c r="L349">
        <v>5.2381447914522459E-3</v>
      </c>
      <c r="M349" s="34">
        <v>0.30923814479145229</v>
      </c>
      <c r="N349" s="34">
        <v>0.30578896870141137</v>
      </c>
      <c r="O349">
        <v>11.634</v>
      </c>
      <c r="P349">
        <v>0.20046242270972175</v>
      </c>
      <c r="Q349" s="34">
        <v>11.834462422709722</v>
      </c>
      <c r="R349" s="34">
        <v>11.702463361421776</v>
      </c>
      <c r="S349">
        <v>1.288</v>
      </c>
      <c r="T349">
        <v>2.2193192405889777E-2</v>
      </c>
      <c r="U349" s="34">
        <v>1.3101931924058898</v>
      </c>
      <c r="V349" s="34">
        <v>1.2955795779191377</v>
      </c>
      <c r="W349">
        <v>0</v>
      </c>
      <c r="X349">
        <v>0</v>
      </c>
      <c r="Y349" s="34">
        <v>0</v>
      </c>
      <c r="Z349" s="34">
        <v>0</v>
      </c>
      <c r="AA349">
        <v>0.66600000000000004</v>
      </c>
      <c r="AB349">
        <v>1.1475672470747354E-2</v>
      </c>
      <c r="AC349" s="34">
        <v>0.67747567247074736</v>
      </c>
      <c r="AD349" s="34">
        <v>0.66991925379980255</v>
      </c>
      <c r="AE349">
        <v>17.576000000000001</v>
      </c>
      <c r="AF349">
        <v>0.30284747649527849</v>
      </c>
      <c r="AG349" s="34">
        <v>17.878847476495281</v>
      </c>
      <c r="AH349" s="34">
        <v>17.679430637815809</v>
      </c>
      <c r="AJ349">
        <v>41.72</v>
      </c>
      <c r="AK349">
        <v>0.71886644966903834</v>
      </c>
      <c r="AL349" s="34">
        <v>42.438866449669035</v>
      </c>
      <c r="AM349" s="34">
        <v>41.965512415206845</v>
      </c>
      <c r="AN349">
        <v>2.173</v>
      </c>
      <c r="AO349">
        <v>3.744239681521621E-2</v>
      </c>
      <c r="AP349" s="34">
        <v>2.2104423968152163</v>
      </c>
      <c r="AQ349" s="34">
        <v>2.1857875953558121</v>
      </c>
      <c r="AR349">
        <v>249.18399999999997</v>
      </c>
      <c r="AS349">
        <v>4.2936245780040663</v>
      </c>
      <c r="AT349" s="34">
        <v>253.47762457800403</v>
      </c>
      <c r="AU349" s="34">
        <v>250.65038939767263</v>
      </c>
      <c r="AV349">
        <v>19.813999999999997</v>
      </c>
      <c r="AW349">
        <v>0.34140987137445644</v>
      </c>
      <c r="AX349" s="34">
        <v>20.155409871374452</v>
      </c>
      <c r="AY349" s="34">
        <v>19.930600742926853</v>
      </c>
      <c r="AZ349">
        <v>135.16800000000001</v>
      </c>
      <c r="BA349">
        <v>2.3290445893783458</v>
      </c>
      <c r="BB349" s="34">
        <v>137.49704458937836</v>
      </c>
      <c r="BC349" s="34">
        <v>135.96343197839596</v>
      </c>
      <c r="BD349">
        <v>102.033</v>
      </c>
      <c r="BE349">
        <v>1.7581040378494965</v>
      </c>
      <c r="BF349" s="34">
        <v>103.79110403784949</v>
      </c>
      <c r="BG349" s="34">
        <v>102.63344027470758</v>
      </c>
      <c r="BH349">
        <v>550.09199999999998</v>
      </c>
      <c r="BI349">
        <v>9.4784919230906208</v>
      </c>
      <c r="BJ349" s="34">
        <v>559.57049192309069</v>
      </c>
      <c r="BK349" s="34">
        <v>553.32916240426573</v>
      </c>
      <c r="BM349">
        <v>45.403999999999996</v>
      </c>
      <c r="BN349">
        <v>0.78234449378650572</v>
      </c>
      <c r="BO349">
        <v>46.1863444937865</v>
      </c>
      <c r="BP349">
        <v>45.671191891180527</v>
      </c>
      <c r="BQ349">
        <v>2.4770000000000003</v>
      </c>
      <c r="BR349">
        <v>4.2680541606668454E-2</v>
      </c>
      <c r="BS349">
        <v>2.5196805416066685</v>
      </c>
      <c r="BT349">
        <v>2.4915765640572234</v>
      </c>
      <c r="BU349">
        <v>260.81799999999998</v>
      </c>
      <c r="BV349">
        <v>4.4940870007137876</v>
      </c>
      <c r="BW349">
        <v>265.31208700071375</v>
      </c>
      <c r="BX349">
        <v>262.35285275909439</v>
      </c>
      <c r="BY349">
        <v>21.101999999999997</v>
      </c>
      <c r="BZ349">
        <v>0.36360306378034624</v>
      </c>
      <c r="CA349">
        <v>21.465603063780343</v>
      </c>
      <c r="CB349">
        <v>21.226180320845991</v>
      </c>
      <c r="CC349">
        <v>135.16800000000001</v>
      </c>
      <c r="CD349">
        <v>2.3290445893783458</v>
      </c>
      <c r="CE349">
        <v>137.49704458937836</v>
      </c>
      <c r="CF349">
        <v>135.96343197839596</v>
      </c>
      <c r="CG349">
        <v>102.699</v>
      </c>
      <c r="CH349">
        <v>1.769579710320244</v>
      </c>
      <c r="CI349">
        <v>104.46857971032024</v>
      </c>
      <c r="CJ349">
        <v>103.30335952850739</v>
      </c>
      <c r="CK349">
        <v>567.66800000000001</v>
      </c>
      <c r="CL349">
        <v>9.7813393995858995</v>
      </c>
      <c r="CM349">
        <v>577.44933939958594</v>
      </c>
      <c r="CN349">
        <v>571.00859304208154</v>
      </c>
    </row>
    <row r="350" spans="1:92" x14ac:dyDescent="0.25">
      <c r="A350" s="18">
        <v>45945</v>
      </c>
      <c r="B350" s="2">
        <v>2</v>
      </c>
      <c r="C350" s="2" t="s">
        <v>23</v>
      </c>
      <c r="D350" s="9">
        <v>31.438721000000001</v>
      </c>
      <c r="E350">
        <v>1.0923407E-2</v>
      </c>
      <c r="G350">
        <v>3.6840000000000002</v>
      </c>
      <c r="H350">
        <v>7.3125502071590895E-2</v>
      </c>
      <c r="I350" s="34">
        <v>3.7571255020715912</v>
      </c>
      <c r="J350" s="34">
        <v>3.7160848910623838</v>
      </c>
      <c r="K350">
        <v>0.30000000000000004</v>
      </c>
      <c r="L350">
        <v>5.9548454455692909E-3</v>
      </c>
      <c r="M350" s="34">
        <v>0.30595484544556933</v>
      </c>
      <c r="N350" s="34">
        <v>0.30261277614514526</v>
      </c>
      <c r="O350">
        <v>11.183999999999999</v>
      </c>
      <c r="P350">
        <v>0.22199663821082313</v>
      </c>
      <c r="Q350" s="34">
        <v>11.405996638210823</v>
      </c>
      <c r="R350" s="34">
        <v>11.281404294691013</v>
      </c>
      <c r="S350">
        <v>1.3</v>
      </c>
      <c r="T350">
        <v>2.580433026413359E-2</v>
      </c>
      <c r="U350" s="34">
        <v>1.3258043302641336</v>
      </c>
      <c r="V350" s="34">
        <v>1.3113220299622959</v>
      </c>
      <c r="W350">
        <v>0</v>
      </c>
      <c r="X350">
        <v>0</v>
      </c>
      <c r="Y350" s="34">
        <v>0</v>
      </c>
      <c r="Z350" s="34">
        <v>0</v>
      </c>
      <c r="AA350">
        <v>0.67400000000000004</v>
      </c>
      <c r="AB350">
        <v>1.3378552767712338E-2</v>
      </c>
      <c r="AC350" s="34">
        <v>0.68737855276771243</v>
      </c>
      <c r="AD350" s="34">
        <v>0.67987003707275973</v>
      </c>
      <c r="AE350">
        <v>17.141999999999999</v>
      </c>
      <c r="AF350">
        <v>0.34025986875982922</v>
      </c>
      <c r="AG350" s="34">
        <v>17.482259868759829</v>
      </c>
      <c r="AH350" s="34">
        <v>17.291294028933596</v>
      </c>
      <c r="AJ350">
        <v>41.183000000000007</v>
      </c>
      <c r="AK350">
        <v>0.81746133328293369</v>
      </c>
      <c r="AL350" s="34">
        <v>42.000461333282942</v>
      </c>
      <c r="AM350" s="34">
        <v>41.541673199951731</v>
      </c>
      <c r="AN350">
        <v>2.1349999999999998</v>
      </c>
      <c r="AO350">
        <v>4.2378650087634778E-2</v>
      </c>
      <c r="AP350" s="34">
        <v>2.1773786500876344</v>
      </c>
      <c r="AQ350" s="34">
        <v>2.1535942568996167</v>
      </c>
      <c r="AR350">
        <v>246.31700000000009</v>
      </c>
      <c r="AS350">
        <v>4.8892655520543045</v>
      </c>
      <c r="AT350" s="34">
        <v>251.20626555205439</v>
      </c>
      <c r="AU350" s="34">
        <v>248.4622372724792</v>
      </c>
      <c r="AV350">
        <v>19.933999999999997</v>
      </c>
      <c r="AW350">
        <v>0.3956796303732607</v>
      </c>
      <c r="AX350" s="34">
        <v>20.32967963037326</v>
      </c>
      <c r="AY350" s="34">
        <v>20.107610265591081</v>
      </c>
      <c r="AZ350">
        <v>152.53800000000004</v>
      </c>
      <c r="BA350">
        <v>3.0278007152541622</v>
      </c>
      <c r="BB350" s="34">
        <v>155.5658007152542</v>
      </c>
      <c r="BC350" s="34">
        <v>153.86649215876056</v>
      </c>
      <c r="BD350">
        <v>101.694</v>
      </c>
      <c r="BE350">
        <v>2.018573509139078</v>
      </c>
      <c r="BF350" s="34">
        <v>103.71257350913908</v>
      </c>
      <c r="BG350" s="34">
        <v>102.57967885768133</v>
      </c>
      <c r="BH350">
        <v>563.80100000000004</v>
      </c>
      <c r="BI350">
        <v>11.191159390191373</v>
      </c>
      <c r="BJ350" s="34">
        <v>574.99215939019155</v>
      </c>
      <c r="BK350" s="34">
        <v>568.71128601136343</v>
      </c>
      <c r="BM350">
        <v>44.867000000000004</v>
      </c>
      <c r="BN350">
        <v>0.89058683535452454</v>
      </c>
      <c r="BO350">
        <v>45.75758683535453</v>
      </c>
      <c r="BP350">
        <v>45.257758091014118</v>
      </c>
      <c r="BQ350">
        <v>2.4349999999999996</v>
      </c>
      <c r="BR350">
        <v>4.8333495533204068E-2</v>
      </c>
      <c r="BS350">
        <v>2.4833334955332038</v>
      </c>
      <c r="BT350">
        <v>2.4562070330447621</v>
      </c>
      <c r="BU350">
        <v>257.50100000000009</v>
      </c>
      <c r="BV350">
        <v>5.1112621902651272</v>
      </c>
      <c r="BW350">
        <v>262.6122621902652</v>
      </c>
      <c r="BX350">
        <v>259.74364156717019</v>
      </c>
      <c r="BY350">
        <v>21.233999999999998</v>
      </c>
      <c r="BZ350">
        <v>0.42148396063739429</v>
      </c>
      <c r="CA350">
        <v>21.655483960637394</v>
      </c>
      <c r="CB350">
        <v>21.418932295553375</v>
      </c>
      <c r="CC350">
        <v>152.53800000000004</v>
      </c>
      <c r="CD350">
        <v>3.0278007152541622</v>
      </c>
      <c r="CE350">
        <v>155.5658007152542</v>
      </c>
      <c r="CF350">
        <v>153.86649215876056</v>
      </c>
      <c r="CG350">
        <v>102.36800000000001</v>
      </c>
      <c r="CH350">
        <v>2.0319520619067903</v>
      </c>
      <c r="CI350">
        <v>104.39995206190679</v>
      </c>
      <c r="CJ350">
        <v>103.25954889475409</v>
      </c>
      <c r="CK350">
        <v>580.9430000000001</v>
      </c>
      <c r="CL350">
        <v>11.531419258951203</v>
      </c>
      <c r="CM350">
        <v>592.47441925895134</v>
      </c>
      <c r="CN350">
        <v>586.00258004029706</v>
      </c>
    </row>
    <row r="351" spans="1:92" x14ac:dyDescent="0.25">
      <c r="A351" s="18">
        <v>45945</v>
      </c>
      <c r="B351" s="2">
        <v>3</v>
      </c>
      <c r="C351" s="2" t="s">
        <v>23</v>
      </c>
      <c r="D351" s="9">
        <v>29.086068999999998</v>
      </c>
      <c r="E351">
        <v>1.0392378000000001E-2</v>
      </c>
      <c r="G351">
        <v>3.5759999999999996</v>
      </c>
      <c r="H351">
        <v>6.6588959111458096E-2</v>
      </c>
      <c r="I351" s="34">
        <v>3.6425889591114577</v>
      </c>
      <c r="J351" s="34">
        <v>3.6047337977497449</v>
      </c>
      <c r="K351">
        <v>0.29600000000000004</v>
      </c>
      <c r="L351">
        <v>5.5118377788007829E-3</v>
      </c>
      <c r="M351" s="34">
        <v>0.30151183777880081</v>
      </c>
      <c r="N351" s="34">
        <v>0.2983784127891288</v>
      </c>
      <c r="O351">
        <v>10.981999999999999</v>
      </c>
      <c r="P351">
        <v>0.20449663002293983</v>
      </c>
      <c r="Q351" s="34">
        <v>11.186496630022939</v>
      </c>
      <c r="R351" s="34">
        <v>11.070242328548014</v>
      </c>
      <c r="S351">
        <v>1.252</v>
      </c>
      <c r="T351">
        <v>2.3313584118441148E-2</v>
      </c>
      <c r="U351" s="34">
        <v>1.2753135841184411</v>
      </c>
      <c r="V351" s="34">
        <v>1.2620600432837474</v>
      </c>
      <c r="W351">
        <v>0</v>
      </c>
      <c r="X351">
        <v>0</v>
      </c>
      <c r="Y351" s="34">
        <v>0</v>
      </c>
      <c r="Z351" s="34">
        <v>0</v>
      </c>
      <c r="AA351">
        <v>0.64800000000000002</v>
      </c>
      <c r="AB351">
        <v>1.2066455677915226E-2</v>
      </c>
      <c r="AC351" s="34">
        <v>0.66006645567791522</v>
      </c>
      <c r="AD351" s="34">
        <v>0.65320679556539007</v>
      </c>
      <c r="AE351">
        <v>16.753999999999998</v>
      </c>
      <c r="AF351">
        <v>0.31197746670955506</v>
      </c>
      <c r="AG351" s="34">
        <v>17.065977466709551</v>
      </c>
      <c r="AH351" s="34">
        <v>16.888621377936023</v>
      </c>
      <c r="AJ351">
        <v>40.313000000000002</v>
      </c>
      <c r="AK351">
        <v>0.75067133911079709</v>
      </c>
      <c r="AL351" s="34">
        <v>41.063671339110797</v>
      </c>
      <c r="AM351" s="34">
        <v>40.636922144486988</v>
      </c>
      <c r="AN351">
        <v>2.1210000000000004</v>
      </c>
      <c r="AO351">
        <v>3.9495297056879937E-2</v>
      </c>
      <c r="AP351" s="34">
        <v>2.1604952970568805</v>
      </c>
      <c r="AQ351" s="34">
        <v>2.1380426132626429</v>
      </c>
      <c r="AR351">
        <v>243.17699999999999</v>
      </c>
      <c r="AS351">
        <v>4.5282168092413437</v>
      </c>
      <c r="AT351" s="34">
        <v>247.70521680924134</v>
      </c>
      <c r="AU351" s="34">
        <v>245.13097056358774</v>
      </c>
      <c r="AV351">
        <v>19.728000000000002</v>
      </c>
      <c r="AW351">
        <v>0.36735653952764136</v>
      </c>
      <c r="AX351" s="34">
        <v>20.095356539527643</v>
      </c>
      <c r="AY351" s="34">
        <v>19.886517998324098</v>
      </c>
      <c r="AZ351">
        <v>154.773</v>
      </c>
      <c r="BA351">
        <v>2.882039420737613</v>
      </c>
      <c r="BB351" s="34">
        <v>157.65503942073761</v>
      </c>
      <c r="BC351" s="34">
        <v>156.01662865747241</v>
      </c>
      <c r="BD351">
        <v>100.88500000000001</v>
      </c>
      <c r="BE351">
        <v>1.8785870078186384</v>
      </c>
      <c r="BF351" s="34">
        <v>102.76358700781864</v>
      </c>
      <c r="BG351" s="34">
        <v>101.6956289669975</v>
      </c>
      <c r="BH351">
        <v>560.99699999999996</v>
      </c>
      <c r="BI351">
        <v>10.446366413492912</v>
      </c>
      <c r="BJ351" s="34">
        <v>571.44336641349287</v>
      </c>
      <c r="BK351" s="34">
        <v>565.50471094413138</v>
      </c>
      <c r="BM351">
        <v>43.889000000000003</v>
      </c>
      <c r="BN351">
        <v>0.81726029822225521</v>
      </c>
      <c r="BO351">
        <v>44.706260298222254</v>
      </c>
      <c r="BP351">
        <v>44.241655942236733</v>
      </c>
      <c r="BQ351">
        <v>2.4170000000000007</v>
      </c>
      <c r="BR351">
        <v>4.5007134835680723E-2</v>
      </c>
      <c r="BS351">
        <v>2.4620071348356811</v>
      </c>
      <c r="BT351">
        <v>2.4364210260517716</v>
      </c>
      <c r="BU351">
        <v>254.15899999999999</v>
      </c>
      <c r="BV351">
        <v>4.732713439264284</v>
      </c>
      <c r="BW351">
        <v>258.89171343926427</v>
      </c>
      <c r="BX351">
        <v>256.20121289213574</v>
      </c>
      <c r="BY351">
        <v>20.98</v>
      </c>
      <c r="BZ351">
        <v>0.3906701236460825</v>
      </c>
      <c r="CA351">
        <v>21.370670123646082</v>
      </c>
      <c r="CB351">
        <v>21.148578041607845</v>
      </c>
      <c r="CC351">
        <v>154.773</v>
      </c>
      <c r="CD351">
        <v>2.882039420737613</v>
      </c>
      <c r="CE351">
        <v>157.65503942073761</v>
      </c>
      <c r="CF351">
        <v>156.01662865747241</v>
      </c>
      <c r="CG351">
        <v>101.533</v>
      </c>
      <c r="CH351">
        <v>1.8906534634965537</v>
      </c>
      <c r="CI351">
        <v>103.42365346349656</v>
      </c>
      <c r="CJ351">
        <v>102.3488357625629</v>
      </c>
      <c r="CK351">
        <v>577.75099999999998</v>
      </c>
      <c r="CL351">
        <v>10.758343880202467</v>
      </c>
      <c r="CM351">
        <v>588.50934388020244</v>
      </c>
      <c r="CN351">
        <v>582.39333232206741</v>
      </c>
    </row>
    <row r="352" spans="1:92" x14ac:dyDescent="0.25">
      <c r="A352" s="18">
        <v>45945</v>
      </c>
      <c r="B352" s="2">
        <v>4</v>
      </c>
      <c r="C352" s="2" t="s">
        <v>23</v>
      </c>
      <c r="D352" s="9">
        <v>28.927168999999999</v>
      </c>
      <c r="E352">
        <v>1.0749654000000001E-2</v>
      </c>
      <c r="G352">
        <v>3.738</v>
      </c>
      <c r="H352">
        <v>7.8840308605527154E-2</v>
      </c>
      <c r="I352" s="34">
        <v>3.8168403086055269</v>
      </c>
      <c r="J352" s="34">
        <v>3.7758105959147641</v>
      </c>
      <c r="K352">
        <v>0.29800000000000004</v>
      </c>
      <c r="L352">
        <v>6.2852894500928565E-3</v>
      </c>
      <c r="M352" s="34">
        <v>0.30428528945009292</v>
      </c>
      <c r="N352" s="34">
        <v>0.30101432787121457</v>
      </c>
      <c r="O352">
        <v>10.870000000000001</v>
      </c>
      <c r="P352">
        <v>0.22926542390103807</v>
      </c>
      <c r="Q352" s="34">
        <v>11.09926542390104</v>
      </c>
      <c r="R352" s="34">
        <v>10.97995216093994</v>
      </c>
      <c r="S352">
        <v>1.21</v>
      </c>
      <c r="T352">
        <v>2.5520806156417296E-2</v>
      </c>
      <c r="U352" s="34">
        <v>1.2355208061564174</v>
      </c>
      <c r="V352" s="34">
        <v>1.2222393849804347</v>
      </c>
      <c r="W352">
        <v>0</v>
      </c>
      <c r="X352">
        <v>0</v>
      </c>
      <c r="Y352" s="34">
        <v>0</v>
      </c>
      <c r="Z352" s="34">
        <v>0</v>
      </c>
      <c r="AA352">
        <v>0.65</v>
      </c>
      <c r="AB352">
        <v>1.3709523968323343E-2</v>
      </c>
      <c r="AC352" s="34">
        <v>0.66370952396832339</v>
      </c>
      <c r="AD352" s="34">
        <v>0.65657487622915922</v>
      </c>
      <c r="AE352">
        <v>16.765999999999998</v>
      </c>
      <c r="AF352">
        <v>0.35362135208139872</v>
      </c>
      <c r="AG352" s="34">
        <v>17.119621352081399</v>
      </c>
      <c r="AH352" s="34">
        <v>16.93559134593551</v>
      </c>
      <c r="AJ352">
        <v>40.83</v>
      </c>
      <c r="AK352">
        <v>0.86116902096406478</v>
      </c>
      <c r="AL352" s="34">
        <v>41.691169020964061</v>
      </c>
      <c r="AM352" s="34">
        <v>41.243003379133178</v>
      </c>
      <c r="AN352">
        <v>2.1189999999999998</v>
      </c>
      <c r="AO352">
        <v>4.4693048136734095E-2</v>
      </c>
      <c r="AP352" s="34">
        <v>2.163693048136734</v>
      </c>
      <c r="AQ352" s="34">
        <v>2.1404340965070587</v>
      </c>
      <c r="AR352">
        <v>242.01700000000002</v>
      </c>
      <c r="AS352">
        <v>5.1045197880641702</v>
      </c>
      <c r="AT352" s="34">
        <v>247.12151978806421</v>
      </c>
      <c r="AU352" s="34">
        <v>244.46504895438835</v>
      </c>
      <c r="AV352">
        <v>20.091000000000001</v>
      </c>
      <c r="AW352">
        <v>0.42375084007320662</v>
      </c>
      <c r="AX352" s="34">
        <v>20.514750840073209</v>
      </c>
      <c r="AY352" s="34">
        <v>20.294224366646212</v>
      </c>
      <c r="AZ352">
        <v>145.31899999999999</v>
      </c>
      <c r="BA352">
        <v>3.0650066362350459</v>
      </c>
      <c r="BB352" s="34">
        <v>148.38400663623503</v>
      </c>
      <c r="BC352" s="34">
        <v>146.78892990576179</v>
      </c>
      <c r="BD352">
        <v>99.117000000000004</v>
      </c>
      <c r="BE352">
        <v>2.090533672566623</v>
      </c>
      <c r="BF352" s="34">
        <v>101.20753367256663</v>
      </c>
      <c r="BG352" s="34">
        <v>100.11958770339318</v>
      </c>
      <c r="BH352">
        <v>549.49299999999994</v>
      </c>
      <c r="BI352">
        <v>11.589673006039845</v>
      </c>
      <c r="BJ352" s="34">
        <v>561.08267300603984</v>
      </c>
      <c r="BK352" s="34">
        <v>555.05122840582976</v>
      </c>
      <c r="BM352">
        <v>44.567999999999998</v>
      </c>
      <c r="BN352">
        <v>0.94000932956959193</v>
      </c>
      <c r="BO352">
        <v>45.508009329569589</v>
      </c>
      <c r="BP352">
        <v>45.018813975047941</v>
      </c>
      <c r="BQ352">
        <v>2.4169999999999998</v>
      </c>
      <c r="BR352">
        <v>5.0978337586826954E-2</v>
      </c>
      <c r="BS352">
        <v>2.4679783375868269</v>
      </c>
      <c r="BT352">
        <v>2.4414484243782733</v>
      </c>
      <c r="BU352">
        <v>252.88700000000003</v>
      </c>
      <c r="BV352">
        <v>5.3337852119652078</v>
      </c>
      <c r="BW352">
        <v>258.22078521196522</v>
      </c>
      <c r="BX352">
        <v>255.4450011153283</v>
      </c>
      <c r="BY352">
        <v>21.301000000000002</v>
      </c>
      <c r="BZ352">
        <v>0.4492716462296239</v>
      </c>
      <c r="CA352">
        <v>21.750271646229628</v>
      </c>
      <c r="CB352">
        <v>21.516463751626645</v>
      </c>
      <c r="CC352">
        <v>145.31899999999999</v>
      </c>
      <c r="CD352">
        <v>3.0650066362350459</v>
      </c>
      <c r="CE352">
        <v>148.38400663623503</v>
      </c>
      <c r="CF352">
        <v>146.78892990576179</v>
      </c>
      <c r="CG352">
        <v>99.76700000000001</v>
      </c>
      <c r="CH352">
        <v>2.1042431965349464</v>
      </c>
      <c r="CI352">
        <v>101.87124319653495</v>
      </c>
      <c r="CJ352">
        <v>100.77616257962234</v>
      </c>
      <c r="CK352">
        <v>566.2589999999999</v>
      </c>
      <c r="CL352">
        <v>11.943294358121245</v>
      </c>
      <c r="CM352">
        <v>578.20229435812121</v>
      </c>
      <c r="CN352">
        <v>571.98681975176532</v>
      </c>
    </row>
    <row r="353" spans="1:92" x14ac:dyDescent="0.25">
      <c r="A353" s="18">
        <v>45945</v>
      </c>
      <c r="B353" s="2">
        <v>5</v>
      </c>
      <c r="C353" s="2" t="s">
        <v>23</v>
      </c>
      <c r="D353" s="9">
        <v>30.155372</v>
      </c>
      <c r="E353">
        <v>1.04691E-2</v>
      </c>
      <c r="G353">
        <v>4.1259999999999994</v>
      </c>
      <c r="H353">
        <v>9.0626744755218536E-2</v>
      </c>
      <c r="I353" s="34">
        <v>4.2166267447552181</v>
      </c>
      <c r="J353" s="34">
        <v>4.172482457701701</v>
      </c>
      <c r="K353">
        <v>0.29800000000000004</v>
      </c>
      <c r="L353">
        <v>6.5455089522673615E-3</v>
      </c>
      <c r="M353" s="34">
        <v>0.3045455089522674</v>
      </c>
      <c r="N353" s="34">
        <v>0.3013571915644952</v>
      </c>
      <c r="O353">
        <v>10.649999999999999</v>
      </c>
      <c r="P353">
        <v>0.23392506826056167</v>
      </c>
      <c r="Q353" s="34">
        <v>10.883925068260559</v>
      </c>
      <c r="R353" s="34">
        <v>10.769980168328432</v>
      </c>
      <c r="S353">
        <v>1.254</v>
      </c>
      <c r="T353">
        <v>2.7543853107863323E-2</v>
      </c>
      <c r="U353" s="34">
        <v>1.2815438531078633</v>
      </c>
      <c r="V353" s="34">
        <v>1.2681272423552918</v>
      </c>
      <c r="W353">
        <v>0</v>
      </c>
      <c r="X353">
        <v>0</v>
      </c>
      <c r="Y353" s="34">
        <v>0</v>
      </c>
      <c r="Z353" s="34">
        <v>0</v>
      </c>
      <c r="AA353">
        <v>0.65</v>
      </c>
      <c r="AB353">
        <v>1.4277116842193906E-2</v>
      </c>
      <c r="AC353" s="34">
        <v>0.66427711684219393</v>
      </c>
      <c r="AD353" s="34">
        <v>0.6573227332782613</v>
      </c>
      <c r="AE353">
        <v>16.977999999999998</v>
      </c>
      <c r="AF353">
        <v>0.37291829191810483</v>
      </c>
      <c r="AG353" s="34">
        <v>17.350918291918102</v>
      </c>
      <c r="AH353" s="34">
        <v>17.169269793228182</v>
      </c>
      <c r="AJ353">
        <v>41.976999999999997</v>
      </c>
      <c r="AK353">
        <v>0.92201620566888243</v>
      </c>
      <c r="AL353" s="34">
        <v>42.899016205668879</v>
      </c>
      <c r="AM353" s="34">
        <v>42.449902115110113</v>
      </c>
      <c r="AN353">
        <v>2.137</v>
      </c>
      <c r="AO353">
        <v>4.69387672181052E-2</v>
      </c>
      <c r="AP353" s="34">
        <v>2.1839387672181054</v>
      </c>
      <c r="AQ353" s="34">
        <v>2.1610748938702224</v>
      </c>
      <c r="AR353">
        <v>246.3070000000001</v>
      </c>
      <c r="AS353">
        <v>5.4100827970003937</v>
      </c>
      <c r="AT353" s="34">
        <v>251.7170827970005</v>
      </c>
      <c r="AU353" s="34">
        <v>249.08183148549043</v>
      </c>
      <c r="AV353">
        <v>21.519000000000002</v>
      </c>
      <c r="AW353">
        <v>0.47266042665718566</v>
      </c>
      <c r="AX353" s="34">
        <v>21.991660426657187</v>
      </c>
      <c r="AY353" s="34">
        <v>21.761427534484472</v>
      </c>
      <c r="AZ353">
        <v>155.60499999999999</v>
      </c>
      <c r="BA353">
        <v>3.4178319480455119</v>
      </c>
      <c r="BB353" s="34">
        <v>159.02283194804551</v>
      </c>
      <c r="BC353" s="34">
        <v>157.35800601809822</v>
      </c>
      <c r="BD353">
        <v>102.58099999999999</v>
      </c>
      <c r="BE353">
        <v>2.2531706504447584</v>
      </c>
      <c r="BF353" s="34">
        <v>104.83417065044475</v>
      </c>
      <c r="BG353" s="34">
        <v>103.73665123448818</v>
      </c>
      <c r="BH353">
        <v>570.12600000000009</v>
      </c>
      <c r="BI353">
        <v>12.522700795034837</v>
      </c>
      <c r="BJ353" s="34">
        <v>582.64870079503487</v>
      </c>
      <c r="BK353" s="34">
        <v>576.54889328154161</v>
      </c>
      <c r="BM353">
        <v>46.102999999999994</v>
      </c>
      <c r="BN353">
        <v>1.012642950424101</v>
      </c>
      <c r="BO353">
        <v>47.115642950424096</v>
      </c>
      <c r="BP353">
        <v>46.622384572811811</v>
      </c>
      <c r="BQ353">
        <v>2.4350000000000001</v>
      </c>
      <c r="BR353">
        <v>5.3484276170372561E-2</v>
      </c>
      <c r="BS353">
        <v>2.4884842761703729</v>
      </c>
      <c r="BT353">
        <v>2.4624320854347177</v>
      </c>
      <c r="BU353">
        <v>256.95700000000011</v>
      </c>
      <c r="BV353">
        <v>5.6440078652609555</v>
      </c>
      <c r="BW353">
        <v>262.60100786526107</v>
      </c>
      <c r="BX353">
        <v>259.85181165381886</v>
      </c>
      <c r="BY353">
        <v>22.773000000000003</v>
      </c>
      <c r="BZ353">
        <v>0.500204279765049</v>
      </c>
      <c r="CA353">
        <v>23.27320427976505</v>
      </c>
      <c r="CB353">
        <v>23.029554776839763</v>
      </c>
      <c r="CC353">
        <v>155.60499999999999</v>
      </c>
      <c r="CD353">
        <v>3.4178319480455119</v>
      </c>
      <c r="CE353">
        <v>159.02283194804551</v>
      </c>
      <c r="CF353">
        <v>157.35800601809822</v>
      </c>
      <c r="CG353">
        <v>103.23099999999999</v>
      </c>
      <c r="CH353">
        <v>2.2674477672869524</v>
      </c>
      <c r="CI353">
        <v>105.49844776728695</v>
      </c>
      <c r="CJ353">
        <v>104.39397396776644</v>
      </c>
      <c r="CK353">
        <v>587.10400000000004</v>
      </c>
      <c r="CL353">
        <v>12.895619086952941</v>
      </c>
      <c r="CM353">
        <v>599.99961908695298</v>
      </c>
      <c r="CN353">
        <v>593.71816307476979</v>
      </c>
    </row>
    <row r="354" spans="1:92" x14ac:dyDescent="0.25">
      <c r="A354" s="18">
        <v>45945</v>
      </c>
      <c r="B354" s="2">
        <v>6</v>
      </c>
      <c r="C354" s="2" t="s">
        <v>23</v>
      </c>
      <c r="D354" s="9">
        <v>43.361297</v>
      </c>
      <c r="E354">
        <v>1.0167328999999999E-2</v>
      </c>
      <c r="G354">
        <v>4.6139999999999999</v>
      </c>
      <c r="H354">
        <v>9.2025146789098927E-2</v>
      </c>
      <c r="I354" s="34">
        <v>4.7060251467890986</v>
      </c>
      <c r="J354" s="34">
        <v>4.6581774408394203</v>
      </c>
      <c r="K354">
        <v>0.40400000000000003</v>
      </c>
      <c r="L354">
        <v>8.0576851544854732E-3</v>
      </c>
      <c r="M354" s="34">
        <v>0.41205768515448549</v>
      </c>
      <c r="N354" s="34">
        <v>0.40786815910254143</v>
      </c>
      <c r="O354">
        <v>11.523999999999999</v>
      </c>
      <c r="P354">
        <v>0.22984347455517468</v>
      </c>
      <c r="Q354" s="34">
        <v>11.753843474555174</v>
      </c>
      <c r="R354" s="34">
        <v>11.634338280934868</v>
      </c>
      <c r="S354">
        <v>1.2799999999999998</v>
      </c>
      <c r="T354">
        <v>2.5529299499359906E-2</v>
      </c>
      <c r="U354" s="34">
        <v>1.3055292994993597</v>
      </c>
      <c r="V354" s="34">
        <v>1.2922555535922102</v>
      </c>
      <c r="W354">
        <v>0</v>
      </c>
      <c r="X354">
        <v>0</v>
      </c>
      <c r="Y354" s="34">
        <v>0</v>
      </c>
      <c r="Z354" s="34">
        <v>0</v>
      </c>
      <c r="AA354">
        <v>0.66600000000000004</v>
      </c>
      <c r="AB354">
        <v>1.3283213645760706E-2</v>
      </c>
      <c r="AC354" s="34">
        <v>0.67928321364576072</v>
      </c>
      <c r="AD354" s="34">
        <v>0.67237671772844698</v>
      </c>
      <c r="AE354">
        <v>18.488</v>
      </c>
      <c r="AF354">
        <v>0.36873881964387967</v>
      </c>
      <c r="AG354" s="34">
        <v>18.856738819643876</v>
      </c>
      <c r="AH354" s="34">
        <v>18.665016152197484</v>
      </c>
      <c r="AJ354">
        <v>45.702999999999996</v>
      </c>
      <c r="AK354">
        <v>0.91153560548378598</v>
      </c>
      <c r="AL354" s="34">
        <v>46.614535605483781</v>
      </c>
      <c r="AM354" s="34">
        <v>46.140590285800613</v>
      </c>
      <c r="AN354">
        <v>2.3489999999999998</v>
      </c>
      <c r="AO354">
        <v>4.6850253534372201E-2</v>
      </c>
      <c r="AP354" s="34">
        <v>2.395850253534372</v>
      </c>
      <c r="AQ354" s="34">
        <v>2.3714908557719547</v>
      </c>
      <c r="AR354">
        <v>259.25300000000004</v>
      </c>
      <c r="AS354">
        <v>5.1707402211777787</v>
      </c>
      <c r="AT354" s="34">
        <v>264.42374022117781</v>
      </c>
      <c r="AU354" s="34">
        <v>261.7352570589386</v>
      </c>
      <c r="AV354">
        <v>24.233999999999995</v>
      </c>
      <c r="AW354">
        <v>0.483341440677725</v>
      </c>
      <c r="AX354" s="34">
        <v>24.717341440677721</v>
      </c>
      <c r="AY354" s="34">
        <v>24.466032098245019</v>
      </c>
      <c r="AZ354">
        <v>147.35599999999999</v>
      </c>
      <c r="BA354">
        <v>2.938980825802874</v>
      </c>
      <c r="BB354" s="34">
        <v>150.29498082580287</v>
      </c>
      <c r="BC354" s="34">
        <v>148.76688230869826</v>
      </c>
      <c r="BD354">
        <v>105.03699999999999</v>
      </c>
      <c r="BE354">
        <v>2.0949383058705209</v>
      </c>
      <c r="BF354" s="34">
        <v>107.13193830587051</v>
      </c>
      <c r="BG354" s="34">
        <v>106.04269264270702</v>
      </c>
      <c r="BH354">
        <v>583.93200000000002</v>
      </c>
      <c r="BI354">
        <v>11.646386652547056</v>
      </c>
      <c r="BJ354" s="34">
        <v>595.57838665254712</v>
      </c>
      <c r="BK354" s="34">
        <v>589.52294525016146</v>
      </c>
      <c r="BM354">
        <v>50.316999999999993</v>
      </c>
      <c r="BN354">
        <v>1.0035607522728849</v>
      </c>
      <c r="BO354">
        <v>51.320560752272883</v>
      </c>
      <c r="BP354">
        <v>50.798767726640037</v>
      </c>
      <c r="BQ354">
        <v>2.7529999999999997</v>
      </c>
      <c r="BR354">
        <v>5.4907938688857676E-2</v>
      </c>
      <c r="BS354">
        <v>2.8079079386888575</v>
      </c>
      <c r="BT354">
        <v>2.7793590148744962</v>
      </c>
      <c r="BU354">
        <v>270.77700000000004</v>
      </c>
      <c r="BV354">
        <v>5.4005836957329532</v>
      </c>
      <c r="BW354">
        <v>276.17758369573301</v>
      </c>
      <c r="BX354">
        <v>273.36959533987346</v>
      </c>
      <c r="BY354">
        <v>25.513999999999996</v>
      </c>
      <c r="BZ354">
        <v>0.50887074017708489</v>
      </c>
      <c r="CA354">
        <v>26.02287074017708</v>
      </c>
      <c r="CB354">
        <v>25.758287651837229</v>
      </c>
      <c r="CC354">
        <v>147.35599999999999</v>
      </c>
      <c r="CD354">
        <v>2.938980825802874</v>
      </c>
      <c r="CE354">
        <v>150.29498082580287</v>
      </c>
      <c r="CF354">
        <v>148.76688230869826</v>
      </c>
      <c r="CG354">
        <v>105.70299999999999</v>
      </c>
      <c r="CH354">
        <v>2.1082215195162815</v>
      </c>
      <c r="CI354">
        <v>107.81122151951627</v>
      </c>
      <c r="CJ354">
        <v>106.71506936043546</v>
      </c>
      <c r="CK354">
        <v>602.42000000000007</v>
      </c>
      <c r="CL354">
        <v>12.015125472190936</v>
      </c>
      <c r="CM354">
        <v>614.43512547219098</v>
      </c>
      <c r="CN354">
        <v>608.18796140235895</v>
      </c>
    </row>
    <row r="355" spans="1:92" x14ac:dyDescent="0.25">
      <c r="A355" s="18">
        <v>45945</v>
      </c>
      <c r="B355" s="2">
        <v>7</v>
      </c>
      <c r="C355" s="2" t="s">
        <v>23</v>
      </c>
      <c r="D355" s="9">
        <v>66.159744000000003</v>
      </c>
      <c r="E355">
        <v>1.0124439000000001E-2</v>
      </c>
      <c r="G355">
        <v>5.1879999999999997</v>
      </c>
      <c r="H355">
        <v>9.1745981462917209E-2</v>
      </c>
      <c r="I355" s="34">
        <v>5.2797459814629173</v>
      </c>
      <c r="J355" s="34">
        <v>5.2262915153381009</v>
      </c>
      <c r="K355">
        <v>0.43000000000000005</v>
      </c>
      <c r="L355">
        <v>7.6042351636573654E-3</v>
      </c>
      <c r="M355" s="34">
        <v>0.43760423516365743</v>
      </c>
      <c r="N355" s="34">
        <v>0.4331737377786013</v>
      </c>
      <c r="O355">
        <v>13.016</v>
      </c>
      <c r="P355">
        <v>0.23017842997712615</v>
      </c>
      <c r="Q355" s="34">
        <v>13.246178429977126</v>
      </c>
      <c r="R355" s="34">
        <v>13.112068304479706</v>
      </c>
      <c r="S355">
        <v>1.3359999999999999</v>
      </c>
      <c r="T355">
        <v>2.3626181810805204E-2</v>
      </c>
      <c r="U355" s="34">
        <v>1.3596261818108051</v>
      </c>
      <c r="V355" s="34">
        <v>1.3458607294702587</v>
      </c>
      <c r="W355">
        <v>0</v>
      </c>
      <c r="X355">
        <v>0</v>
      </c>
      <c r="Y355" s="34">
        <v>0</v>
      </c>
      <c r="Z355" s="34">
        <v>0</v>
      </c>
      <c r="AA355">
        <v>0.70599999999999996</v>
      </c>
      <c r="AB355">
        <v>1.2485093082656044E-2</v>
      </c>
      <c r="AC355" s="34">
        <v>0.71848509308265596</v>
      </c>
      <c r="AD355" s="34">
        <v>0.7112108345853313</v>
      </c>
      <c r="AE355">
        <v>20.675999999999998</v>
      </c>
      <c r="AF355">
        <v>0.36563992149716201</v>
      </c>
      <c r="AG355" s="34">
        <v>21.041639921497165</v>
      </c>
      <c r="AH355" s="34">
        <v>20.828605121651997</v>
      </c>
      <c r="AJ355">
        <v>51.838999999999984</v>
      </c>
      <c r="AK355">
        <v>0.91673475964845108</v>
      </c>
      <c r="AL355" s="34">
        <v>52.755734759648433</v>
      </c>
      <c r="AM355" s="34">
        <v>52.221612541174188</v>
      </c>
      <c r="AN355">
        <v>2.8250000000000002</v>
      </c>
      <c r="AO355">
        <v>4.995805659844664E-2</v>
      </c>
      <c r="AP355" s="34">
        <v>2.8749580565984467</v>
      </c>
      <c r="AQ355" s="34">
        <v>2.8458507191268572</v>
      </c>
      <c r="AR355">
        <v>282.06100000000004</v>
      </c>
      <c r="AS355">
        <v>4.9880422662706048</v>
      </c>
      <c r="AT355" s="34">
        <v>287.04904226627065</v>
      </c>
      <c r="AU355" s="34">
        <v>284.14283174783736</v>
      </c>
      <c r="AV355">
        <v>27.516999999999999</v>
      </c>
      <c r="AW355">
        <v>0.48661799767060387</v>
      </c>
      <c r="AX355" s="34">
        <v>28.003617997670602</v>
      </c>
      <c r="AY355" s="34">
        <v>27.720097075473884</v>
      </c>
      <c r="AZ355">
        <v>150.43099999999998</v>
      </c>
      <c r="BA355">
        <v>2.6602620928003278</v>
      </c>
      <c r="BB355" s="34">
        <v>153.09126209280032</v>
      </c>
      <c r="BC355" s="34">
        <v>151.54129894830874</v>
      </c>
      <c r="BD355">
        <v>105.81399999999998</v>
      </c>
      <c r="BE355">
        <v>1.8712431153656748</v>
      </c>
      <c r="BF355" s="34">
        <v>107.68524311536565</v>
      </c>
      <c r="BG355" s="34">
        <v>106.59499044024396</v>
      </c>
      <c r="BH355">
        <v>620.48699999999997</v>
      </c>
      <c r="BI355">
        <v>10.972858288354109</v>
      </c>
      <c r="BJ355" s="34">
        <v>631.4598582883541</v>
      </c>
      <c r="BK355" s="34">
        <v>625.06668147216487</v>
      </c>
      <c r="BM355">
        <v>57.026999999999987</v>
      </c>
      <c r="BN355">
        <v>1.0084807411113683</v>
      </c>
      <c r="BO355">
        <v>58.03548074111135</v>
      </c>
      <c r="BP355">
        <v>57.447904056512286</v>
      </c>
      <c r="BQ355">
        <v>3.2550000000000003</v>
      </c>
      <c r="BR355">
        <v>5.7562291762104006E-2</v>
      </c>
      <c r="BS355">
        <v>3.312562291762104</v>
      </c>
      <c r="BT355">
        <v>3.2790244569054585</v>
      </c>
      <c r="BU355">
        <v>295.07700000000006</v>
      </c>
      <c r="BV355">
        <v>5.2182206962477311</v>
      </c>
      <c r="BW355">
        <v>300.29522069624778</v>
      </c>
      <c r="BX355">
        <v>297.25490005231705</v>
      </c>
      <c r="BY355">
        <v>28.852999999999998</v>
      </c>
      <c r="BZ355">
        <v>0.5102441794814091</v>
      </c>
      <c r="CA355">
        <v>29.363244179481406</v>
      </c>
      <c r="CB355">
        <v>29.065957804944144</v>
      </c>
      <c r="CC355">
        <v>150.43099999999998</v>
      </c>
      <c r="CD355">
        <v>2.6602620928003278</v>
      </c>
      <c r="CE355">
        <v>153.09126209280032</v>
      </c>
      <c r="CF355">
        <v>151.54129894830874</v>
      </c>
      <c r="CG355">
        <v>106.51999999999998</v>
      </c>
      <c r="CH355">
        <v>1.8837282084483309</v>
      </c>
      <c r="CI355">
        <v>108.40372820844831</v>
      </c>
      <c r="CJ355">
        <v>107.30620127482929</v>
      </c>
      <c r="CK355">
        <v>641.16300000000001</v>
      </c>
      <c r="CL355">
        <v>11.338498209851272</v>
      </c>
      <c r="CM355">
        <v>652.50149820985121</v>
      </c>
      <c r="CN355">
        <v>645.89528659381688</v>
      </c>
    </row>
    <row r="356" spans="1:92" x14ac:dyDescent="0.25">
      <c r="A356" s="18">
        <v>45945</v>
      </c>
      <c r="B356" s="2">
        <v>8</v>
      </c>
      <c r="C356" s="2" t="s">
        <v>178</v>
      </c>
      <c r="D356" s="9">
        <v>67.265765000000002</v>
      </c>
      <c r="E356">
        <v>9.9458689999999995E-3</v>
      </c>
      <c r="G356">
        <v>5.5679999999999996</v>
      </c>
      <c r="H356">
        <v>0.10333335249207225</v>
      </c>
      <c r="I356" s="34">
        <v>5.6713333524920717</v>
      </c>
      <c r="J356" s="34">
        <v>5.6149270139128546</v>
      </c>
      <c r="K356">
        <v>0.52800000000000002</v>
      </c>
      <c r="L356">
        <v>9.7988523914896101E-3</v>
      </c>
      <c r="M356" s="34">
        <v>0.53779885239148961</v>
      </c>
      <c r="N356" s="34">
        <v>0.53244997545725348</v>
      </c>
      <c r="O356">
        <v>13.744</v>
      </c>
      <c r="P356">
        <v>0.25506709709968411</v>
      </c>
      <c r="Q356" s="34">
        <v>13.999067097099683</v>
      </c>
      <c r="R356" s="34">
        <v>13.859834209629719</v>
      </c>
      <c r="S356">
        <v>1.3959999999999999</v>
      </c>
      <c r="T356">
        <v>2.5907571853256622E-2</v>
      </c>
      <c r="U356" s="34">
        <v>1.4219075718532566</v>
      </c>
      <c r="V356" s="34">
        <v>1.4077654654134959</v>
      </c>
      <c r="W356">
        <v>0</v>
      </c>
      <c r="X356">
        <v>0</v>
      </c>
      <c r="Y356" s="34">
        <v>0</v>
      </c>
      <c r="Z356" s="34">
        <v>0</v>
      </c>
      <c r="AA356">
        <v>0.71599999999999997</v>
      </c>
      <c r="AB356">
        <v>1.3287837712701818E-2</v>
      </c>
      <c r="AC356" s="34">
        <v>0.72928783771270178</v>
      </c>
      <c r="AD356" s="34">
        <v>0.7220344364155179</v>
      </c>
      <c r="AE356">
        <v>21.952000000000002</v>
      </c>
      <c r="AF356">
        <v>0.40739471154920437</v>
      </c>
      <c r="AG356" s="34">
        <v>22.3593947115492</v>
      </c>
      <c r="AH356" s="34">
        <v>22.137011100828843</v>
      </c>
      <c r="AJ356">
        <v>58.339999999999989</v>
      </c>
      <c r="AK356">
        <v>1.0826989555293631</v>
      </c>
      <c r="AL356" s="34">
        <v>59.422698955529356</v>
      </c>
      <c r="AM356" s="34">
        <v>58.831688576091224</v>
      </c>
      <c r="AN356">
        <v>3.1740000000000004</v>
      </c>
      <c r="AO356">
        <v>5.89044649442955E-2</v>
      </c>
      <c r="AP356" s="34">
        <v>3.232904464944296</v>
      </c>
      <c r="AQ356" s="34">
        <v>3.2007504206464445</v>
      </c>
      <c r="AR356">
        <v>296.31699999999989</v>
      </c>
      <c r="AS356">
        <v>5.4991790607746704</v>
      </c>
      <c r="AT356" s="34">
        <v>301.81617906077457</v>
      </c>
      <c r="AU356" s="34">
        <v>298.81435488175555</v>
      </c>
      <c r="AV356">
        <v>30.187999999999995</v>
      </c>
      <c r="AW356">
        <v>0.56024196211039456</v>
      </c>
      <c r="AX356" s="34">
        <v>30.748241962110392</v>
      </c>
      <c r="AY356" s="34">
        <v>30.442423975574936</v>
      </c>
      <c r="AZ356">
        <v>151.23800000000003</v>
      </c>
      <c r="BA356">
        <v>2.8067402234547458</v>
      </c>
      <c r="BB356" s="34">
        <v>154.04474022345477</v>
      </c>
      <c r="BC356" s="34">
        <v>152.51263141705326</v>
      </c>
      <c r="BD356">
        <v>112.53900000000002</v>
      </c>
      <c r="BE356">
        <v>2.08854744182926</v>
      </c>
      <c r="BF356" s="34">
        <v>114.62754744182928</v>
      </c>
      <c r="BG356" s="34">
        <v>113.48747687118156</v>
      </c>
      <c r="BH356">
        <v>651.79599999999994</v>
      </c>
      <c r="BI356">
        <v>12.096312108642728</v>
      </c>
      <c r="BJ356" s="34">
        <v>663.89231210864261</v>
      </c>
      <c r="BK356" s="34">
        <v>657.28932614230291</v>
      </c>
      <c r="BM356">
        <v>63.907999999999987</v>
      </c>
      <c r="BN356">
        <v>1.1860323080214354</v>
      </c>
      <c r="BO356">
        <v>65.094032308021426</v>
      </c>
      <c r="BP356">
        <v>64.446615590004086</v>
      </c>
      <c r="BQ356">
        <v>3.7020000000000004</v>
      </c>
      <c r="BR356">
        <v>6.8703317335785108E-2</v>
      </c>
      <c r="BS356">
        <v>3.7707033173357853</v>
      </c>
      <c r="BT356">
        <v>3.7332003961036979</v>
      </c>
      <c r="BU356">
        <v>310.06099999999992</v>
      </c>
      <c r="BV356">
        <v>5.7542461578743547</v>
      </c>
      <c r="BW356">
        <v>315.81524615787424</v>
      </c>
      <c r="BX356">
        <v>312.67418909138524</v>
      </c>
      <c r="BY356">
        <v>31.583999999999996</v>
      </c>
      <c r="BZ356">
        <v>0.58614953396365121</v>
      </c>
      <c r="CA356">
        <v>32.170149533963645</v>
      </c>
      <c r="CB356">
        <v>31.850189440988434</v>
      </c>
      <c r="CC356">
        <v>151.23800000000003</v>
      </c>
      <c r="CD356">
        <v>2.8067402234547458</v>
      </c>
      <c r="CE356">
        <v>154.04474022345477</v>
      </c>
      <c r="CF356">
        <v>152.51263141705326</v>
      </c>
      <c r="CG356">
        <v>113.25500000000001</v>
      </c>
      <c r="CH356">
        <v>2.1018352795419619</v>
      </c>
      <c r="CI356">
        <v>115.35683527954198</v>
      </c>
      <c r="CJ356">
        <v>114.20951130759707</v>
      </c>
      <c r="CK356">
        <v>673.74799999999993</v>
      </c>
      <c r="CL356">
        <v>12.503706820191931</v>
      </c>
      <c r="CM356">
        <v>686.25170682019177</v>
      </c>
      <c r="CN356">
        <v>679.4263372431318</v>
      </c>
    </row>
    <row r="357" spans="1:92" x14ac:dyDescent="0.25">
      <c r="A357" s="18">
        <v>45945</v>
      </c>
      <c r="B357" s="2">
        <v>9</v>
      </c>
      <c r="C357" s="2" t="s">
        <v>178</v>
      </c>
      <c r="D357" s="9">
        <v>54.081626</v>
      </c>
      <c r="E357">
        <v>9.5525260000000004E-3</v>
      </c>
      <c r="G357">
        <v>5.9560000000000004</v>
      </c>
      <c r="H357">
        <v>8.9437407077014835E-2</v>
      </c>
      <c r="I357" s="34">
        <v>6.0454374070770154</v>
      </c>
      <c r="J357" s="34">
        <v>5.9876882090645394</v>
      </c>
      <c r="K357">
        <v>0.65200000000000002</v>
      </c>
      <c r="L357">
        <v>9.7906630984240552E-3</v>
      </c>
      <c r="M357" s="34">
        <v>0.66179066309842405</v>
      </c>
      <c r="N357" s="34">
        <v>0.65546889058261915</v>
      </c>
      <c r="O357">
        <v>14.262</v>
      </c>
      <c r="P357">
        <v>0.21416324710080348</v>
      </c>
      <c r="Q357" s="34">
        <v>14.476163247100803</v>
      </c>
      <c r="R357" s="34">
        <v>14.337879321302628</v>
      </c>
      <c r="S357">
        <v>1.4139999999999999</v>
      </c>
      <c r="T357">
        <v>2.1233125185846032E-2</v>
      </c>
      <c r="U357" s="34">
        <v>1.4352331251858459</v>
      </c>
      <c r="V357" s="34">
        <v>1.4215230234414469</v>
      </c>
      <c r="W357">
        <v>0</v>
      </c>
      <c r="X357">
        <v>0</v>
      </c>
      <c r="Y357" s="34">
        <v>0</v>
      </c>
      <c r="Z357" s="34">
        <v>0</v>
      </c>
      <c r="AA357">
        <v>0.70199999999999996</v>
      </c>
      <c r="AB357">
        <v>1.0541480820695837E-2</v>
      </c>
      <c r="AC357" s="34">
        <v>0.71254148082069579</v>
      </c>
      <c r="AD357" s="34">
        <v>0.7057349097990776</v>
      </c>
      <c r="AE357">
        <v>22.986000000000004</v>
      </c>
      <c r="AF357">
        <v>0.34516592328278423</v>
      </c>
      <c r="AG357" s="34">
        <v>23.331165923282786</v>
      </c>
      <c r="AH357" s="34">
        <v>23.10829435419031</v>
      </c>
      <c r="AJ357">
        <v>61.426000000000002</v>
      </c>
      <c r="AK357">
        <v>0.92239458816533126</v>
      </c>
      <c r="AL357" s="34">
        <v>62.348394588165334</v>
      </c>
      <c r="AM357" s="34">
        <v>61.752809927803625</v>
      </c>
      <c r="AN357">
        <v>3.2549999999999999</v>
      </c>
      <c r="AO357">
        <v>4.887823371989309E-2</v>
      </c>
      <c r="AP357" s="34">
        <v>3.3038782337198929</v>
      </c>
      <c r="AQ357" s="34">
        <v>3.2723178509914495</v>
      </c>
      <c r="AR357">
        <v>304.45900000000006</v>
      </c>
      <c r="AS357">
        <v>4.5718642581028979</v>
      </c>
      <c r="AT357" s="34">
        <v>309.03086425810295</v>
      </c>
      <c r="AU357" s="34">
        <v>306.07883889247495</v>
      </c>
      <c r="AV357">
        <v>31.291</v>
      </c>
      <c r="AW357">
        <v>0.46987674695212739</v>
      </c>
      <c r="AX357" s="34">
        <v>31.760876746952128</v>
      </c>
      <c r="AY357" s="34">
        <v>31.457480146044073</v>
      </c>
      <c r="AZ357">
        <v>147.38400000000001</v>
      </c>
      <c r="BA357">
        <v>2.2131703835860903</v>
      </c>
      <c r="BB357" s="34">
        <v>149.5971703835861</v>
      </c>
      <c r="BC357" s="34">
        <v>148.16813952397047</v>
      </c>
      <c r="BD357">
        <v>115.435</v>
      </c>
      <c r="BE357">
        <v>1.733412875408866</v>
      </c>
      <c r="BF357" s="34">
        <v>117.16841287540886</v>
      </c>
      <c r="BG357" s="34">
        <v>116.04915856503779</v>
      </c>
      <c r="BH357">
        <v>663.25</v>
      </c>
      <c r="BI357">
        <v>9.9595970859352061</v>
      </c>
      <c r="BJ357" s="34">
        <v>673.20959708593523</v>
      </c>
      <c r="BK357" s="34">
        <v>666.77874490632246</v>
      </c>
      <c r="BM357">
        <v>67.382000000000005</v>
      </c>
      <c r="BN357">
        <v>1.011831995242346</v>
      </c>
      <c r="BO357">
        <v>68.393831995242351</v>
      </c>
      <c r="BP357">
        <v>67.740498136868169</v>
      </c>
      <c r="BQ357">
        <v>3.907</v>
      </c>
      <c r="BR357">
        <v>5.8668896818317148E-2</v>
      </c>
      <c r="BS357">
        <v>3.9656688968183169</v>
      </c>
      <c r="BT357">
        <v>3.9277867415740686</v>
      </c>
      <c r="BU357">
        <v>318.72100000000006</v>
      </c>
      <c r="BV357">
        <v>4.7860275052037018</v>
      </c>
      <c r="BW357">
        <v>323.50702750520378</v>
      </c>
      <c r="BX357">
        <v>320.41671821377759</v>
      </c>
      <c r="BY357">
        <v>32.704999999999998</v>
      </c>
      <c r="BZ357">
        <v>0.49110987213797341</v>
      </c>
      <c r="CA357">
        <v>33.196109872137974</v>
      </c>
      <c r="CB357">
        <v>32.879003169485522</v>
      </c>
      <c r="CC357">
        <v>147.38400000000001</v>
      </c>
      <c r="CD357">
        <v>2.2131703835860903</v>
      </c>
      <c r="CE357">
        <v>149.5971703835861</v>
      </c>
      <c r="CF357">
        <v>148.16813952397047</v>
      </c>
      <c r="CG357">
        <v>116.137</v>
      </c>
      <c r="CH357">
        <v>1.7439543562295619</v>
      </c>
      <c r="CI357">
        <v>117.88095435622955</v>
      </c>
      <c r="CJ357">
        <v>116.75489347483686</v>
      </c>
      <c r="CK357">
        <v>686.23599999999999</v>
      </c>
      <c r="CL357">
        <v>10.304763009217991</v>
      </c>
      <c r="CM357">
        <v>696.54076300921804</v>
      </c>
      <c r="CN357">
        <v>689.88703926051278</v>
      </c>
    </row>
    <row r="358" spans="1:92" x14ac:dyDescent="0.25">
      <c r="A358" s="18">
        <v>45945</v>
      </c>
      <c r="B358" s="2">
        <v>10</v>
      </c>
      <c r="C358" s="2" t="s">
        <v>178</v>
      </c>
      <c r="D358" s="9">
        <v>33.367398000000001</v>
      </c>
      <c r="E358">
        <v>9.1109810000000006E-3</v>
      </c>
      <c r="G358">
        <v>6.1460000000000008</v>
      </c>
      <c r="H358">
        <v>8.3819074083201203E-2</v>
      </c>
      <c r="I358" s="34">
        <v>6.2298190740832018</v>
      </c>
      <c r="J358" s="34">
        <v>6.1730593108657921</v>
      </c>
      <c r="K358">
        <v>0.65600000000000003</v>
      </c>
      <c r="L358">
        <v>8.9465201104100209E-3</v>
      </c>
      <c r="M358" s="34">
        <v>0.66494652011041</v>
      </c>
      <c r="N358" s="34">
        <v>0.65888820499966794</v>
      </c>
      <c r="O358">
        <v>14.542000000000002</v>
      </c>
      <c r="P358">
        <v>0.19832362110607091</v>
      </c>
      <c r="Q358" s="34">
        <v>14.740323621106073</v>
      </c>
      <c r="R358" s="34">
        <v>14.606024812660324</v>
      </c>
      <c r="S358">
        <v>1.478</v>
      </c>
      <c r="T358">
        <v>2.0156946224368918E-2</v>
      </c>
      <c r="U358" s="34">
        <v>1.4981569462243689</v>
      </c>
      <c r="V358" s="34">
        <v>1.4845072667523007</v>
      </c>
      <c r="W358">
        <v>0</v>
      </c>
      <c r="X358">
        <v>0</v>
      </c>
      <c r="Y358" s="34">
        <v>0</v>
      </c>
      <c r="Z358" s="34">
        <v>0</v>
      </c>
      <c r="AA358">
        <v>0.68400000000000005</v>
      </c>
      <c r="AB358">
        <v>9.3283837736592295E-3</v>
      </c>
      <c r="AC358" s="34">
        <v>0.69332838377365924</v>
      </c>
      <c r="AD358" s="34">
        <v>0.68701148204233675</v>
      </c>
      <c r="AE358">
        <v>23.506000000000004</v>
      </c>
      <c r="AF358">
        <v>0.32057454529771029</v>
      </c>
      <c r="AG358" s="34">
        <v>23.826574545297717</v>
      </c>
      <c r="AH358" s="34">
        <v>23.609491077320421</v>
      </c>
      <c r="AJ358">
        <v>63.260999999999989</v>
      </c>
      <c r="AK358">
        <v>0.86275275717171984</v>
      </c>
      <c r="AL358" s="34">
        <v>64.123752757171715</v>
      </c>
      <c r="AM358" s="34">
        <v>63.539522464152427</v>
      </c>
      <c r="AN358">
        <v>3.3170000000000002</v>
      </c>
      <c r="AO358">
        <v>4.5237206107057983E-2</v>
      </c>
      <c r="AP358" s="34">
        <v>3.362237206107058</v>
      </c>
      <c r="AQ358" s="34">
        <v>3.3316039268047235</v>
      </c>
      <c r="AR358">
        <v>310.77600000000007</v>
      </c>
      <c r="AS358">
        <v>4.2383593503548553</v>
      </c>
      <c r="AT358" s="34">
        <v>315.01435935035494</v>
      </c>
      <c r="AU358" s="34">
        <v>312.14426950758667</v>
      </c>
      <c r="AV358">
        <v>31.488000000000003</v>
      </c>
      <c r="AW358">
        <v>0.429432965299681</v>
      </c>
      <c r="AX358" s="34">
        <v>31.917432965299685</v>
      </c>
      <c r="AY358" s="34">
        <v>31.626633839984066</v>
      </c>
      <c r="AZ358">
        <v>149.26700000000002</v>
      </c>
      <c r="BA358">
        <v>2.0357015507935561</v>
      </c>
      <c r="BB358" s="34">
        <v>151.30270155079359</v>
      </c>
      <c r="BC358" s="34">
        <v>149.92418551171565</v>
      </c>
      <c r="BD358">
        <v>116.267</v>
      </c>
      <c r="BE358">
        <v>1.5856479476784173</v>
      </c>
      <c r="BF358" s="34">
        <v>117.85264794767841</v>
      </c>
      <c r="BG358" s="34">
        <v>116.77889471142743</v>
      </c>
      <c r="BH358">
        <v>674.37599999999998</v>
      </c>
      <c r="BI358">
        <v>9.1971317774052892</v>
      </c>
      <c r="BJ358" s="34">
        <v>683.57313177740537</v>
      </c>
      <c r="BK358" s="34">
        <v>677.34510996167091</v>
      </c>
      <c r="BM358">
        <v>69.406999999999982</v>
      </c>
      <c r="BN358">
        <v>0.94657183125492106</v>
      </c>
      <c r="BO358">
        <v>70.353571831254911</v>
      </c>
      <c r="BP358">
        <v>69.712581775018222</v>
      </c>
      <c r="BQ358">
        <v>3.9730000000000003</v>
      </c>
      <c r="BR358">
        <v>5.4183726217468003E-2</v>
      </c>
      <c r="BS358">
        <v>4.0271837262174683</v>
      </c>
      <c r="BT358">
        <v>3.9904921318043916</v>
      </c>
      <c r="BU358">
        <v>325.3180000000001</v>
      </c>
      <c r="BV358">
        <v>4.4366829714609262</v>
      </c>
      <c r="BW358">
        <v>329.75468297146102</v>
      </c>
      <c r="BX358">
        <v>326.75029432024701</v>
      </c>
      <c r="BY358">
        <v>32.966000000000001</v>
      </c>
      <c r="BZ358">
        <v>0.44958991152404992</v>
      </c>
      <c r="CA358">
        <v>33.415589911524052</v>
      </c>
      <c r="CB358">
        <v>33.111141106736369</v>
      </c>
      <c r="CC358">
        <v>149.26700000000002</v>
      </c>
      <c r="CD358">
        <v>2.0357015507935561</v>
      </c>
      <c r="CE358">
        <v>151.30270155079359</v>
      </c>
      <c r="CF358">
        <v>149.92418551171565</v>
      </c>
      <c r="CG358">
        <v>116.95099999999999</v>
      </c>
      <c r="CH358">
        <v>1.5949763314520766</v>
      </c>
      <c r="CI358">
        <v>118.54597633145207</v>
      </c>
      <c r="CJ358">
        <v>117.46590619346976</v>
      </c>
      <c r="CK358">
        <v>697.88199999999995</v>
      </c>
      <c r="CL358">
        <v>9.517706322702999</v>
      </c>
      <c r="CM358">
        <v>707.39970632270308</v>
      </c>
      <c r="CN358">
        <v>700.95460103899131</v>
      </c>
    </row>
    <row r="359" spans="1:92" x14ac:dyDescent="0.25">
      <c r="A359" s="18">
        <v>45945</v>
      </c>
      <c r="B359" s="2">
        <v>11</v>
      </c>
      <c r="C359" s="2" t="s">
        <v>178</v>
      </c>
      <c r="D359" s="9">
        <v>43.077683999999998</v>
      </c>
      <c r="E359">
        <v>8.9331959999999992E-3</v>
      </c>
      <c r="G359">
        <v>6.2279999999999998</v>
      </c>
      <c r="H359">
        <v>5.3793517012177376E-2</v>
      </c>
      <c r="I359" s="34">
        <v>6.2817935170121775</v>
      </c>
      <c r="J359" s="34">
        <v>6.2256770242931783</v>
      </c>
      <c r="K359">
        <v>0.67400000000000004</v>
      </c>
      <c r="L359">
        <v>5.821584853276743E-3</v>
      </c>
      <c r="M359" s="34">
        <v>0.67982158485327682</v>
      </c>
      <c r="N359" s="34">
        <v>0.67374860539075188</v>
      </c>
      <c r="O359">
        <v>14.982000000000003</v>
      </c>
      <c r="P359">
        <v>0.12940502117476585</v>
      </c>
      <c r="Q359" s="34">
        <v>15.111405021174768</v>
      </c>
      <c r="R359" s="34">
        <v>14.97641187828523</v>
      </c>
      <c r="S359">
        <v>1.4139999999999999</v>
      </c>
      <c r="T359">
        <v>1.2213235879129546E-2</v>
      </c>
      <c r="U359" s="34">
        <v>1.4262132358791295</v>
      </c>
      <c r="V359" s="34">
        <v>1.413472593505227</v>
      </c>
      <c r="W359">
        <v>0</v>
      </c>
      <c r="X359">
        <v>0</v>
      </c>
      <c r="Y359" s="34">
        <v>0</v>
      </c>
      <c r="Z359" s="34">
        <v>0</v>
      </c>
      <c r="AA359">
        <v>0.69599999999999995</v>
      </c>
      <c r="AB359">
        <v>6.0116069108020961E-3</v>
      </c>
      <c r="AC359" s="34">
        <v>0.702011606910802</v>
      </c>
      <c r="AD359" s="34">
        <v>0.69574039963199286</v>
      </c>
      <c r="AE359">
        <v>23.994000000000007</v>
      </c>
      <c r="AF359">
        <v>0.20724496583015162</v>
      </c>
      <c r="AG359" s="34">
        <v>24.201244965830153</v>
      </c>
      <c r="AH359" s="34">
        <v>23.985050501106379</v>
      </c>
      <c r="AJ359">
        <v>64.681000000000012</v>
      </c>
      <c r="AK359">
        <v>0.55867348649079096</v>
      </c>
      <c r="AL359" s="34">
        <v>65.239673486490801</v>
      </c>
      <c r="AM359" s="34">
        <v>64.656874696259976</v>
      </c>
      <c r="AN359">
        <v>3.2879999999999998</v>
      </c>
      <c r="AO359">
        <v>2.8399660233789214E-2</v>
      </c>
      <c r="AP359" s="34">
        <v>3.3163996602337891</v>
      </c>
      <c r="AQ359" s="34">
        <v>3.2867736120545872</v>
      </c>
      <c r="AR359">
        <v>317.35200000000003</v>
      </c>
      <c r="AS359">
        <v>2.7410854545357286</v>
      </c>
      <c r="AT359" s="34">
        <v>320.09308545453575</v>
      </c>
      <c r="AU359" s="34">
        <v>317.23363118392564</v>
      </c>
      <c r="AV359">
        <v>32.000000000000007</v>
      </c>
      <c r="AW359">
        <v>0.27639572003687807</v>
      </c>
      <c r="AX359" s="34">
        <v>32.276395720036888</v>
      </c>
      <c r="AY359" s="34">
        <v>31.988064350896238</v>
      </c>
      <c r="AZ359">
        <v>156.86100000000002</v>
      </c>
      <c r="BA359">
        <v>1.3548659075220226</v>
      </c>
      <c r="BB359" s="34">
        <v>158.21586590752204</v>
      </c>
      <c r="BC359" s="34">
        <v>156.80249256706043</v>
      </c>
      <c r="BD359">
        <v>120.61399999999999</v>
      </c>
      <c r="BE359">
        <v>1.0417872930165</v>
      </c>
      <c r="BF359" s="34">
        <v>121.65578729301649</v>
      </c>
      <c r="BG359" s="34">
        <v>120.56901230059367</v>
      </c>
      <c r="BH359">
        <v>694.79600000000005</v>
      </c>
      <c r="BI359">
        <v>6.0012075218357097</v>
      </c>
      <c r="BJ359" s="34">
        <v>700.79720752183573</v>
      </c>
      <c r="BK359" s="34">
        <v>694.53684871079054</v>
      </c>
      <c r="BM359">
        <v>70.909000000000006</v>
      </c>
      <c r="BN359">
        <v>0.61246700350296834</v>
      </c>
      <c r="BO359">
        <v>71.521467003502977</v>
      </c>
      <c r="BP359">
        <v>70.882551720553153</v>
      </c>
      <c r="BQ359">
        <v>3.9619999999999997</v>
      </c>
      <c r="BR359">
        <v>3.4221245087065956E-2</v>
      </c>
      <c r="BS359">
        <v>3.996221245087066</v>
      </c>
      <c r="BT359">
        <v>3.9605222174453392</v>
      </c>
      <c r="BU359">
        <v>332.33400000000006</v>
      </c>
      <c r="BV359">
        <v>2.8704904757104943</v>
      </c>
      <c r="BW359">
        <v>335.20449047571054</v>
      </c>
      <c r="BX359">
        <v>332.21004306221084</v>
      </c>
      <c r="BY359">
        <v>33.414000000000009</v>
      </c>
      <c r="BZ359">
        <v>0.2886089559160076</v>
      </c>
      <c r="CA359">
        <v>33.70260895591602</v>
      </c>
      <c r="CB359">
        <v>33.401536944401464</v>
      </c>
      <c r="CC359">
        <v>156.86100000000002</v>
      </c>
      <c r="CD359">
        <v>1.3548659075220226</v>
      </c>
      <c r="CE359">
        <v>158.21586590752204</v>
      </c>
      <c r="CF359">
        <v>156.80249256706043</v>
      </c>
      <c r="CG359">
        <v>121.30999999999999</v>
      </c>
      <c r="CH359">
        <v>1.047798899927302</v>
      </c>
      <c r="CI359">
        <v>122.35779889992729</v>
      </c>
      <c r="CJ359">
        <v>121.26475270022566</v>
      </c>
      <c r="CK359">
        <v>718.79000000000008</v>
      </c>
      <c r="CL359">
        <v>6.2084524876658609</v>
      </c>
      <c r="CM359">
        <v>724.99845248766587</v>
      </c>
      <c r="CN359">
        <v>718.52189921189688</v>
      </c>
    </row>
    <row r="360" spans="1:92" x14ac:dyDescent="0.25">
      <c r="A360" s="18">
        <v>45945</v>
      </c>
      <c r="B360" s="2">
        <v>12</v>
      </c>
      <c r="C360" s="2" t="s">
        <v>178</v>
      </c>
      <c r="D360" s="9">
        <v>42.530242999999999</v>
      </c>
      <c r="E360">
        <v>8.8099289999999993E-3</v>
      </c>
      <c r="G360">
        <v>6.0019999999999998</v>
      </c>
      <c r="H360">
        <v>5.607728821912876E-2</v>
      </c>
      <c r="I360" s="34">
        <v>6.0580772882191285</v>
      </c>
      <c r="J360" s="34">
        <v>6.0047060574334052</v>
      </c>
      <c r="K360">
        <v>0.68</v>
      </c>
      <c r="L360">
        <v>6.3533082287583406E-3</v>
      </c>
      <c r="M360" s="34">
        <v>0.6863533082287584</v>
      </c>
      <c r="N360" s="34">
        <v>0.68030658431434787</v>
      </c>
      <c r="O360">
        <v>15.888</v>
      </c>
      <c r="P360">
        <v>0.14844317814487135</v>
      </c>
      <c r="Q360" s="34">
        <v>16.036443178144872</v>
      </c>
      <c r="R360" s="34">
        <v>15.89516325233288</v>
      </c>
      <c r="S360">
        <v>1.3540000000000001</v>
      </c>
      <c r="T360">
        <v>1.2650557855498224E-2</v>
      </c>
      <c r="U360" s="34">
        <v>1.3666505578554984</v>
      </c>
      <c r="V360" s="34">
        <v>1.354610463472981</v>
      </c>
      <c r="W360">
        <v>0</v>
      </c>
      <c r="X360">
        <v>0</v>
      </c>
      <c r="Y360" s="34">
        <v>0</v>
      </c>
      <c r="Z360" s="34">
        <v>0</v>
      </c>
      <c r="AA360">
        <v>0.70599999999999996</v>
      </c>
      <c r="AB360">
        <v>6.5962288375049829E-3</v>
      </c>
      <c r="AC360" s="34">
        <v>0.71259622883750495</v>
      </c>
      <c r="AD360" s="34">
        <v>0.70631830665577877</v>
      </c>
      <c r="AE360">
        <v>24.63</v>
      </c>
      <c r="AF360">
        <v>0.23012056128576167</v>
      </c>
      <c r="AG360" s="34">
        <v>24.860120561285761</v>
      </c>
      <c r="AH360" s="34">
        <v>24.64110466420939</v>
      </c>
      <c r="AJ360">
        <v>65.611999999999995</v>
      </c>
      <c r="AK360">
        <v>0.61301949927248855</v>
      </c>
      <c r="AL360" s="34">
        <v>66.225019499272477</v>
      </c>
      <c r="AM360" s="34">
        <v>65.641581779460267</v>
      </c>
      <c r="AN360">
        <v>3.2679999999999998</v>
      </c>
      <c r="AO360">
        <v>3.0533251899385667E-2</v>
      </c>
      <c r="AP360" s="34">
        <v>3.2985332518993853</v>
      </c>
      <c r="AQ360" s="34">
        <v>3.2694734081460126</v>
      </c>
      <c r="AR360">
        <v>320.50200000000001</v>
      </c>
      <c r="AS360">
        <v>2.9944823440198611</v>
      </c>
      <c r="AT360" s="34">
        <v>323.49648234401985</v>
      </c>
      <c r="AU360" s="34">
        <v>320.64650130281927</v>
      </c>
      <c r="AV360">
        <v>32.988999999999997</v>
      </c>
      <c r="AW360">
        <v>0.30821953699780713</v>
      </c>
      <c r="AX360" s="34">
        <v>33.297219536997801</v>
      </c>
      <c r="AY360" s="34">
        <v>33.003873396979436</v>
      </c>
      <c r="AZ360">
        <v>156.11400000000003</v>
      </c>
      <c r="BA360">
        <v>1.4585887659182055</v>
      </c>
      <c r="BB360" s="34">
        <v>157.57258876591823</v>
      </c>
      <c r="BC360" s="34">
        <v>156.1843854465443</v>
      </c>
      <c r="BD360">
        <v>118.739</v>
      </c>
      <c r="BE360">
        <v>1.1093903908449068</v>
      </c>
      <c r="BF360" s="34">
        <v>119.84839039084491</v>
      </c>
      <c r="BG360" s="34">
        <v>118.79253458073728</v>
      </c>
      <c r="BH360">
        <v>697.22400000000005</v>
      </c>
      <c r="BI360">
        <v>6.5142337889526543</v>
      </c>
      <c r="BJ360" s="34">
        <v>703.73823378895258</v>
      </c>
      <c r="BK360" s="34">
        <v>697.53834991468659</v>
      </c>
      <c r="BM360">
        <v>71.61399999999999</v>
      </c>
      <c r="BN360">
        <v>0.66909678749161727</v>
      </c>
      <c r="BO360">
        <v>72.283096787491601</v>
      </c>
      <c r="BP360">
        <v>71.646287836893677</v>
      </c>
      <c r="BQ360">
        <v>3.948</v>
      </c>
      <c r="BR360">
        <v>3.6886560128144008E-2</v>
      </c>
      <c r="BS360">
        <v>3.9848865601281438</v>
      </c>
      <c r="BT360">
        <v>3.9497799924603605</v>
      </c>
      <c r="BU360">
        <v>336.39</v>
      </c>
      <c r="BV360">
        <v>3.1429255221647323</v>
      </c>
      <c r="BW360">
        <v>339.5329255221647</v>
      </c>
      <c r="BX360">
        <v>336.54166455515218</v>
      </c>
      <c r="BY360">
        <v>34.342999999999996</v>
      </c>
      <c r="BZ360">
        <v>0.32087009485330537</v>
      </c>
      <c r="CA360">
        <v>34.663870094853301</v>
      </c>
      <c r="CB360">
        <v>34.358483860452417</v>
      </c>
      <c r="CC360">
        <v>156.11400000000003</v>
      </c>
      <c r="CD360">
        <v>1.4585887659182055</v>
      </c>
      <c r="CE360">
        <v>157.57258876591823</v>
      </c>
      <c r="CF360">
        <v>156.1843854465443</v>
      </c>
      <c r="CG360">
        <v>119.44500000000001</v>
      </c>
      <c r="CH360">
        <v>1.1159866196824118</v>
      </c>
      <c r="CI360">
        <v>120.56098661968241</v>
      </c>
      <c r="CJ360">
        <v>119.49885288739306</v>
      </c>
      <c r="CK360">
        <v>721.85400000000004</v>
      </c>
      <c r="CL360">
        <v>6.7443543502384156</v>
      </c>
      <c r="CM360">
        <v>728.59835435023831</v>
      </c>
      <c r="CN360">
        <v>722.17945457889596</v>
      </c>
    </row>
    <row r="361" spans="1:92" x14ac:dyDescent="0.25">
      <c r="A361" s="18">
        <v>45945</v>
      </c>
      <c r="B361" s="2">
        <v>13</v>
      </c>
      <c r="C361" s="2" t="s">
        <v>178</v>
      </c>
      <c r="D361" s="9">
        <v>35.829264000000002</v>
      </c>
      <c r="E361">
        <v>8.8114649999999992E-3</v>
      </c>
      <c r="G361">
        <v>5.9220000000000006</v>
      </c>
      <c r="H361">
        <v>9.7250770233905007E-2</v>
      </c>
      <c r="I361" s="34">
        <v>6.0192507702339055</v>
      </c>
      <c r="J361" s="34">
        <v>5.9662123527457664</v>
      </c>
      <c r="K361">
        <v>0.69000000000000006</v>
      </c>
      <c r="L361">
        <v>1.1331143441640401E-2</v>
      </c>
      <c r="M361" s="34">
        <v>0.70133114344164049</v>
      </c>
      <c r="N361" s="34">
        <v>0.69515138861779457</v>
      </c>
      <c r="O361">
        <v>16.759999999999998</v>
      </c>
      <c r="P361">
        <v>0.27523183200274359</v>
      </c>
      <c r="Q361" s="34">
        <v>17.03523183200274</v>
      </c>
      <c r="R361" s="34">
        <v>16.885126482948163</v>
      </c>
      <c r="S361">
        <v>1.3819999999999999</v>
      </c>
      <c r="T361">
        <v>2.269513077731454E-2</v>
      </c>
      <c r="U361" s="34">
        <v>1.4046951307773143</v>
      </c>
      <c r="V361" s="34">
        <v>1.3923177087967997</v>
      </c>
      <c r="W361">
        <v>0</v>
      </c>
      <c r="X361">
        <v>0</v>
      </c>
      <c r="Y361" s="34">
        <v>0</v>
      </c>
      <c r="Z361" s="34">
        <v>0</v>
      </c>
      <c r="AA361">
        <v>0.71</v>
      </c>
      <c r="AB361">
        <v>1.1659582381977802E-2</v>
      </c>
      <c r="AC361" s="34">
        <v>0.7216595823819778</v>
      </c>
      <c r="AD361" s="34">
        <v>0.71530070422990444</v>
      </c>
      <c r="AE361">
        <v>25.464000000000002</v>
      </c>
      <c r="AF361">
        <v>0.41816845883758136</v>
      </c>
      <c r="AG361" s="34">
        <v>25.882168458837576</v>
      </c>
      <c r="AH361" s="34">
        <v>25.654108637338428</v>
      </c>
      <c r="AJ361">
        <v>65.86</v>
      </c>
      <c r="AK361">
        <v>1.0815494305310678</v>
      </c>
      <c r="AL361" s="34">
        <v>66.941549430531069</v>
      </c>
      <c r="AM361" s="34">
        <v>66.351696310678179</v>
      </c>
      <c r="AN361">
        <v>3.2269999999999999</v>
      </c>
      <c r="AO361">
        <v>5.2993623023439948E-2</v>
      </c>
      <c r="AP361" s="34">
        <v>3.2799936230234397</v>
      </c>
      <c r="AQ361" s="34">
        <v>3.2510920740139455</v>
      </c>
      <c r="AR361">
        <v>323.44099999999997</v>
      </c>
      <c r="AS361">
        <v>5.3115309650834952</v>
      </c>
      <c r="AT361" s="34">
        <v>328.75253096508345</v>
      </c>
      <c r="AU361" s="34">
        <v>325.85573954482322</v>
      </c>
      <c r="AV361">
        <v>33.927</v>
      </c>
      <c r="AW361">
        <v>0.55714739644135336</v>
      </c>
      <c r="AX361" s="34">
        <v>34.484147396441351</v>
      </c>
      <c r="AY361" s="34">
        <v>34.180291538602766</v>
      </c>
      <c r="AZ361">
        <v>162.50800000000004</v>
      </c>
      <c r="BA361">
        <v>2.6686977658175342</v>
      </c>
      <c r="BB361" s="34">
        <v>165.17669776581758</v>
      </c>
      <c r="BC361" s="34">
        <v>163.72124907463851</v>
      </c>
      <c r="BD361">
        <v>120.94</v>
      </c>
      <c r="BE361">
        <v>1.9860702722202752</v>
      </c>
      <c r="BF361" s="34">
        <v>122.92607027222027</v>
      </c>
      <c r="BG361" s="34">
        <v>121.84291150642906</v>
      </c>
      <c r="BH361">
        <v>709.90300000000002</v>
      </c>
      <c r="BI361">
        <v>11.657989453117164</v>
      </c>
      <c r="BJ361" s="34">
        <v>721.56098945311714</v>
      </c>
      <c r="BK361" s="34">
        <v>715.20298004918573</v>
      </c>
      <c r="BM361">
        <v>71.781999999999996</v>
      </c>
      <c r="BN361">
        <v>1.1788002007649727</v>
      </c>
      <c r="BO361">
        <v>72.960800200764979</v>
      </c>
      <c r="BP361">
        <v>72.31790866342395</v>
      </c>
      <c r="BQ361">
        <v>3.9169999999999998</v>
      </c>
      <c r="BR361">
        <v>6.4324766465080355E-2</v>
      </c>
      <c r="BS361">
        <v>3.9813247664650802</v>
      </c>
      <c r="BT361">
        <v>3.94624346263174</v>
      </c>
      <c r="BU361">
        <v>340.20099999999996</v>
      </c>
      <c r="BV361">
        <v>5.586762797086239</v>
      </c>
      <c r="BW361">
        <v>345.7877627970862</v>
      </c>
      <c r="BX361">
        <v>342.7408660277714</v>
      </c>
      <c r="BY361">
        <v>35.308999999999997</v>
      </c>
      <c r="BZ361">
        <v>0.57984252721866791</v>
      </c>
      <c r="CA361">
        <v>35.888842527218664</v>
      </c>
      <c r="CB361">
        <v>35.572609247399569</v>
      </c>
      <c r="CC361">
        <v>162.50800000000004</v>
      </c>
      <c r="CD361">
        <v>2.6686977658175342</v>
      </c>
      <c r="CE361">
        <v>165.17669776581758</v>
      </c>
      <c r="CF361">
        <v>163.72124907463851</v>
      </c>
      <c r="CG361">
        <v>121.64999999999999</v>
      </c>
      <c r="CH361">
        <v>1.9977298546022531</v>
      </c>
      <c r="CI361">
        <v>123.64772985460225</v>
      </c>
      <c r="CJ361">
        <v>122.55821221065897</v>
      </c>
      <c r="CK361">
        <v>735.36700000000008</v>
      </c>
      <c r="CL361">
        <v>12.076157911954745</v>
      </c>
      <c r="CM361">
        <v>747.4431579119547</v>
      </c>
      <c r="CN361">
        <v>740.85708868652421</v>
      </c>
    </row>
    <row r="362" spans="1:92" x14ac:dyDescent="0.25">
      <c r="A362" s="18">
        <v>45945</v>
      </c>
      <c r="B362" s="2">
        <v>14</v>
      </c>
      <c r="C362" s="2" t="s">
        <v>178</v>
      </c>
      <c r="D362" s="9">
        <v>32.192155999999997</v>
      </c>
      <c r="E362">
        <v>8.7921830000000003E-3</v>
      </c>
      <c r="G362">
        <v>6.2360000000000007</v>
      </c>
      <c r="H362">
        <v>7.3701536553268845E-2</v>
      </c>
      <c r="I362" s="34">
        <v>6.3097015365532698</v>
      </c>
      <c r="J362" s="34">
        <v>6.2542254859685125</v>
      </c>
      <c r="K362">
        <v>0.73</v>
      </c>
      <c r="L362">
        <v>8.6276654400074156E-3</v>
      </c>
      <c r="M362" s="34">
        <v>0.73862766544000735</v>
      </c>
      <c r="N362" s="34">
        <v>0.73213351583659603</v>
      </c>
      <c r="O362">
        <v>16.536000000000001</v>
      </c>
      <c r="P362">
        <v>0.19543435029583925</v>
      </c>
      <c r="Q362" s="34">
        <v>16.731434350295842</v>
      </c>
      <c r="R362" s="34">
        <v>16.584328517635555</v>
      </c>
      <c r="S362">
        <v>1.276</v>
      </c>
      <c r="T362">
        <v>1.5080686440341731E-2</v>
      </c>
      <c r="U362" s="34">
        <v>1.2910806864403417</v>
      </c>
      <c r="V362" s="34">
        <v>1.2797292687773927</v>
      </c>
      <c r="W362">
        <v>0</v>
      </c>
      <c r="X362">
        <v>0</v>
      </c>
      <c r="Y362" s="34">
        <v>0</v>
      </c>
      <c r="Z362" s="34">
        <v>0</v>
      </c>
      <c r="AA362">
        <v>0.72</v>
      </c>
      <c r="AB362">
        <v>8.509478242199095E-3</v>
      </c>
      <c r="AC362" s="34">
        <v>0.72850947824219903</v>
      </c>
      <c r="AD362" s="34">
        <v>0.72210428959225914</v>
      </c>
      <c r="AE362">
        <v>25.498000000000001</v>
      </c>
      <c r="AF362">
        <v>0.30135371697165636</v>
      </c>
      <c r="AG362" s="34">
        <v>25.799353716971659</v>
      </c>
      <c r="AH362" s="34">
        <v>25.572521077810315</v>
      </c>
      <c r="AJ362">
        <v>65.88</v>
      </c>
      <c r="AK362">
        <v>0.77861725916121727</v>
      </c>
      <c r="AL362" s="34">
        <v>66.658617259161218</v>
      </c>
      <c r="AM362" s="34">
        <v>66.072542497691714</v>
      </c>
      <c r="AN362">
        <v>3.323</v>
      </c>
      <c r="AO362">
        <v>3.9273605831704993E-2</v>
      </c>
      <c r="AP362" s="34">
        <v>3.3622736058317049</v>
      </c>
      <c r="AQ362" s="34">
        <v>3.3327118809931626</v>
      </c>
      <c r="AR362">
        <v>324.57599999999996</v>
      </c>
      <c r="AS362">
        <v>3.8360727915833519</v>
      </c>
      <c r="AT362" s="34">
        <v>328.41207279158334</v>
      </c>
      <c r="AU362" s="34">
        <v>325.52461374819046</v>
      </c>
      <c r="AV362">
        <v>33.944999999999993</v>
      </c>
      <c r="AW362">
        <v>0.40118644296034478</v>
      </c>
      <c r="AX362" s="34">
        <v>34.346186442960338</v>
      </c>
      <c r="AY362" s="34">
        <v>34.044208486401715</v>
      </c>
      <c r="AZ362">
        <v>170.81</v>
      </c>
      <c r="BA362">
        <v>2.0187555257639271</v>
      </c>
      <c r="BB362" s="34">
        <v>172.82875552576394</v>
      </c>
      <c r="BC362" s="34">
        <v>171.30921347951917</v>
      </c>
      <c r="BD362">
        <v>120.69600000000003</v>
      </c>
      <c r="BE362">
        <v>1.4264722026673087</v>
      </c>
      <c r="BF362" s="34">
        <v>122.12247220266734</v>
      </c>
      <c r="BG362" s="34">
        <v>121.04874907864908</v>
      </c>
      <c r="BH362">
        <v>719.2299999999999</v>
      </c>
      <c r="BI362">
        <v>8.5003778279678546</v>
      </c>
      <c r="BJ362" s="34">
        <v>727.73037782796791</v>
      </c>
      <c r="BK362" s="34">
        <v>721.33203917144533</v>
      </c>
      <c r="BM362">
        <v>72.116</v>
      </c>
      <c r="BN362">
        <v>0.8523187957144861</v>
      </c>
      <c r="BO362">
        <v>72.968318795714481</v>
      </c>
      <c r="BP362">
        <v>72.326767983660233</v>
      </c>
      <c r="BQ362">
        <v>4.0529999999999999</v>
      </c>
      <c r="BR362">
        <v>4.7901271271712412E-2</v>
      </c>
      <c r="BS362">
        <v>4.1009012712717121</v>
      </c>
      <c r="BT362">
        <v>4.0648453968297584</v>
      </c>
      <c r="BU362">
        <v>341.11199999999997</v>
      </c>
      <c r="BV362">
        <v>4.0315071418791915</v>
      </c>
      <c r="BW362">
        <v>345.14350714187918</v>
      </c>
      <c r="BX362">
        <v>342.10894226582604</v>
      </c>
      <c r="BY362">
        <v>35.220999999999997</v>
      </c>
      <c r="BZ362">
        <v>0.4162671294006865</v>
      </c>
      <c r="CA362">
        <v>35.637267129400676</v>
      </c>
      <c r="CB362">
        <v>35.323937755179109</v>
      </c>
      <c r="CC362">
        <v>170.81</v>
      </c>
      <c r="CD362">
        <v>2.0187555257639271</v>
      </c>
      <c r="CE362">
        <v>172.82875552576394</v>
      </c>
      <c r="CF362">
        <v>171.30921347951917</v>
      </c>
      <c r="CG362">
        <v>121.41600000000003</v>
      </c>
      <c r="CH362">
        <v>1.4349816809095077</v>
      </c>
      <c r="CI362">
        <v>122.85098168090954</v>
      </c>
      <c r="CJ362">
        <v>121.77085336824133</v>
      </c>
      <c r="CK362">
        <v>744.72799999999995</v>
      </c>
      <c r="CL362">
        <v>8.8017315449395106</v>
      </c>
      <c r="CM362">
        <v>753.52973154493952</v>
      </c>
      <c r="CN362">
        <v>746.90456024925561</v>
      </c>
    </row>
    <row r="363" spans="1:92" x14ac:dyDescent="0.25">
      <c r="A363" s="18">
        <v>45945</v>
      </c>
      <c r="B363" s="2">
        <v>15</v>
      </c>
      <c r="C363" s="2" t="s">
        <v>178</v>
      </c>
      <c r="D363" s="9">
        <v>36.241796999999998</v>
      </c>
      <c r="E363">
        <v>8.5025039999999993E-3</v>
      </c>
      <c r="G363">
        <v>6.1840000000000002</v>
      </c>
      <c r="H363">
        <v>0.12161548760001779</v>
      </c>
      <c r="I363" s="34">
        <v>6.3056154876000177</v>
      </c>
      <c r="J363" s="34">
        <v>6.2520019666942366</v>
      </c>
      <c r="K363">
        <v>0.72599999999999998</v>
      </c>
      <c r="L363">
        <v>1.427762677839795E-2</v>
      </c>
      <c r="M363" s="34">
        <v>0.74027762677839792</v>
      </c>
      <c r="N363" s="34">
        <v>0.73398341329560413</v>
      </c>
      <c r="O363">
        <v>16.45</v>
      </c>
      <c r="P363">
        <v>0.32350821006149622</v>
      </c>
      <c r="Q363" s="34">
        <v>16.773508210061497</v>
      </c>
      <c r="R363" s="34">
        <v>16.630891389411417</v>
      </c>
      <c r="S363">
        <v>1.25</v>
      </c>
      <c r="T363">
        <v>2.458269073415625E-2</v>
      </c>
      <c r="U363" s="34">
        <v>1.2745826907341562</v>
      </c>
      <c r="V363" s="34">
        <v>1.2637455463078584</v>
      </c>
      <c r="W363">
        <v>0</v>
      </c>
      <c r="X363">
        <v>0</v>
      </c>
      <c r="Y363" s="34">
        <v>0</v>
      </c>
      <c r="Z363" s="34">
        <v>0</v>
      </c>
      <c r="AA363">
        <v>0.71199999999999997</v>
      </c>
      <c r="AB363">
        <v>1.4002300642175398E-2</v>
      </c>
      <c r="AC363" s="34">
        <v>0.72600230064217541</v>
      </c>
      <c r="AD363" s="34">
        <v>0.71982946317695617</v>
      </c>
      <c r="AE363">
        <v>25.321999999999999</v>
      </c>
      <c r="AF363">
        <v>0.49798631581624364</v>
      </c>
      <c r="AG363" s="34">
        <v>25.819986315816244</v>
      </c>
      <c r="AH363" s="34">
        <v>25.600451778886075</v>
      </c>
      <c r="AJ363">
        <v>65.170000000000016</v>
      </c>
      <c r="AK363">
        <v>1.2816431641159705</v>
      </c>
      <c r="AL363" s="34">
        <v>66.451643164115993</v>
      </c>
      <c r="AM363" s="34">
        <v>65.886637802306524</v>
      </c>
      <c r="AN363">
        <v>3.2330000000000001</v>
      </c>
      <c r="AO363">
        <v>6.358067131482173E-2</v>
      </c>
      <c r="AP363" s="34">
        <v>3.296580671314822</v>
      </c>
      <c r="AQ363" s="34">
        <v>3.2685514809706451</v>
      </c>
      <c r="AR363">
        <v>323.17199999999997</v>
      </c>
      <c r="AS363">
        <v>6.3555498639509933</v>
      </c>
      <c r="AT363" s="34">
        <v>329.52754986395098</v>
      </c>
      <c r="AU363" s="34">
        <v>326.72574055312253</v>
      </c>
      <c r="AV363">
        <v>34.038999999999994</v>
      </c>
      <c r="AW363">
        <v>0.66941616791995551</v>
      </c>
      <c r="AX363" s="34">
        <v>34.70841616791995</v>
      </c>
      <c r="AY363" s="34">
        <v>34.413307720618548</v>
      </c>
      <c r="AZ363">
        <v>162.69399999999999</v>
      </c>
      <c r="BA363">
        <v>3.1995650290422533</v>
      </c>
      <c r="BB363" s="34">
        <v>165.89356502904224</v>
      </c>
      <c r="BC363" s="34">
        <v>164.48305432880855</v>
      </c>
      <c r="BD363">
        <v>122.79700000000001</v>
      </c>
      <c r="BE363">
        <v>2.4149445392657483</v>
      </c>
      <c r="BF363" s="34">
        <v>125.21194453926576</v>
      </c>
      <c r="BG363" s="34">
        <v>124.14732947997288</v>
      </c>
      <c r="BH363">
        <v>711.10500000000002</v>
      </c>
      <c r="BI363">
        <v>13.984699435609743</v>
      </c>
      <c r="BJ363" s="34">
        <v>725.08969943560976</v>
      </c>
      <c r="BK363" s="34">
        <v>718.92462136579968</v>
      </c>
      <c r="BM363">
        <v>71.354000000000013</v>
      </c>
      <c r="BN363">
        <v>1.4032586517159882</v>
      </c>
      <c r="BO363">
        <v>72.757258651716015</v>
      </c>
      <c r="BP363">
        <v>72.138639769000761</v>
      </c>
      <c r="BQ363">
        <v>3.9590000000000001</v>
      </c>
      <c r="BR363">
        <v>7.7858298093219674E-2</v>
      </c>
      <c r="BS363">
        <v>4.0368582980932199</v>
      </c>
      <c r="BT363">
        <v>4.0025348942662493</v>
      </c>
      <c r="BU363">
        <v>339.62199999999996</v>
      </c>
      <c r="BV363">
        <v>6.6790580740124899</v>
      </c>
      <c r="BW363">
        <v>346.30105807401247</v>
      </c>
      <c r="BX363">
        <v>343.35663194253397</v>
      </c>
      <c r="BY363">
        <v>35.288999999999994</v>
      </c>
      <c r="BZ363">
        <v>0.69399885865411171</v>
      </c>
      <c r="CA363">
        <v>35.982998858654106</v>
      </c>
      <c r="CB363">
        <v>35.677053266926407</v>
      </c>
      <c r="CC363">
        <v>162.69399999999999</v>
      </c>
      <c r="CD363">
        <v>3.1995650290422533</v>
      </c>
      <c r="CE363">
        <v>165.89356502904224</v>
      </c>
      <c r="CF363">
        <v>164.48305432880855</v>
      </c>
      <c r="CG363">
        <v>123.50900000000001</v>
      </c>
      <c r="CH363">
        <v>2.4289468399079235</v>
      </c>
      <c r="CI363">
        <v>125.93794683990794</v>
      </c>
      <c r="CJ363">
        <v>124.86715894314983</v>
      </c>
      <c r="CK363">
        <v>736.42700000000002</v>
      </c>
      <c r="CL363">
        <v>14.482685751425986</v>
      </c>
      <c r="CM363">
        <v>750.90968575142597</v>
      </c>
      <c r="CN363">
        <v>744.52507314468573</v>
      </c>
    </row>
    <row r="364" spans="1:92" x14ac:dyDescent="0.25">
      <c r="A364" s="18">
        <v>45945</v>
      </c>
      <c r="B364" s="2">
        <v>16</v>
      </c>
      <c r="C364" s="2" t="s">
        <v>178</v>
      </c>
      <c r="D364" s="9">
        <v>36.180697000000002</v>
      </c>
      <c r="E364">
        <v>8.6307369999999994E-3</v>
      </c>
      <c r="G364">
        <v>5.6619999999999999</v>
      </c>
      <c r="H364">
        <v>7.4748604899459503E-2</v>
      </c>
      <c r="I364" s="34">
        <v>5.7367486048994598</v>
      </c>
      <c r="J364" s="34">
        <v>5.6872362364554556</v>
      </c>
      <c r="K364">
        <v>0.72400000000000009</v>
      </c>
      <c r="L364">
        <v>9.5581049006020283E-3</v>
      </c>
      <c r="M364" s="34">
        <v>0.73355810490060214</v>
      </c>
      <c r="N364" s="34">
        <v>0.72722695782298663</v>
      </c>
      <c r="O364">
        <v>16.111999999999998</v>
      </c>
      <c r="P364">
        <v>0.21270743944544179</v>
      </c>
      <c r="Q364" s="34">
        <v>16.32470743944544</v>
      </c>
      <c r="R364" s="34">
        <v>16.18381318293364</v>
      </c>
      <c r="S364">
        <v>1.29</v>
      </c>
      <c r="T364">
        <v>1.7030325030078199E-2</v>
      </c>
      <c r="U364" s="34">
        <v>1.3070303250300783</v>
      </c>
      <c r="V364" s="34">
        <v>1.2957496900437191</v>
      </c>
      <c r="W364">
        <v>0</v>
      </c>
      <c r="X364">
        <v>0</v>
      </c>
      <c r="Y364" s="34">
        <v>0</v>
      </c>
      <c r="Z364" s="34">
        <v>0</v>
      </c>
      <c r="AA364">
        <v>0.69399999999999995</v>
      </c>
      <c r="AB364">
        <v>9.1620508301350941E-3</v>
      </c>
      <c r="AC364" s="34">
        <v>0.70316205083013505</v>
      </c>
      <c r="AD364" s="34">
        <v>0.69709324410103946</v>
      </c>
      <c r="AE364">
        <v>24.481999999999996</v>
      </c>
      <c r="AF364">
        <v>0.32320652510571657</v>
      </c>
      <c r="AG364" s="34">
        <v>24.805206525105714</v>
      </c>
      <c r="AH364" s="34">
        <v>24.591119311356842</v>
      </c>
      <c r="AJ364">
        <v>61.752000000000002</v>
      </c>
      <c r="AK364">
        <v>0.81523769864913875</v>
      </c>
      <c r="AL364" s="34">
        <v>62.567237698649144</v>
      </c>
      <c r="AM364" s="34">
        <v>62.027236325255615</v>
      </c>
      <c r="AN364">
        <v>3.1470000000000002</v>
      </c>
      <c r="AO364">
        <v>4.1546071991981473E-2</v>
      </c>
      <c r="AP364" s="34">
        <v>3.1885460719919818</v>
      </c>
      <c r="AQ364" s="34">
        <v>3.1610265694322357</v>
      </c>
      <c r="AR364">
        <v>315.86899999999991</v>
      </c>
      <c r="AS364">
        <v>4.1700401061440076</v>
      </c>
      <c r="AT364" s="34">
        <v>320.03904010614394</v>
      </c>
      <c r="AU364" s="34">
        <v>317.27686732125534</v>
      </c>
      <c r="AV364">
        <v>32.832000000000001</v>
      </c>
      <c r="AW364">
        <v>0.43344157471901351</v>
      </c>
      <c r="AX364" s="34">
        <v>33.265441574719013</v>
      </c>
      <c r="AY364" s="34">
        <v>32.978336297298746</v>
      </c>
      <c r="AZ364">
        <v>139.625</v>
      </c>
      <c r="BA364">
        <v>1.8433016529648594</v>
      </c>
      <c r="BB364" s="34">
        <v>141.46830165296487</v>
      </c>
      <c r="BC364" s="34">
        <v>140.24732594756145</v>
      </c>
      <c r="BD364">
        <v>123.52700000000002</v>
      </c>
      <c r="BE364">
        <v>1.6307790387523022</v>
      </c>
      <c r="BF364" s="34">
        <v>125.15777903875232</v>
      </c>
      <c r="BG364" s="34">
        <v>124.07757516436473</v>
      </c>
      <c r="BH364">
        <v>676.75199999999995</v>
      </c>
      <c r="BI364">
        <v>8.9343461432213029</v>
      </c>
      <c r="BJ364" s="34">
        <v>685.68634614322127</v>
      </c>
      <c r="BK364" s="34">
        <v>679.76836762516814</v>
      </c>
      <c r="BM364">
        <v>67.414000000000001</v>
      </c>
      <c r="BN364">
        <v>0.8899863035485982</v>
      </c>
      <c r="BO364">
        <v>68.303986303548598</v>
      </c>
      <c r="BP364">
        <v>67.714472561711077</v>
      </c>
      <c r="BQ364">
        <v>3.8710000000000004</v>
      </c>
      <c r="BR364">
        <v>5.1104176892583501E-2</v>
      </c>
      <c r="BS364">
        <v>3.9221041768925842</v>
      </c>
      <c r="BT364">
        <v>3.8882535272552223</v>
      </c>
      <c r="BU364">
        <v>331.98099999999994</v>
      </c>
      <c r="BV364">
        <v>4.3827475455894493</v>
      </c>
      <c r="BW364">
        <v>336.36374754558938</v>
      </c>
      <c r="BX364">
        <v>333.46068050418899</v>
      </c>
      <c r="BY364">
        <v>34.122</v>
      </c>
      <c r="BZ364">
        <v>0.45047189974909169</v>
      </c>
      <c r="CA364">
        <v>34.57247189974909</v>
      </c>
      <c r="CB364">
        <v>34.274085987342467</v>
      </c>
      <c r="CC364">
        <v>139.625</v>
      </c>
      <c r="CD364">
        <v>1.8433016529648594</v>
      </c>
      <c r="CE364">
        <v>141.46830165296487</v>
      </c>
      <c r="CF364">
        <v>140.24732594756145</v>
      </c>
      <c r="CG364">
        <v>124.22100000000002</v>
      </c>
      <c r="CH364">
        <v>1.6399410895824373</v>
      </c>
      <c r="CI364">
        <v>125.86094108958245</v>
      </c>
      <c r="CJ364">
        <v>124.77466840846577</v>
      </c>
      <c r="CK364">
        <v>701.23399999999992</v>
      </c>
      <c r="CL364">
        <v>9.2575526683270191</v>
      </c>
      <c r="CM364">
        <v>710.49155266832702</v>
      </c>
      <c r="CN364">
        <v>704.35948693652495</v>
      </c>
    </row>
    <row r="365" spans="1:92" x14ac:dyDescent="0.25">
      <c r="A365" s="18">
        <v>45945</v>
      </c>
      <c r="B365" s="2">
        <v>17</v>
      </c>
      <c r="C365" s="2" t="s">
        <v>178</v>
      </c>
      <c r="D365" s="9">
        <v>67.261277000000007</v>
      </c>
      <c r="E365">
        <v>9.3245819999999997E-3</v>
      </c>
      <c r="G365">
        <v>5.0739999999999998</v>
      </c>
      <c r="H365">
        <v>0.10319896016353147</v>
      </c>
      <c r="I365" s="34">
        <v>5.1771989601635315</v>
      </c>
      <c r="J365" s="34">
        <v>5.1289237439291719</v>
      </c>
      <c r="K365">
        <v>0.70800000000000007</v>
      </c>
      <c r="L365">
        <v>1.4399854906539278E-2</v>
      </c>
      <c r="M365" s="34">
        <v>0.72239985490653935</v>
      </c>
      <c r="N365" s="34">
        <v>0.71566377822267524</v>
      </c>
      <c r="O365">
        <v>16.189999999999998</v>
      </c>
      <c r="P365">
        <v>0.32928481770744472</v>
      </c>
      <c r="Q365" s="34">
        <v>16.519284817707444</v>
      </c>
      <c r="R365" s="34">
        <v>16.365249391843378</v>
      </c>
      <c r="S365">
        <v>1.3160000000000001</v>
      </c>
      <c r="T365">
        <v>2.6765832001420464E-2</v>
      </c>
      <c r="U365" s="34">
        <v>1.3427658320014206</v>
      </c>
      <c r="V365" s="34">
        <v>1.3302451018941253</v>
      </c>
      <c r="W365">
        <v>0</v>
      </c>
      <c r="X365">
        <v>0</v>
      </c>
      <c r="Y365" s="34">
        <v>0</v>
      </c>
      <c r="Z365" s="34">
        <v>0</v>
      </c>
      <c r="AA365">
        <v>0.67200000000000004</v>
      </c>
      <c r="AB365">
        <v>1.3667658894342365E-2</v>
      </c>
      <c r="AC365" s="34">
        <v>0.68566765889434245</v>
      </c>
      <c r="AD365" s="34">
        <v>0.67927409458423416</v>
      </c>
      <c r="AE365">
        <v>23.959999999999997</v>
      </c>
      <c r="AF365">
        <v>0.48731712367327829</v>
      </c>
      <c r="AG365" s="34">
        <v>24.447317123673276</v>
      </c>
      <c r="AH365" s="34">
        <v>24.219356110473583</v>
      </c>
      <c r="AJ365">
        <v>58.814999999999998</v>
      </c>
      <c r="AK365">
        <v>1.1962252349267055</v>
      </c>
      <c r="AL365" s="34">
        <v>60.011225234926705</v>
      </c>
      <c r="AM365" s="34">
        <v>59.451645644303163</v>
      </c>
      <c r="AN365">
        <v>3.0649999999999999</v>
      </c>
      <c r="AO365">
        <v>6.2338354927320455E-2</v>
      </c>
      <c r="AP365" s="34">
        <v>3.1273383549273204</v>
      </c>
      <c r="AQ365" s="34">
        <v>3.0981772319950553</v>
      </c>
      <c r="AR365">
        <v>308.29100000000011</v>
      </c>
      <c r="AS365">
        <v>6.270262244338844</v>
      </c>
      <c r="AT365" s="34">
        <v>314.56126224433893</v>
      </c>
      <c r="AU365" s="34">
        <v>311.62810996051809</v>
      </c>
      <c r="AV365">
        <v>31.481000000000005</v>
      </c>
      <c r="AW365">
        <v>0.64028507388808331</v>
      </c>
      <c r="AX365" s="34">
        <v>32.121285073888089</v>
      </c>
      <c r="AY365" s="34">
        <v>31.821767517271244</v>
      </c>
      <c r="AZ365">
        <v>137.79100000000003</v>
      </c>
      <c r="BA365">
        <v>2.8025005754617989</v>
      </c>
      <c r="BB365" s="34">
        <v>140.59350057546183</v>
      </c>
      <c r="BC365" s="34">
        <v>139.28252495067889</v>
      </c>
      <c r="BD365">
        <v>122.73700000000001</v>
      </c>
      <c r="BE365">
        <v>2.4963206096947901</v>
      </c>
      <c r="BF365" s="34">
        <v>125.2333206096948</v>
      </c>
      <c r="BG365" s="34">
        <v>124.06557224253741</v>
      </c>
      <c r="BH365">
        <v>662.18000000000006</v>
      </c>
      <c r="BI365">
        <v>13.467932093237541</v>
      </c>
      <c r="BJ365" s="34">
        <v>675.64793209323773</v>
      </c>
      <c r="BK365" s="34">
        <v>669.34779754730391</v>
      </c>
      <c r="BM365">
        <v>63.888999999999996</v>
      </c>
      <c r="BN365">
        <v>1.299424195090237</v>
      </c>
      <c r="BO365">
        <v>65.188424195090235</v>
      </c>
      <c r="BP365">
        <v>64.580569388232334</v>
      </c>
      <c r="BQ365">
        <v>3.7730000000000001</v>
      </c>
      <c r="BR365">
        <v>7.6738209833859733E-2</v>
      </c>
      <c r="BS365">
        <v>3.8497382098338599</v>
      </c>
      <c r="BT365">
        <v>3.8138410102177307</v>
      </c>
      <c r="BU365">
        <v>324.48100000000011</v>
      </c>
      <c r="BV365">
        <v>6.5995470620462884</v>
      </c>
      <c r="BW365">
        <v>331.08054706204638</v>
      </c>
      <c r="BX365">
        <v>327.99335935236149</v>
      </c>
      <c r="BY365">
        <v>32.797000000000004</v>
      </c>
      <c r="BZ365">
        <v>0.66705090588950378</v>
      </c>
      <c r="CA365">
        <v>33.464050905889508</v>
      </c>
      <c r="CB365">
        <v>33.152012619165369</v>
      </c>
      <c r="CC365">
        <v>137.79100000000003</v>
      </c>
      <c r="CD365">
        <v>2.8025005754617989</v>
      </c>
      <c r="CE365">
        <v>140.59350057546183</v>
      </c>
      <c r="CF365">
        <v>139.28252495067889</v>
      </c>
      <c r="CG365">
        <v>123.40900000000001</v>
      </c>
      <c r="CH365">
        <v>2.5099882685891326</v>
      </c>
      <c r="CI365">
        <v>125.91898826858915</v>
      </c>
      <c r="CJ365">
        <v>124.74484633712164</v>
      </c>
      <c r="CK365">
        <v>686.1400000000001</v>
      </c>
      <c r="CL365">
        <v>13.95524921691082</v>
      </c>
      <c r="CM365">
        <v>700.09524921691104</v>
      </c>
      <c r="CN365">
        <v>693.56715365777745</v>
      </c>
    </row>
    <row r="366" spans="1:92" x14ac:dyDescent="0.25">
      <c r="A366" s="18">
        <v>45945</v>
      </c>
      <c r="B366" s="2">
        <v>18</v>
      </c>
      <c r="C366" s="2" t="s">
        <v>178</v>
      </c>
      <c r="D366" s="9">
        <v>43.456704000000002</v>
      </c>
      <c r="E366">
        <v>1.0234165E-2</v>
      </c>
      <c r="G366">
        <v>4.8</v>
      </c>
      <c r="H366">
        <v>9.1697383960204867E-2</v>
      </c>
      <c r="I366" s="34">
        <v>4.8916973839602047</v>
      </c>
      <c r="J366" s="34">
        <v>4.8416349458026877</v>
      </c>
      <c r="K366">
        <v>0.64400000000000002</v>
      </c>
      <c r="L366">
        <v>1.2302732347994153E-2</v>
      </c>
      <c r="M366" s="34">
        <v>0.65630273234799419</v>
      </c>
      <c r="N366" s="34">
        <v>0.64958602189519399</v>
      </c>
      <c r="O366">
        <v>15.923999999999999</v>
      </c>
      <c r="P366">
        <v>0.30420607128797961</v>
      </c>
      <c r="Q366" s="34">
        <v>16.228206071287978</v>
      </c>
      <c r="R366" s="34">
        <v>16.062123932700416</v>
      </c>
      <c r="S366">
        <v>1.3380000000000001</v>
      </c>
      <c r="T366">
        <v>2.5560645778907109E-2</v>
      </c>
      <c r="U366" s="34">
        <v>1.3635606457789071</v>
      </c>
      <c r="V366" s="34">
        <v>1.3496057411424993</v>
      </c>
      <c r="W366">
        <v>0</v>
      </c>
      <c r="X366">
        <v>0</v>
      </c>
      <c r="Y366" s="34">
        <v>0</v>
      </c>
      <c r="Z366" s="34">
        <v>0</v>
      </c>
      <c r="AA366">
        <v>0.67200000000000004</v>
      </c>
      <c r="AB366">
        <v>1.283763375442868E-2</v>
      </c>
      <c r="AC366" s="34">
        <v>0.68483763375442874</v>
      </c>
      <c r="AD366" s="34">
        <v>0.67782889241237643</v>
      </c>
      <c r="AE366">
        <v>23.378</v>
      </c>
      <c r="AF366">
        <v>0.44660446712951446</v>
      </c>
      <c r="AG366" s="34">
        <v>23.824604467129515</v>
      </c>
      <c r="AH366" s="34">
        <v>23.580779533953173</v>
      </c>
      <c r="AJ366">
        <v>55.238999999999997</v>
      </c>
      <c r="AK366">
        <v>1.0552649567870327</v>
      </c>
      <c r="AL366" s="34">
        <v>56.294264956787032</v>
      </c>
      <c r="AM366" s="34">
        <v>55.718140160665556</v>
      </c>
      <c r="AN366">
        <v>2.9809999999999999</v>
      </c>
      <c r="AO366">
        <v>5.6947896163618894E-2</v>
      </c>
      <c r="AP366" s="34">
        <v>3.0379478961636188</v>
      </c>
      <c r="AQ366" s="34">
        <v>3.0068570361328777</v>
      </c>
      <c r="AR366">
        <v>296.36800000000005</v>
      </c>
      <c r="AS366">
        <v>5.6617021436495838</v>
      </c>
      <c r="AT366" s="34">
        <v>302.02970214364962</v>
      </c>
      <c r="AU366" s="34">
        <v>298.93868033701068</v>
      </c>
      <c r="AV366">
        <v>29.686999999999998</v>
      </c>
      <c r="AW366">
        <v>0.56712921617220868</v>
      </c>
      <c r="AX366" s="34">
        <v>30.254129216172206</v>
      </c>
      <c r="AY366" s="34">
        <v>29.94450346584258</v>
      </c>
      <c r="AZ366">
        <v>157.08899999999997</v>
      </c>
      <c r="BA366">
        <v>3.000968822692629</v>
      </c>
      <c r="BB366" s="34">
        <v>160.08996882269261</v>
      </c>
      <c r="BC366" s="34">
        <v>158.45158166691633</v>
      </c>
      <c r="BD366">
        <v>116.24299999999999</v>
      </c>
      <c r="BE366">
        <v>2.2206622924346027</v>
      </c>
      <c r="BF366" s="34">
        <v>118.46366229243459</v>
      </c>
      <c r="BG366" s="34">
        <v>117.25128562602954</v>
      </c>
      <c r="BH366">
        <v>657.60699999999997</v>
      </c>
      <c r="BI366">
        <v>12.562675327899676</v>
      </c>
      <c r="BJ366" s="34">
        <v>670.16967532789965</v>
      </c>
      <c r="BK366" s="34">
        <v>663.31104829259755</v>
      </c>
      <c r="BM366">
        <v>60.038999999999994</v>
      </c>
      <c r="BN366">
        <v>1.1469623407472376</v>
      </c>
      <c r="BO366">
        <v>61.185962340747238</v>
      </c>
      <c r="BP366">
        <v>60.559775106468244</v>
      </c>
      <c r="BQ366">
        <v>3.625</v>
      </c>
      <c r="BR366">
        <v>6.9250628511613052E-2</v>
      </c>
      <c r="BS366">
        <v>3.6942506285116128</v>
      </c>
      <c r="BT366">
        <v>3.6564430580280716</v>
      </c>
      <c r="BU366">
        <v>312.29200000000003</v>
      </c>
      <c r="BV366">
        <v>5.9659082149375635</v>
      </c>
      <c r="BW366">
        <v>318.25790821493757</v>
      </c>
      <c r="BX366">
        <v>315.00080426971113</v>
      </c>
      <c r="BY366">
        <v>31.024999999999999</v>
      </c>
      <c r="BZ366">
        <v>0.59268986195111584</v>
      </c>
      <c r="CA366">
        <v>31.617689861951114</v>
      </c>
      <c r="CB366">
        <v>31.29410920698508</v>
      </c>
      <c r="CC366">
        <v>157.08899999999997</v>
      </c>
      <c r="CD366">
        <v>3.000968822692629</v>
      </c>
      <c r="CE366">
        <v>160.08996882269261</v>
      </c>
      <c r="CF366">
        <v>158.45158166691633</v>
      </c>
      <c r="CG366">
        <v>116.91499999999999</v>
      </c>
      <c r="CH366">
        <v>2.2334999261890314</v>
      </c>
      <c r="CI366">
        <v>119.14849992618902</v>
      </c>
      <c r="CJ366">
        <v>117.92911451844192</v>
      </c>
      <c r="CK366">
        <v>680.98500000000001</v>
      </c>
      <c r="CL366">
        <v>13.00927979502919</v>
      </c>
      <c r="CM366">
        <v>693.99427979502912</v>
      </c>
      <c r="CN366">
        <v>686.89182782655075</v>
      </c>
    </row>
    <row r="367" spans="1:92" x14ac:dyDescent="0.25">
      <c r="A367" s="18">
        <v>45945</v>
      </c>
      <c r="B367" s="2">
        <v>19</v>
      </c>
      <c r="C367" s="2" t="s">
        <v>178</v>
      </c>
      <c r="D367" s="9">
        <v>78.351285000000004</v>
      </c>
      <c r="E367">
        <v>1.0984384999999999E-2</v>
      </c>
      <c r="G367">
        <v>4.5880000000000001</v>
      </c>
      <c r="H367">
        <v>7.7631378304180501E-2</v>
      </c>
      <c r="I367" s="34">
        <v>4.6656313783041803</v>
      </c>
      <c r="J367" s="34">
        <v>4.6143822869768067</v>
      </c>
      <c r="K367">
        <v>0.61199999999999999</v>
      </c>
      <c r="L367">
        <v>1.0355362581115621E-2</v>
      </c>
      <c r="M367" s="34">
        <v>0.62235536258111557</v>
      </c>
      <c r="N367" s="34">
        <v>0.61551917167171</v>
      </c>
      <c r="O367">
        <v>15.125999999999999</v>
      </c>
      <c r="P367">
        <v>0.25593989281365176</v>
      </c>
      <c r="Q367" s="34">
        <v>15.381939892813651</v>
      </c>
      <c r="R367" s="34">
        <v>15.212978742984127</v>
      </c>
      <c r="S367">
        <v>1.22</v>
      </c>
      <c r="T367">
        <v>2.0643043053857935E-2</v>
      </c>
      <c r="U367" s="34">
        <v>1.240643043053858</v>
      </c>
      <c r="V367" s="34">
        <v>1.2270153422213828</v>
      </c>
      <c r="W367">
        <v>0</v>
      </c>
      <c r="X367">
        <v>0</v>
      </c>
      <c r="Y367" s="34">
        <v>0</v>
      </c>
      <c r="Z367" s="34">
        <v>0</v>
      </c>
      <c r="AA367">
        <v>0.67200000000000004</v>
      </c>
      <c r="AB367">
        <v>1.1370594206715193E-2</v>
      </c>
      <c r="AC367" s="34">
        <v>0.6833705942067152</v>
      </c>
      <c r="AD367" s="34">
        <v>0.67586418850226992</v>
      </c>
      <c r="AE367">
        <v>22.218</v>
      </c>
      <c r="AF367">
        <v>0.37594027095952104</v>
      </c>
      <c r="AG367" s="34">
        <v>22.593940270959521</v>
      </c>
      <c r="AH367" s="34">
        <v>22.345759732356296</v>
      </c>
      <c r="AJ367">
        <v>52.632999999999996</v>
      </c>
      <c r="AK367">
        <v>0.89057810250303659</v>
      </c>
      <c r="AL367" s="34">
        <v>53.523578102503031</v>
      </c>
      <c r="AM367" s="34">
        <v>52.93565451404757</v>
      </c>
      <c r="AN367">
        <v>2.65</v>
      </c>
      <c r="AO367">
        <v>4.4839396797314371E-2</v>
      </c>
      <c r="AP367" s="34">
        <v>2.6948393967973141</v>
      </c>
      <c r="AQ367" s="34">
        <v>2.6652382433497248</v>
      </c>
      <c r="AR367">
        <v>284.74</v>
      </c>
      <c r="AS367">
        <v>4.8179508845536958</v>
      </c>
      <c r="AT367" s="34">
        <v>289.55795088455369</v>
      </c>
      <c r="AU367" s="34">
        <v>286.37733487222664</v>
      </c>
      <c r="AV367">
        <v>24.632999999999999</v>
      </c>
      <c r="AW367">
        <v>0.41680334388990375</v>
      </c>
      <c r="AX367" s="34">
        <v>25.049803343889902</v>
      </c>
      <c r="AY367" s="34">
        <v>24.774646659786328</v>
      </c>
      <c r="AZ367">
        <v>151.81000000000003</v>
      </c>
      <c r="BA367">
        <v>2.5687052180378478</v>
      </c>
      <c r="BB367" s="34">
        <v>154.37870521803788</v>
      </c>
      <c r="BC367" s="34">
        <v>152.68295008412144</v>
      </c>
      <c r="BD367">
        <v>115.50300000000001</v>
      </c>
      <c r="BE367">
        <v>1.9543716408604537</v>
      </c>
      <c r="BF367" s="34">
        <v>117.45737164086047</v>
      </c>
      <c r="BG367" s="34">
        <v>116.16717464966918</v>
      </c>
      <c r="BH367">
        <v>631.96900000000005</v>
      </c>
      <c r="BI367">
        <v>10.693248586642252</v>
      </c>
      <c r="BJ367" s="34">
        <v>642.66224858664236</v>
      </c>
      <c r="BK367" s="34">
        <v>635.60299902320082</v>
      </c>
      <c r="BM367">
        <v>57.220999999999997</v>
      </c>
      <c r="BN367">
        <v>0.96820948080721714</v>
      </c>
      <c r="BO367">
        <v>58.189209480807207</v>
      </c>
      <c r="BP367">
        <v>57.550036801024376</v>
      </c>
      <c r="BQ367">
        <v>3.262</v>
      </c>
      <c r="BR367">
        <v>5.5194759378429992E-2</v>
      </c>
      <c r="BS367">
        <v>3.3171947593784297</v>
      </c>
      <c r="BT367">
        <v>3.2807574150214349</v>
      </c>
      <c r="BU367">
        <v>299.86599999999999</v>
      </c>
      <c r="BV367">
        <v>5.0738907773673478</v>
      </c>
      <c r="BW367">
        <v>304.93989077736734</v>
      </c>
      <c r="BX367">
        <v>301.59031361521079</v>
      </c>
      <c r="BY367">
        <v>25.852999999999998</v>
      </c>
      <c r="BZ367">
        <v>0.4374463869437617</v>
      </c>
      <c r="CA367">
        <v>26.29044638694376</v>
      </c>
      <c r="CB367">
        <v>26.001662002007709</v>
      </c>
      <c r="CC367">
        <v>151.81000000000003</v>
      </c>
      <c r="CD367">
        <v>2.5687052180378478</v>
      </c>
      <c r="CE367">
        <v>154.37870521803788</v>
      </c>
      <c r="CF367">
        <v>152.68295008412144</v>
      </c>
      <c r="CG367">
        <v>116.17500000000001</v>
      </c>
      <c r="CH367">
        <v>1.9657422350671689</v>
      </c>
      <c r="CI367">
        <v>118.14074223506719</v>
      </c>
      <c r="CJ367">
        <v>116.84303883817145</v>
      </c>
      <c r="CK367">
        <v>654.18700000000001</v>
      </c>
      <c r="CL367">
        <v>11.069188857601773</v>
      </c>
      <c r="CM367">
        <v>665.25618885760184</v>
      </c>
      <c r="CN367">
        <v>657.94875875555715</v>
      </c>
    </row>
    <row r="368" spans="1:92" x14ac:dyDescent="0.25">
      <c r="A368" s="18">
        <v>45945</v>
      </c>
      <c r="B368" s="2">
        <v>20</v>
      </c>
      <c r="C368" s="2" t="s">
        <v>178</v>
      </c>
      <c r="D368" s="9">
        <v>55.896746</v>
      </c>
      <c r="E368">
        <v>1.0919543E-2</v>
      </c>
      <c r="G368">
        <v>4.25</v>
      </c>
      <c r="H368">
        <v>6.3411020119208267E-2</v>
      </c>
      <c r="I368" s="34">
        <v>4.313411020119208</v>
      </c>
      <c r="J368" s="34">
        <v>4.2663105430083421</v>
      </c>
      <c r="K368">
        <v>0.46599999999999997</v>
      </c>
      <c r="L368">
        <v>6.9528318530708349E-3</v>
      </c>
      <c r="M368" s="34">
        <v>0.4729528318530708</v>
      </c>
      <c r="N368" s="34">
        <v>0.46778840306867941</v>
      </c>
      <c r="O368">
        <v>15.501999999999999</v>
      </c>
      <c r="P368">
        <v>0.23129356091481562</v>
      </c>
      <c r="Q368" s="34">
        <v>15.733293560914815</v>
      </c>
      <c r="R368" s="34">
        <v>15.561493185344784</v>
      </c>
      <c r="S368">
        <v>1.2320000000000002</v>
      </c>
      <c r="T368">
        <v>1.8381735714556372E-2</v>
      </c>
      <c r="U368" s="34">
        <v>1.2503817357145566</v>
      </c>
      <c r="V368" s="34">
        <v>1.2367281385850069</v>
      </c>
      <c r="W368">
        <v>0</v>
      </c>
      <c r="X368">
        <v>0</v>
      </c>
      <c r="Y368" s="34">
        <v>0</v>
      </c>
      <c r="Z368" s="34">
        <v>0</v>
      </c>
      <c r="AA368">
        <v>0.68600000000000005</v>
      </c>
      <c r="AB368">
        <v>1.0235284659241615E-2</v>
      </c>
      <c r="AC368" s="34">
        <v>0.69623528465924167</v>
      </c>
      <c r="AD368" s="34">
        <v>0.68863271353028788</v>
      </c>
      <c r="AE368">
        <v>22.135999999999999</v>
      </c>
      <c r="AF368">
        <v>0.33027443326089267</v>
      </c>
      <c r="AG368" s="34">
        <v>22.466274433260889</v>
      </c>
      <c r="AH368" s="34">
        <v>22.220952983537103</v>
      </c>
      <c r="AJ368">
        <v>49.751999999999995</v>
      </c>
      <c r="AK368">
        <v>0.74231178187549385</v>
      </c>
      <c r="AL368" s="34">
        <v>50.494311781875489</v>
      </c>
      <c r="AM368" s="34">
        <v>49.942936973117895</v>
      </c>
      <c r="AN368">
        <v>2.585</v>
      </c>
      <c r="AO368">
        <v>3.8568820472506669E-2</v>
      </c>
      <c r="AP368" s="34">
        <v>2.6235688204725065</v>
      </c>
      <c r="AQ368" s="34">
        <v>2.5949206479238978</v>
      </c>
      <c r="AR368">
        <v>275.99800000000005</v>
      </c>
      <c r="AS368">
        <v>4.1179564072614694</v>
      </c>
      <c r="AT368" s="34">
        <v>280.11595640726154</v>
      </c>
      <c r="AU368" s="34">
        <v>277.05721817628631</v>
      </c>
      <c r="AV368">
        <v>23.54</v>
      </c>
      <c r="AW368">
        <v>0.35122245026027349</v>
      </c>
      <c r="AX368" s="34">
        <v>23.891222450260273</v>
      </c>
      <c r="AY368" s="34">
        <v>23.63034121939209</v>
      </c>
      <c r="AZ368">
        <v>157.27300000000002</v>
      </c>
      <c r="BA368">
        <v>2.3465509099313513</v>
      </c>
      <c r="BB368" s="34">
        <v>159.61955090993138</v>
      </c>
      <c r="BC368" s="34">
        <v>157.87657836012968</v>
      </c>
      <c r="BD368">
        <v>108.06399999999999</v>
      </c>
      <c r="BE368">
        <v>1.6123408183910874</v>
      </c>
      <c r="BF368" s="34">
        <v>109.67634081839108</v>
      </c>
      <c r="BG368" s="34">
        <v>108.47872529874201</v>
      </c>
      <c r="BH368">
        <v>617.2120000000001</v>
      </c>
      <c r="BI368">
        <v>9.2089511881921826</v>
      </c>
      <c r="BJ368" s="34">
        <v>626.42095118819225</v>
      </c>
      <c r="BK368" s="34">
        <v>619.58072067559192</v>
      </c>
      <c r="BM368">
        <v>54.001999999999995</v>
      </c>
      <c r="BN368">
        <v>0.80572280199470214</v>
      </c>
      <c r="BO368">
        <v>54.8077228019947</v>
      </c>
      <c r="BP368">
        <v>54.20924751612624</v>
      </c>
      <c r="BQ368">
        <v>3.0510000000000002</v>
      </c>
      <c r="BR368">
        <v>4.5521652325577505E-2</v>
      </c>
      <c r="BS368">
        <v>3.0965216523255772</v>
      </c>
      <c r="BT368">
        <v>3.0627090509925772</v>
      </c>
      <c r="BU368">
        <v>291.50000000000006</v>
      </c>
      <c r="BV368">
        <v>4.3492499681762853</v>
      </c>
      <c r="BW368">
        <v>295.84924996817637</v>
      </c>
      <c r="BX368">
        <v>292.61871136163109</v>
      </c>
      <c r="BY368">
        <v>24.771999999999998</v>
      </c>
      <c r="BZ368">
        <v>0.36960418597482986</v>
      </c>
      <c r="CA368">
        <v>25.141604185974828</v>
      </c>
      <c r="CB368">
        <v>24.867069357977098</v>
      </c>
      <c r="CC368">
        <v>157.27300000000002</v>
      </c>
      <c r="CD368">
        <v>2.3465509099313513</v>
      </c>
      <c r="CE368">
        <v>159.61955090993138</v>
      </c>
      <c r="CF368">
        <v>157.87657836012968</v>
      </c>
      <c r="CG368">
        <v>108.75</v>
      </c>
      <c r="CH368">
        <v>1.622576103050329</v>
      </c>
      <c r="CI368">
        <v>110.37257610305032</v>
      </c>
      <c r="CJ368">
        <v>109.16735801227229</v>
      </c>
      <c r="CK368">
        <v>639.34800000000007</v>
      </c>
      <c r="CL368">
        <v>9.5392256214530757</v>
      </c>
      <c r="CM368">
        <v>648.88722562145313</v>
      </c>
      <c r="CN368">
        <v>641.80167365912905</v>
      </c>
    </row>
    <row r="369" spans="1:92" x14ac:dyDescent="0.25">
      <c r="A369" s="18">
        <v>45945</v>
      </c>
      <c r="B369" s="2">
        <v>21</v>
      </c>
      <c r="C369" s="2" t="s">
        <v>178</v>
      </c>
      <c r="D369" s="9">
        <v>50.181207999999998</v>
      </c>
      <c r="E369">
        <v>1.0200602E-2</v>
      </c>
      <c r="G369">
        <v>4.008</v>
      </c>
      <c r="H369">
        <v>5.349660754708685E-2</v>
      </c>
      <c r="I369" s="34">
        <v>4.0614966075470864</v>
      </c>
      <c r="J369" s="34">
        <v>4.0200668971291487</v>
      </c>
      <c r="K369">
        <v>0.46799999999999997</v>
      </c>
      <c r="L369">
        <v>6.2466098632825958E-3</v>
      </c>
      <c r="M369" s="34">
        <v>0.47424660986328254</v>
      </c>
      <c r="N369" s="34">
        <v>0.46940900894621795</v>
      </c>
      <c r="O369">
        <v>15.608000000000001</v>
      </c>
      <c r="P369">
        <v>0.20832710843186913</v>
      </c>
      <c r="Q369" s="34">
        <v>15.816327108431869</v>
      </c>
      <c r="R369" s="34">
        <v>15.654991050496946</v>
      </c>
      <c r="S369">
        <v>1.252</v>
      </c>
      <c r="T369">
        <v>1.6711016129978228E-2</v>
      </c>
      <c r="U369" s="34">
        <v>1.2687110161299782</v>
      </c>
      <c r="V369" s="34">
        <v>1.2557694000014208</v>
      </c>
      <c r="W369">
        <v>0</v>
      </c>
      <c r="X369">
        <v>0</v>
      </c>
      <c r="Y369" s="34">
        <v>0</v>
      </c>
      <c r="Z369" s="34">
        <v>0</v>
      </c>
      <c r="AA369">
        <v>0.67</v>
      </c>
      <c r="AB369">
        <v>8.9427961717934625E-3</v>
      </c>
      <c r="AC369" s="34">
        <v>0.67894279617179354</v>
      </c>
      <c r="AD369" s="34">
        <v>0.67201717092727797</v>
      </c>
      <c r="AE369">
        <v>22.006</v>
      </c>
      <c r="AF369">
        <v>0.29372413814401022</v>
      </c>
      <c r="AG369" s="34">
        <v>22.299724138144008</v>
      </c>
      <c r="AH369" s="34">
        <v>22.072253527501012</v>
      </c>
      <c r="AJ369">
        <v>47.481000000000002</v>
      </c>
      <c r="AK369">
        <v>0.63375060452675425</v>
      </c>
      <c r="AL369" s="34">
        <v>48.114750604526755</v>
      </c>
      <c r="AM369" s="34">
        <v>47.623951183280724</v>
      </c>
      <c r="AN369">
        <v>2.5710000000000002</v>
      </c>
      <c r="AO369">
        <v>3.4316311877135804E-2</v>
      </c>
      <c r="AP369" s="34">
        <v>2.6053163118771359</v>
      </c>
      <c r="AQ369" s="34">
        <v>2.5787405170955693</v>
      </c>
      <c r="AR369">
        <v>266.21600000000001</v>
      </c>
      <c r="AS369">
        <v>3.5533066054778626</v>
      </c>
      <c r="AT369" s="34">
        <v>269.76930660547788</v>
      </c>
      <c r="AU369" s="34">
        <v>267.01749727697944</v>
      </c>
      <c r="AV369">
        <v>21.969000000000001</v>
      </c>
      <c r="AW369">
        <v>0.29323028223601572</v>
      </c>
      <c r="AX369" s="34">
        <v>22.262230282236018</v>
      </c>
      <c r="AY369" s="34">
        <v>22.035142131494581</v>
      </c>
      <c r="AZ369">
        <v>142.93</v>
      </c>
      <c r="BA369">
        <v>1.9077520251260289</v>
      </c>
      <c r="BB369" s="34">
        <v>144.83775202512604</v>
      </c>
      <c r="BC369" s="34">
        <v>143.36031976214304</v>
      </c>
      <c r="BD369">
        <v>104.38200000000001</v>
      </c>
      <c r="BE369">
        <v>1.39323425373753</v>
      </c>
      <c r="BF369" s="34">
        <v>105.77523425373754</v>
      </c>
      <c r="BG369" s="34">
        <v>104.6962631876584</v>
      </c>
      <c r="BH369">
        <v>585.54899999999998</v>
      </c>
      <c r="BI369">
        <v>7.815590082981327</v>
      </c>
      <c r="BJ369" s="34">
        <v>593.36459008298129</v>
      </c>
      <c r="BK369" s="34">
        <v>587.31191405865172</v>
      </c>
      <c r="BM369">
        <v>51.489000000000004</v>
      </c>
      <c r="BN369">
        <v>0.6872472120738411</v>
      </c>
      <c r="BO369">
        <v>52.176247212073839</v>
      </c>
      <c r="BP369">
        <v>51.644018080409872</v>
      </c>
      <c r="BQ369">
        <v>3.0390000000000001</v>
      </c>
      <c r="BR369">
        <v>4.0562921740418402E-2</v>
      </c>
      <c r="BS369">
        <v>3.0795629217404183</v>
      </c>
      <c r="BT369">
        <v>3.0481495260417875</v>
      </c>
      <c r="BU369">
        <v>281.82400000000001</v>
      </c>
      <c r="BV369">
        <v>3.7616337139097316</v>
      </c>
      <c r="BW369">
        <v>285.58563371390977</v>
      </c>
      <c r="BX369">
        <v>282.6724883274764</v>
      </c>
      <c r="BY369">
        <v>23.221</v>
      </c>
      <c r="BZ369">
        <v>0.30994129836599393</v>
      </c>
      <c r="CA369">
        <v>23.530941298365995</v>
      </c>
      <c r="CB369">
        <v>23.290911531496</v>
      </c>
      <c r="CC369">
        <v>142.93</v>
      </c>
      <c r="CD369">
        <v>1.9077520251260289</v>
      </c>
      <c r="CE369">
        <v>144.83775202512604</v>
      </c>
      <c r="CF369">
        <v>143.36031976214304</v>
      </c>
      <c r="CG369">
        <v>105.05200000000001</v>
      </c>
      <c r="CH369">
        <v>1.4021770499093233</v>
      </c>
      <c r="CI369">
        <v>106.45417704990933</v>
      </c>
      <c r="CJ369">
        <v>105.36828035858568</v>
      </c>
      <c r="CK369">
        <v>607.55499999999995</v>
      </c>
      <c r="CL369">
        <v>8.109314221125338</v>
      </c>
      <c r="CM369">
        <v>615.66431422112532</v>
      </c>
      <c r="CN369">
        <v>609.38416758615278</v>
      </c>
    </row>
    <row r="370" spans="1:92" x14ac:dyDescent="0.25">
      <c r="A370" s="18">
        <v>45945</v>
      </c>
      <c r="B370" s="2">
        <v>22</v>
      </c>
      <c r="C370" s="2" t="s">
        <v>178</v>
      </c>
      <c r="D370" s="9">
        <v>40.826779000000002</v>
      </c>
      <c r="E370">
        <v>9.7095740000000003E-3</v>
      </c>
      <c r="G370">
        <v>3.8780000000000001</v>
      </c>
      <c r="H370">
        <v>5.5043336300628617E-2</v>
      </c>
      <c r="I370" s="34">
        <v>3.9330433363006287</v>
      </c>
      <c r="J370" s="34">
        <v>3.8948551609816109</v>
      </c>
      <c r="K370">
        <v>0.374</v>
      </c>
      <c r="L370">
        <v>5.3084599732942496E-3</v>
      </c>
      <c r="M370" s="34">
        <v>0.37930845997329427</v>
      </c>
      <c r="N370" s="34">
        <v>0.37562553641235752</v>
      </c>
      <c r="O370">
        <v>15.448</v>
      </c>
      <c r="P370">
        <v>0.21926494563489191</v>
      </c>
      <c r="Q370" s="34">
        <v>15.667264945634892</v>
      </c>
      <c r="R370" s="34">
        <v>15.515142477267643</v>
      </c>
      <c r="S370">
        <v>1.23</v>
      </c>
      <c r="T370">
        <v>1.7458304190245796E-2</v>
      </c>
      <c r="U370" s="34">
        <v>1.2474583041902458</v>
      </c>
      <c r="V370" s="34">
        <v>1.2353460154737961</v>
      </c>
      <c r="W370">
        <v>0</v>
      </c>
      <c r="X370">
        <v>0</v>
      </c>
      <c r="Y370" s="34">
        <v>0</v>
      </c>
      <c r="Z370" s="34">
        <v>0</v>
      </c>
      <c r="AA370">
        <v>0.67200000000000004</v>
      </c>
      <c r="AB370">
        <v>9.5381954600367268E-3</v>
      </c>
      <c r="AC370" s="34">
        <v>0.6815381954600368</v>
      </c>
      <c r="AD370" s="34">
        <v>0.67492074991739104</v>
      </c>
      <c r="AE370">
        <v>21.602</v>
      </c>
      <c r="AF370">
        <v>0.3066132415590973</v>
      </c>
      <c r="AG370" s="34">
        <v>21.908613241559095</v>
      </c>
      <c r="AH370" s="34">
        <v>21.695889940052798</v>
      </c>
      <c r="AJ370">
        <v>45.900999999999989</v>
      </c>
      <c r="AK370">
        <v>0.6515070086475383</v>
      </c>
      <c r="AL370" s="34">
        <v>46.552507008647524</v>
      </c>
      <c r="AM370" s="34">
        <v>46.10050199696154</v>
      </c>
      <c r="AN370">
        <v>2.4130000000000003</v>
      </c>
      <c r="AO370">
        <v>3.4249502448018783E-2</v>
      </c>
      <c r="AP370" s="34">
        <v>2.447249502448019</v>
      </c>
      <c r="AQ370" s="34">
        <v>2.4234877523075364</v>
      </c>
      <c r="AR370">
        <v>258.24800000000005</v>
      </c>
      <c r="AS370">
        <v>3.6655058053029244</v>
      </c>
      <c r="AT370" s="34">
        <v>261.91350580530298</v>
      </c>
      <c r="AU370" s="34">
        <v>259.37043723908693</v>
      </c>
      <c r="AV370">
        <v>20.937999999999999</v>
      </c>
      <c r="AW370">
        <v>0.29718859604501341</v>
      </c>
      <c r="AX370" s="34">
        <v>21.235188596045013</v>
      </c>
      <c r="AY370" s="34">
        <v>21.029003960967756</v>
      </c>
      <c r="AZ370">
        <v>157.77800000000002</v>
      </c>
      <c r="BA370">
        <v>2.2394604215679688</v>
      </c>
      <c r="BB370" s="34">
        <v>160.01746042156799</v>
      </c>
      <c r="BC370" s="34">
        <v>158.46375904831268</v>
      </c>
      <c r="BD370">
        <v>103.767</v>
      </c>
      <c r="BE370">
        <v>1.4728421552107605</v>
      </c>
      <c r="BF370" s="34">
        <v>105.23984215521075</v>
      </c>
      <c r="BG370" s="34">
        <v>104.21800812005641</v>
      </c>
      <c r="BH370">
        <v>589.04500000000007</v>
      </c>
      <c r="BI370">
        <v>8.3607534892222244</v>
      </c>
      <c r="BJ370" s="34">
        <v>597.40575348922232</v>
      </c>
      <c r="BK370" s="34">
        <v>591.60519811769291</v>
      </c>
      <c r="BM370">
        <v>49.778999999999989</v>
      </c>
      <c r="BN370">
        <v>0.70655034494816693</v>
      </c>
      <c r="BO370">
        <v>50.485550344948152</v>
      </c>
      <c r="BP370">
        <v>49.995357157943154</v>
      </c>
      <c r="BQ370">
        <v>2.7870000000000004</v>
      </c>
      <c r="BR370">
        <v>3.9557962421313035E-2</v>
      </c>
      <c r="BS370">
        <v>2.8265579624213131</v>
      </c>
      <c r="BT370">
        <v>2.799113288719894</v>
      </c>
      <c r="BU370">
        <v>273.69600000000003</v>
      </c>
      <c r="BV370">
        <v>3.8847707509378164</v>
      </c>
      <c r="BW370">
        <v>277.58077075093786</v>
      </c>
      <c r="BX370">
        <v>274.88557971635458</v>
      </c>
      <c r="BY370">
        <v>22.167999999999999</v>
      </c>
      <c r="BZ370">
        <v>0.31464690023525921</v>
      </c>
      <c r="CA370">
        <v>22.48264690023526</v>
      </c>
      <c r="CB370">
        <v>22.264349976441551</v>
      </c>
      <c r="CC370">
        <v>157.77800000000002</v>
      </c>
      <c r="CD370">
        <v>2.2394604215679688</v>
      </c>
      <c r="CE370">
        <v>160.01746042156799</v>
      </c>
      <c r="CF370">
        <v>158.46375904831268</v>
      </c>
      <c r="CG370">
        <v>104.43899999999999</v>
      </c>
      <c r="CH370">
        <v>1.4823803506707971</v>
      </c>
      <c r="CI370">
        <v>105.92138035067079</v>
      </c>
      <c r="CJ370">
        <v>104.8929288699738</v>
      </c>
      <c r="CK370">
        <v>610.64700000000005</v>
      </c>
      <c r="CL370">
        <v>8.6673667307813211</v>
      </c>
      <c r="CM370">
        <v>619.31436673078144</v>
      </c>
      <c r="CN370">
        <v>613.30108805774569</v>
      </c>
    </row>
    <row r="371" spans="1:92" x14ac:dyDescent="0.25">
      <c r="A371" s="18">
        <v>45945</v>
      </c>
      <c r="B371" s="2">
        <v>23</v>
      </c>
      <c r="C371" s="2" t="s">
        <v>178</v>
      </c>
      <c r="D371" s="9">
        <v>42.889845999999999</v>
      </c>
      <c r="E371">
        <v>9.9700650000000002E-3</v>
      </c>
      <c r="G371">
        <v>3.8819999999999992</v>
      </c>
      <c r="H371">
        <v>6.0458680313643279E-2</v>
      </c>
      <c r="I371" s="34">
        <v>3.9424586803136425</v>
      </c>
      <c r="J371" s="34">
        <v>3.9031521110111016</v>
      </c>
      <c r="K371">
        <v>0.33400000000000002</v>
      </c>
      <c r="L371">
        <v>5.2017514746926482E-3</v>
      </c>
      <c r="M371" s="34">
        <v>0.33920175147469267</v>
      </c>
      <c r="N371" s="34">
        <v>0.33581988796437617</v>
      </c>
      <c r="O371">
        <v>15.222</v>
      </c>
      <c r="P371">
        <v>0.23706904475380683</v>
      </c>
      <c r="Q371" s="34">
        <v>15.459069044753805</v>
      </c>
      <c r="R371" s="34">
        <v>15.304941121538123</v>
      </c>
      <c r="S371">
        <v>1.232</v>
      </c>
      <c r="T371">
        <v>1.9187298852758512E-2</v>
      </c>
      <c r="U371" s="34">
        <v>1.2511872988527586</v>
      </c>
      <c r="V371" s="34">
        <v>1.2387128801560221</v>
      </c>
      <c r="W371">
        <v>0</v>
      </c>
      <c r="X371">
        <v>0</v>
      </c>
      <c r="Y371" s="34">
        <v>0</v>
      </c>
      <c r="Z371" s="34">
        <v>0</v>
      </c>
      <c r="AA371">
        <v>0.64600000000000002</v>
      </c>
      <c r="AB371">
        <v>1.0060872612728894E-2</v>
      </c>
      <c r="AC371" s="34">
        <v>0.65606087261272894</v>
      </c>
      <c r="AD371" s="34">
        <v>0.64951990306882335</v>
      </c>
      <c r="AE371">
        <v>21.315999999999999</v>
      </c>
      <c r="AF371">
        <v>0.33197764800763019</v>
      </c>
      <c r="AG371" s="34">
        <v>21.647977648007632</v>
      </c>
      <c r="AH371" s="34">
        <v>21.432145903738448</v>
      </c>
      <c r="AJ371">
        <v>43.752000000000002</v>
      </c>
      <c r="AK371">
        <v>0.68139829497231352</v>
      </c>
      <c r="AL371" s="34">
        <v>44.433398294972314</v>
      </c>
      <c r="AM371" s="34">
        <v>43.990394425800552</v>
      </c>
      <c r="AN371">
        <v>2.3559999999999999</v>
      </c>
      <c r="AO371">
        <v>3.6692594234658316E-2</v>
      </c>
      <c r="AP371" s="34">
        <v>2.3926925942346582</v>
      </c>
      <c r="AQ371" s="34">
        <v>2.3688372935451203</v>
      </c>
      <c r="AR371">
        <v>249.73600000000008</v>
      </c>
      <c r="AS371">
        <v>3.8894149888737828</v>
      </c>
      <c r="AT371" s="34">
        <v>253.62541498887387</v>
      </c>
      <c r="AU371" s="34">
        <v>251.09675311578283</v>
      </c>
      <c r="AV371">
        <v>20.29</v>
      </c>
      <c r="AW371">
        <v>0.31599861503447252</v>
      </c>
      <c r="AX371" s="34">
        <v>20.605998615034473</v>
      </c>
      <c r="AY371" s="34">
        <v>20.400555469452669</v>
      </c>
      <c r="AZ371">
        <v>151.209</v>
      </c>
      <c r="BA371">
        <v>2.3549450261580858</v>
      </c>
      <c r="BB371" s="34">
        <v>153.56394502615808</v>
      </c>
      <c r="BC371" s="34">
        <v>152.03290251259085</v>
      </c>
      <c r="BD371">
        <v>101.30199999999999</v>
      </c>
      <c r="BE371">
        <v>1.5776881074530376</v>
      </c>
      <c r="BF371" s="34">
        <v>102.87968810745303</v>
      </c>
      <c r="BG371" s="34">
        <v>101.85397092984201</v>
      </c>
      <c r="BH371">
        <v>568.6450000000001</v>
      </c>
      <c r="BI371">
        <v>8.8561376267263494</v>
      </c>
      <c r="BJ371" s="34">
        <v>577.5011376267264</v>
      </c>
      <c r="BK371" s="34">
        <v>571.74341374701407</v>
      </c>
      <c r="BM371">
        <v>47.634</v>
      </c>
      <c r="BN371">
        <v>0.74185697528595684</v>
      </c>
      <c r="BO371">
        <v>48.375856975285956</v>
      </c>
      <c r="BP371">
        <v>47.893546536811655</v>
      </c>
      <c r="BQ371">
        <v>2.69</v>
      </c>
      <c r="BR371">
        <v>4.1894345709350966E-2</v>
      </c>
      <c r="BS371">
        <v>2.731894345709351</v>
      </c>
      <c r="BT371">
        <v>2.7046571815094964</v>
      </c>
      <c r="BU371">
        <v>264.95800000000008</v>
      </c>
      <c r="BV371">
        <v>4.1264840336275892</v>
      </c>
      <c r="BW371">
        <v>269.08448403362769</v>
      </c>
      <c r="BX371">
        <v>266.40169423732095</v>
      </c>
      <c r="BY371">
        <v>21.521999999999998</v>
      </c>
      <c r="BZ371">
        <v>0.33518591388723101</v>
      </c>
      <c r="CA371">
        <v>21.857185913887232</v>
      </c>
      <c r="CB371">
        <v>21.639268349608692</v>
      </c>
      <c r="CC371">
        <v>151.209</v>
      </c>
      <c r="CD371">
        <v>2.3549450261580858</v>
      </c>
      <c r="CE371">
        <v>153.56394502615808</v>
      </c>
      <c r="CF371">
        <v>152.03290251259085</v>
      </c>
      <c r="CG371">
        <v>101.94799999999999</v>
      </c>
      <c r="CH371">
        <v>1.5877489800657665</v>
      </c>
      <c r="CI371">
        <v>103.53574898006576</v>
      </c>
      <c r="CJ371">
        <v>102.50349083291083</v>
      </c>
      <c r="CK371">
        <v>589.96100000000013</v>
      </c>
      <c r="CL371">
        <v>9.1881152747339794</v>
      </c>
      <c r="CM371">
        <v>599.14911527473407</v>
      </c>
      <c r="CN371">
        <v>593.17555965075258</v>
      </c>
    </row>
    <row r="372" spans="1:92" x14ac:dyDescent="0.25">
      <c r="A372" s="18">
        <v>45945</v>
      </c>
      <c r="B372" s="2">
        <v>24</v>
      </c>
      <c r="C372" s="2" t="s">
        <v>23</v>
      </c>
      <c r="D372" s="9">
        <v>30.810693000000001</v>
      </c>
      <c r="E372">
        <v>9.9536980000000004E-3</v>
      </c>
      <c r="G372">
        <v>3.8539999999999996</v>
      </c>
      <c r="H372">
        <v>6.0648388362337678E-2</v>
      </c>
      <c r="I372" s="34">
        <v>3.9146483883623375</v>
      </c>
      <c r="J372" s="34">
        <v>3.8756831605283919</v>
      </c>
      <c r="K372">
        <v>0.32199999999999995</v>
      </c>
      <c r="L372">
        <v>5.0671460956597638E-3</v>
      </c>
      <c r="M372" s="34">
        <v>0.32706714609565973</v>
      </c>
      <c r="N372" s="34">
        <v>0.32381161849770168</v>
      </c>
      <c r="O372">
        <v>14.737999999999998</v>
      </c>
      <c r="P372">
        <v>0.23192422098706086</v>
      </c>
      <c r="Q372" s="34">
        <v>14.969924220987059</v>
      </c>
      <c r="R372" s="34">
        <v>14.820918116208468</v>
      </c>
      <c r="S372">
        <v>1.1639999999999999</v>
      </c>
      <c r="T372">
        <v>1.8317261041453311E-2</v>
      </c>
      <c r="U372" s="34">
        <v>1.1823172610414532</v>
      </c>
      <c r="V372" s="34">
        <v>1.1705488320848594</v>
      </c>
      <c r="W372">
        <v>0</v>
      </c>
      <c r="X372">
        <v>0</v>
      </c>
      <c r="Y372" s="34">
        <v>0</v>
      </c>
      <c r="Z372" s="34">
        <v>0</v>
      </c>
      <c r="AA372">
        <v>0.66800000000000004</v>
      </c>
      <c r="AB372">
        <v>1.0511967676710319E-2</v>
      </c>
      <c r="AC372" s="34">
        <v>0.6785119676767104</v>
      </c>
      <c r="AD372" s="34">
        <v>0.67175826446107068</v>
      </c>
      <c r="AE372">
        <v>20.745999999999999</v>
      </c>
      <c r="AF372">
        <v>0.3264689841632219</v>
      </c>
      <c r="AG372" s="34">
        <v>21.072468984163219</v>
      </c>
      <c r="AH372" s="34">
        <v>20.862719991780491</v>
      </c>
      <c r="AJ372">
        <v>41.824000000000005</v>
      </c>
      <c r="AK372">
        <v>0.65816247920768334</v>
      </c>
      <c r="AL372" s="34">
        <v>42.482162479207688</v>
      </c>
      <c r="AM372" s="34">
        <v>42.059307863502724</v>
      </c>
      <c r="AN372">
        <v>2.319</v>
      </c>
      <c r="AO372">
        <v>3.6492893775885077E-2</v>
      </c>
      <c r="AP372" s="34">
        <v>2.3554928937758852</v>
      </c>
      <c r="AQ372" s="34">
        <v>2.3320470288700941</v>
      </c>
      <c r="AR372">
        <v>243.67199999999991</v>
      </c>
      <c r="AS372">
        <v>3.8345392031726884</v>
      </c>
      <c r="AT372" s="34">
        <v>247.50653920317259</v>
      </c>
      <c r="AU372" s="34">
        <v>245.04293385891904</v>
      </c>
      <c r="AV372">
        <v>19.855999999999998</v>
      </c>
      <c r="AW372">
        <v>0.31246351824664681</v>
      </c>
      <c r="AX372" s="34">
        <v>20.168463518246647</v>
      </c>
      <c r="AY372" s="34">
        <v>19.967712723262</v>
      </c>
      <c r="AZ372">
        <v>154.21900000000002</v>
      </c>
      <c r="BA372">
        <v>2.4268639867284265</v>
      </c>
      <c r="BB372" s="34">
        <v>156.64586398672844</v>
      </c>
      <c r="BC372" s="34">
        <v>155.08665836365546</v>
      </c>
      <c r="BD372">
        <v>99.950000000000017</v>
      </c>
      <c r="BE372">
        <v>1.5728610318670608</v>
      </c>
      <c r="BF372" s="34">
        <v>101.52286103186708</v>
      </c>
      <c r="BG372" s="34">
        <v>100.51233313305991</v>
      </c>
      <c r="BH372">
        <v>561.84</v>
      </c>
      <c r="BI372">
        <v>8.8413831129983915</v>
      </c>
      <c r="BJ372" s="34">
        <v>570.68138311299833</v>
      </c>
      <c r="BK372" s="34">
        <v>565.00099297126928</v>
      </c>
      <c r="BM372">
        <v>45.678000000000004</v>
      </c>
      <c r="BN372">
        <v>0.71881086757002099</v>
      </c>
      <c r="BO372">
        <v>46.396810867570025</v>
      </c>
      <c r="BP372">
        <v>45.934991024031113</v>
      </c>
      <c r="BQ372">
        <v>2.641</v>
      </c>
      <c r="BR372">
        <v>4.1560039871544843E-2</v>
      </c>
      <c r="BS372">
        <v>2.6825600398715448</v>
      </c>
      <c r="BT372">
        <v>2.6558586473677956</v>
      </c>
      <c r="BU372">
        <v>258.40999999999991</v>
      </c>
      <c r="BV372">
        <v>4.0664634241597488</v>
      </c>
      <c r="BW372">
        <v>262.47646342415965</v>
      </c>
      <c r="BX372">
        <v>259.86385197512749</v>
      </c>
      <c r="BY372">
        <v>21.02</v>
      </c>
      <c r="BZ372">
        <v>0.33078077928810012</v>
      </c>
      <c r="CA372">
        <v>21.350780779288101</v>
      </c>
      <c r="CB372">
        <v>21.138261555346858</v>
      </c>
      <c r="CC372">
        <v>154.21900000000002</v>
      </c>
      <c r="CD372">
        <v>2.4268639867284265</v>
      </c>
      <c r="CE372">
        <v>156.64586398672844</v>
      </c>
      <c r="CF372">
        <v>155.08665836365546</v>
      </c>
      <c r="CG372">
        <v>100.61800000000002</v>
      </c>
      <c r="CH372">
        <v>1.5833729995437711</v>
      </c>
      <c r="CI372">
        <v>102.20137299954379</v>
      </c>
      <c r="CJ372">
        <v>101.18409139752099</v>
      </c>
      <c r="CK372">
        <v>582.58600000000001</v>
      </c>
      <c r="CL372">
        <v>9.1678520971616138</v>
      </c>
      <c r="CM372">
        <v>591.7538520971616</v>
      </c>
      <c r="CN372">
        <v>585.86371296304981</v>
      </c>
    </row>
    <row r="373" spans="1:92" x14ac:dyDescent="0.25">
      <c r="A373" s="18">
        <v>45946</v>
      </c>
      <c r="B373" s="2">
        <v>1</v>
      </c>
      <c r="C373" s="2" t="s">
        <v>23</v>
      </c>
      <c r="D373" s="9">
        <v>29.464707000000001</v>
      </c>
      <c r="E373">
        <v>1.0473903999999999E-2</v>
      </c>
      <c r="G373">
        <v>3.5419999999999998</v>
      </c>
      <c r="H373">
        <v>6.623328252635291E-2</v>
      </c>
      <c r="I373" s="34">
        <v>3.6082332825263528</v>
      </c>
      <c r="J373" s="34">
        <v>3.5704409935155668</v>
      </c>
      <c r="K373">
        <v>0.32599999999999996</v>
      </c>
      <c r="L373">
        <v>6.0960051111211312E-3</v>
      </c>
      <c r="M373" s="34">
        <v>0.33209600511112108</v>
      </c>
      <c r="N373" s="34">
        <v>0.3286176634348037</v>
      </c>
      <c r="O373">
        <v>14.002000000000001</v>
      </c>
      <c r="P373">
        <v>0.26182902934330704</v>
      </c>
      <c r="Q373" s="34">
        <v>14.263829029343308</v>
      </c>
      <c r="R373" s="34">
        <v>14.114431053417553</v>
      </c>
      <c r="S373">
        <v>1.1859999999999999</v>
      </c>
      <c r="T373">
        <v>2.2177490987084852E-2</v>
      </c>
      <c r="U373" s="34">
        <v>1.2081774909870848</v>
      </c>
      <c r="V373" s="34">
        <v>1.1955231559315251</v>
      </c>
      <c r="W373">
        <v>0</v>
      </c>
      <c r="X373">
        <v>0</v>
      </c>
      <c r="Y373" s="34">
        <v>0</v>
      </c>
      <c r="Z373" s="34">
        <v>0</v>
      </c>
      <c r="AA373">
        <v>0.66800000000000004</v>
      </c>
      <c r="AB373">
        <v>1.2491200657143915E-2</v>
      </c>
      <c r="AC373" s="34">
        <v>0.68049120065714397</v>
      </c>
      <c r="AD373" s="34">
        <v>0.67336380114861627</v>
      </c>
      <c r="AE373">
        <v>19.724</v>
      </c>
      <c r="AF373">
        <v>0.36882700862500983</v>
      </c>
      <c r="AG373" s="34">
        <v>20.092827008625008</v>
      </c>
      <c r="AH373" s="34">
        <v>19.882376667448067</v>
      </c>
      <c r="AJ373">
        <v>40.720999999999989</v>
      </c>
      <c r="AK373">
        <v>0.76145835622688196</v>
      </c>
      <c r="AL373" s="34">
        <v>41.482458356226871</v>
      </c>
      <c r="AM373" s="34">
        <v>41.047975069719755</v>
      </c>
      <c r="AN373">
        <v>2.3149999999999999</v>
      </c>
      <c r="AO373">
        <v>4.3289116049832578E-2</v>
      </c>
      <c r="AP373" s="34">
        <v>2.3582891160498325</v>
      </c>
      <c r="AQ373" s="34">
        <v>2.3335886222440818</v>
      </c>
      <c r="AR373">
        <v>238.709</v>
      </c>
      <c r="AS373">
        <v>4.4637155953086332</v>
      </c>
      <c r="AT373" s="34">
        <v>243.17271559530863</v>
      </c>
      <c r="AU373" s="34">
        <v>240.62574791674405</v>
      </c>
      <c r="AV373">
        <v>20.516999999999999</v>
      </c>
      <c r="AW373">
        <v>0.38365563455482293</v>
      </c>
      <c r="AX373" s="34">
        <v>20.900655634554823</v>
      </c>
      <c r="AY373" s="34">
        <v>20.681744173901436</v>
      </c>
      <c r="AZ373">
        <v>168.49300000000002</v>
      </c>
      <c r="BA373">
        <v>3.1507183717427392</v>
      </c>
      <c r="BB373" s="34">
        <v>171.64371837174275</v>
      </c>
      <c r="BC373" s="34">
        <v>169.84593854331408</v>
      </c>
      <c r="BD373">
        <v>99.034000000000006</v>
      </c>
      <c r="BE373">
        <v>1.8518765956281296</v>
      </c>
      <c r="BF373" s="34">
        <v>100.88587659562813</v>
      </c>
      <c r="BG373" s="34">
        <v>99.829207609209675</v>
      </c>
      <c r="BH373">
        <v>569.78899999999999</v>
      </c>
      <c r="BI373">
        <v>10.654713669511038</v>
      </c>
      <c r="BJ373" s="34">
        <v>580.443713669511</v>
      </c>
      <c r="BK373" s="34">
        <v>574.36420193513311</v>
      </c>
      <c r="BM373">
        <v>44.262999999999991</v>
      </c>
      <c r="BN373">
        <v>0.82769163875323493</v>
      </c>
      <c r="BO373">
        <v>45.090691638753228</v>
      </c>
      <c r="BP373">
        <v>44.618416063235323</v>
      </c>
      <c r="BQ373">
        <v>2.641</v>
      </c>
      <c r="BR373">
        <v>4.9385121160953713E-2</v>
      </c>
      <c r="BS373">
        <v>2.6903851211609537</v>
      </c>
      <c r="BT373">
        <v>2.6622062856788853</v>
      </c>
      <c r="BU373">
        <v>252.71100000000001</v>
      </c>
      <c r="BV373">
        <v>4.7255446246519401</v>
      </c>
      <c r="BW373">
        <v>257.43654462465196</v>
      </c>
      <c r="BX373">
        <v>254.74017897016159</v>
      </c>
      <c r="BY373">
        <v>21.702999999999999</v>
      </c>
      <c r="BZ373">
        <v>0.40583312554190776</v>
      </c>
      <c r="CA373">
        <v>22.108833125541906</v>
      </c>
      <c r="CB373">
        <v>21.877267329832961</v>
      </c>
      <c r="CC373">
        <v>168.49300000000002</v>
      </c>
      <c r="CD373">
        <v>3.1507183717427392</v>
      </c>
      <c r="CE373">
        <v>171.64371837174275</v>
      </c>
      <c r="CF373">
        <v>169.84593854331408</v>
      </c>
      <c r="CG373">
        <v>99.702000000000012</v>
      </c>
      <c r="CH373">
        <v>1.8643677962852734</v>
      </c>
      <c r="CI373">
        <v>101.56636779628528</v>
      </c>
      <c r="CJ373">
        <v>100.50257141035829</v>
      </c>
      <c r="CK373">
        <v>589.51300000000003</v>
      </c>
      <c r="CL373">
        <v>11.023540678136047</v>
      </c>
      <c r="CM373">
        <v>600.53654067813602</v>
      </c>
      <c r="CN373">
        <v>594.24657860258117</v>
      </c>
    </row>
    <row r="374" spans="1:92" x14ac:dyDescent="0.25">
      <c r="A374" s="18">
        <v>45946</v>
      </c>
      <c r="B374" s="2">
        <v>2</v>
      </c>
      <c r="C374" s="2" t="s">
        <v>23</v>
      </c>
      <c r="D374" s="9">
        <v>27.759799000000001</v>
      </c>
      <c r="E374">
        <v>1.0335281999999999E-2</v>
      </c>
      <c r="G374">
        <v>3.5700000000000003</v>
      </c>
      <c r="H374">
        <v>7.0662367393949932E-2</v>
      </c>
      <c r="I374" s="34">
        <v>3.6406623673939502</v>
      </c>
      <c r="J374" s="34">
        <v>3.6030350951601462</v>
      </c>
      <c r="K374">
        <v>0.33599999999999997</v>
      </c>
      <c r="L374">
        <v>6.6505757547246983E-3</v>
      </c>
      <c r="M374" s="34">
        <v>0.34265057575472468</v>
      </c>
      <c r="N374" s="34">
        <v>0.33910918542683727</v>
      </c>
      <c r="O374">
        <v>13.298000000000002</v>
      </c>
      <c r="P374">
        <v>0.26321237019740795</v>
      </c>
      <c r="Q374" s="34">
        <v>13.56121237019741</v>
      </c>
      <c r="R374" s="34">
        <v>13.421053416089531</v>
      </c>
      <c r="S374">
        <v>1.1919999999999999</v>
      </c>
      <c r="T374">
        <v>2.3593709225094763E-2</v>
      </c>
      <c r="U374" s="34">
        <v>1.2155937092250948</v>
      </c>
      <c r="V374" s="34">
        <v>1.2030302054428275</v>
      </c>
      <c r="W374">
        <v>0</v>
      </c>
      <c r="X374">
        <v>0</v>
      </c>
      <c r="Y374" s="34">
        <v>0</v>
      </c>
      <c r="Z374" s="34">
        <v>0</v>
      </c>
      <c r="AA374">
        <v>0.66600000000000004</v>
      </c>
      <c r="AB374">
        <v>1.318239122811503E-2</v>
      </c>
      <c r="AC374" s="34">
        <v>0.67918239122811508</v>
      </c>
      <c r="AD374" s="34">
        <v>0.67216284968533824</v>
      </c>
      <c r="AE374">
        <v>19.062000000000001</v>
      </c>
      <c r="AF374">
        <v>0.37730141379929238</v>
      </c>
      <c r="AG374" s="34">
        <v>19.439301413799296</v>
      </c>
      <c r="AH374" s="34">
        <v>19.238390751804683</v>
      </c>
      <c r="AJ374">
        <v>39.95900000000001</v>
      </c>
      <c r="AK374">
        <v>0.79092368030667948</v>
      </c>
      <c r="AL374" s="34">
        <v>40.749923680306686</v>
      </c>
      <c r="AM374" s="34">
        <v>40.328761727592237</v>
      </c>
      <c r="AN374">
        <v>2.2389999999999999</v>
      </c>
      <c r="AO374">
        <v>4.431737831794226E-2</v>
      </c>
      <c r="AP374" s="34">
        <v>2.2833173783179421</v>
      </c>
      <c r="AQ374" s="34">
        <v>2.2597186493175254</v>
      </c>
      <c r="AR374">
        <v>236.48100000000002</v>
      </c>
      <c r="AS374">
        <v>4.6807583483721782</v>
      </c>
      <c r="AT374" s="34">
        <v>241.16175834837219</v>
      </c>
      <c r="AU374" s="34">
        <v>238.66928356822592</v>
      </c>
      <c r="AV374">
        <v>20.634999999999998</v>
      </c>
      <c r="AW374">
        <v>0.40843640088911948</v>
      </c>
      <c r="AX374" s="34">
        <v>21.043436400889117</v>
      </c>
      <c r="AY374" s="34">
        <v>20.825946551436864</v>
      </c>
      <c r="AZ374">
        <v>153.244</v>
      </c>
      <c r="BA374">
        <v>3.0332167588006897</v>
      </c>
      <c r="BB374" s="34">
        <v>156.27721675880068</v>
      </c>
      <c r="BC374" s="34">
        <v>154.66204765342334</v>
      </c>
      <c r="BD374">
        <v>99.013000000000019</v>
      </c>
      <c r="BE374">
        <v>1.9598019559599904</v>
      </c>
      <c r="BF374" s="34">
        <v>100.97280195596001</v>
      </c>
      <c r="BG374" s="34">
        <v>99.929219573415011</v>
      </c>
      <c r="BH374">
        <v>551.57100000000003</v>
      </c>
      <c r="BI374">
        <v>10.917454522646599</v>
      </c>
      <c r="BJ374" s="34">
        <v>562.48845452264663</v>
      </c>
      <c r="BK374" s="34">
        <v>556.67497772341096</v>
      </c>
      <c r="BM374">
        <v>43.529000000000011</v>
      </c>
      <c r="BN374">
        <v>0.86158604770062941</v>
      </c>
      <c r="BO374">
        <v>44.390586047700637</v>
      </c>
      <c r="BP374">
        <v>43.931796822752382</v>
      </c>
      <c r="BQ374">
        <v>2.5749999999999997</v>
      </c>
      <c r="BR374">
        <v>5.0967954072666959E-2</v>
      </c>
      <c r="BS374">
        <v>2.6259679540726668</v>
      </c>
      <c r="BT374">
        <v>2.5988278347443625</v>
      </c>
      <c r="BU374">
        <v>249.77900000000002</v>
      </c>
      <c r="BV374">
        <v>4.9439707185695863</v>
      </c>
      <c r="BW374">
        <v>254.7229707185696</v>
      </c>
      <c r="BX374">
        <v>252.09033698431546</v>
      </c>
      <c r="BY374">
        <v>21.826999999999998</v>
      </c>
      <c r="BZ374">
        <v>0.43203011011421422</v>
      </c>
      <c r="CA374">
        <v>22.25903011011421</v>
      </c>
      <c r="CB374">
        <v>22.028976756879693</v>
      </c>
      <c r="CC374">
        <v>153.244</v>
      </c>
      <c r="CD374">
        <v>3.0332167588006897</v>
      </c>
      <c r="CE374">
        <v>156.27721675880068</v>
      </c>
      <c r="CF374">
        <v>154.66204765342334</v>
      </c>
      <c r="CG374">
        <v>99.679000000000016</v>
      </c>
      <c r="CH374">
        <v>1.9729843471881054</v>
      </c>
      <c r="CI374">
        <v>101.65198434718812</v>
      </c>
      <c r="CJ374">
        <v>100.60138242310035</v>
      </c>
      <c r="CK374">
        <v>570.63300000000004</v>
      </c>
      <c r="CL374">
        <v>11.294755936445892</v>
      </c>
      <c r="CM374">
        <v>581.92775593644592</v>
      </c>
      <c r="CN374">
        <v>575.91336847521563</v>
      </c>
    </row>
    <row r="375" spans="1:92" x14ac:dyDescent="0.25">
      <c r="A375" s="18">
        <v>45946</v>
      </c>
      <c r="B375" s="2">
        <v>3</v>
      </c>
      <c r="C375" s="2" t="s">
        <v>23</v>
      </c>
      <c r="D375" s="9">
        <v>26.553746</v>
      </c>
      <c r="E375">
        <v>1.0223021000000001E-2</v>
      </c>
      <c r="G375">
        <v>3.5680000000000001</v>
      </c>
      <c r="H375">
        <v>8.0685998629293515E-2</v>
      </c>
      <c r="I375" s="34">
        <v>3.6486859986292934</v>
      </c>
      <c r="J375" s="34">
        <v>3.6113854050429</v>
      </c>
      <c r="K375">
        <v>0.33799999999999997</v>
      </c>
      <c r="L375">
        <v>7.6434606324835208E-3</v>
      </c>
      <c r="M375" s="34">
        <v>0.34564346063248347</v>
      </c>
      <c r="N375" s="34">
        <v>0.3421099402759249</v>
      </c>
      <c r="O375">
        <v>13.036000000000001</v>
      </c>
      <c r="P375">
        <v>0.29479335149424618</v>
      </c>
      <c r="Q375" s="34">
        <v>13.330793351494247</v>
      </c>
      <c r="R375" s="34">
        <v>13.194512371115261</v>
      </c>
      <c r="S375">
        <v>1.208</v>
      </c>
      <c r="T375">
        <v>2.7317456935029866E-2</v>
      </c>
      <c r="U375" s="34">
        <v>1.2353174569350298</v>
      </c>
      <c r="V375" s="34">
        <v>1.2226887806311164</v>
      </c>
      <c r="W375">
        <v>0</v>
      </c>
      <c r="X375">
        <v>0</v>
      </c>
      <c r="Y375" s="34">
        <v>0</v>
      </c>
      <c r="Z375" s="34">
        <v>0</v>
      </c>
      <c r="AA375">
        <v>0.67800000000000005</v>
      </c>
      <c r="AB375">
        <v>1.5332148842674049E-2</v>
      </c>
      <c r="AC375" s="34">
        <v>0.69333214884267413</v>
      </c>
      <c r="AD375" s="34">
        <v>0.68624419972508033</v>
      </c>
      <c r="AE375">
        <v>18.827999999999999</v>
      </c>
      <c r="AF375">
        <v>0.4257724165337271</v>
      </c>
      <c r="AG375" s="34">
        <v>19.253772416533728</v>
      </c>
      <c r="AH375" s="34">
        <v>19.056940696790285</v>
      </c>
      <c r="AJ375">
        <v>39.711000000000006</v>
      </c>
      <c r="AK375">
        <v>0.89801616916140004</v>
      </c>
      <c r="AL375" s="34">
        <v>40.609016169161407</v>
      </c>
      <c r="AM375" s="34">
        <v>40.193869344074727</v>
      </c>
      <c r="AN375">
        <v>2.2830000000000004</v>
      </c>
      <c r="AO375">
        <v>5.1627279952544035E-2</v>
      </c>
      <c r="AP375" s="34">
        <v>2.3346272799525445</v>
      </c>
      <c r="AQ375" s="34">
        <v>2.3107603362424167</v>
      </c>
      <c r="AR375">
        <v>235.51899999999992</v>
      </c>
      <c r="AS375">
        <v>5.3259769369878285</v>
      </c>
      <c r="AT375" s="34">
        <v>240.84497693698773</v>
      </c>
      <c r="AU375" s="34">
        <v>238.38281368001637</v>
      </c>
      <c r="AV375">
        <v>20.832999999999998</v>
      </c>
      <c r="AW375">
        <v>0.47111306318499763</v>
      </c>
      <c r="AX375" s="34">
        <v>21.304113063184996</v>
      </c>
      <c r="AY375" s="34">
        <v>21.086320667953679</v>
      </c>
      <c r="AZ375">
        <v>157.32900000000001</v>
      </c>
      <c r="BA375">
        <v>3.5578047865325444</v>
      </c>
      <c r="BB375" s="34">
        <v>160.88680478653257</v>
      </c>
      <c r="BC375" s="34">
        <v>159.24205560257693</v>
      </c>
      <c r="BD375">
        <v>98.13600000000001</v>
      </c>
      <c r="BE375">
        <v>2.2192267829272274</v>
      </c>
      <c r="BF375" s="34">
        <v>100.35522678292723</v>
      </c>
      <c r="BG375" s="34">
        <v>99.329293192065606</v>
      </c>
      <c r="BH375">
        <v>553.81099999999992</v>
      </c>
      <c r="BI375">
        <v>12.523765018746543</v>
      </c>
      <c r="BJ375" s="34">
        <v>566.33476501874657</v>
      </c>
      <c r="BK375" s="34">
        <v>560.5451128229297</v>
      </c>
      <c r="BM375">
        <v>43.279000000000003</v>
      </c>
      <c r="BN375">
        <v>0.97870216779069352</v>
      </c>
      <c r="BO375">
        <v>44.257702167790697</v>
      </c>
      <c r="BP375">
        <v>43.80525474911763</v>
      </c>
      <c r="BQ375">
        <v>2.6210000000000004</v>
      </c>
      <c r="BR375">
        <v>5.9270740585027556E-2</v>
      </c>
      <c r="BS375">
        <v>2.6802707405850281</v>
      </c>
      <c r="BT375">
        <v>2.6528702765183416</v>
      </c>
      <c r="BU375">
        <v>248.55499999999992</v>
      </c>
      <c r="BV375">
        <v>5.6207702884820749</v>
      </c>
      <c r="BW375">
        <v>254.17577028848197</v>
      </c>
      <c r="BX375">
        <v>251.57732605113162</v>
      </c>
      <c r="BY375">
        <v>22.040999999999997</v>
      </c>
      <c r="BZ375">
        <v>0.49843052012002748</v>
      </c>
      <c r="CA375">
        <v>22.539430520120025</v>
      </c>
      <c r="CB375">
        <v>22.309009448584796</v>
      </c>
      <c r="CC375">
        <v>157.32900000000001</v>
      </c>
      <c r="CD375">
        <v>3.5578047865325444</v>
      </c>
      <c r="CE375">
        <v>160.88680478653257</v>
      </c>
      <c r="CF375">
        <v>159.24205560257693</v>
      </c>
      <c r="CG375">
        <v>98.814000000000007</v>
      </c>
      <c r="CH375">
        <v>2.2345589317699015</v>
      </c>
      <c r="CI375">
        <v>101.0485589317699</v>
      </c>
      <c r="CJ375">
        <v>100.01553739179069</v>
      </c>
      <c r="CK375">
        <v>572.6389999999999</v>
      </c>
      <c r="CL375">
        <v>12.94953743528027</v>
      </c>
      <c r="CM375">
        <v>585.58853743528027</v>
      </c>
      <c r="CN375">
        <v>579.60205351972002</v>
      </c>
    </row>
    <row r="376" spans="1:92" x14ac:dyDescent="0.25">
      <c r="A376" s="18">
        <v>45946</v>
      </c>
      <c r="B376" s="2">
        <v>4</v>
      </c>
      <c r="C376" s="2" t="s">
        <v>23</v>
      </c>
      <c r="D376" s="9">
        <v>25.118677999999999</v>
      </c>
      <c r="E376">
        <v>1.0326795999999999E-2</v>
      </c>
      <c r="G376">
        <v>3.6000000000000005</v>
      </c>
      <c r="H376">
        <v>7.4220825174476479E-2</v>
      </c>
      <c r="I376" s="34">
        <v>3.6742208251744772</v>
      </c>
      <c r="J376" s="34">
        <v>3.636277896253949</v>
      </c>
      <c r="K376">
        <v>0.34199999999999997</v>
      </c>
      <c r="L376">
        <v>7.0509783915752647E-3</v>
      </c>
      <c r="M376" s="34">
        <v>0.34905097839157523</v>
      </c>
      <c r="N376" s="34">
        <v>0.34544640014412503</v>
      </c>
      <c r="O376">
        <v>12.923999999999999</v>
      </c>
      <c r="P376">
        <v>0.2664527623763705</v>
      </c>
      <c r="Q376" s="34">
        <v>13.190452762376371</v>
      </c>
      <c r="R376" s="34">
        <v>13.054237647551673</v>
      </c>
      <c r="S376">
        <v>1.224</v>
      </c>
      <c r="T376">
        <v>2.5235080559321998E-2</v>
      </c>
      <c r="U376" s="34">
        <v>1.249235080559322</v>
      </c>
      <c r="V376" s="34">
        <v>1.2363344847263422</v>
      </c>
      <c r="W376">
        <v>0</v>
      </c>
      <c r="X376">
        <v>0</v>
      </c>
      <c r="Y376" s="34">
        <v>0</v>
      </c>
      <c r="Z376" s="34">
        <v>0</v>
      </c>
      <c r="AA376">
        <v>0.66400000000000003</v>
      </c>
      <c r="AB376">
        <v>1.3689618865514548E-2</v>
      </c>
      <c r="AC376" s="34">
        <v>0.6776896188655146</v>
      </c>
      <c r="AD376" s="34">
        <v>0.67069125642017269</v>
      </c>
      <c r="AE376">
        <v>18.754000000000001</v>
      </c>
      <c r="AF376">
        <v>0.3866492653672588</v>
      </c>
      <c r="AG376" s="34">
        <v>19.140649265367259</v>
      </c>
      <c r="AH376" s="34">
        <v>18.942987685096263</v>
      </c>
      <c r="AJ376">
        <v>40.222000000000008</v>
      </c>
      <c r="AK376">
        <v>0.82925278615772036</v>
      </c>
      <c r="AL376" s="34">
        <v>41.051252786157725</v>
      </c>
      <c r="AM376" s="34">
        <v>40.627324873090643</v>
      </c>
      <c r="AN376">
        <v>2.294</v>
      </c>
      <c r="AO376">
        <v>4.7295159152846954E-2</v>
      </c>
      <c r="AP376" s="34">
        <v>2.341295159152847</v>
      </c>
      <c r="AQ376" s="34">
        <v>2.3171170816684881</v>
      </c>
      <c r="AR376">
        <v>234.69299999999998</v>
      </c>
      <c r="AS376">
        <v>4.838641145187057</v>
      </c>
      <c r="AT376" s="34">
        <v>239.53164114518705</v>
      </c>
      <c r="AU376" s="34">
        <v>237.0580467515355</v>
      </c>
      <c r="AV376">
        <v>21.191000000000003</v>
      </c>
      <c r="AW376">
        <v>0.43689264063120309</v>
      </c>
      <c r="AX376" s="34">
        <v>21.627892640631206</v>
      </c>
      <c r="AY376" s="34">
        <v>21.404545805421506</v>
      </c>
      <c r="AZ376">
        <v>163.81800000000001</v>
      </c>
      <c r="BA376">
        <v>3.377418649564552</v>
      </c>
      <c r="BB376" s="34">
        <v>167.19541864956457</v>
      </c>
      <c r="BC376" s="34">
        <v>165.46882566903594</v>
      </c>
      <c r="BD376">
        <v>96.819000000000003</v>
      </c>
      <c r="BE376">
        <v>1.9961072423798996</v>
      </c>
      <c r="BF376" s="34">
        <v>98.815107242379895</v>
      </c>
      <c r="BG376" s="34">
        <v>97.794663788169714</v>
      </c>
      <c r="BH376">
        <v>559.03699999999992</v>
      </c>
      <c r="BI376">
        <v>11.525607623073279</v>
      </c>
      <c r="BJ376" s="34">
        <v>570.56260762307329</v>
      </c>
      <c r="BK376" s="34">
        <v>564.67052396892177</v>
      </c>
      <c r="BM376">
        <v>43.82200000000001</v>
      </c>
      <c r="BN376">
        <v>0.90347361133219684</v>
      </c>
      <c r="BO376">
        <v>44.725473611332205</v>
      </c>
      <c r="BP376">
        <v>44.263602769344594</v>
      </c>
      <c r="BQ376">
        <v>2.6360000000000001</v>
      </c>
      <c r="BR376">
        <v>5.4346137544422218E-2</v>
      </c>
      <c r="BS376">
        <v>2.6903461375444224</v>
      </c>
      <c r="BT376">
        <v>2.6625634818126129</v>
      </c>
      <c r="BU376">
        <v>247.61699999999999</v>
      </c>
      <c r="BV376">
        <v>5.1050939075634272</v>
      </c>
      <c r="BW376">
        <v>252.72209390756342</v>
      </c>
      <c r="BX376">
        <v>250.11228439908717</v>
      </c>
      <c r="BY376">
        <v>22.415000000000003</v>
      </c>
      <c r="BZ376">
        <v>0.46212772119052509</v>
      </c>
      <c r="CA376">
        <v>22.877127721190529</v>
      </c>
      <c r="CB376">
        <v>22.640880290147848</v>
      </c>
      <c r="CC376">
        <v>163.81800000000001</v>
      </c>
      <c r="CD376">
        <v>3.377418649564552</v>
      </c>
      <c r="CE376">
        <v>167.19541864956457</v>
      </c>
      <c r="CF376">
        <v>165.46882566903594</v>
      </c>
      <c r="CG376">
        <v>97.483000000000004</v>
      </c>
      <c r="CH376">
        <v>2.0097968612454142</v>
      </c>
      <c r="CI376">
        <v>99.492796861245409</v>
      </c>
      <c r="CJ376">
        <v>98.465355044589884</v>
      </c>
      <c r="CK376">
        <v>577.79099999999994</v>
      </c>
      <c r="CL376">
        <v>11.912256888440538</v>
      </c>
      <c r="CM376">
        <v>589.70325688844059</v>
      </c>
      <c r="CN376">
        <v>583.613511654018</v>
      </c>
    </row>
    <row r="377" spans="1:92" x14ac:dyDescent="0.25">
      <c r="A377" s="18">
        <v>45946</v>
      </c>
      <c r="B377" s="2">
        <v>5</v>
      </c>
      <c r="C377" s="2" t="s">
        <v>23</v>
      </c>
      <c r="D377" s="9">
        <v>26.722225999999999</v>
      </c>
      <c r="E377">
        <v>9.9339809999999997E-3</v>
      </c>
      <c r="G377">
        <v>3.9120000000000008</v>
      </c>
      <c r="H377">
        <v>8.9476502795601404E-2</v>
      </c>
      <c r="I377" s="34">
        <v>4.0014765027956019</v>
      </c>
      <c r="J377" s="34">
        <v>3.9617259112448839</v>
      </c>
      <c r="K377">
        <v>0.35599999999999998</v>
      </c>
      <c r="L377">
        <v>8.1425447329330491E-3</v>
      </c>
      <c r="M377" s="34">
        <v>0.36414254473293306</v>
      </c>
      <c r="N377" s="34">
        <v>0.36052515961226445</v>
      </c>
      <c r="O377">
        <v>12.926000000000002</v>
      </c>
      <c r="P377">
        <v>0.29564756521879954</v>
      </c>
      <c r="Q377" s="34">
        <v>13.221647565218802</v>
      </c>
      <c r="R377" s="34">
        <v>13.090303969517223</v>
      </c>
      <c r="S377">
        <v>1.286</v>
      </c>
      <c r="T377">
        <v>2.9413799231887368E-2</v>
      </c>
      <c r="U377" s="34">
        <v>1.3154137992318875</v>
      </c>
      <c r="V377" s="34">
        <v>1.30234650354318</v>
      </c>
      <c r="W377">
        <v>0</v>
      </c>
      <c r="X377">
        <v>0</v>
      </c>
      <c r="Y377" s="34">
        <v>0</v>
      </c>
      <c r="Z377" s="34">
        <v>0</v>
      </c>
      <c r="AA377">
        <v>0.66</v>
      </c>
      <c r="AB377">
        <v>1.5095728999257903E-2</v>
      </c>
      <c r="AC377" s="34">
        <v>0.67509572899925796</v>
      </c>
      <c r="AD377" s="34">
        <v>0.66838934085419821</v>
      </c>
      <c r="AE377">
        <v>19.140000000000004</v>
      </c>
      <c r="AF377">
        <v>0.43777614097847928</v>
      </c>
      <c r="AG377" s="34">
        <v>19.577776140978479</v>
      </c>
      <c r="AH377" s="34">
        <v>19.38329088477175</v>
      </c>
      <c r="AJ377">
        <v>41.820999999999998</v>
      </c>
      <c r="AK377">
        <v>0.9565431552696434</v>
      </c>
      <c r="AL377" s="34">
        <v>42.77754315526964</v>
      </c>
      <c r="AM377" s="34">
        <v>42.352591854338513</v>
      </c>
      <c r="AN377">
        <v>2.3439999999999999</v>
      </c>
      <c r="AO377">
        <v>5.3612710264031097E-2</v>
      </c>
      <c r="AP377" s="34">
        <v>2.3976127102640308</v>
      </c>
      <c r="AQ377" s="34">
        <v>2.3737948711549093</v>
      </c>
      <c r="AR377">
        <v>239.96899999999994</v>
      </c>
      <c r="AS377">
        <v>5.4886469579135131</v>
      </c>
      <c r="AT377" s="34">
        <v>245.45764695791345</v>
      </c>
      <c r="AU377" s="34">
        <v>243.01927535672883</v>
      </c>
      <c r="AV377">
        <v>22.509999999999998</v>
      </c>
      <c r="AW377">
        <v>0.51485584814135665</v>
      </c>
      <c r="AX377" s="34">
        <v>23.024855848141353</v>
      </c>
      <c r="AY377" s="34">
        <v>22.79612736761818</v>
      </c>
      <c r="AZ377">
        <v>155.309</v>
      </c>
      <c r="BA377">
        <v>3.5522766290087051</v>
      </c>
      <c r="BB377" s="34">
        <v>158.8612766290087</v>
      </c>
      <c r="BC377" s="34">
        <v>157.28315172534039</v>
      </c>
      <c r="BD377">
        <v>96.865999999999985</v>
      </c>
      <c r="BE377">
        <v>2.2155498261244175</v>
      </c>
      <c r="BF377" s="34">
        <v>99.081549826124402</v>
      </c>
      <c r="BG377" s="34">
        <v>98.097275592701124</v>
      </c>
      <c r="BH377">
        <v>558.81899999999996</v>
      </c>
      <c r="BI377">
        <v>12.781485126721668</v>
      </c>
      <c r="BJ377" s="34">
        <v>571.60048512672154</v>
      </c>
      <c r="BK377" s="34">
        <v>565.92221676788199</v>
      </c>
      <c r="BM377">
        <v>45.732999999999997</v>
      </c>
      <c r="BN377">
        <v>1.0460196580652448</v>
      </c>
      <c r="BO377">
        <v>46.779019658065245</v>
      </c>
      <c r="BP377">
        <v>46.314317765583397</v>
      </c>
      <c r="BQ377">
        <v>2.6999999999999997</v>
      </c>
      <c r="BR377">
        <v>6.1755254996964146E-2</v>
      </c>
      <c r="BS377">
        <v>2.7617552549969639</v>
      </c>
      <c r="BT377">
        <v>2.7343200307671736</v>
      </c>
      <c r="BU377">
        <v>252.89499999999992</v>
      </c>
      <c r="BV377">
        <v>5.7842945231323126</v>
      </c>
      <c r="BW377">
        <v>258.67929452313228</v>
      </c>
      <c r="BX377">
        <v>256.10957932624603</v>
      </c>
      <c r="BY377">
        <v>23.795999999999999</v>
      </c>
      <c r="BZ377">
        <v>0.54426964737324401</v>
      </c>
      <c r="CA377">
        <v>24.340269647373241</v>
      </c>
      <c r="CB377">
        <v>24.09847387116136</v>
      </c>
      <c r="CC377">
        <v>155.309</v>
      </c>
      <c r="CD377">
        <v>3.5522766290087051</v>
      </c>
      <c r="CE377">
        <v>158.8612766290087</v>
      </c>
      <c r="CF377">
        <v>157.28315172534039</v>
      </c>
      <c r="CG377">
        <v>97.525999999999982</v>
      </c>
      <c r="CH377">
        <v>2.2306455551236755</v>
      </c>
      <c r="CI377">
        <v>99.756645555123654</v>
      </c>
      <c r="CJ377">
        <v>98.765664933555328</v>
      </c>
      <c r="CK377">
        <v>577.95899999999995</v>
      </c>
      <c r="CL377">
        <v>13.219261267700148</v>
      </c>
      <c r="CM377">
        <v>591.17826126770001</v>
      </c>
      <c r="CN377">
        <v>585.30550765265377</v>
      </c>
    </row>
    <row r="378" spans="1:92" x14ac:dyDescent="0.25">
      <c r="A378" s="18">
        <v>45946</v>
      </c>
      <c r="B378" s="2">
        <v>6</v>
      </c>
      <c r="C378" s="2" t="s">
        <v>23</v>
      </c>
      <c r="D378" s="9">
        <v>40.732840000000003</v>
      </c>
      <c r="E378">
        <v>9.674897E-3</v>
      </c>
      <c r="G378">
        <v>4.9740000000000002</v>
      </c>
      <c r="H378">
        <v>9.1458667499342144E-2</v>
      </c>
      <c r="I378" s="34">
        <v>5.0654586674993425</v>
      </c>
      <c r="J378" s="34">
        <v>5.0164508766335292</v>
      </c>
      <c r="K378">
        <v>0.47599999999999998</v>
      </c>
      <c r="L378">
        <v>8.7523775089840879E-3</v>
      </c>
      <c r="M378" s="34">
        <v>0.48475237750898409</v>
      </c>
      <c r="N378" s="34">
        <v>0.48006244818607957</v>
      </c>
      <c r="O378">
        <v>13.885999999999997</v>
      </c>
      <c r="P378">
        <v>0.25532671027259041</v>
      </c>
      <c r="Q378" s="34">
        <v>14.141326710272589</v>
      </c>
      <c r="R378" s="34">
        <v>14.004510830907352</v>
      </c>
      <c r="S378">
        <v>1.302</v>
      </c>
      <c r="T378">
        <v>2.3940326715750599E-2</v>
      </c>
      <c r="U378" s="34">
        <v>1.3259403267157506</v>
      </c>
      <c r="V378" s="34">
        <v>1.3131119906266293</v>
      </c>
      <c r="W378">
        <v>0</v>
      </c>
      <c r="X378">
        <v>0</v>
      </c>
      <c r="Y378" s="34">
        <v>0</v>
      </c>
      <c r="Z378" s="34">
        <v>0</v>
      </c>
      <c r="AA378">
        <v>0.68</v>
      </c>
      <c r="AB378">
        <v>1.2503396441405842E-2</v>
      </c>
      <c r="AC378" s="34">
        <v>0.69250339644140591</v>
      </c>
      <c r="AD378" s="34">
        <v>0.68580349740868518</v>
      </c>
      <c r="AE378">
        <v>21.317999999999998</v>
      </c>
      <c r="AF378">
        <v>0.39198147843807307</v>
      </c>
      <c r="AG378" s="34">
        <v>21.70998147843807</v>
      </c>
      <c r="AH378" s="34">
        <v>21.499939643762275</v>
      </c>
      <c r="AJ378">
        <v>45.86399999999999</v>
      </c>
      <c r="AK378">
        <v>0.84331731527740794</v>
      </c>
      <c r="AL378" s="34">
        <v>46.7073173152774</v>
      </c>
      <c r="AM378" s="34">
        <v>46.255428831105775</v>
      </c>
      <c r="AN378">
        <v>2.488</v>
      </c>
      <c r="AO378">
        <v>4.5747721097379027E-2</v>
      </c>
      <c r="AP378" s="34">
        <v>2.5337477210973791</v>
      </c>
      <c r="AQ378" s="34">
        <v>2.5092339728717774</v>
      </c>
      <c r="AR378">
        <v>253.56799999999998</v>
      </c>
      <c r="AS378">
        <v>4.6624429836094068</v>
      </c>
      <c r="AT378" s="34">
        <v>258.23044298360941</v>
      </c>
      <c r="AU378" s="34">
        <v>255.7320900454786</v>
      </c>
      <c r="AV378">
        <v>26.572000000000003</v>
      </c>
      <c r="AW378">
        <v>0.4885886032956413</v>
      </c>
      <c r="AX378" s="34">
        <v>27.060588603295646</v>
      </c>
      <c r="AY378" s="34">
        <v>26.798780195799385</v>
      </c>
      <c r="AZ378">
        <v>141.94299999999998</v>
      </c>
      <c r="BA378">
        <v>2.6099552957095131</v>
      </c>
      <c r="BB378" s="34">
        <v>144.55295529570949</v>
      </c>
      <c r="BC378" s="34">
        <v>143.1544203421779</v>
      </c>
      <c r="BD378">
        <v>97.918000000000006</v>
      </c>
      <c r="BE378">
        <v>1.8004523128670253</v>
      </c>
      <c r="BF378" s="34">
        <v>99.718452312867029</v>
      </c>
      <c r="BG378" s="34">
        <v>98.753686557740622</v>
      </c>
      <c r="BH378">
        <v>568.35299999999995</v>
      </c>
      <c r="BI378">
        <v>10.450504231856373</v>
      </c>
      <c r="BJ378" s="34">
        <v>578.80350423185632</v>
      </c>
      <c r="BK378" s="34">
        <v>573.20363994517402</v>
      </c>
      <c r="BM378">
        <v>50.837999999999994</v>
      </c>
      <c r="BN378">
        <v>0.93477598277675011</v>
      </c>
      <c r="BO378">
        <v>51.772775982776743</v>
      </c>
      <c r="BP378">
        <v>51.271879707739302</v>
      </c>
      <c r="BQ378">
        <v>2.964</v>
      </c>
      <c r="BR378">
        <v>5.4500098606363116E-2</v>
      </c>
      <c r="BS378">
        <v>3.018500098606363</v>
      </c>
      <c r="BT378">
        <v>2.989296421057857</v>
      </c>
      <c r="BU378">
        <v>267.45400000000001</v>
      </c>
      <c r="BV378">
        <v>4.917769693881997</v>
      </c>
      <c r="BW378">
        <v>272.37176969388202</v>
      </c>
      <c r="BX378">
        <v>269.73660087638598</v>
      </c>
      <c r="BY378">
        <v>27.874000000000002</v>
      </c>
      <c r="BZ378">
        <v>0.51252893001139188</v>
      </c>
      <c r="CA378">
        <v>28.386528930011394</v>
      </c>
      <c r="CB378">
        <v>28.111892186426015</v>
      </c>
      <c r="CC378">
        <v>141.94299999999998</v>
      </c>
      <c r="CD378">
        <v>2.6099552957095131</v>
      </c>
      <c r="CE378">
        <v>144.55295529570949</v>
      </c>
      <c r="CF378">
        <v>143.1544203421779</v>
      </c>
      <c r="CG378">
        <v>98.598000000000013</v>
      </c>
      <c r="CH378">
        <v>1.8129557093084312</v>
      </c>
      <c r="CI378">
        <v>100.41095570930844</v>
      </c>
      <c r="CJ378">
        <v>99.439490055149307</v>
      </c>
      <c r="CK378">
        <v>589.67099999999994</v>
      </c>
      <c r="CL378">
        <v>10.842485710294445</v>
      </c>
      <c r="CM378">
        <v>600.51348571029439</v>
      </c>
      <c r="CN378">
        <v>594.70357958893624</v>
      </c>
    </row>
    <row r="379" spans="1:92" x14ac:dyDescent="0.25">
      <c r="A379" s="18">
        <v>45946</v>
      </c>
      <c r="B379" s="2">
        <v>7</v>
      </c>
      <c r="C379" s="2" t="s">
        <v>23</v>
      </c>
      <c r="D379" s="9">
        <v>71.693984999999998</v>
      </c>
      <c r="E379">
        <v>1.0161149E-2</v>
      </c>
      <c r="G379">
        <v>5.6859999999999999</v>
      </c>
      <c r="H379">
        <v>0.10362367987500178</v>
      </c>
      <c r="I379" s="34">
        <v>5.7896236798750014</v>
      </c>
      <c r="J379" s="34">
        <v>5.7307944510098636</v>
      </c>
      <c r="K379">
        <v>0.48</v>
      </c>
      <c r="L379">
        <v>8.7476901758707093E-3</v>
      </c>
      <c r="M379" s="34">
        <v>0.48874769017587072</v>
      </c>
      <c r="N379" s="34">
        <v>0.48378145207258788</v>
      </c>
      <c r="O379">
        <v>15.203999999999999</v>
      </c>
      <c r="P379">
        <v>0.27708308632070472</v>
      </c>
      <c r="Q379" s="34">
        <v>15.481083086320703</v>
      </c>
      <c r="R379" s="34">
        <v>15.32377749439922</v>
      </c>
      <c r="S379">
        <v>1.3760000000000001</v>
      </c>
      <c r="T379">
        <v>2.5076711837496032E-2</v>
      </c>
      <c r="U379" s="34">
        <v>1.401076711837496</v>
      </c>
      <c r="V379" s="34">
        <v>1.3868401626080853</v>
      </c>
      <c r="W379">
        <v>0</v>
      </c>
      <c r="X379">
        <v>0</v>
      </c>
      <c r="Y379" s="34">
        <v>0</v>
      </c>
      <c r="Z379" s="34">
        <v>0</v>
      </c>
      <c r="AA379">
        <v>0.69399999999999995</v>
      </c>
      <c r="AB379">
        <v>1.26477020459464E-2</v>
      </c>
      <c r="AC379" s="34">
        <v>0.7066477020459464</v>
      </c>
      <c r="AD379" s="34">
        <v>0.69946734945494993</v>
      </c>
      <c r="AE379">
        <v>23.439999999999998</v>
      </c>
      <c r="AF379">
        <v>0.42717887025501966</v>
      </c>
      <c r="AG379" s="34">
        <v>23.867178870255017</v>
      </c>
      <c r="AH379" s="34">
        <v>23.624660909544705</v>
      </c>
      <c r="AJ379">
        <v>51.91</v>
      </c>
      <c r="AK379">
        <v>0.94602624381135103</v>
      </c>
      <c r="AL379" s="34">
        <v>52.85602624381135</v>
      </c>
      <c r="AM379" s="34">
        <v>52.318948285600072</v>
      </c>
      <c r="AN379">
        <v>2.972</v>
      </c>
      <c r="AO379">
        <v>5.4162781672266146E-2</v>
      </c>
      <c r="AP379" s="34">
        <v>3.0261627816722663</v>
      </c>
      <c r="AQ379" s="34">
        <v>2.9954134907494399</v>
      </c>
      <c r="AR379">
        <v>271.74799999999993</v>
      </c>
      <c r="AS379">
        <v>4.9524318956510687</v>
      </c>
      <c r="AT379" s="34">
        <v>276.70043189565098</v>
      </c>
      <c r="AU379" s="34">
        <v>273.88883757879495</v>
      </c>
      <c r="AV379">
        <v>31.084999999999997</v>
      </c>
      <c r="AW379">
        <v>0.56650406066029368</v>
      </c>
      <c r="AX379" s="34">
        <v>31.65150406066029</v>
      </c>
      <c r="AY379" s="34">
        <v>31.329888411825817</v>
      </c>
      <c r="AZ379">
        <v>140.12899999999999</v>
      </c>
      <c r="BA379">
        <v>2.5537605763637217</v>
      </c>
      <c r="BB379" s="34">
        <v>142.68276057636371</v>
      </c>
      <c r="BC379" s="34">
        <v>141.23293978641595</v>
      </c>
      <c r="BD379">
        <v>101.887</v>
      </c>
      <c r="BE379">
        <v>1.8568248103102896</v>
      </c>
      <c r="BF379" s="34">
        <v>103.74382481031029</v>
      </c>
      <c r="BG379" s="34">
        <v>102.68966834858283</v>
      </c>
      <c r="BH379">
        <v>599.73099999999999</v>
      </c>
      <c r="BI379">
        <v>10.929710368468992</v>
      </c>
      <c r="BJ379" s="34">
        <v>610.66071036846893</v>
      </c>
      <c r="BK379" s="34">
        <v>604.45569590196908</v>
      </c>
      <c r="BM379">
        <v>57.595999999999997</v>
      </c>
      <c r="BN379">
        <v>1.0496499236863528</v>
      </c>
      <c r="BO379">
        <v>58.645649923686349</v>
      </c>
      <c r="BP379">
        <v>58.049742736609936</v>
      </c>
      <c r="BQ379">
        <v>3.452</v>
      </c>
      <c r="BR379">
        <v>6.2910471848136862E-2</v>
      </c>
      <c r="BS379">
        <v>3.514910471848137</v>
      </c>
      <c r="BT379">
        <v>3.4791949428220277</v>
      </c>
      <c r="BU379">
        <v>286.95199999999994</v>
      </c>
      <c r="BV379">
        <v>5.2295149819717732</v>
      </c>
      <c r="BW379">
        <v>292.1815149819717</v>
      </c>
      <c r="BX379">
        <v>289.21261507319417</v>
      </c>
      <c r="BY379">
        <v>32.460999999999999</v>
      </c>
      <c r="BZ379">
        <v>0.59158077249778973</v>
      </c>
      <c r="CA379">
        <v>33.052580772497784</v>
      </c>
      <c r="CB379">
        <v>32.716728574433901</v>
      </c>
      <c r="CC379">
        <v>140.12899999999999</v>
      </c>
      <c r="CD379">
        <v>2.5537605763637217</v>
      </c>
      <c r="CE379">
        <v>142.68276057636371</v>
      </c>
      <c r="CF379">
        <v>141.23293978641595</v>
      </c>
      <c r="CG379">
        <v>102.581</v>
      </c>
      <c r="CH379">
        <v>1.8694725123562359</v>
      </c>
      <c r="CI379">
        <v>104.45047251235623</v>
      </c>
      <c r="CJ379">
        <v>103.38913569803778</v>
      </c>
      <c r="CK379">
        <v>623.17100000000005</v>
      </c>
      <c r="CL379">
        <v>11.356889238724012</v>
      </c>
      <c r="CM379">
        <v>634.5278892387239</v>
      </c>
      <c r="CN379">
        <v>628.08035681151375</v>
      </c>
    </row>
    <row r="380" spans="1:92" x14ac:dyDescent="0.25">
      <c r="A380" s="18">
        <v>45946</v>
      </c>
      <c r="B380" s="2">
        <v>8</v>
      </c>
      <c r="C380" s="2" t="s">
        <v>178</v>
      </c>
      <c r="D380" s="9">
        <v>120.973488</v>
      </c>
      <c r="E380">
        <v>1.0257933E-2</v>
      </c>
      <c r="G380">
        <v>6.0960000000000001</v>
      </c>
      <c r="H380">
        <v>0.12800391310803605</v>
      </c>
      <c r="I380" s="34">
        <v>6.224003913108036</v>
      </c>
      <c r="J380" s="34">
        <v>6.1601584979756359</v>
      </c>
      <c r="K380">
        <v>0.61799999999999999</v>
      </c>
      <c r="L380">
        <v>1.2976774655637511E-2</v>
      </c>
      <c r="M380" s="34">
        <v>0.63097677465563751</v>
      </c>
      <c r="N380" s="34">
        <v>0.62450425717666391</v>
      </c>
      <c r="O380">
        <v>15.802</v>
      </c>
      <c r="P380">
        <v>0.33181066846016821</v>
      </c>
      <c r="Q380" s="34">
        <v>16.133810668460168</v>
      </c>
      <c r="R380" s="34">
        <v>15.968311119588417</v>
      </c>
      <c r="S380">
        <v>1.4440000000000002</v>
      </c>
      <c r="T380">
        <v>3.0321136897638459E-2</v>
      </c>
      <c r="U380" s="34">
        <v>1.4743211368976386</v>
      </c>
      <c r="V380" s="34">
        <v>1.4591976494548589</v>
      </c>
      <c r="W380">
        <v>0</v>
      </c>
      <c r="X380">
        <v>0</v>
      </c>
      <c r="Y380" s="34">
        <v>0</v>
      </c>
      <c r="Z380" s="34">
        <v>0</v>
      </c>
      <c r="AA380">
        <v>0.71799999999999997</v>
      </c>
      <c r="AB380">
        <v>1.5076576379850699E-2</v>
      </c>
      <c r="AC380" s="34">
        <v>0.73307657637985069</v>
      </c>
      <c r="AD380" s="34">
        <v>0.72555672597547682</v>
      </c>
      <c r="AE380">
        <v>24.677999999999997</v>
      </c>
      <c r="AF380">
        <v>0.51818906950133092</v>
      </c>
      <c r="AG380" s="34">
        <v>25.196189069501333</v>
      </c>
      <c r="AH380" s="34">
        <v>24.937728250171052</v>
      </c>
      <c r="AJ380">
        <v>57.663000000000004</v>
      </c>
      <c r="AK380">
        <v>1.2108086682330514</v>
      </c>
      <c r="AL380" s="34">
        <v>58.873808668233053</v>
      </c>
      <c r="AM380" s="34">
        <v>58.269885083459499</v>
      </c>
      <c r="AN380">
        <v>3.2319999999999998</v>
      </c>
      <c r="AO380">
        <v>6.7865591726570279E-2</v>
      </c>
      <c r="AP380" s="34">
        <v>3.29986559172657</v>
      </c>
      <c r="AQ380" s="34">
        <v>3.2660157915776336</v>
      </c>
      <c r="AR380">
        <v>290.33099999999996</v>
      </c>
      <c r="AS380">
        <v>6.096375343925394</v>
      </c>
      <c r="AT380" s="34">
        <v>296.42737534392535</v>
      </c>
      <c r="AU380" s="34">
        <v>293.38664318828154</v>
      </c>
      <c r="AV380">
        <v>33.460000000000008</v>
      </c>
      <c r="AW380">
        <v>0.70259365692173337</v>
      </c>
      <c r="AX380" s="34">
        <v>34.162593656921743</v>
      </c>
      <c r="AY380" s="34">
        <v>33.812156060082813</v>
      </c>
      <c r="AZ380">
        <v>139.84499999999997</v>
      </c>
      <c r="BA380">
        <v>2.9364677212259345</v>
      </c>
      <c r="BB380" s="34">
        <v>142.78146772122591</v>
      </c>
      <c r="BC380" s="34">
        <v>141.31682499169992</v>
      </c>
      <c r="BD380">
        <v>103.45</v>
      </c>
      <c r="BE380">
        <v>2.1722448836985446</v>
      </c>
      <c r="BF380" s="34">
        <v>105.62224488369854</v>
      </c>
      <c r="BG380" s="34">
        <v>104.53877897237197</v>
      </c>
      <c r="BH380">
        <v>627.98099999999999</v>
      </c>
      <c r="BI380">
        <v>13.186355865731228</v>
      </c>
      <c r="BJ380" s="34">
        <v>641.16735586573111</v>
      </c>
      <c r="BK380" s="34">
        <v>634.59030408747344</v>
      </c>
      <c r="BM380">
        <v>63.759</v>
      </c>
      <c r="BN380">
        <v>1.3388125813410876</v>
      </c>
      <c r="BO380">
        <v>65.097812581341088</v>
      </c>
      <c r="BP380">
        <v>64.430043581435129</v>
      </c>
      <c r="BQ380">
        <v>3.8499999999999996</v>
      </c>
      <c r="BR380">
        <v>8.0842366382207792E-2</v>
      </c>
      <c r="BS380">
        <v>3.9308423663822074</v>
      </c>
      <c r="BT380">
        <v>3.8905200487542975</v>
      </c>
      <c r="BU380">
        <v>306.13299999999998</v>
      </c>
      <c r="BV380">
        <v>6.4281860123855621</v>
      </c>
      <c r="BW380">
        <v>312.56118601238552</v>
      </c>
      <c r="BX380">
        <v>309.35495430786995</v>
      </c>
      <c r="BY380">
        <v>34.904000000000011</v>
      </c>
      <c r="BZ380">
        <v>0.73291479381937186</v>
      </c>
      <c r="CA380">
        <v>35.636914793819379</v>
      </c>
      <c r="CB380">
        <v>35.271353709537671</v>
      </c>
      <c r="CC380">
        <v>139.84499999999997</v>
      </c>
      <c r="CD380">
        <v>2.9364677212259345</v>
      </c>
      <c r="CE380">
        <v>142.78146772122591</v>
      </c>
      <c r="CF380">
        <v>141.31682499169992</v>
      </c>
      <c r="CG380">
        <v>104.16800000000001</v>
      </c>
      <c r="CH380">
        <v>2.1873214600783952</v>
      </c>
      <c r="CI380">
        <v>106.35532146007839</v>
      </c>
      <c r="CJ380">
        <v>105.26433569834745</v>
      </c>
      <c r="CK380">
        <v>652.65899999999999</v>
      </c>
      <c r="CL380">
        <v>13.704544935232558</v>
      </c>
      <c r="CM380">
        <v>666.36354493523243</v>
      </c>
      <c r="CN380">
        <v>659.5280323376445</v>
      </c>
    </row>
    <row r="381" spans="1:92" x14ac:dyDescent="0.25">
      <c r="A381" s="18">
        <v>45946</v>
      </c>
      <c r="B381" s="2">
        <v>9</v>
      </c>
      <c r="C381" s="2" t="s">
        <v>178</v>
      </c>
      <c r="D381" s="9">
        <v>53.057614000000001</v>
      </c>
      <c r="E381">
        <v>8.8071950000000003E-3</v>
      </c>
      <c r="G381">
        <v>6.3500000000000005</v>
      </c>
      <c r="H381">
        <v>7.7291090196247317E-2</v>
      </c>
      <c r="I381" s="34">
        <v>6.4272910901962481</v>
      </c>
      <c r="J381" s="34">
        <v>6.3706846842431268</v>
      </c>
      <c r="K381">
        <v>0.70400000000000007</v>
      </c>
      <c r="L381">
        <v>8.5689649603398598E-3</v>
      </c>
      <c r="M381" s="34">
        <v>0.71256896496033995</v>
      </c>
      <c r="N381" s="34">
        <v>0.70629323113498599</v>
      </c>
      <c r="O381">
        <v>15.923999999999999</v>
      </c>
      <c r="P381">
        <v>0.1938241449267783</v>
      </c>
      <c r="Q381" s="34">
        <v>16.117824144926779</v>
      </c>
      <c r="R381" s="34">
        <v>15.9758713247067</v>
      </c>
      <c r="S381">
        <v>1.4039999999999999</v>
      </c>
      <c r="T381">
        <v>1.7089242619768696E-2</v>
      </c>
      <c r="U381" s="34">
        <v>1.4210892426197685</v>
      </c>
      <c r="V381" s="34">
        <v>1.4085734325476138</v>
      </c>
      <c r="W381">
        <v>0</v>
      </c>
      <c r="X381">
        <v>0</v>
      </c>
      <c r="Y381" s="34">
        <v>0</v>
      </c>
      <c r="Z381" s="34">
        <v>0</v>
      </c>
      <c r="AA381">
        <v>0.72399999999999998</v>
      </c>
      <c r="AB381">
        <v>8.812401464894969E-3</v>
      </c>
      <c r="AC381" s="34">
        <v>0.7328124014648949</v>
      </c>
      <c r="AD381" s="34">
        <v>0.72635837974677531</v>
      </c>
      <c r="AE381">
        <v>25.106000000000002</v>
      </c>
      <c r="AF381">
        <v>0.30558584416802914</v>
      </c>
      <c r="AG381" s="34">
        <v>25.41158584416803</v>
      </c>
      <c r="AH381" s="34">
        <v>25.187781052379201</v>
      </c>
      <c r="AJ381">
        <v>60.895000000000024</v>
      </c>
      <c r="AK381">
        <v>0.74120329724417044</v>
      </c>
      <c r="AL381" s="34">
        <v>61.636203297244194</v>
      </c>
      <c r="AM381" s="34">
        <v>61.093361235745718</v>
      </c>
      <c r="AN381">
        <v>3.3069999999999999</v>
      </c>
      <c r="AO381">
        <v>4.0252226028187378E-2</v>
      </c>
      <c r="AP381" s="34">
        <v>3.3472522260281874</v>
      </c>
      <c r="AQ381" s="34">
        <v>3.3177723229593727</v>
      </c>
      <c r="AR381">
        <v>298.0859999999999</v>
      </c>
      <c r="AS381">
        <v>3.6282506948407196</v>
      </c>
      <c r="AT381" s="34">
        <v>301.71425069484064</v>
      </c>
      <c r="AU381" s="34">
        <v>299.0569944546923</v>
      </c>
      <c r="AV381">
        <v>34.17</v>
      </c>
      <c r="AW381">
        <v>0.41591126803240486</v>
      </c>
      <c r="AX381" s="34">
        <v>34.585911268032405</v>
      </c>
      <c r="AY381" s="34">
        <v>34.281306403242141</v>
      </c>
      <c r="AZ381">
        <v>154.459</v>
      </c>
      <c r="BA381">
        <v>1.880047952853884</v>
      </c>
      <c r="BB381" s="34">
        <v>156.33904795285389</v>
      </c>
      <c r="BC381" s="34">
        <v>154.96213947141874</v>
      </c>
      <c r="BD381">
        <v>106.97800000000001</v>
      </c>
      <c r="BE381">
        <v>1.302117519214826</v>
      </c>
      <c r="BF381" s="34">
        <v>108.28011751921484</v>
      </c>
      <c r="BG381" s="34">
        <v>107.3264734096002</v>
      </c>
      <c r="BH381">
        <v>657.89499999999998</v>
      </c>
      <c r="BI381">
        <v>8.0077829582141931</v>
      </c>
      <c r="BJ381" s="34">
        <v>665.90278295821417</v>
      </c>
      <c r="BK381" s="34">
        <v>660.03804729765852</v>
      </c>
      <c r="BM381">
        <v>67.245000000000019</v>
      </c>
      <c r="BN381">
        <v>0.8184943874404178</v>
      </c>
      <c r="BO381">
        <v>68.063494387440443</v>
      </c>
      <c r="BP381">
        <v>67.464045919988848</v>
      </c>
      <c r="BQ381">
        <v>4.0110000000000001</v>
      </c>
      <c r="BR381">
        <v>4.882119098852724E-2</v>
      </c>
      <c r="BS381">
        <v>4.0598211909885276</v>
      </c>
      <c r="BT381">
        <v>4.0240655540943591</v>
      </c>
      <c r="BU381">
        <v>314.00999999999988</v>
      </c>
      <c r="BV381">
        <v>3.822074839767498</v>
      </c>
      <c r="BW381">
        <v>317.83207483976742</v>
      </c>
      <c r="BX381">
        <v>315.032865779399</v>
      </c>
      <c r="BY381">
        <v>35.573999999999998</v>
      </c>
      <c r="BZ381">
        <v>0.43300051065217354</v>
      </c>
      <c r="CA381">
        <v>36.007000510652176</v>
      </c>
      <c r="CB381">
        <v>35.689879835789753</v>
      </c>
      <c r="CC381">
        <v>154.459</v>
      </c>
      <c r="CD381">
        <v>1.880047952853884</v>
      </c>
      <c r="CE381">
        <v>156.33904795285389</v>
      </c>
      <c r="CF381">
        <v>154.96213947141874</v>
      </c>
      <c r="CG381">
        <v>107.70200000000001</v>
      </c>
      <c r="CH381">
        <v>1.3109299206797209</v>
      </c>
      <c r="CI381">
        <v>109.01292992067974</v>
      </c>
      <c r="CJ381">
        <v>108.05283178934697</v>
      </c>
      <c r="CK381">
        <v>683.00099999999998</v>
      </c>
      <c r="CL381">
        <v>8.3133688023822216</v>
      </c>
      <c r="CM381">
        <v>691.31436880238221</v>
      </c>
      <c r="CN381">
        <v>685.22582835003777</v>
      </c>
    </row>
    <row r="382" spans="1:92" x14ac:dyDescent="0.25">
      <c r="A382" s="18">
        <v>45946</v>
      </c>
      <c r="B382" s="2">
        <v>10</v>
      </c>
      <c r="C382" s="2" t="s">
        <v>178</v>
      </c>
      <c r="D382" s="9">
        <v>20.675630999999999</v>
      </c>
      <c r="E382">
        <v>9.0411929999999995E-3</v>
      </c>
      <c r="G382">
        <v>6.45</v>
      </c>
      <c r="H382">
        <v>4.0795047271590175E-2</v>
      </c>
      <c r="I382" s="34">
        <v>6.4907950472715905</v>
      </c>
      <c r="J382" s="34">
        <v>6.4321105165257642</v>
      </c>
      <c r="K382">
        <v>0.7320000000000001</v>
      </c>
      <c r="L382">
        <v>4.6297635043106994E-3</v>
      </c>
      <c r="M382" s="34">
        <v>0.73662976350431075</v>
      </c>
      <c r="N382" s="34">
        <v>0.72996975164292399</v>
      </c>
      <c r="O382">
        <v>17.335999999999995</v>
      </c>
      <c r="P382">
        <v>0.10964696736438559</v>
      </c>
      <c r="Q382" s="34">
        <v>17.445646967364379</v>
      </c>
      <c r="R382" s="34">
        <v>17.287917506122575</v>
      </c>
      <c r="S382">
        <v>1.27</v>
      </c>
      <c r="T382">
        <v>8.0325131837084528E-3</v>
      </c>
      <c r="U382" s="34">
        <v>1.2780325131837085</v>
      </c>
      <c r="V382" s="34">
        <v>1.2664775745717396</v>
      </c>
      <c r="W382">
        <v>0</v>
      </c>
      <c r="X382">
        <v>0</v>
      </c>
      <c r="Y382" s="34">
        <v>0</v>
      </c>
      <c r="Z382" s="34">
        <v>0</v>
      </c>
      <c r="AA382">
        <v>0.68600000000000005</v>
      </c>
      <c r="AB382">
        <v>4.3388220819086613E-3</v>
      </c>
      <c r="AC382" s="34">
        <v>0.69033882208190867</v>
      </c>
      <c r="AD382" s="34">
        <v>0.68409733555607355</v>
      </c>
      <c r="AE382">
        <v>26.473999999999993</v>
      </c>
      <c r="AF382">
        <v>0.16744311340590359</v>
      </c>
      <c r="AG382" s="34">
        <v>26.641443113405895</v>
      </c>
      <c r="AH382" s="34">
        <v>26.400572684419075</v>
      </c>
      <c r="AJ382">
        <v>61.522999999999996</v>
      </c>
      <c r="AK382">
        <v>0.38912150283566543</v>
      </c>
      <c r="AL382" s="34">
        <v>61.91212150283566</v>
      </c>
      <c r="AM382" s="34">
        <v>61.352362063289078</v>
      </c>
      <c r="AN382">
        <v>3.202</v>
      </c>
      <c r="AO382">
        <v>2.0252052924594068E-2</v>
      </c>
      <c r="AP382" s="34">
        <v>3.2222520529245942</v>
      </c>
      <c r="AQ382" s="34">
        <v>3.1931190502194569</v>
      </c>
      <c r="AR382">
        <v>302.255</v>
      </c>
      <c r="AS382">
        <v>1.9117065136549594</v>
      </c>
      <c r="AT382" s="34">
        <v>304.16670651365496</v>
      </c>
      <c r="AU382" s="34">
        <v>301.41667661589065</v>
      </c>
      <c r="AV382">
        <v>32.863</v>
      </c>
      <c r="AW382">
        <v>0.20785234705213457</v>
      </c>
      <c r="AX382" s="34">
        <v>33.070852347052131</v>
      </c>
      <c r="AY382" s="34">
        <v>32.771852388307934</v>
      </c>
      <c r="AZ382">
        <v>155.76700000000002</v>
      </c>
      <c r="BA382">
        <v>0.98519722920213759</v>
      </c>
      <c r="BB382" s="34">
        <v>156.75219722920215</v>
      </c>
      <c r="BC382" s="34">
        <v>155.33497036087888</v>
      </c>
      <c r="BD382">
        <v>110.78600000000002</v>
      </c>
      <c r="BE382">
        <v>0.70070079178765732</v>
      </c>
      <c r="BF382" s="34">
        <v>111.48670079178767</v>
      </c>
      <c r="BG382" s="34">
        <v>110.47872801299587</v>
      </c>
      <c r="BH382">
        <v>666.39600000000007</v>
      </c>
      <c r="BI382">
        <v>4.2148304374571479</v>
      </c>
      <c r="BJ382" s="34">
        <v>670.61083043745725</v>
      </c>
      <c r="BK382" s="34">
        <v>664.54770849158194</v>
      </c>
      <c r="BM382">
        <v>67.972999999999999</v>
      </c>
      <c r="BN382">
        <v>0.4299165501072556</v>
      </c>
      <c r="BO382">
        <v>68.40291655010725</v>
      </c>
      <c r="BP382">
        <v>67.784472579814846</v>
      </c>
      <c r="BQ382">
        <v>3.9340000000000002</v>
      </c>
      <c r="BR382">
        <v>2.4881816428904767E-2</v>
      </c>
      <c r="BS382">
        <v>3.9588818164289048</v>
      </c>
      <c r="BT382">
        <v>3.9230888018623808</v>
      </c>
      <c r="BU382">
        <v>319.59100000000001</v>
      </c>
      <c r="BV382">
        <v>2.0213534810193448</v>
      </c>
      <c r="BW382">
        <v>321.61235348101934</v>
      </c>
      <c r="BX382">
        <v>318.70459412201325</v>
      </c>
      <c r="BY382">
        <v>34.133000000000003</v>
      </c>
      <c r="BZ382">
        <v>0.21588486023584302</v>
      </c>
      <c r="CA382">
        <v>34.348884860235842</v>
      </c>
      <c r="CB382">
        <v>34.038329962879672</v>
      </c>
      <c r="CC382">
        <v>155.76700000000002</v>
      </c>
      <c r="CD382">
        <v>0.98519722920213759</v>
      </c>
      <c r="CE382">
        <v>156.75219722920215</v>
      </c>
      <c r="CF382">
        <v>155.33497036087888</v>
      </c>
      <c r="CG382">
        <v>111.47200000000002</v>
      </c>
      <c r="CH382">
        <v>0.70503961386956593</v>
      </c>
      <c r="CI382">
        <v>112.17703961386958</v>
      </c>
      <c r="CJ382">
        <v>111.16282534855195</v>
      </c>
      <c r="CK382">
        <v>692.87000000000012</v>
      </c>
      <c r="CL382">
        <v>4.3822735508630517</v>
      </c>
      <c r="CM382">
        <v>697.25227355086315</v>
      </c>
      <c r="CN382">
        <v>690.94828117600105</v>
      </c>
    </row>
    <row r="383" spans="1:92" x14ac:dyDescent="0.25">
      <c r="A383" s="18">
        <v>45946</v>
      </c>
      <c r="B383" s="2">
        <v>11</v>
      </c>
      <c r="C383" s="2" t="s">
        <v>178</v>
      </c>
      <c r="D383" s="9">
        <v>22.787241000000002</v>
      </c>
      <c r="E383">
        <v>9.2828210000000001E-3</v>
      </c>
      <c r="G383">
        <v>6.53</v>
      </c>
      <c r="H383">
        <v>1.8562920449444468E-2</v>
      </c>
      <c r="I383" s="34">
        <v>6.5485629204494451</v>
      </c>
      <c r="J383" s="34">
        <v>6.4877737830516757</v>
      </c>
      <c r="K383">
        <v>0.77000000000000013</v>
      </c>
      <c r="L383">
        <v>2.1888895476374032E-3</v>
      </c>
      <c r="M383" s="34">
        <v>0.77218888954763754</v>
      </c>
      <c r="N383" s="34">
        <v>0.76502079830777803</v>
      </c>
      <c r="O383">
        <v>17.169999999999998</v>
      </c>
      <c r="P383">
        <v>4.8809394198615845E-2</v>
      </c>
      <c r="Q383" s="34">
        <v>17.218809394198615</v>
      </c>
      <c r="R383" s="34">
        <v>17.05897026875915</v>
      </c>
      <c r="S383">
        <v>1.18</v>
      </c>
      <c r="T383">
        <v>3.3544021639118639E-3</v>
      </c>
      <c r="U383" s="34">
        <v>1.1833544021639117</v>
      </c>
      <c r="V383" s="34">
        <v>1.1723695350690622</v>
      </c>
      <c r="W383">
        <v>0</v>
      </c>
      <c r="X383">
        <v>0</v>
      </c>
      <c r="Y383" s="34">
        <v>0</v>
      </c>
      <c r="Z383" s="34">
        <v>0</v>
      </c>
      <c r="AA383">
        <v>0.71799999999999997</v>
      </c>
      <c r="AB383">
        <v>2.0410684353294223E-3</v>
      </c>
      <c r="AC383" s="34">
        <v>0.72004106843532945</v>
      </c>
      <c r="AD383" s="34">
        <v>0.71335705608439548</v>
      </c>
      <c r="AE383">
        <v>26.367999999999999</v>
      </c>
      <c r="AF383">
        <v>7.4956674794939004E-2</v>
      </c>
      <c r="AG383" s="34">
        <v>26.442956674794939</v>
      </c>
      <c r="AH383" s="34">
        <v>26.19749144127206</v>
      </c>
      <c r="AJ383">
        <v>62.751000000000012</v>
      </c>
      <c r="AK383">
        <v>0.17838312727765546</v>
      </c>
      <c r="AL383" s="34">
        <v>62.929383127277667</v>
      </c>
      <c r="AM383" s="34">
        <v>62.34522092806673</v>
      </c>
      <c r="AN383">
        <v>3.3480000000000003</v>
      </c>
      <c r="AO383">
        <v>9.5174054616753573E-3</v>
      </c>
      <c r="AP383" s="34">
        <v>3.3575174054616759</v>
      </c>
      <c r="AQ383" s="34">
        <v>3.3263501723823907</v>
      </c>
      <c r="AR383">
        <v>305.70600000000007</v>
      </c>
      <c r="AS383">
        <v>0.8690346338312207</v>
      </c>
      <c r="AT383" s="34">
        <v>306.57503463383131</v>
      </c>
      <c r="AU383" s="34">
        <v>303.72915346425663</v>
      </c>
      <c r="AV383">
        <v>32.315999999999995</v>
      </c>
      <c r="AW383">
        <v>9.1865135872013365E-2</v>
      </c>
      <c r="AX383" s="34">
        <v>32.407865135872008</v>
      </c>
      <c r="AY383" s="34">
        <v>32.107028724823564</v>
      </c>
      <c r="AZ383">
        <v>152.65</v>
      </c>
      <c r="BA383">
        <v>0.43394024603486953</v>
      </c>
      <c r="BB383" s="34">
        <v>153.08394024603487</v>
      </c>
      <c r="BC383" s="34">
        <v>151.66288943075622</v>
      </c>
      <c r="BD383">
        <v>111.14400000000001</v>
      </c>
      <c r="BE383">
        <v>0.31595057127611886</v>
      </c>
      <c r="BF383" s="34">
        <v>111.45995057127612</v>
      </c>
      <c r="BG383" s="34">
        <v>110.42528780145412</v>
      </c>
      <c r="BH383">
        <v>667.91500000000008</v>
      </c>
      <c r="BI383">
        <v>1.8986911197535532</v>
      </c>
      <c r="BJ383" s="34">
        <v>669.81369111975368</v>
      </c>
      <c r="BK383" s="34">
        <v>663.59593052173966</v>
      </c>
      <c r="BM383">
        <v>69.281000000000006</v>
      </c>
      <c r="BN383">
        <v>0.19694604772709992</v>
      </c>
      <c r="BO383">
        <v>69.477946047727116</v>
      </c>
      <c r="BP383">
        <v>68.832994711118403</v>
      </c>
      <c r="BQ383">
        <v>4.1180000000000003</v>
      </c>
      <c r="BR383">
        <v>1.1706295009312761E-2</v>
      </c>
      <c r="BS383">
        <v>4.1297062950093135</v>
      </c>
      <c r="BT383">
        <v>4.0913709706901686</v>
      </c>
      <c r="BU383">
        <v>322.87600000000009</v>
      </c>
      <c r="BV383">
        <v>0.91784402802983656</v>
      </c>
      <c r="BW383">
        <v>323.79384402802992</v>
      </c>
      <c r="BX383">
        <v>320.78812373301577</v>
      </c>
      <c r="BY383">
        <v>33.495999999999995</v>
      </c>
      <c r="BZ383">
        <v>9.5219538035925227E-2</v>
      </c>
      <c r="CA383">
        <v>33.591219538035922</v>
      </c>
      <c r="CB383">
        <v>33.279398259892623</v>
      </c>
      <c r="CC383">
        <v>152.65</v>
      </c>
      <c r="CD383">
        <v>0.43394024603486953</v>
      </c>
      <c r="CE383">
        <v>153.08394024603487</v>
      </c>
      <c r="CF383">
        <v>151.66288943075622</v>
      </c>
      <c r="CG383">
        <v>111.86200000000001</v>
      </c>
      <c r="CH383">
        <v>0.31799163971144828</v>
      </c>
      <c r="CI383">
        <v>112.17999163971146</v>
      </c>
      <c r="CJ383">
        <v>111.13864485753851</v>
      </c>
      <c r="CK383">
        <v>694.28300000000013</v>
      </c>
      <c r="CL383">
        <v>1.9736477945484923</v>
      </c>
      <c r="CM383">
        <v>696.2566477945486</v>
      </c>
      <c r="CN383">
        <v>689.79342196301172</v>
      </c>
    </row>
    <row r="384" spans="1:92" x14ac:dyDescent="0.25">
      <c r="A384" s="18">
        <v>45946</v>
      </c>
      <c r="B384" s="2">
        <v>12</v>
      </c>
      <c r="C384" s="2" t="s">
        <v>178</v>
      </c>
      <c r="D384" s="9">
        <v>27.316486000000001</v>
      </c>
      <c r="E384">
        <v>8.8062399999999999E-3</v>
      </c>
      <c r="G384">
        <v>6.2620000000000005</v>
      </c>
      <c r="H384">
        <v>5.7350198855430003E-2</v>
      </c>
      <c r="I384" s="34">
        <v>6.3193501988554308</v>
      </c>
      <c r="J384" s="34">
        <v>6.2637004843602622</v>
      </c>
      <c r="K384">
        <v>0.746</v>
      </c>
      <c r="L384">
        <v>6.8322019077213005E-3</v>
      </c>
      <c r="M384" s="34">
        <v>0.75283220190772127</v>
      </c>
      <c r="N384" s="34">
        <v>0.7462025808579934</v>
      </c>
      <c r="O384">
        <v>17.302</v>
      </c>
      <c r="P384">
        <v>0.15845946033162728</v>
      </c>
      <c r="Q384" s="34">
        <v>17.460459460331627</v>
      </c>
      <c r="R384" s="34">
        <v>17.306698463813678</v>
      </c>
      <c r="S384">
        <v>1.1379999999999999</v>
      </c>
      <c r="T384">
        <v>1.0422313365934101E-2</v>
      </c>
      <c r="U384" s="34">
        <v>1.1484223133659339</v>
      </c>
      <c r="V384" s="34">
        <v>1.1383090308530783</v>
      </c>
      <c r="W384">
        <v>0</v>
      </c>
      <c r="X384">
        <v>0</v>
      </c>
      <c r="Y384" s="34">
        <v>0</v>
      </c>
      <c r="Z384" s="34">
        <v>0</v>
      </c>
      <c r="AA384">
        <v>0.72199999999999998</v>
      </c>
      <c r="AB384">
        <v>6.612399165381741E-3</v>
      </c>
      <c r="AC384" s="34">
        <v>0.72861239916538167</v>
      </c>
      <c r="AD384" s="34">
        <v>0.72219606351135557</v>
      </c>
      <c r="AE384">
        <v>26.17</v>
      </c>
      <c r="AF384">
        <v>0.2396765736260944</v>
      </c>
      <c r="AG384" s="34">
        <v>26.409676573626097</v>
      </c>
      <c r="AH384" s="34">
        <v>26.177106623396369</v>
      </c>
      <c r="AJ384">
        <v>62.675999999999995</v>
      </c>
      <c r="AK384">
        <v>0.57401486161975901</v>
      </c>
      <c r="AL384" s="34">
        <v>63.250014861619754</v>
      </c>
      <c r="AM384" s="34">
        <v>62.693020050744764</v>
      </c>
      <c r="AN384">
        <v>3.3800000000000003</v>
      </c>
      <c r="AO384">
        <v>3.0955552879487931E-2</v>
      </c>
      <c r="AP384" s="34">
        <v>3.4109555528794884</v>
      </c>
      <c r="AQ384" s="34">
        <v>3.380917859651499</v>
      </c>
      <c r="AR384">
        <v>303.13699999999994</v>
      </c>
      <c r="AS384">
        <v>2.7762643293577902</v>
      </c>
      <c r="AT384" s="34">
        <v>305.91326432935773</v>
      </c>
      <c r="AU384" s="34">
        <v>303.21931870448998</v>
      </c>
      <c r="AV384">
        <v>32.503</v>
      </c>
      <c r="AW384">
        <v>0.29767702226094561</v>
      </c>
      <c r="AX384" s="34">
        <v>32.800677022260949</v>
      </c>
      <c r="AY384" s="34">
        <v>32.511826388240436</v>
      </c>
      <c r="AZ384">
        <v>134.51399999999998</v>
      </c>
      <c r="BA384">
        <v>1.2319394201276448</v>
      </c>
      <c r="BB384" s="34">
        <v>135.74593942012763</v>
      </c>
      <c r="BC384" s="34">
        <v>134.55052809856852</v>
      </c>
      <c r="BD384">
        <v>111.57100000000001</v>
      </c>
      <c r="BE384">
        <v>1.0218171568986236</v>
      </c>
      <c r="BF384" s="34">
        <v>112.59281715689863</v>
      </c>
      <c r="BG384" s="34">
        <v>111.60129778673887</v>
      </c>
      <c r="BH384">
        <v>647.78099999999995</v>
      </c>
      <c r="BI384">
        <v>5.9326683431442513</v>
      </c>
      <c r="BJ384" s="34">
        <v>653.71366834314415</v>
      </c>
      <c r="BK384" s="34">
        <v>647.95690888843399</v>
      </c>
      <c r="BM384">
        <v>68.937999999999988</v>
      </c>
      <c r="BN384">
        <v>0.63136506047518903</v>
      </c>
      <c r="BO384">
        <v>69.569365060475178</v>
      </c>
      <c r="BP384">
        <v>68.956720535105021</v>
      </c>
      <c r="BQ384">
        <v>4.1260000000000003</v>
      </c>
      <c r="BR384">
        <v>3.7787754787209235E-2</v>
      </c>
      <c r="BS384">
        <v>4.1637877547872097</v>
      </c>
      <c r="BT384">
        <v>4.1271204405094926</v>
      </c>
      <c r="BU384">
        <v>320.43899999999996</v>
      </c>
      <c r="BV384">
        <v>2.9347237896894174</v>
      </c>
      <c r="BW384">
        <v>323.37372378968934</v>
      </c>
      <c r="BX384">
        <v>320.52601716830367</v>
      </c>
      <c r="BY384">
        <v>33.640999999999998</v>
      </c>
      <c r="BZ384">
        <v>0.30809933562687969</v>
      </c>
      <c r="CA384">
        <v>33.949099335626883</v>
      </c>
      <c r="CB384">
        <v>33.650135419093516</v>
      </c>
      <c r="CC384">
        <v>134.51399999999998</v>
      </c>
      <c r="CD384">
        <v>1.2319394201276448</v>
      </c>
      <c r="CE384">
        <v>135.74593942012763</v>
      </c>
      <c r="CF384">
        <v>134.55052809856852</v>
      </c>
      <c r="CG384">
        <v>112.29300000000001</v>
      </c>
      <c r="CH384">
        <v>1.0284295560640053</v>
      </c>
      <c r="CI384">
        <v>113.32142955606402</v>
      </c>
      <c r="CJ384">
        <v>112.32349385025023</v>
      </c>
      <c r="CK384">
        <v>673.95099999999991</v>
      </c>
      <c r="CL384">
        <v>6.1723449167703457</v>
      </c>
      <c r="CM384">
        <v>680.12334491677029</v>
      </c>
      <c r="CN384">
        <v>674.1340155118304</v>
      </c>
    </row>
    <row r="385" spans="1:92" x14ac:dyDescent="0.25">
      <c r="A385" s="18">
        <v>45946</v>
      </c>
      <c r="B385" s="2">
        <v>13</v>
      </c>
      <c r="C385" s="2" t="s">
        <v>178</v>
      </c>
      <c r="D385" s="9">
        <v>27.450240999999998</v>
      </c>
      <c r="E385">
        <v>8.7049099999999997E-3</v>
      </c>
      <c r="G385">
        <v>5.9779999999999998</v>
      </c>
      <c r="H385">
        <v>7.7085398984373221E-2</v>
      </c>
      <c r="I385" s="34">
        <v>6.0550853989843727</v>
      </c>
      <c r="J385" s="34">
        <v>6.0023764255438996</v>
      </c>
      <c r="K385">
        <v>0.73399999999999999</v>
      </c>
      <c r="L385">
        <v>9.4648181422766729E-3</v>
      </c>
      <c r="M385" s="34">
        <v>0.74346481814227661</v>
      </c>
      <c r="N385" s="34">
        <v>0.73699302381218179</v>
      </c>
      <c r="O385">
        <v>16.898</v>
      </c>
      <c r="P385">
        <v>0.21789713483404799</v>
      </c>
      <c r="Q385" s="34">
        <v>17.115897134834047</v>
      </c>
      <c r="R385" s="34">
        <v>16.96690479070606</v>
      </c>
      <c r="S385">
        <v>1.07</v>
      </c>
      <c r="T385">
        <v>1.3797486937651281E-2</v>
      </c>
      <c r="U385" s="34">
        <v>1.0837974869376514</v>
      </c>
      <c r="V385" s="34">
        <v>1.0743631273556331</v>
      </c>
      <c r="W385">
        <v>0</v>
      </c>
      <c r="X385">
        <v>0</v>
      </c>
      <c r="Y385" s="34">
        <v>0</v>
      </c>
      <c r="Z385" s="34">
        <v>0</v>
      </c>
      <c r="AA385">
        <v>0.70799999999999996</v>
      </c>
      <c r="AB385">
        <v>9.1295521045393502E-3</v>
      </c>
      <c r="AC385" s="34">
        <v>0.71712955210453933</v>
      </c>
      <c r="AD385" s="34">
        <v>0.71088700389512904</v>
      </c>
      <c r="AE385">
        <v>25.387999999999998</v>
      </c>
      <c r="AF385">
        <v>0.32737439100288851</v>
      </c>
      <c r="AG385" s="34">
        <v>25.715374391002886</v>
      </c>
      <c r="AH385" s="34">
        <v>25.491524371312902</v>
      </c>
      <c r="AJ385">
        <v>62.125999999999991</v>
      </c>
      <c r="AK385">
        <v>0.80110530232572275</v>
      </c>
      <c r="AL385" s="34">
        <v>62.927105302325714</v>
      </c>
      <c r="AM385" s="34">
        <v>62.379330514108446</v>
      </c>
      <c r="AN385">
        <v>3.3239999999999998</v>
      </c>
      <c r="AO385">
        <v>4.2862473439955938E-2</v>
      </c>
      <c r="AP385" s="34">
        <v>3.3668624734399559</v>
      </c>
      <c r="AQ385" s="34">
        <v>3.337554238626284</v>
      </c>
      <c r="AR385">
        <v>306.11599999999999</v>
      </c>
      <c r="AS385">
        <v>3.9473191695383729</v>
      </c>
      <c r="AT385" s="34">
        <v>310.06331916953837</v>
      </c>
      <c r="AU385" s="34">
        <v>307.36424588186628</v>
      </c>
      <c r="AV385">
        <v>32.79</v>
      </c>
      <c r="AW385">
        <v>0.42282205297718267</v>
      </c>
      <c r="AX385" s="34">
        <v>33.212822052977181</v>
      </c>
      <c r="AY385" s="34">
        <v>32.92370742616</v>
      </c>
      <c r="AZ385">
        <v>147.42599999999999</v>
      </c>
      <c r="BA385">
        <v>1.9010358030562406</v>
      </c>
      <c r="BB385" s="34">
        <v>149.32703580305622</v>
      </c>
      <c r="BC385" s="34">
        <v>148.02715739582385</v>
      </c>
      <c r="BD385">
        <v>111.69099999999999</v>
      </c>
      <c r="BE385">
        <v>1.4402384238815036</v>
      </c>
      <c r="BF385" s="34">
        <v>113.1312384238815</v>
      </c>
      <c r="BG385" s="34">
        <v>112.14644117521307</v>
      </c>
      <c r="BH385">
        <v>663.47299999999996</v>
      </c>
      <c r="BI385">
        <v>8.5553832252189785</v>
      </c>
      <c r="BJ385" s="34">
        <v>672.02838322521893</v>
      </c>
      <c r="BK385" s="34">
        <v>666.17843663179792</v>
      </c>
      <c r="BM385">
        <v>68.103999999999985</v>
      </c>
      <c r="BN385">
        <v>0.87819070131009602</v>
      </c>
      <c r="BO385">
        <v>68.982190701310088</v>
      </c>
      <c r="BP385">
        <v>68.381706939652346</v>
      </c>
      <c r="BQ385">
        <v>4.0579999999999998</v>
      </c>
      <c r="BR385">
        <v>5.2327291582232607E-2</v>
      </c>
      <c r="BS385">
        <v>4.1103272915822329</v>
      </c>
      <c r="BT385">
        <v>4.0745472624384655</v>
      </c>
      <c r="BU385">
        <v>323.01400000000001</v>
      </c>
      <c r="BV385">
        <v>4.1652163043724206</v>
      </c>
      <c r="BW385">
        <v>327.1792163043724</v>
      </c>
      <c r="BX385">
        <v>324.33115067257233</v>
      </c>
      <c r="BY385">
        <v>33.86</v>
      </c>
      <c r="BZ385">
        <v>0.43661953991483393</v>
      </c>
      <c r="CA385">
        <v>34.296619539914829</v>
      </c>
      <c r="CB385">
        <v>33.998070553515632</v>
      </c>
      <c r="CC385">
        <v>147.42599999999999</v>
      </c>
      <c r="CD385">
        <v>1.9010358030562406</v>
      </c>
      <c r="CE385">
        <v>149.32703580305622</v>
      </c>
      <c r="CF385">
        <v>148.02715739582385</v>
      </c>
      <c r="CG385">
        <v>112.39899999999999</v>
      </c>
      <c r="CH385">
        <v>1.4493679759860429</v>
      </c>
      <c r="CI385">
        <v>113.84836797598604</v>
      </c>
      <c r="CJ385">
        <v>112.85732817910819</v>
      </c>
      <c r="CK385">
        <v>688.86099999999999</v>
      </c>
      <c r="CL385">
        <v>8.8827576162218662</v>
      </c>
      <c r="CM385">
        <v>697.74375761622184</v>
      </c>
      <c r="CN385">
        <v>691.66996100311087</v>
      </c>
    </row>
    <row r="386" spans="1:92" x14ac:dyDescent="0.25">
      <c r="A386" s="18">
        <v>45946</v>
      </c>
      <c r="B386" s="2">
        <v>14</v>
      </c>
      <c r="C386" s="2" t="s">
        <v>178</v>
      </c>
      <c r="D386" s="9">
        <v>30.587793999999999</v>
      </c>
      <c r="E386">
        <v>8.6177579999999997E-3</v>
      </c>
      <c r="G386">
        <v>6.28</v>
      </c>
      <c r="H386">
        <v>9.6903516783225147E-2</v>
      </c>
      <c r="I386" s="34">
        <v>6.3769035167832255</v>
      </c>
      <c r="J386" s="34">
        <v>6.3219489054862388</v>
      </c>
      <c r="K386">
        <v>0.72800000000000009</v>
      </c>
      <c r="L386">
        <v>1.1233401308628649E-2</v>
      </c>
      <c r="M386" s="34">
        <v>0.73923340130862869</v>
      </c>
      <c r="N386" s="34">
        <v>0.73286286675063406</v>
      </c>
      <c r="O386">
        <v>17.216000000000001</v>
      </c>
      <c r="P386">
        <v>0.26565142435350386</v>
      </c>
      <c r="Q386" s="34">
        <v>17.481651424353505</v>
      </c>
      <c r="R386" s="34">
        <v>17.330998782938071</v>
      </c>
      <c r="S386">
        <v>1.08</v>
      </c>
      <c r="T386">
        <v>1.6664936007306234E-2</v>
      </c>
      <c r="U386" s="34">
        <v>1.0966649360073064</v>
      </c>
      <c r="V386" s="34">
        <v>1.0872141429817099</v>
      </c>
      <c r="W386">
        <v>0</v>
      </c>
      <c r="X386">
        <v>0</v>
      </c>
      <c r="Y386" s="34">
        <v>0</v>
      </c>
      <c r="Z386" s="34">
        <v>0</v>
      </c>
      <c r="AA386">
        <v>0.69599999999999995</v>
      </c>
      <c r="AB386">
        <v>1.0739625426930683E-2</v>
      </c>
      <c r="AC386" s="34">
        <v>0.70673962542693058</v>
      </c>
      <c r="AD386" s="34">
        <v>0.70064911436599064</v>
      </c>
      <c r="AE386">
        <v>26.000000000000004</v>
      </c>
      <c r="AF386">
        <v>0.40119290387959455</v>
      </c>
      <c r="AG386" s="34">
        <v>26.401192903879597</v>
      </c>
      <c r="AH386" s="34">
        <v>26.173673812522644</v>
      </c>
      <c r="AJ386">
        <v>63.436999999999991</v>
      </c>
      <c r="AK386">
        <v>0.97886439397730129</v>
      </c>
      <c r="AL386" s="34">
        <v>64.415864393977287</v>
      </c>
      <c r="AM386" s="34">
        <v>63.860744063269173</v>
      </c>
      <c r="AN386">
        <v>3.31</v>
      </c>
      <c r="AO386">
        <v>5.1074942763132992E-2</v>
      </c>
      <c r="AP386" s="34">
        <v>3.3610749427631332</v>
      </c>
      <c r="AQ386" s="34">
        <v>3.3321100122865368</v>
      </c>
      <c r="AR386">
        <v>310.7709999999999</v>
      </c>
      <c r="AS386">
        <v>4.7953507665986708</v>
      </c>
      <c r="AT386" s="34">
        <v>315.56635076659859</v>
      </c>
      <c r="AU386" s="34">
        <v>312.84687632274893</v>
      </c>
      <c r="AV386">
        <v>33.045000000000009</v>
      </c>
      <c r="AW386">
        <v>0.50990075033466176</v>
      </c>
      <c r="AX386" s="34">
        <v>33.554900750334667</v>
      </c>
      <c r="AY386" s="34">
        <v>33.265732735954266</v>
      </c>
      <c r="AZ386">
        <v>140.39000000000001</v>
      </c>
      <c r="BA386">
        <v>2.16628737598678</v>
      </c>
      <c r="BB386" s="34">
        <v>142.55628737598678</v>
      </c>
      <c r="BC386" s="34">
        <v>141.32777179000209</v>
      </c>
      <c r="BD386">
        <v>115.34100000000001</v>
      </c>
      <c r="BE386">
        <v>1.7797688740913966</v>
      </c>
      <c r="BF386" s="34">
        <v>117.12076887409141</v>
      </c>
      <c r="BG386" s="34">
        <v>116.11145043116056</v>
      </c>
      <c r="BH386">
        <v>666.29399999999998</v>
      </c>
      <c r="BI386">
        <v>10.281247103751944</v>
      </c>
      <c r="BJ386" s="34">
        <v>676.57524710375185</v>
      </c>
      <c r="BK386" s="34">
        <v>670.74468535542155</v>
      </c>
      <c r="BM386">
        <v>69.716999999999985</v>
      </c>
      <c r="BN386">
        <v>1.0757679107605265</v>
      </c>
      <c r="BO386">
        <v>70.792767910760517</v>
      </c>
      <c r="BP386">
        <v>70.182692968755418</v>
      </c>
      <c r="BQ386">
        <v>4.0380000000000003</v>
      </c>
      <c r="BR386">
        <v>6.230834407176164E-2</v>
      </c>
      <c r="BS386">
        <v>4.1003083440717623</v>
      </c>
      <c r="BT386">
        <v>4.0649728790371711</v>
      </c>
      <c r="BU386">
        <v>327.98699999999991</v>
      </c>
      <c r="BV386">
        <v>5.0610021909521743</v>
      </c>
      <c r="BW386">
        <v>333.0480021909521</v>
      </c>
      <c r="BX386">
        <v>330.17787510568701</v>
      </c>
      <c r="BY386">
        <v>34.125000000000007</v>
      </c>
      <c r="BZ386">
        <v>0.52656568634196799</v>
      </c>
      <c r="CA386">
        <v>34.651565686341975</v>
      </c>
      <c r="CB386">
        <v>34.352946878935974</v>
      </c>
      <c r="CC386">
        <v>140.39000000000001</v>
      </c>
      <c r="CD386">
        <v>2.16628737598678</v>
      </c>
      <c r="CE386">
        <v>142.55628737598678</v>
      </c>
      <c r="CF386">
        <v>141.32777179000209</v>
      </c>
      <c r="CG386">
        <v>116.03700000000001</v>
      </c>
      <c r="CH386">
        <v>1.7905084995183274</v>
      </c>
      <c r="CI386">
        <v>117.82750849951834</v>
      </c>
      <c r="CJ386">
        <v>116.81209954552655</v>
      </c>
      <c r="CK386">
        <v>692.29399999999998</v>
      </c>
      <c r="CL386">
        <v>10.68244000763154</v>
      </c>
      <c r="CM386">
        <v>702.97644000763148</v>
      </c>
      <c r="CN386">
        <v>696.91835916794423</v>
      </c>
    </row>
    <row r="387" spans="1:92" x14ac:dyDescent="0.25">
      <c r="A387" s="18">
        <v>45946</v>
      </c>
      <c r="B387" s="2">
        <v>15</v>
      </c>
      <c r="C387" s="2" t="s">
        <v>178</v>
      </c>
      <c r="D387" s="9">
        <v>27.912583999999999</v>
      </c>
      <c r="E387">
        <v>8.8971959999999996E-3</v>
      </c>
      <c r="G387">
        <v>6.1340000000000003</v>
      </c>
      <c r="H387">
        <v>0.1001290652418716</v>
      </c>
      <c r="I387" s="34">
        <v>6.2341290652418717</v>
      </c>
      <c r="J387" s="34">
        <v>6.1786627970591175</v>
      </c>
      <c r="K387">
        <v>0.754</v>
      </c>
      <c r="L387">
        <v>1.2308007041469055E-2</v>
      </c>
      <c r="M387" s="34">
        <v>0.76630800704146906</v>
      </c>
      <c r="N387" s="34">
        <v>0.7594900145064517</v>
      </c>
      <c r="O387">
        <v>16.954000000000001</v>
      </c>
      <c r="P387">
        <v>0.27675059864862916</v>
      </c>
      <c r="Q387" s="34">
        <v>17.23075059864863</v>
      </c>
      <c r="R387" s="34">
        <v>17.077445233345333</v>
      </c>
      <c r="S387">
        <v>1.1720000000000002</v>
      </c>
      <c r="T387">
        <v>1.9131278849604423E-2</v>
      </c>
      <c r="U387" s="34">
        <v>1.1911312788496047</v>
      </c>
      <c r="V387" s="34">
        <v>1.180533550399949</v>
      </c>
      <c r="W387">
        <v>0</v>
      </c>
      <c r="X387">
        <v>0</v>
      </c>
      <c r="Y387" s="34">
        <v>0</v>
      </c>
      <c r="Z387" s="34">
        <v>0</v>
      </c>
      <c r="AA387">
        <v>0.69799999999999995</v>
      </c>
      <c r="AB387">
        <v>1.1393884502580108E-2</v>
      </c>
      <c r="AC387" s="34">
        <v>0.70939388450258001</v>
      </c>
      <c r="AD387" s="34">
        <v>0.70308226807095919</v>
      </c>
      <c r="AE387">
        <v>25.712</v>
      </c>
      <c r="AF387">
        <v>0.41971283428415435</v>
      </c>
      <c r="AG387" s="34">
        <v>26.131712834284151</v>
      </c>
      <c r="AH387" s="34">
        <v>25.89921386338181</v>
      </c>
      <c r="AJ387">
        <v>62.166999999999987</v>
      </c>
      <c r="AK387">
        <v>1.0147902834840936</v>
      </c>
      <c r="AL387" s="34">
        <v>63.181790283484084</v>
      </c>
      <c r="AM387" s="34">
        <v>62.619649511701027</v>
      </c>
      <c r="AN387">
        <v>3.2420000000000009</v>
      </c>
      <c r="AO387">
        <v>5.2921165554963782E-2</v>
      </c>
      <c r="AP387" s="34">
        <v>3.2949211655549648</v>
      </c>
      <c r="AQ387" s="34">
        <v>3.2656056061404737</v>
      </c>
      <c r="AR387">
        <v>308.68400000000008</v>
      </c>
      <c r="AS387">
        <v>5.0388393177570752</v>
      </c>
      <c r="AT387" s="34">
        <v>313.72283931775718</v>
      </c>
      <c r="AU387" s="34">
        <v>310.93158572667056</v>
      </c>
      <c r="AV387">
        <v>32.234000000000009</v>
      </c>
      <c r="AW387">
        <v>0.52617546283118521</v>
      </c>
      <c r="AX387" s="34">
        <v>32.760175462831192</v>
      </c>
      <c r="AY387" s="34">
        <v>32.46870176074399</v>
      </c>
      <c r="AZ387">
        <v>159.26700000000002</v>
      </c>
      <c r="BA387">
        <v>2.5998134714504673</v>
      </c>
      <c r="BB387" s="34">
        <v>161.86681347145048</v>
      </c>
      <c r="BC387" s="34">
        <v>160.42665270609953</v>
      </c>
      <c r="BD387">
        <v>115.134</v>
      </c>
      <c r="BE387">
        <v>1.879403292722146</v>
      </c>
      <c r="BF387" s="34">
        <v>117.01340329272215</v>
      </c>
      <c r="BG387" s="34">
        <v>115.97231210899974</v>
      </c>
      <c r="BH387">
        <v>680.72800000000018</v>
      </c>
      <c r="BI387">
        <v>11.111942993799932</v>
      </c>
      <c r="BJ387" s="34">
        <v>691.83994299380004</v>
      </c>
      <c r="BK387" s="34">
        <v>685.68450742035532</v>
      </c>
      <c r="BM387">
        <v>68.300999999999988</v>
      </c>
      <c r="BN387">
        <v>1.1149193487259652</v>
      </c>
      <c r="BO387">
        <v>69.41591934872595</v>
      </c>
      <c r="BP387">
        <v>68.798312308760146</v>
      </c>
      <c r="BQ387">
        <v>3.9960000000000009</v>
      </c>
      <c r="BR387">
        <v>6.5229172596432836E-2</v>
      </c>
      <c r="BS387">
        <v>4.061229172596434</v>
      </c>
      <c r="BT387">
        <v>4.0250956206469253</v>
      </c>
      <c r="BU387">
        <v>325.63800000000009</v>
      </c>
      <c r="BV387">
        <v>5.3155899164057043</v>
      </c>
      <c r="BW387">
        <v>330.9535899164058</v>
      </c>
      <c r="BX387">
        <v>328.00903096001588</v>
      </c>
      <c r="BY387">
        <v>33.406000000000006</v>
      </c>
      <c r="BZ387">
        <v>0.54530674168078963</v>
      </c>
      <c r="CA387">
        <v>33.951306741680796</v>
      </c>
      <c r="CB387">
        <v>33.64923531114394</v>
      </c>
      <c r="CC387">
        <v>159.26700000000002</v>
      </c>
      <c r="CD387">
        <v>2.5998134714504673</v>
      </c>
      <c r="CE387">
        <v>161.86681347145048</v>
      </c>
      <c r="CF387">
        <v>160.42665270609953</v>
      </c>
      <c r="CG387">
        <v>115.83199999999999</v>
      </c>
      <c r="CH387">
        <v>1.8907971772247261</v>
      </c>
      <c r="CI387">
        <v>117.72279717722472</v>
      </c>
      <c r="CJ387">
        <v>116.6753943770707</v>
      </c>
      <c r="CK387">
        <v>706.44000000000017</v>
      </c>
      <c r="CL387">
        <v>11.531655828084087</v>
      </c>
      <c r="CM387">
        <v>717.97165582808418</v>
      </c>
      <c r="CN387">
        <v>711.58372128373708</v>
      </c>
    </row>
    <row r="388" spans="1:92" x14ac:dyDescent="0.25">
      <c r="A388" s="18">
        <v>45946</v>
      </c>
      <c r="B388" s="2">
        <v>16</v>
      </c>
      <c r="C388" s="2" t="s">
        <v>178</v>
      </c>
      <c r="D388" s="9">
        <v>25.787732999999999</v>
      </c>
      <c r="E388">
        <v>8.7922020000000007E-3</v>
      </c>
      <c r="G388">
        <v>5.71</v>
      </c>
      <c r="H388">
        <v>0.10791462304326105</v>
      </c>
      <c r="I388" s="34">
        <v>5.8179146230432615</v>
      </c>
      <c r="J388" s="34">
        <v>5.7667623424587111</v>
      </c>
      <c r="K388">
        <v>0.73799999999999999</v>
      </c>
      <c r="L388">
        <v>1.3947634291755983E-2</v>
      </c>
      <c r="M388" s="34">
        <v>0.75194763429175593</v>
      </c>
      <c r="N388" s="34">
        <v>0.74533635879764071</v>
      </c>
      <c r="O388">
        <v>16.437999999999999</v>
      </c>
      <c r="P388">
        <v>0.31066559957707973</v>
      </c>
      <c r="Q388" s="34">
        <v>16.74866559957708</v>
      </c>
      <c r="R388" s="34">
        <v>16.601407948395149</v>
      </c>
      <c r="S388">
        <v>1.21</v>
      </c>
      <c r="T388">
        <v>2.2868072483773358E-2</v>
      </c>
      <c r="U388" s="34">
        <v>1.2328680724837733</v>
      </c>
      <c r="V388" s="34">
        <v>1.2220284473511454</v>
      </c>
      <c r="W388">
        <v>0</v>
      </c>
      <c r="X388">
        <v>0</v>
      </c>
      <c r="Y388" s="34">
        <v>0</v>
      </c>
      <c r="Z388" s="34">
        <v>0</v>
      </c>
      <c r="AA388">
        <v>0.69</v>
      </c>
      <c r="AB388">
        <v>1.3040471085788114E-2</v>
      </c>
      <c r="AC388" s="34">
        <v>0.70304047108578804</v>
      </c>
      <c r="AD388" s="34">
        <v>0.6968591972498267</v>
      </c>
      <c r="AE388">
        <v>24.786000000000001</v>
      </c>
      <c r="AF388">
        <v>0.46843640048165824</v>
      </c>
      <c r="AG388" s="34">
        <v>25.254436400481659</v>
      </c>
      <c r="AH388" s="34">
        <v>25.032394294252473</v>
      </c>
      <c r="AJ388">
        <v>59.091999999999999</v>
      </c>
      <c r="AK388">
        <v>1.1167935034802772</v>
      </c>
      <c r="AL388" s="34">
        <v>60.208793503480273</v>
      </c>
      <c r="AM388" s="34">
        <v>59.679425628821392</v>
      </c>
      <c r="AN388">
        <v>3.2239999999999998</v>
      </c>
      <c r="AO388">
        <v>6.0931128667508522E-2</v>
      </c>
      <c r="AP388" s="34">
        <v>3.2849311286675085</v>
      </c>
      <c r="AQ388" s="34">
        <v>3.2560493506281758</v>
      </c>
      <c r="AR388">
        <v>303.03099999999995</v>
      </c>
      <c r="AS388">
        <v>5.7270536139093586</v>
      </c>
      <c r="AT388" s="34">
        <v>308.75805361390928</v>
      </c>
      <c r="AU388" s="34">
        <v>306.04339043740896</v>
      </c>
      <c r="AV388">
        <v>31.848000000000003</v>
      </c>
      <c r="AW388">
        <v>0.60190278715968093</v>
      </c>
      <c r="AX388" s="34">
        <v>32.449902787159687</v>
      </c>
      <c r="AY388" s="34">
        <v>32.164596686974619</v>
      </c>
      <c r="AZ388">
        <v>159.11200000000002</v>
      </c>
      <c r="BA388">
        <v>3.0070948339158243</v>
      </c>
      <c r="BB388" s="34">
        <v>162.11909483391585</v>
      </c>
      <c r="BC388" s="34">
        <v>160.69371100407892</v>
      </c>
      <c r="BD388">
        <v>115.40200000000002</v>
      </c>
      <c r="BE388">
        <v>2.1810093394813337</v>
      </c>
      <c r="BF388" s="34">
        <v>117.58300933948135</v>
      </c>
      <c r="BG388" s="34">
        <v>116.54919576960074</v>
      </c>
      <c r="BH388">
        <v>671.70900000000006</v>
      </c>
      <c r="BI388">
        <v>12.694785206613982</v>
      </c>
      <c r="BJ388" s="34">
        <v>684.40378520661397</v>
      </c>
      <c r="BK388" s="34">
        <v>678.38636887751284</v>
      </c>
      <c r="BM388">
        <v>64.801999999999992</v>
      </c>
      <c r="BN388">
        <v>1.2247081265235382</v>
      </c>
      <c r="BO388">
        <v>66.02670812652353</v>
      </c>
      <c r="BP388">
        <v>65.446187971280096</v>
      </c>
      <c r="BQ388">
        <v>3.9619999999999997</v>
      </c>
      <c r="BR388">
        <v>7.4878762959264503E-2</v>
      </c>
      <c r="BS388">
        <v>4.0368787629592644</v>
      </c>
      <c r="BT388">
        <v>4.0013857094258167</v>
      </c>
      <c r="BU388">
        <v>319.46899999999994</v>
      </c>
      <c r="BV388">
        <v>6.0377192134864384</v>
      </c>
      <c r="BW388">
        <v>325.50671921348635</v>
      </c>
      <c r="BX388">
        <v>322.64479838580411</v>
      </c>
      <c r="BY388">
        <v>33.058</v>
      </c>
      <c r="BZ388">
        <v>0.62477085964345425</v>
      </c>
      <c r="CA388">
        <v>33.682770859643462</v>
      </c>
      <c r="CB388">
        <v>33.386625134325762</v>
      </c>
      <c r="CC388">
        <v>159.11200000000002</v>
      </c>
      <c r="CD388">
        <v>3.0070948339158243</v>
      </c>
      <c r="CE388">
        <v>162.11909483391585</v>
      </c>
      <c r="CF388">
        <v>160.69371100407892</v>
      </c>
      <c r="CG388">
        <v>116.09200000000001</v>
      </c>
      <c r="CH388">
        <v>2.194049810567122</v>
      </c>
      <c r="CI388">
        <v>118.28604981056714</v>
      </c>
      <c r="CJ388">
        <v>117.24605496685056</v>
      </c>
      <c r="CK388">
        <v>696.49500000000012</v>
      </c>
      <c r="CL388">
        <v>13.163221607095641</v>
      </c>
      <c r="CM388">
        <v>709.65822160709558</v>
      </c>
      <c r="CN388">
        <v>703.41876317176536</v>
      </c>
    </row>
    <row r="389" spans="1:92" x14ac:dyDescent="0.25">
      <c r="A389" s="18">
        <v>45946</v>
      </c>
      <c r="B389" s="2">
        <v>17</v>
      </c>
      <c r="C389" s="2" t="s">
        <v>178</v>
      </c>
      <c r="D389" s="9">
        <v>25.695457000000001</v>
      </c>
      <c r="E389">
        <v>9.368777E-3</v>
      </c>
      <c r="G389">
        <v>5.5100000000000007</v>
      </c>
      <c r="H389">
        <v>0.11148234849365994</v>
      </c>
      <c r="I389" s="34">
        <v>5.6214823484936609</v>
      </c>
      <c r="J389" s="34">
        <v>5.5688159339611873</v>
      </c>
      <c r="K389">
        <v>0.71400000000000008</v>
      </c>
      <c r="L389">
        <v>1.4446170022590417E-2</v>
      </c>
      <c r="M389" s="34">
        <v>0.72844617002259049</v>
      </c>
      <c r="N389" s="34">
        <v>0.72162152029914473</v>
      </c>
      <c r="O389">
        <v>16.45</v>
      </c>
      <c r="P389">
        <v>0.33282842699105369</v>
      </c>
      <c r="Q389" s="34">
        <v>16.782828426991053</v>
      </c>
      <c r="R389" s="34">
        <v>16.625593850029311</v>
      </c>
      <c r="S389">
        <v>1.264</v>
      </c>
      <c r="T389">
        <v>2.5574172140832335E-2</v>
      </c>
      <c r="U389" s="34">
        <v>1.2895741721408323</v>
      </c>
      <c r="V389" s="34">
        <v>1.2774924392970852</v>
      </c>
      <c r="W389">
        <v>0</v>
      </c>
      <c r="X389">
        <v>0</v>
      </c>
      <c r="Y389" s="34">
        <v>0</v>
      </c>
      <c r="Z389" s="34">
        <v>0</v>
      </c>
      <c r="AA389">
        <v>0.67600000000000005</v>
      </c>
      <c r="AB389">
        <v>1.3677326239875521E-2</v>
      </c>
      <c r="AC389" s="34">
        <v>0.68967732623987554</v>
      </c>
      <c r="AD389" s="34">
        <v>0.68321589316837783</v>
      </c>
      <c r="AE389">
        <v>24.613999999999997</v>
      </c>
      <c r="AF389">
        <v>0.49800844388801191</v>
      </c>
      <c r="AG389" s="34">
        <v>25.112008443888008</v>
      </c>
      <c r="AH389" s="34">
        <v>24.876739636755104</v>
      </c>
      <c r="AJ389">
        <v>56.274000000000001</v>
      </c>
      <c r="AK389">
        <v>1.138576711276265</v>
      </c>
      <c r="AL389" s="34">
        <v>57.412576711276266</v>
      </c>
      <c r="AM389" s="34">
        <v>56.874691083072925</v>
      </c>
      <c r="AN389">
        <v>3.1970000000000005</v>
      </c>
      <c r="AO389">
        <v>6.4684041403671663E-2</v>
      </c>
      <c r="AP389" s="34">
        <v>3.2616840414036723</v>
      </c>
      <c r="AQ389" s="34">
        <v>3.2311260509753024</v>
      </c>
      <c r="AR389">
        <v>294.84299999999996</v>
      </c>
      <c r="AS389">
        <v>5.9654791428160019</v>
      </c>
      <c r="AT389" s="34">
        <v>300.80847914281594</v>
      </c>
      <c r="AU389" s="34">
        <v>297.99027158201773</v>
      </c>
      <c r="AV389">
        <v>30.85</v>
      </c>
      <c r="AW389">
        <v>0.62417975517775126</v>
      </c>
      <c r="AX389" s="34">
        <v>31.474179755177751</v>
      </c>
      <c r="AY389" s="34">
        <v>31.179305183793574</v>
      </c>
      <c r="AZ389">
        <v>162.54300000000001</v>
      </c>
      <c r="BA389">
        <v>3.2886888151007203</v>
      </c>
      <c r="BB389" s="34">
        <v>165.83168881510073</v>
      </c>
      <c r="BC389" s="34">
        <v>164.27804870305866</v>
      </c>
      <c r="BD389">
        <v>114.691</v>
      </c>
      <c r="BE389">
        <v>2.3205121653514249</v>
      </c>
      <c r="BF389" s="34">
        <v>117.01151216535143</v>
      </c>
      <c r="BG389" s="34">
        <v>115.91525740144147</v>
      </c>
      <c r="BH389">
        <v>662.39800000000002</v>
      </c>
      <c r="BI389">
        <v>13.402120631125836</v>
      </c>
      <c r="BJ389" s="34">
        <v>675.80012063112576</v>
      </c>
      <c r="BK389" s="34">
        <v>669.46870000435956</v>
      </c>
      <c r="BM389">
        <v>61.783999999999999</v>
      </c>
      <c r="BN389">
        <v>1.250059059769925</v>
      </c>
      <c r="BO389">
        <v>63.03405905976993</v>
      </c>
      <c r="BP389">
        <v>62.443507017034115</v>
      </c>
      <c r="BQ389">
        <v>3.9110000000000005</v>
      </c>
      <c r="BR389">
        <v>7.9130211426262087E-2</v>
      </c>
      <c r="BS389">
        <v>3.9901302114262629</v>
      </c>
      <c r="BT389">
        <v>3.9527475712744469</v>
      </c>
      <c r="BU389">
        <v>311.29299999999995</v>
      </c>
      <c r="BV389">
        <v>6.2983075698070552</v>
      </c>
      <c r="BW389">
        <v>317.59130756980699</v>
      </c>
      <c r="BX389">
        <v>314.61586543204703</v>
      </c>
      <c r="BY389">
        <v>32.114000000000004</v>
      </c>
      <c r="BZ389">
        <v>0.64975392731858361</v>
      </c>
      <c r="CA389">
        <v>32.763753927318582</v>
      </c>
      <c r="CB389">
        <v>32.456797623090658</v>
      </c>
      <c r="CC389">
        <v>162.54300000000001</v>
      </c>
      <c r="CD389">
        <v>3.2886888151007203</v>
      </c>
      <c r="CE389">
        <v>165.83168881510073</v>
      </c>
      <c r="CF389">
        <v>164.27804870305866</v>
      </c>
      <c r="CG389">
        <v>115.367</v>
      </c>
      <c r="CH389">
        <v>2.3341894915913004</v>
      </c>
      <c r="CI389">
        <v>117.70118949159131</v>
      </c>
      <c r="CJ389">
        <v>116.59847329460985</v>
      </c>
      <c r="CK389">
        <v>687.01200000000006</v>
      </c>
      <c r="CL389">
        <v>13.900129075013847</v>
      </c>
      <c r="CM389">
        <v>700.91212907501381</v>
      </c>
      <c r="CN389">
        <v>694.34543964111469</v>
      </c>
    </row>
    <row r="390" spans="1:92" x14ac:dyDescent="0.25">
      <c r="A390" s="18">
        <v>45946</v>
      </c>
      <c r="B390" s="2">
        <v>18</v>
      </c>
      <c r="C390" s="2" t="s">
        <v>178</v>
      </c>
      <c r="D390" s="9">
        <v>72.358991000000003</v>
      </c>
      <c r="E390">
        <v>9.7758619999999997E-3</v>
      </c>
      <c r="G390">
        <v>4.8580000000000005</v>
      </c>
      <c r="H390">
        <v>0.10009689706635796</v>
      </c>
      <c r="I390" s="34">
        <v>4.9580968970663584</v>
      </c>
      <c r="J390" s="34">
        <v>4.9096272260180092</v>
      </c>
      <c r="K390">
        <v>0.65400000000000003</v>
      </c>
      <c r="L390">
        <v>1.3475374780032546E-2</v>
      </c>
      <c r="M390" s="34">
        <v>0.6674753747800326</v>
      </c>
      <c r="N390" s="34">
        <v>0.66095022762778466</v>
      </c>
      <c r="O390">
        <v>15.863999999999999</v>
      </c>
      <c r="P390">
        <v>0.32687055888445915</v>
      </c>
      <c r="Q390" s="34">
        <v>16.190870558884459</v>
      </c>
      <c r="R390" s="34">
        <v>16.032590842640943</v>
      </c>
      <c r="S390">
        <v>1.3080000000000001</v>
      </c>
      <c r="T390">
        <v>2.6950749560065091E-2</v>
      </c>
      <c r="U390" s="34">
        <v>1.3349507495600652</v>
      </c>
      <c r="V390" s="34">
        <v>1.3219004552555693</v>
      </c>
      <c r="W390">
        <v>0</v>
      </c>
      <c r="X390">
        <v>0</v>
      </c>
      <c r="Y390" s="34">
        <v>0</v>
      </c>
      <c r="Z390" s="34">
        <v>0</v>
      </c>
      <c r="AA390">
        <v>0.68</v>
      </c>
      <c r="AB390">
        <v>1.4011093043458918E-2</v>
      </c>
      <c r="AC390" s="34">
        <v>0.69401109304345898</v>
      </c>
      <c r="AD390" s="34">
        <v>0.68722653637139697</v>
      </c>
      <c r="AE390">
        <v>23.363999999999997</v>
      </c>
      <c r="AF390">
        <v>0.4814046733343737</v>
      </c>
      <c r="AG390" s="34">
        <v>23.845404673334375</v>
      </c>
      <c r="AH390" s="34">
        <v>23.612295287913703</v>
      </c>
      <c r="AJ390">
        <v>53.89800000000001</v>
      </c>
      <c r="AK390">
        <v>1.1105439600828659</v>
      </c>
      <c r="AL390" s="34">
        <v>55.008543960082875</v>
      </c>
      <c r="AM390" s="34">
        <v>54.47078802550817</v>
      </c>
      <c r="AN390">
        <v>3.0860000000000003</v>
      </c>
      <c r="AO390">
        <v>6.3585636958991498E-2</v>
      </c>
      <c r="AP390" s="34">
        <v>3.1495856369589919</v>
      </c>
      <c r="AQ390" s="34">
        <v>3.1187957224148986</v>
      </c>
      <c r="AR390">
        <v>285.40499999999992</v>
      </c>
      <c r="AS390">
        <v>5.8806411912770447</v>
      </c>
      <c r="AT390" s="34">
        <v>291.28564119127697</v>
      </c>
      <c r="AU390" s="34">
        <v>288.4380729604095</v>
      </c>
      <c r="AV390">
        <v>29.18099999999999</v>
      </c>
      <c r="AW390">
        <v>0.6012613325017272</v>
      </c>
      <c r="AX390" s="34">
        <v>29.782261332501719</v>
      </c>
      <c r="AY390" s="34">
        <v>29.491114055667246</v>
      </c>
      <c r="AZ390">
        <v>146.602</v>
      </c>
      <c r="BA390">
        <v>3.0206680328781825</v>
      </c>
      <c r="BB390" s="34">
        <v>149.62266803287818</v>
      </c>
      <c r="BC390" s="34">
        <v>148.15997747811696</v>
      </c>
      <c r="BD390">
        <v>112.36299999999999</v>
      </c>
      <c r="BE390">
        <v>2.315188893591432</v>
      </c>
      <c r="BF390" s="34">
        <v>114.67818889359141</v>
      </c>
      <c r="BG390" s="34">
        <v>113.55711074455773</v>
      </c>
      <c r="BH390">
        <v>630.53499999999985</v>
      </c>
      <c r="BI390">
        <v>12.991889047290243</v>
      </c>
      <c r="BJ390" s="34">
        <v>643.52688904729007</v>
      </c>
      <c r="BK390" s="34">
        <v>637.23585898667454</v>
      </c>
      <c r="BM390">
        <v>58.756000000000014</v>
      </c>
      <c r="BN390">
        <v>1.210640857149224</v>
      </c>
      <c r="BO390">
        <v>59.96664085714923</v>
      </c>
      <c r="BP390">
        <v>59.38041525152618</v>
      </c>
      <c r="BQ390">
        <v>3.74</v>
      </c>
      <c r="BR390">
        <v>7.7061011739024049E-2</v>
      </c>
      <c r="BS390">
        <v>3.8170610117390247</v>
      </c>
      <c r="BT390">
        <v>3.7797459500426833</v>
      </c>
      <c r="BU390">
        <v>301.26899999999989</v>
      </c>
      <c r="BV390">
        <v>6.2075117501615038</v>
      </c>
      <c r="BW390">
        <v>307.47651175016142</v>
      </c>
      <c r="BX390">
        <v>304.47066380305046</v>
      </c>
      <c r="BY390">
        <v>30.48899999999999</v>
      </c>
      <c r="BZ390">
        <v>0.62821208206179224</v>
      </c>
      <c r="CA390">
        <v>31.117212082061783</v>
      </c>
      <c r="CB390">
        <v>30.813014510922816</v>
      </c>
      <c r="CC390">
        <v>146.602</v>
      </c>
      <c r="CD390">
        <v>3.0206680328781825</v>
      </c>
      <c r="CE390">
        <v>149.62266803287818</v>
      </c>
      <c r="CF390">
        <v>148.15997747811696</v>
      </c>
      <c r="CG390">
        <v>113.04299999999999</v>
      </c>
      <c r="CH390">
        <v>2.3291999866348907</v>
      </c>
      <c r="CI390">
        <v>115.37219998663487</v>
      </c>
      <c r="CJ390">
        <v>114.24433728092913</v>
      </c>
      <c r="CK390">
        <v>653.89899999999989</v>
      </c>
      <c r="CL390">
        <v>13.473293720624618</v>
      </c>
      <c r="CM390">
        <v>667.3722937206245</v>
      </c>
      <c r="CN390">
        <v>660.8481542745883</v>
      </c>
    </row>
    <row r="391" spans="1:92" x14ac:dyDescent="0.25">
      <c r="A391" s="18">
        <v>45946</v>
      </c>
      <c r="B391" s="2">
        <v>19</v>
      </c>
      <c r="C391" s="2" t="s">
        <v>178</v>
      </c>
      <c r="D391" s="9">
        <v>98.453648000000001</v>
      </c>
      <c r="E391">
        <v>9.9609280000000008E-3</v>
      </c>
      <c r="G391">
        <v>4.5780000000000003</v>
      </c>
      <c r="H391">
        <v>8.1891519614986114E-2</v>
      </c>
      <c r="I391" s="34">
        <v>4.6598915196149866</v>
      </c>
      <c r="J391" s="34">
        <v>4.6134746757002913</v>
      </c>
      <c r="K391">
        <v>0.60799999999999998</v>
      </c>
      <c r="L391">
        <v>1.0875937947992912E-2</v>
      </c>
      <c r="M391" s="34">
        <v>0.61887593794799289</v>
      </c>
      <c r="N391" s="34">
        <v>0.61271135928916043</v>
      </c>
      <c r="O391">
        <v>14.946</v>
      </c>
      <c r="P391">
        <v>0.26735488251760209</v>
      </c>
      <c r="Q391" s="34">
        <v>15.213354882517601</v>
      </c>
      <c r="R391" s="34">
        <v>15.061815749894395</v>
      </c>
      <c r="S391">
        <v>1.222</v>
      </c>
      <c r="T391">
        <v>2.1859204230998911E-2</v>
      </c>
      <c r="U391" s="34">
        <v>1.2438592042309988</v>
      </c>
      <c r="V391" s="34">
        <v>1.2314692122555164</v>
      </c>
      <c r="W391">
        <v>0</v>
      </c>
      <c r="X391">
        <v>0</v>
      </c>
      <c r="Y391" s="34">
        <v>0</v>
      </c>
      <c r="Z391" s="34">
        <v>0</v>
      </c>
      <c r="AA391">
        <v>0.64600000000000002</v>
      </c>
      <c r="AB391">
        <v>1.1555684069742469E-2</v>
      </c>
      <c r="AC391" s="34">
        <v>0.65755568406974252</v>
      </c>
      <c r="AD391" s="34">
        <v>0.651005819244733</v>
      </c>
      <c r="AE391">
        <v>22</v>
      </c>
      <c r="AF391">
        <v>0.39353722838132243</v>
      </c>
      <c r="AG391" s="34">
        <v>22.393537228381319</v>
      </c>
      <c r="AH391" s="34">
        <v>22.170476816384095</v>
      </c>
      <c r="AJ391">
        <v>51.353000000000002</v>
      </c>
      <c r="AK391">
        <v>0.91860533132118427</v>
      </c>
      <c r="AL391" s="34">
        <v>52.271605331321183</v>
      </c>
      <c r="AM391" s="34">
        <v>51.750931634171472</v>
      </c>
      <c r="AN391">
        <v>2.6819999999999999</v>
      </c>
      <c r="AO391">
        <v>4.7975765750850309E-2</v>
      </c>
      <c r="AP391" s="34">
        <v>2.7299757657508503</v>
      </c>
      <c r="AQ391" s="34">
        <v>2.7027826737064613</v>
      </c>
      <c r="AR391">
        <v>274.52600000000001</v>
      </c>
      <c r="AS391">
        <v>4.9107364163004972</v>
      </c>
      <c r="AT391" s="34">
        <v>279.4367364163005</v>
      </c>
      <c r="AU391" s="34">
        <v>276.65328720430273</v>
      </c>
      <c r="AV391">
        <v>24.492000000000001</v>
      </c>
      <c r="AW391">
        <v>0.43811426352342503</v>
      </c>
      <c r="AX391" s="34">
        <v>24.930114263523425</v>
      </c>
      <c r="AY391" s="34">
        <v>24.681787190312694</v>
      </c>
      <c r="AZ391">
        <v>151.84400000000002</v>
      </c>
      <c r="BA391">
        <v>2.716193950287888</v>
      </c>
      <c r="BB391" s="34">
        <v>154.5601939502879</v>
      </c>
      <c r="BC391" s="34">
        <v>153.02063098668305</v>
      </c>
      <c r="BD391">
        <v>108.88300000000001</v>
      </c>
      <c r="BE391">
        <v>1.9477051835383428</v>
      </c>
      <c r="BF391" s="34">
        <v>110.83070518353836</v>
      </c>
      <c r="BG391" s="34">
        <v>109.7267285090159</v>
      </c>
      <c r="BH391">
        <v>613.78000000000009</v>
      </c>
      <c r="BI391">
        <v>10.979330910722187</v>
      </c>
      <c r="BJ391" s="34">
        <v>624.75933091072227</v>
      </c>
      <c r="BK391" s="34">
        <v>618.53614819819234</v>
      </c>
      <c r="BM391">
        <v>55.931000000000004</v>
      </c>
      <c r="BN391">
        <v>1.0004968509361705</v>
      </c>
      <c r="BO391">
        <v>56.931496850936171</v>
      </c>
      <c r="BP391">
        <v>56.364406309871761</v>
      </c>
      <c r="BQ391">
        <v>3.29</v>
      </c>
      <c r="BR391">
        <v>5.8851703698843225E-2</v>
      </c>
      <c r="BS391">
        <v>3.348851703698843</v>
      </c>
      <c r="BT391">
        <v>3.3154940329956215</v>
      </c>
      <c r="BU391">
        <v>289.47200000000004</v>
      </c>
      <c r="BV391">
        <v>5.1780912988180994</v>
      </c>
      <c r="BW391">
        <v>294.6500912988181</v>
      </c>
      <c r="BX391">
        <v>291.71510295419711</v>
      </c>
      <c r="BY391">
        <v>25.714000000000002</v>
      </c>
      <c r="BZ391">
        <v>0.45997346775442394</v>
      </c>
      <c r="CA391">
        <v>26.173973467754422</v>
      </c>
      <c r="CB391">
        <v>25.913256402568209</v>
      </c>
      <c r="CC391">
        <v>151.84400000000002</v>
      </c>
      <c r="CD391">
        <v>2.716193950287888</v>
      </c>
      <c r="CE391">
        <v>154.5601939502879</v>
      </c>
      <c r="CF391">
        <v>153.02063098668305</v>
      </c>
      <c r="CG391">
        <v>109.52900000000001</v>
      </c>
      <c r="CH391">
        <v>1.9592608676080852</v>
      </c>
      <c r="CI391">
        <v>111.4882608676081</v>
      </c>
      <c r="CJ391">
        <v>110.37773432826063</v>
      </c>
      <c r="CK391">
        <v>635.78000000000009</v>
      </c>
      <c r="CL391">
        <v>11.37286813910351</v>
      </c>
      <c r="CM391">
        <v>647.15286813910359</v>
      </c>
      <c r="CN391">
        <v>640.70662501457639</v>
      </c>
    </row>
    <row r="392" spans="1:92" x14ac:dyDescent="0.25">
      <c r="A392" s="18">
        <v>45946</v>
      </c>
      <c r="B392" s="2">
        <v>20</v>
      </c>
      <c r="C392" s="2" t="s">
        <v>178</v>
      </c>
      <c r="D392" s="9">
        <v>80.321985999999995</v>
      </c>
      <c r="E392">
        <v>1.0217545E-2</v>
      </c>
      <c r="G392">
        <v>4.4320000000000004</v>
      </c>
      <c r="H392">
        <v>6.152234952929813E-2</v>
      </c>
      <c r="I392" s="34">
        <v>4.4935223495292984</v>
      </c>
      <c r="J392" s="34">
        <v>4.4476095827144766</v>
      </c>
      <c r="K392">
        <v>0.48599999999999999</v>
      </c>
      <c r="L392">
        <v>6.7463587254600376E-3</v>
      </c>
      <c r="M392" s="34">
        <v>0.49274635872546002</v>
      </c>
      <c r="N392" s="34">
        <v>0.48771170063159647</v>
      </c>
      <c r="O392">
        <v>15.341999999999999</v>
      </c>
      <c r="P392">
        <v>0.21296838593828785</v>
      </c>
      <c r="Q392" s="34">
        <v>15.554968385938286</v>
      </c>
      <c r="R392" s="34">
        <v>15.396034796481384</v>
      </c>
      <c r="S392">
        <v>1.222</v>
      </c>
      <c r="T392">
        <v>1.6963066589531207E-2</v>
      </c>
      <c r="U392" s="34">
        <v>1.2389630665895313</v>
      </c>
      <c r="V392" s="34">
        <v>1.2263039057033147</v>
      </c>
      <c r="W392">
        <v>0</v>
      </c>
      <c r="X392">
        <v>0</v>
      </c>
      <c r="Y392" s="34">
        <v>0</v>
      </c>
      <c r="Z392" s="34">
        <v>0</v>
      </c>
      <c r="AA392">
        <v>0.67400000000000004</v>
      </c>
      <c r="AB392">
        <v>9.3560612776956084E-3</v>
      </c>
      <c r="AC392" s="34">
        <v>0.68335606127769566</v>
      </c>
      <c r="AD392" s="34">
        <v>0.67637383997056799</v>
      </c>
      <c r="AE392">
        <v>22.155999999999999</v>
      </c>
      <c r="AF392">
        <v>0.30755622206027283</v>
      </c>
      <c r="AG392" s="34">
        <v>22.463556222060269</v>
      </c>
      <c r="AH392" s="34">
        <v>22.234033825501342</v>
      </c>
      <c r="AJ392">
        <v>49.012999999999998</v>
      </c>
      <c r="AK392">
        <v>0.68036888932298933</v>
      </c>
      <c r="AL392" s="34">
        <v>49.69336888932299</v>
      </c>
      <c r="AM392" s="34">
        <v>49.185624656494731</v>
      </c>
      <c r="AN392">
        <v>2.6300000000000003</v>
      </c>
      <c r="AO392">
        <v>3.6508072938189098E-2</v>
      </c>
      <c r="AP392" s="34">
        <v>2.6665080729381896</v>
      </c>
      <c r="AQ392" s="34">
        <v>2.6392629067100803</v>
      </c>
      <c r="AR392">
        <v>265.73</v>
      </c>
      <c r="AS392">
        <v>3.6887035064125433</v>
      </c>
      <c r="AT392" s="34">
        <v>269.41870350641256</v>
      </c>
      <c r="AU392" s="34">
        <v>266.6659057794941</v>
      </c>
      <c r="AV392">
        <v>23.313999999999993</v>
      </c>
      <c r="AW392">
        <v>0.32363087927031953</v>
      </c>
      <c r="AX392" s="34">
        <v>23.637630879270311</v>
      </c>
      <c r="AY392" s="34">
        <v>23.396112322067975</v>
      </c>
      <c r="AZ392">
        <v>155.22399999999999</v>
      </c>
      <c r="BA392">
        <v>2.1547258987670963</v>
      </c>
      <c r="BB392" s="34">
        <v>157.37872589876707</v>
      </c>
      <c r="BC392" s="34">
        <v>155.77070168485375</v>
      </c>
      <c r="BD392">
        <v>105.44199999999998</v>
      </c>
      <c r="BE392">
        <v>1.463682215493739</v>
      </c>
      <c r="BF392" s="34">
        <v>106.90568221549371</v>
      </c>
      <c r="BG392" s="34">
        <v>105.8133685967012</v>
      </c>
      <c r="BH392">
        <v>601.35299999999995</v>
      </c>
      <c r="BI392">
        <v>8.3476194622048769</v>
      </c>
      <c r="BJ392" s="34">
        <v>609.70061946220483</v>
      </c>
      <c r="BK392" s="34">
        <v>603.4709759463218</v>
      </c>
      <c r="BM392">
        <v>53.445</v>
      </c>
      <c r="BN392">
        <v>0.74189123885228747</v>
      </c>
      <c r="BO392">
        <v>54.18689123885229</v>
      </c>
      <c r="BP392">
        <v>53.633234239209209</v>
      </c>
      <c r="BQ392">
        <v>3.1160000000000005</v>
      </c>
      <c r="BR392">
        <v>4.3254431663649139E-2</v>
      </c>
      <c r="BS392">
        <v>3.1592544316636495</v>
      </c>
      <c r="BT392">
        <v>3.1269746073416766</v>
      </c>
      <c r="BU392">
        <v>281.072</v>
      </c>
      <c r="BV392">
        <v>3.9016718923508313</v>
      </c>
      <c r="BW392">
        <v>284.97367189235086</v>
      </c>
      <c r="BX392">
        <v>282.06194057597548</v>
      </c>
      <c r="BY392">
        <v>24.535999999999994</v>
      </c>
      <c r="BZ392">
        <v>0.34059394585985076</v>
      </c>
      <c r="CA392">
        <v>24.876593945859842</v>
      </c>
      <c r="CB392">
        <v>24.622416227771289</v>
      </c>
      <c r="CC392">
        <v>155.22399999999999</v>
      </c>
      <c r="CD392">
        <v>2.1547258987670963</v>
      </c>
      <c r="CE392">
        <v>157.37872589876707</v>
      </c>
      <c r="CF392">
        <v>155.77070168485375</v>
      </c>
      <c r="CG392">
        <v>106.11599999999999</v>
      </c>
      <c r="CH392">
        <v>1.4730382767714345</v>
      </c>
      <c r="CI392">
        <v>107.5890382767714</v>
      </c>
      <c r="CJ392">
        <v>106.48974243667176</v>
      </c>
      <c r="CK392">
        <v>623.5089999999999</v>
      </c>
      <c r="CL392">
        <v>8.6551756842651493</v>
      </c>
      <c r="CM392">
        <v>632.16417568426505</v>
      </c>
      <c r="CN392">
        <v>625.70500977182314</v>
      </c>
    </row>
    <row r="393" spans="1:92" x14ac:dyDescent="0.25">
      <c r="A393" s="18">
        <v>45946</v>
      </c>
      <c r="B393" s="2">
        <v>21</v>
      </c>
      <c r="C393" s="2" t="s">
        <v>178</v>
      </c>
      <c r="D393" s="9">
        <v>35.059412999999999</v>
      </c>
      <c r="E393">
        <v>1.0563683000000001E-2</v>
      </c>
      <c r="G393">
        <v>4.2859999999999996</v>
      </c>
      <c r="H393">
        <v>5.6568801244785777E-2</v>
      </c>
      <c r="I393" s="34">
        <v>4.3425688012447852</v>
      </c>
      <c r="J393" s="34">
        <v>4.2966952810227452</v>
      </c>
      <c r="K393">
        <v>0.48799999999999999</v>
      </c>
      <c r="L393">
        <v>6.440871443643365E-3</v>
      </c>
      <c r="M393" s="34">
        <v>0.49444087144364335</v>
      </c>
      <c r="N393" s="34">
        <v>0.48921775481546897</v>
      </c>
      <c r="O393">
        <v>15.114000000000001</v>
      </c>
      <c r="P393">
        <v>0.19948223565415127</v>
      </c>
      <c r="Q393" s="34">
        <v>15.313482235654153</v>
      </c>
      <c r="R393" s="34">
        <v>15.151715463690572</v>
      </c>
      <c r="S393">
        <v>1.196</v>
      </c>
      <c r="T393">
        <v>1.5785414439748902E-2</v>
      </c>
      <c r="U393" s="34">
        <v>1.2117854144397489</v>
      </c>
      <c r="V393" s="34">
        <v>1.1989844974575838</v>
      </c>
      <c r="W393">
        <v>0</v>
      </c>
      <c r="X393">
        <v>0</v>
      </c>
      <c r="Y393" s="34">
        <v>0</v>
      </c>
      <c r="Z393" s="34">
        <v>0</v>
      </c>
      <c r="AA393">
        <v>0.67400000000000004</v>
      </c>
      <c r="AB393">
        <v>8.8957937561795659E-3</v>
      </c>
      <c r="AC393" s="34">
        <v>0.68289579375617959</v>
      </c>
      <c r="AD393" s="34">
        <v>0.67568189906890597</v>
      </c>
      <c r="AE393">
        <v>21.757999999999999</v>
      </c>
      <c r="AF393">
        <v>0.28717311653850885</v>
      </c>
      <c r="AG393" s="34">
        <v>22.045173116538511</v>
      </c>
      <c r="AH393" s="34">
        <v>21.812294896055274</v>
      </c>
      <c r="AJ393">
        <v>46.595000000000013</v>
      </c>
      <c r="AK393">
        <v>0.61498443630443167</v>
      </c>
      <c r="AL393" s="34">
        <v>47.209984436304445</v>
      </c>
      <c r="AM393" s="34">
        <v>46.711273126284389</v>
      </c>
      <c r="AN393">
        <v>2.5949999999999998</v>
      </c>
      <c r="AO393">
        <v>3.4250125811996983E-2</v>
      </c>
      <c r="AP393" s="34">
        <v>2.6292501258119967</v>
      </c>
      <c r="AQ393" s="34">
        <v>2.6014755609552087</v>
      </c>
      <c r="AR393">
        <v>256.83299999999997</v>
      </c>
      <c r="AS393">
        <v>3.3898121628796232</v>
      </c>
      <c r="AT393" s="34">
        <v>260.22281216287962</v>
      </c>
      <c r="AU393" s="34">
        <v>257.47390086582243</v>
      </c>
      <c r="AV393">
        <v>21.816000000000003</v>
      </c>
      <c r="AW393">
        <v>0.28793862994779434</v>
      </c>
      <c r="AX393" s="34">
        <v>22.103938629947798</v>
      </c>
      <c r="AY393" s="34">
        <v>21.870439629209574</v>
      </c>
      <c r="AZ393">
        <v>152.45599999999999</v>
      </c>
      <c r="BA393">
        <v>2.0121915918280591</v>
      </c>
      <c r="BB393" s="34">
        <v>154.46819159182806</v>
      </c>
      <c r="BC393" s="34">
        <v>152.83643858226873</v>
      </c>
      <c r="BD393">
        <v>104.221</v>
      </c>
      <c r="BE393">
        <v>1.3755616039507277</v>
      </c>
      <c r="BF393" s="34">
        <v>105.59656160395073</v>
      </c>
      <c r="BG393" s="34">
        <v>104.48107300127663</v>
      </c>
      <c r="BH393">
        <v>584.51599999999996</v>
      </c>
      <c r="BI393">
        <v>7.7147385507226325</v>
      </c>
      <c r="BJ393" s="34">
        <v>592.23073855072266</v>
      </c>
      <c r="BK393" s="34">
        <v>585.97460076581694</v>
      </c>
      <c r="BM393">
        <v>50.881000000000014</v>
      </c>
      <c r="BN393">
        <v>0.67155323754921747</v>
      </c>
      <c r="BO393">
        <v>51.552553237549233</v>
      </c>
      <c r="BP393">
        <v>51.007968407307132</v>
      </c>
      <c r="BQ393">
        <v>3.0829999999999997</v>
      </c>
      <c r="BR393">
        <v>4.0690997255640349E-2</v>
      </c>
      <c r="BS393">
        <v>3.1236909972556401</v>
      </c>
      <c r="BT393">
        <v>3.0906933157706775</v>
      </c>
      <c r="BU393">
        <v>271.94699999999995</v>
      </c>
      <c r="BV393">
        <v>3.5892943985337746</v>
      </c>
      <c r="BW393">
        <v>275.53629439853376</v>
      </c>
      <c r="BX393">
        <v>272.62561632951298</v>
      </c>
      <c r="BY393">
        <v>23.012000000000004</v>
      </c>
      <c r="BZ393">
        <v>0.30372404438754325</v>
      </c>
      <c r="CA393">
        <v>23.315724044387547</v>
      </c>
      <c r="CB393">
        <v>23.069424126667158</v>
      </c>
      <c r="CC393">
        <v>152.45599999999999</v>
      </c>
      <c r="CD393">
        <v>2.0121915918280591</v>
      </c>
      <c r="CE393">
        <v>154.46819159182806</v>
      </c>
      <c r="CF393">
        <v>152.83643858226873</v>
      </c>
      <c r="CG393">
        <v>104.89500000000001</v>
      </c>
      <c r="CH393">
        <v>1.3844573977069072</v>
      </c>
      <c r="CI393">
        <v>106.27945739770691</v>
      </c>
      <c r="CJ393">
        <v>105.15675490034553</v>
      </c>
      <c r="CK393">
        <v>606.274</v>
      </c>
      <c r="CL393">
        <v>8.0019116672611421</v>
      </c>
      <c r="CM393">
        <v>614.2759116672612</v>
      </c>
      <c r="CN393">
        <v>607.78689566187222</v>
      </c>
    </row>
    <row r="394" spans="1:92" x14ac:dyDescent="0.25">
      <c r="A394" s="18">
        <v>45946</v>
      </c>
      <c r="B394" s="2">
        <v>22</v>
      </c>
      <c r="C394" s="2" t="s">
        <v>178</v>
      </c>
      <c r="D394" s="9">
        <v>32.921981000000002</v>
      </c>
      <c r="E394">
        <v>1.0567422999999999E-2</v>
      </c>
      <c r="G394">
        <v>3.9859999999999998</v>
      </c>
      <c r="H394">
        <v>5.4205390615624037E-2</v>
      </c>
      <c r="I394" s="34">
        <v>4.0402053906156237</v>
      </c>
      <c r="J394" s="34">
        <v>3.9975108312461081</v>
      </c>
      <c r="K394">
        <v>0.41200000000000003</v>
      </c>
      <c r="L394">
        <v>5.6027649105963636E-3</v>
      </c>
      <c r="M394" s="34">
        <v>0.41760276491059639</v>
      </c>
      <c r="N394" s="34">
        <v>0.41318977984781657</v>
      </c>
      <c r="O394">
        <v>14.655999999999999</v>
      </c>
      <c r="P394">
        <v>0.19930612264490363</v>
      </c>
      <c r="Q394" s="34">
        <v>14.855306122644903</v>
      </c>
      <c r="R394" s="34">
        <v>14.698323819052424</v>
      </c>
      <c r="S394">
        <v>1.1379999999999999</v>
      </c>
      <c r="T394">
        <v>1.5475598223928789E-2</v>
      </c>
      <c r="U394" s="34">
        <v>1.1534755982239286</v>
      </c>
      <c r="V394" s="34">
        <v>1.1412863336573182</v>
      </c>
      <c r="W394">
        <v>0</v>
      </c>
      <c r="X394">
        <v>0</v>
      </c>
      <c r="Y394" s="34">
        <v>0</v>
      </c>
      <c r="Z394" s="34">
        <v>0</v>
      </c>
      <c r="AA394">
        <v>0.67800000000000005</v>
      </c>
      <c r="AB394">
        <v>9.2200840033600361E-3</v>
      </c>
      <c r="AC394" s="34">
        <v>0.6872200840033601</v>
      </c>
      <c r="AD394" s="34">
        <v>0.67995793868160104</v>
      </c>
      <c r="AE394">
        <v>20.87</v>
      </c>
      <c r="AF394">
        <v>0.28380996039841289</v>
      </c>
      <c r="AG394" s="34">
        <v>21.153809960398412</v>
      </c>
      <c r="AH394" s="34">
        <v>20.930268702485268</v>
      </c>
      <c r="AJ394">
        <v>44.984000000000002</v>
      </c>
      <c r="AK394">
        <v>0.61173489499579325</v>
      </c>
      <c r="AL394" s="34">
        <v>45.595734894995793</v>
      </c>
      <c r="AM394" s="34">
        <v>45.113905477364511</v>
      </c>
      <c r="AN394">
        <v>2.5140000000000002</v>
      </c>
      <c r="AO394">
        <v>3.4187745109804026E-2</v>
      </c>
      <c r="AP394" s="34">
        <v>2.5481877451098041</v>
      </c>
      <c r="AQ394" s="34">
        <v>2.5212599673238127</v>
      </c>
      <c r="AR394">
        <v>251.57899999999995</v>
      </c>
      <c r="AS394">
        <v>3.4212087219488403</v>
      </c>
      <c r="AT394" s="34">
        <v>255.00020872194878</v>
      </c>
      <c r="AU394" s="34">
        <v>252.30551365129566</v>
      </c>
      <c r="AV394">
        <v>21.091000000000001</v>
      </c>
      <c r="AW394">
        <v>0.28681532701307744</v>
      </c>
      <c r="AX394" s="34">
        <v>21.377815327013078</v>
      </c>
      <c r="AY394" s="34">
        <v>21.151906909636647</v>
      </c>
      <c r="AZ394">
        <v>152.00399999999999</v>
      </c>
      <c r="BA394">
        <v>2.067093877355072</v>
      </c>
      <c r="BB394" s="34">
        <v>154.07109387735505</v>
      </c>
      <c r="BC394" s="34">
        <v>152.44295945628033</v>
      </c>
      <c r="BD394">
        <v>101.94700000000002</v>
      </c>
      <c r="BE394">
        <v>1.3863715396615719</v>
      </c>
      <c r="BF394" s="34">
        <v>103.33337153966158</v>
      </c>
      <c r="BG394" s="34">
        <v>102.24140409258581</v>
      </c>
      <c r="BH394">
        <v>574.11899999999991</v>
      </c>
      <c r="BI394">
        <v>7.8074121060841595</v>
      </c>
      <c r="BJ394" s="34">
        <v>581.92641210608417</v>
      </c>
      <c r="BK394" s="34">
        <v>575.77694955448669</v>
      </c>
      <c r="BM394">
        <v>48.97</v>
      </c>
      <c r="BN394">
        <v>0.66594028561141727</v>
      </c>
      <c r="BO394">
        <v>49.635940285611419</v>
      </c>
      <c r="BP394">
        <v>49.111416308610622</v>
      </c>
      <c r="BQ394">
        <v>2.9260000000000002</v>
      </c>
      <c r="BR394">
        <v>3.9790510020400391E-2</v>
      </c>
      <c r="BS394">
        <v>2.9657905100204003</v>
      </c>
      <c r="BT394">
        <v>2.9344497471716293</v>
      </c>
      <c r="BU394">
        <v>266.23499999999996</v>
      </c>
      <c r="BV394">
        <v>3.6205148445937438</v>
      </c>
      <c r="BW394">
        <v>269.8555148445937</v>
      </c>
      <c r="BX394">
        <v>267.00383747034806</v>
      </c>
      <c r="BY394">
        <v>22.228999999999999</v>
      </c>
      <c r="BZ394">
        <v>0.30229092523700624</v>
      </c>
      <c r="CA394">
        <v>22.531290925237005</v>
      </c>
      <c r="CB394">
        <v>22.293193243293967</v>
      </c>
      <c r="CC394">
        <v>152.00399999999999</v>
      </c>
      <c r="CD394">
        <v>2.067093877355072</v>
      </c>
      <c r="CE394">
        <v>154.07109387735505</v>
      </c>
      <c r="CF394">
        <v>152.44295945628033</v>
      </c>
      <c r="CG394">
        <v>102.62500000000001</v>
      </c>
      <c r="CH394">
        <v>1.3955916236649319</v>
      </c>
      <c r="CI394">
        <v>104.02059162366494</v>
      </c>
      <c r="CJ394">
        <v>102.92136203126741</v>
      </c>
      <c r="CK394">
        <v>594.98899999999992</v>
      </c>
      <c r="CL394">
        <v>8.0912220664825725</v>
      </c>
      <c r="CM394">
        <v>603.08022206648263</v>
      </c>
      <c r="CN394">
        <v>596.70721825697194</v>
      </c>
    </row>
    <row r="395" spans="1:92" x14ac:dyDescent="0.25">
      <c r="A395" s="18">
        <v>45946</v>
      </c>
      <c r="B395" s="2">
        <v>23</v>
      </c>
      <c r="C395" s="2" t="s">
        <v>178</v>
      </c>
      <c r="D395" s="9">
        <v>50.314632000000003</v>
      </c>
      <c r="E395">
        <v>1.0794873999999999E-2</v>
      </c>
      <c r="G395">
        <v>4.2439999999999998</v>
      </c>
      <c r="H395">
        <v>6.8953123336744762E-2</v>
      </c>
      <c r="I395" s="34">
        <v>4.3129531233367446</v>
      </c>
      <c r="J395" s="34">
        <v>4.2663953378024182</v>
      </c>
      <c r="K395">
        <v>0.38400000000000001</v>
      </c>
      <c r="L395">
        <v>6.2389253914491016E-3</v>
      </c>
      <c r="M395" s="34">
        <v>0.39023892539144911</v>
      </c>
      <c r="N395" s="34">
        <v>0.38602634536195302</v>
      </c>
      <c r="O395">
        <v>14.361999999999998</v>
      </c>
      <c r="P395">
        <v>0.23334230852081245</v>
      </c>
      <c r="Q395" s="34">
        <v>14.595342308520811</v>
      </c>
      <c r="R395" s="34">
        <v>14.437787427313459</v>
      </c>
      <c r="S395">
        <v>1.1539999999999999</v>
      </c>
      <c r="T395">
        <v>1.8749270577427771E-2</v>
      </c>
      <c r="U395" s="34">
        <v>1.1727492705774276</v>
      </c>
      <c r="V395" s="34">
        <v>1.1600895899679524</v>
      </c>
      <c r="W395">
        <v>0</v>
      </c>
      <c r="X395">
        <v>0</v>
      </c>
      <c r="Y395" s="34">
        <v>0</v>
      </c>
      <c r="Z395" s="34">
        <v>0</v>
      </c>
      <c r="AA395">
        <v>0.66</v>
      </c>
      <c r="AB395">
        <v>1.0723153016553145E-2</v>
      </c>
      <c r="AC395" s="34">
        <v>0.67072315301655316</v>
      </c>
      <c r="AD395" s="34">
        <v>0.66348278109085679</v>
      </c>
      <c r="AE395">
        <v>20.803999999999998</v>
      </c>
      <c r="AF395">
        <v>0.33800678084298719</v>
      </c>
      <c r="AG395" s="34">
        <v>21.142006780842983</v>
      </c>
      <c r="AH395" s="34">
        <v>20.913781481536638</v>
      </c>
      <c r="AJ395">
        <v>43.523999999999987</v>
      </c>
      <c r="AK395">
        <v>0.70714319983705887</v>
      </c>
      <c r="AL395" s="34">
        <v>44.231143199837042</v>
      </c>
      <c r="AM395" s="34">
        <v>43.753673582118843</v>
      </c>
      <c r="AN395">
        <v>2.5319999999999996</v>
      </c>
      <c r="AO395">
        <v>4.1137914299867503E-2</v>
      </c>
      <c r="AP395" s="34">
        <v>2.5731379142998669</v>
      </c>
      <c r="AQ395" s="34">
        <v>2.5453612147303772</v>
      </c>
      <c r="AR395">
        <v>243.33199999999999</v>
      </c>
      <c r="AS395">
        <v>3.9534640451877414</v>
      </c>
      <c r="AT395" s="34">
        <v>247.28546404518772</v>
      </c>
      <c r="AU395" s="34">
        <v>244.6160486187884</v>
      </c>
      <c r="AV395">
        <v>20.782999999999998</v>
      </c>
      <c r="AW395">
        <v>0.33766558961064236</v>
      </c>
      <c r="AX395" s="34">
        <v>21.120665589610638</v>
      </c>
      <c r="AY395" s="34">
        <v>20.892670665774656</v>
      </c>
      <c r="AZ395">
        <v>148.131</v>
      </c>
      <c r="BA395">
        <v>2.4067142113561117</v>
      </c>
      <c r="BB395" s="34">
        <v>150.5377142113561</v>
      </c>
      <c r="BC395" s="34">
        <v>148.9126785541965</v>
      </c>
      <c r="BD395">
        <v>99.561000000000007</v>
      </c>
      <c r="BE395">
        <v>1.617587632547042</v>
      </c>
      <c r="BF395" s="34">
        <v>101.17858763254705</v>
      </c>
      <c r="BG395" s="34">
        <v>100.08637752755574</v>
      </c>
      <c r="BH395">
        <v>557.86300000000006</v>
      </c>
      <c r="BI395">
        <v>9.0637125928384652</v>
      </c>
      <c r="BJ395" s="34">
        <v>566.92671259283838</v>
      </c>
      <c r="BK395" s="34">
        <v>560.80681016316453</v>
      </c>
      <c r="BM395">
        <v>47.767999999999986</v>
      </c>
      <c r="BN395">
        <v>0.77609632317380361</v>
      </c>
      <c r="BO395">
        <v>48.54409632317379</v>
      </c>
      <c r="BP395">
        <v>48.020068919921258</v>
      </c>
      <c r="BQ395">
        <v>2.9159999999999995</v>
      </c>
      <c r="BR395">
        <v>4.7376839691316605E-2</v>
      </c>
      <c r="BS395">
        <v>2.9633768396913158</v>
      </c>
      <c r="BT395">
        <v>2.9313875600923303</v>
      </c>
      <c r="BU395">
        <v>257.69400000000002</v>
      </c>
      <c r="BV395">
        <v>4.1868063537085538</v>
      </c>
      <c r="BW395">
        <v>261.88080635370852</v>
      </c>
      <c r="BX395">
        <v>259.05383604610188</v>
      </c>
      <c r="BY395">
        <v>21.936999999999998</v>
      </c>
      <c r="BZ395">
        <v>0.35641486018807012</v>
      </c>
      <c r="CA395">
        <v>22.293414860188065</v>
      </c>
      <c r="CB395">
        <v>22.052760255742609</v>
      </c>
      <c r="CC395">
        <v>148.131</v>
      </c>
      <c r="CD395">
        <v>2.4067142113561117</v>
      </c>
      <c r="CE395">
        <v>150.5377142113561</v>
      </c>
      <c r="CF395">
        <v>148.9126785541965</v>
      </c>
      <c r="CG395">
        <v>100.221</v>
      </c>
      <c r="CH395">
        <v>1.6283107855635952</v>
      </c>
      <c r="CI395">
        <v>101.8493107855636</v>
      </c>
      <c r="CJ395">
        <v>100.7498603086466</v>
      </c>
      <c r="CK395">
        <v>578.66700000000003</v>
      </c>
      <c r="CL395">
        <v>9.4017193736814519</v>
      </c>
      <c r="CM395">
        <v>588.06871937368135</v>
      </c>
      <c r="CN395">
        <v>581.72059164470113</v>
      </c>
    </row>
    <row r="396" spans="1:92" x14ac:dyDescent="0.25">
      <c r="A396" s="18">
        <v>45946</v>
      </c>
      <c r="B396" s="2">
        <v>24</v>
      </c>
      <c r="C396" s="2" t="s">
        <v>23</v>
      </c>
      <c r="D396" s="9">
        <v>28.519244</v>
      </c>
      <c r="E396">
        <v>1.0944709E-2</v>
      </c>
      <c r="G396">
        <v>4.1080000000000005</v>
      </c>
      <c r="H396">
        <v>7.1425829443567915E-2</v>
      </c>
      <c r="I396" s="34">
        <v>4.1794258294435682</v>
      </c>
      <c r="J396" s="34">
        <v>4.1336832299532249</v>
      </c>
      <c r="K396">
        <v>0.38400000000000001</v>
      </c>
      <c r="L396">
        <v>6.6766111261757719E-3</v>
      </c>
      <c r="M396" s="34">
        <v>0.3906766111261758</v>
      </c>
      <c r="N396" s="34">
        <v>0.38640076930429362</v>
      </c>
      <c r="O396">
        <v>14.192</v>
      </c>
      <c r="P396">
        <v>0.24675641953824626</v>
      </c>
      <c r="Q396" s="34">
        <v>14.438756419538246</v>
      </c>
      <c r="R396" s="34">
        <v>14.280728432204517</v>
      </c>
      <c r="S396">
        <v>1.1419999999999999</v>
      </c>
      <c r="T396">
        <v>1.9855963297116488E-2</v>
      </c>
      <c r="U396" s="34">
        <v>1.1618559632971164</v>
      </c>
      <c r="V396" s="34">
        <v>1.1491397878789147</v>
      </c>
      <c r="W396">
        <v>0</v>
      </c>
      <c r="X396">
        <v>0</v>
      </c>
      <c r="Y396" s="34">
        <v>0</v>
      </c>
      <c r="Z396" s="34">
        <v>0</v>
      </c>
      <c r="AA396">
        <v>0.65600000000000003</v>
      </c>
      <c r="AB396">
        <v>1.1405877340550279E-2</v>
      </c>
      <c r="AC396" s="34">
        <v>0.66740587734055035</v>
      </c>
      <c r="AD396" s="34">
        <v>0.66010131422816831</v>
      </c>
      <c r="AE396">
        <v>20.481999999999999</v>
      </c>
      <c r="AF396">
        <v>0.35612070074565666</v>
      </c>
      <c r="AG396" s="34">
        <v>20.838120700745655</v>
      </c>
      <c r="AH396" s="34">
        <v>20.610053533569118</v>
      </c>
      <c r="AJ396">
        <v>41.712000000000003</v>
      </c>
      <c r="AK396">
        <v>0.72524688358084333</v>
      </c>
      <c r="AL396" s="34">
        <v>42.437246883580848</v>
      </c>
      <c r="AM396" s="34">
        <v>41.972783565678895</v>
      </c>
      <c r="AN396">
        <v>2.4910000000000001</v>
      </c>
      <c r="AO396">
        <v>4.3311037279437102E-2</v>
      </c>
      <c r="AP396" s="34">
        <v>2.5343110372794371</v>
      </c>
      <c r="AQ396" s="34">
        <v>2.5065737404609254</v>
      </c>
      <c r="AR396">
        <v>238.58899999999994</v>
      </c>
      <c r="AS396">
        <v>4.1483488853727888</v>
      </c>
      <c r="AT396" s="34">
        <v>242.73734888537274</v>
      </c>
      <c r="AU396" s="34">
        <v>240.08065923839087</v>
      </c>
      <c r="AV396">
        <v>20.860999999999997</v>
      </c>
      <c r="AW396">
        <v>0.362710376831127</v>
      </c>
      <c r="AX396" s="34">
        <v>21.223710376831125</v>
      </c>
      <c r="AY396" s="34">
        <v>20.991423042856429</v>
      </c>
      <c r="AZ396">
        <v>148.21200000000002</v>
      </c>
      <c r="BA396">
        <v>2.5769632506061555</v>
      </c>
      <c r="BB396" s="34">
        <v>150.78896325060617</v>
      </c>
      <c r="BC396" s="34">
        <v>149.13862192741661</v>
      </c>
      <c r="BD396">
        <v>98.764999999999972</v>
      </c>
      <c r="BE396">
        <v>1.7172278590540364</v>
      </c>
      <c r="BF396" s="34">
        <v>100.48222785905401</v>
      </c>
      <c r="BG396" s="34">
        <v>99.382479115464974</v>
      </c>
      <c r="BH396">
        <v>550.62999999999988</v>
      </c>
      <c r="BI396">
        <v>9.5738082927243884</v>
      </c>
      <c r="BJ396" s="34">
        <v>560.20380829272437</v>
      </c>
      <c r="BK396" s="34">
        <v>554.07254063026869</v>
      </c>
      <c r="BM396">
        <v>45.820000000000007</v>
      </c>
      <c r="BN396">
        <v>0.79667271302441123</v>
      </c>
      <c r="BO396">
        <v>46.616672713024414</v>
      </c>
      <c r="BP396">
        <v>46.106466795632123</v>
      </c>
      <c r="BQ396">
        <v>2.875</v>
      </c>
      <c r="BR396">
        <v>4.9987648405612872E-2</v>
      </c>
      <c r="BS396">
        <v>2.924987648405613</v>
      </c>
      <c r="BT396">
        <v>2.8929745097652191</v>
      </c>
      <c r="BU396">
        <v>252.78099999999995</v>
      </c>
      <c r="BV396">
        <v>4.3951053049110351</v>
      </c>
      <c r="BW396">
        <v>257.176105304911</v>
      </c>
      <c r="BX396">
        <v>254.36138767059538</v>
      </c>
      <c r="BY396">
        <v>22.002999999999997</v>
      </c>
      <c r="BZ396">
        <v>0.38256634012824348</v>
      </c>
      <c r="CA396">
        <v>22.385566340128243</v>
      </c>
      <c r="CB396">
        <v>22.140562830735345</v>
      </c>
      <c r="CC396">
        <v>148.21200000000002</v>
      </c>
      <c r="CD396">
        <v>2.5769632506061555</v>
      </c>
      <c r="CE396">
        <v>150.78896325060617</v>
      </c>
      <c r="CF396">
        <v>149.13862192741661</v>
      </c>
      <c r="CG396">
        <v>99.420999999999978</v>
      </c>
      <c r="CH396">
        <v>1.7286337363945867</v>
      </c>
      <c r="CI396">
        <v>101.14963373639456</v>
      </c>
      <c r="CJ396">
        <v>100.04258042969315</v>
      </c>
      <c r="CK396">
        <v>571.11199999999985</v>
      </c>
      <c r="CL396">
        <v>9.9299289934700443</v>
      </c>
      <c r="CM396">
        <v>581.04192899347004</v>
      </c>
      <c r="CN396">
        <v>574.68259416383785</v>
      </c>
    </row>
    <row r="397" spans="1:92" x14ac:dyDescent="0.25">
      <c r="A397" s="18">
        <v>45947</v>
      </c>
      <c r="B397" s="2">
        <v>1</v>
      </c>
      <c r="C397" s="2" t="s">
        <v>23</v>
      </c>
      <c r="D397" s="9">
        <v>34.703412</v>
      </c>
      <c r="E397">
        <v>1.117778E-2</v>
      </c>
      <c r="G397">
        <v>3.8439999999999999</v>
      </c>
      <c r="H397">
        <v>6.3742503828267613E-2</v>
      </c>
      <c r="I397" s="34">
        <v>3.9077425038282674</v>
      </c>
      <c r="J397" s="34">
        <v>3.8640626178238255</v>
      </c>
      <c r="K397">
        <v>0.39</v>
      </c>
      <c r="L397">
        <v>6.4671114706098785E-3</v>
      </c>
      <c r="M397" s="34">
        <v>0.39646711147060987</v>
      </c>
      <c r="N397" s="34">
        <v>0.3920354893213559</v>
      </c>
      <c r="O397">
        <v>13.856000000000002</v>
      </c>
      <c r="P397">
        <v>0.22976486291479611</v>
      </c>
      <c r="Q397" s="34">
        <v>14.085764862914798</v>
      </c>
      <c r="R397" s="34">
        <v>13.928317282145406</v>
      </c>
      <c r="S397">
        <v>1.1739999999999999</v>
      </c>
      <c r="T397">
        <v>1.9467663760246147E-2</v>
      </c>
      <c r="U397" s="34">
        <v>1.1934676637602462</v>
      </c>
      <c r="V397" s="34">
        <v>1.1801273447776202</v>
      </c>
      <c r="W397">
        <v>0</v>
      </c>
      <c r="X397">
        <v>0</v>
      </c>
      <c r="Y397" s="34">
        <v>0</v>
      </c>
      <c r="Z397" s="34">
        <v>0</v>
      </c>
      <c r="AA397">
        <v>0.64600000000000002</v>
      </c>
      <c r="AB397">
        <v>1.071218976926662E-2</v>
      </c>
      <c r="AC397" s="34">
        <v>0.6567121897692666</v>
      </c>
      <c r="AD397" s="34">
        <v>0.64937160538870742</v>
      </c>
      <c r="AE397">
        <v>19.910000000000004</v>
      </c>
      <c r="AF397">
        <v>0.33015433174318642</v>
      </c>
      <c r="AG397" s="34">
        <v>20.240154331743184</v>
      </c>
      <c r="AH397" s="34">
        <v>20.013914339456914</v>
      </c>
      <c r="AJ397">
        <v>40.539000000000001</v>
      </c>
      <c r="AK397">
        <v>0.67223136386424065</v>
      </c>
      <c r="AL397" s="34">
        <v>41.211231363864243</v>
      </c>
      <c r="AM397" s="34">
        <v>40.750581286149867</v>
      </c>
      <c r="AN397">
        <v>2.4660000000000002</v>
      </c>
      <c r="AO397">
        <v>4.0892043298779386E-2</v>
      </c>
      <c r="AP397" s="34">
        <v>2.5068920432987798</v>
      </c>
      <c r="AQ397" s="34">
        <v>2.4788705555550354</v>
      </c>
      <c r="AR397">
        <v>234.566</v>
      </c>
      <c r="AS397">
        <v>3.8896524851668635</v>
      </c>
      <c r="AT397" s="34">
        <v>238.45565248516687</v>
      </c>
      <c r="AU397" s="34">
        <v>235.7902476619312</v>
      </c>
      <c r="AV397">
        <v>21.685999999999996</v>
      </c>
      <c r="AW397">
        <v>0.3596045624401174</v>
      </c>
      <c r="AX397" s="34">
        <v>22.045604562440115</v>
      </c>
      <c r="AY397" s="34">
        <v>21.799183644674162</v>
      </c>
      <c r="AZ397">
        <v>152.34199999999998</v>
      </c>
      <c r="BA397">
        <v>2.5261863991170515</v>
      </c>
      <c r="BB397" s="34">
        <v>154.86818639911704</v>
      </c>
      <c r="BC397" s="34">
        <v>153.1371038825487</v>
      </c>
      <c r="BD397">
        <v>97.533999999999992</v>
      </c>
      <c r="BE397">
        <v>1.61734166711401</v>
      </c>
      <c r="BF397" s="34">
        <v>99.151341667113996</v>
      </c>
      <c r="BG397" s="34">
        <v>98.043049783254162</v>
      </c>
      <c r="BH397">
        <v>549.13300000000004</v>
      </c>
      <c r="BI397">
        <v>9.1059085210010622</v>
      </c>
      <c r="BJ397" s="34">
        <v>558.23890852100112</v>
      </c>
      <c r="BK397" s="34">
        <v>551.9990368141132</v>
      </c>
      <c r="BM397">
        <v>44.383000000000003</v>
      </c>
      <c r="BN397">
        <v>0.73597386769250828</v>
      </c>
      <c r="BO397">
        <v>45.11897386769251</v>
      </c>
      <c r="BP397">
        <v>44.614643903973693</v>
      </c>
      <c r="BQ397">
        <v>2.8560000000000003</v>
      </c>
      <c r="BR397">
        <v>4.7359154769389261E-2</v>
      </c>
      <c r="BS397">
        <v>2.9033591547693898</v>
      </c>
      <c r="BT397">
        <v>2.8709060448763912</v>
      </c>
      <c r="BU397">
        <v>248.422</v>
      </c>
      <c r="BV397">
        <v>4.1194173480816598</v>
      </c>
      <c r="BW397">
        <v>252.54141734808167</v>
      </c>
      <c r="BX397">
        <v>249.7185649440766</v>
      </c>
      <c r="BY397">
        <v>22.859999999999996</v>
      </c>
      <c r="BZ397">
        <v>0.37907222620036357</v>
      </c>
      <c r="CA397">
        <v>23.23907222620036</v>
      </c>
      <c r="CB397">
        <v>22.979310989451783</v>
      </c>
      <c r="CC397">
        <v>152.34199999999998</v>
      </c>
      <c r="CD397">
        <v>2.5261863991170515</v>
      </c>
      <c r="CE397">
        <v>154.86818639911704</v>
      </c>
      <c r="CF397">
        <v>153.1371038825487</v>
      </c>
      <c r="CG397">
        <v>98.179999999999993</v>
      </c>
      <c r="CH397">
        <v>1.6280538568832765</v>
      </c>
      <c r="CI397">
        <v>99.808053856883262</v>
      </c>
      <c r="CJ397">
        <v>98.69242138864287</v>
      </c>
      <c r="CK397">
        <v>569.04300000000001</v>
      </c>
      <c r="CL397">
        <v>9.4360628527442483</v>
      </c>
      <c r="CM397">
        <v>578.47906285274428</v>
      </c>
      <c r="CN397">
        <v>572.01295115357016</v>
      </c>
    </row>
    <row r="398" spans="1:92" x14ac:dyDescent="0.25">
      <c r="A398" s="18">
        <v>45947</v>
      </c>
      <c r="B398" s="2">
        <v>2</v>
      </c>
      <c r="C398" s="2" t="s">
        <v>23</v>
      </c>
      <c r="D398" s="9">
        <v>30.014612</v>
      </c>
      <c r="E398">
        <v>1.1658504E-2</v>
      </c>
      <c r="G398">
        <v>3.82</v>
      </c>
      <c r="H398">
        <v>8.0732847734518443E-2</v>
      </c>
      <c r="I398" s="34">
        <v>3.9007328477345182</v>
      </c>
      <c r="J398" s="34">
        <v>3.8552561382262738</v>
      </c>
      <c r="K398">
        <v>0.39400000000000002</v>
      </c>
      <c r="L398">
        <v>8.3268958134555676E-3</v>
      </c>
      <c r="M398" s="34">
        <v>0.4023268958134556</v>
      </c>
      <c r="N398" s="34">
        <v>0.39763636608930686</v>
      </c>
      <c r="O398">
        <v>13.596</v>
      </c>
      <c r="P398">
        <v>0.287341308324218</v>
      </c>
      <c r="Q398" s="34">
        <v>13.883341308324217</v>
      </c>
      <c r="R398" s="34">
        <v>13.721482318147753</v>
      </c>
      <c r="S398">
        <v>1.1759999999999999</v>
      </c>
      <c r="T398">
        <v>2.4853881920364838E-2</v>
      </c>
      <c r="U398" s="34">
        <v>1.2008538819203647</v>
      </c>
      <c r="V398" s="34">
        <v>1.1868537221345805</v>
      </c>
      <c r="W398">
        <v>0</v>
      </c>
      <c r="X398">
        <v>0</v>
      </c>
      <c r="Y398" s="34">
        <v>0</v>
      </c>
      <c r="Z398" s="34">
        <v>0</v>
      </c>
      <c r="AA398">
        <v>0.66600000000000004</v>
      </c>
      <c r="AB398">
        <v>1.4075412720206621E-2</v>
      </c>
      <c r="AC398" s="34">
        <v>0.68007541272020666</v>
      </c>
      <c r="AD398" s="34">
        <v>0.67214675080070652</v>
      </c>
      <c r="AE398">
        <v>19.651999999999997</v>
      </c>
      <c r="AF398">
        <v>0.41533034651276352</v>
      </c>
      <c r="AG398" s="34">
        <v>20.067330346512762</v>
      </c>
      <c r="AH398" s="34">
        <v>19.833375295398618</v>
      </c>
      <c r="AJ398">
        <v>40.150999999999989</v>
      </c>
      <c r="AK398">
        <v>0.84856140559912285</v>
      </c>
      <c r="AL398" s="34">
        <v>40.99956140559911</v>
      </c>
      <c r="AM398" s="34">
        <v>40.521567854953688</v>
      </c>
      <c r="AN398">
        <v>2.4649999999999999</v>
      </c>
      <c r="AO398">
        <v>5.2095934467431403E-2</v>
      </c>
      <c r="AP398" s="34">
        <v>2.5170959344674313</v>
      </c>
      <c r="AQ398" s="34">
        <v>2.4877503614470591</v>
      </c>
      <c r="AR398">
        <v>234.19700000000003</v>
      </c>
      <c r="AS398">
        <v>4.9495787279793246</v>
      </c>
      <c r="AT398" s="34">
        <v>239.14657872797935</v>
      </c>
      <c r="AU398" s="34">
        <v>236.35848738329287</v>
      </c>
      <c r="AV398">
        <v>22.175000000000004</v>
      </c>
      <c r="AW398">
        <v>0.46865206767354628</v>
      </c>
      <c r="AX398" s="34">
        <v>22.64365206767355</v>
      </c>
      <c r="AY398" s="34">
        <v>22.379660959467969</v>
      </c>
      <c r="AZ398">
        <v>154.286</v>
      </c>
      <c r="BA398">
        <v>3.260719409834532</v>
      </c>
      <c r="BB398" s="34">
        <v>157.54671940983454</v>
      </c>
      <c r="BC398" s="34">
        <v>155.70996035140811</v>
      </c>
      <c r="BD398">
        <v>97.11099999999999</v>
      </c>
      <c r="BE398">
        <v>2.052368475483461</v>
      </c>
      <c r="BF398" s="34">
        <v>99.163368475483452</v>
      </c>
      <c r="BG398" s="34">
        <v>98.007271947458548</v>
      </c>
      <c r="BH398">
        <v>550.38499999999999</v>
      </c>
      <c r="BI398">
        <v>11.631976021037417</v>
      </c>
      <c r="BJ398" s="34">
        <v>562.01697602103741</v>
      </c>
      <c r="BK398" s="34">
        <v>555.46469885802821</v>
      </c>
      <c r="BM398">
        <v>43.970999999999989</v>
      </c>
      <c r="BN398">
        <v>0.92929425333364124</v>
      </c>
      <c r="BO398">
        <v>44.900294253333627</v>
      </c>
      <c r="BP398">
        <v>44.376823993179961</v>
      </c>
      <c r="BQ398">
        <v>2.859</v>
      </c>
      <c r="BR398">
        <v>6.042283028088697E-2</v>
      </c>
      <c r="BS398">
        <v>2.9194228302808867</v>
      </c>
      <c r="BT398">
        <v>2.8853867275363658</v>
      </c>
      <c r="BU398">
        <v>247.79300000000003</v>
      </c>
      <c r="BV398">
        <v>5.2369200363035429</v>
      </c>
      <c r="BW398">
        <v>253.02992003630357</v>
      </c>
      <c r="BX398">
        <v>250.07996970144063</v>
      </c>
      <c r="BY398">
        <v>23.351000000000003</v>
      </c>
      <c r="BZ398">
        <v>0.49350594959391114</v>
      </c>
      <c r="CA398">
        <v>23.844505949593916</v>
      </c>
      <c r="CB398">
        <v>23.566514681602548</v>
      </c>
      <c r="CC398">
        <v>154.286</v>
      </c>
      <c r="CD398">
        <v>3.260719409834532</v>
      </c>
      <c r="CE398">
        <v>157.54671940983454</v>
      </c>
      <c r="CF398">
        <v>155.70996035140811</v>
      </c>
      <c r="CG398">
        <v>97.776999999999987</v>
      </c>
      <c r="CH398">
        <v>2.0664438882036675</v>
      </c>
      <c r="CI398">
        <v>99.843443888203652</v>
      </c>
      <c r="CJ398">
        <v>98.679418698259255</v>
      </c>
      <c r="CK398">
        <v>570.03700000000003</v>
      </c>
      <c r="CL398">
        <v>12.047306367550181</v>
      </c>
      <c r="CM398">
        <v>582.0843063675502</v>
      </c>
      <c r="CN398">
        <v>575.2980741534268</v>
      </c>
    </row>
    <row r="399" spans="1:92" x14ac:dyDescent="0.25">
      <c r="A399" s="18">
        <v>45947</v>
      </c>
      <c r="B399" s="2">
        <v>3</v>
      </c>
      <c r="C399" s="2" t="s">
        <v>23</v>
      </c>
      <c r="D399" s="9">
        <v>25.199770999999998</v>
      </c>
      <c r="E399">
        <v>1.2111451000000001E-2</v>
      </c>
      <c r="G399">
        <v>3.7659999999999996</v>
      </c>
      <c r="H399">
        <v>8.108007796253798E-2</v>
      </c>
      <c r="I399" s="34">
        <v>3.8470800779625374</v>
      </c>
      <c r="J399" s="34">
        <v>3.800486356105218</v>
      </c>
      <c r="K399">
        <v>0.40200000000000002</v>
      </c>
      <c r="L399">
        <v>8.6548569678545611E-3</v>
      </c>
      <c r="M399" s="34">
        <v>0.41065485696785459</v>
      </c>
      <c r="N399" s="34">
        <v>0.40568123078977641</v>
      </c>
      <c r="O399">
        <v>12.834000000000001</v>
      </c>
      <c r="P399">
        <v>0.27630953812299863</v>
      </c>
      <c r="Q399" s="34">
        <v>13.110309538122999</v>
      </c>
      <c r="R399" s="34">
        <v>12.951524666557191</v>
      </c>
      <c r="S399">
        <v>1.1879999999999999</v>
      </c>
      <c r="T399">
        <v>2.5577039994555264E-2</v>
      </c>
      <c r="U399" s="34">
        <v>1.2135770399945551</v>
      </c>
      <c r="V399" s="34">
        <v>1.1988788611399361</v>
      </c>
      <c r="W399">
        <v>0</v>
      </c>
      <c r="X399">
        <v>0</v>
      </c>
      <c r="Y399" s="34">
        <v>0</v>
      </c>
      <c r="Z399" s="34">
        <v>0</v>
      </c>
      <c r="AA399">
        <v>0.67</v>
      </c>
      <c r="AB399">
        <v>1.4424761613090933E-2</v>
      </c>
      <c r="AC399" s="34">
        <v>0.68442476161309096</v>
      </c>
      <c r="AD399" s="34">
        <v>0.6761353846496273</v>
      </c>
      <c r="AE399">
        <v>18.860000000000003</v>
      </c>
      <c r="AF399">
        <v>0.40604627466103732</v>
      </c>
      <c r="AG399" s="34">
        <v>19.266046274661036</v>
      </c>
      <c r="AH399" s="34">
        <v>19.032706499241748</v>
      </c>
      <c r="AJ399">
        <v>39.817999999999998</v>
      </c>
      <c r="AK399">
        <v>0.85726142971649966</v>
      </c>
      <c r="AL399" s="34">
        <v>40.6752614297165</v>
      </c>
      <c r="AM399" s="34">
        <v>40.182624993998296</v>
      </c>
      <c r="AN399">
        <v>2.44</v>
      </c>
      <c r="AO399">
        <v>5.2531967665584892E-2</v>
      </c>
      <c r="AP399" s="34">
        <v>2.492531967665585</v>
      </c>
      <c r="AQ399" s="34">
        <v>2.4623437888732695</v>
      </c>
      <c r="AR399">
        <v>231.66200000000003</v>
      </c>
      <c r="AS399">
        <v>4.9875658579281676</v>
      </c>
      <c r="AT399" s="34">
        <v>236.6495658579282</v>
      </c>
      <c r="AU399" s="34">
        <v>233.78339623686864</v>
      </c>
      <c r="AV399">
        <v>22.725000000000001</v>
      </c>
      <c r="AW399">
        <v>0.48925777262312159</v>
      </c>
      <c r="AX399" s="34">
        <v>23.214257772623125</v>
      </c>
      <c r="AY399" s="34">
        <v>22.93309942710863</v>
      </c>
      <c r="AZ399">
        <v>154.70700000000002</v>
      </c>
      <c r="BA399">
        <v>3.3307635744424768</v>
      </c>
      <c r="BB399" s="34">
        <v>158.03776357444249</v>
      </c>
      <c r="BC399" s="34">
        <v>156.12369694476104</v>
      </c>
      <c r="BD399">
        <v>95.525999999999996</v>
      </c>
      <c r="BE399">
        <v>2.0566265341076484</v>
      </c>
      <c r="BF399" s="34">
        <v>97.582626534107646</v>
      </c>
      <c r="BG399" s="34">
        <v>96.400759334388496</v>
      </c>
      <c r="BH399">
        <v>546.87800000000004</v>
      </c>
      <c r="BI399">
        <v>11.774007136483499</v>
      </c>
      <c r="BJ399" s="34">
        <v>558.65200713648346</v>
      </c>
      <c r="BK399" s="34">
        <v>551.8859207259984</v>
      </c>
      <c r="BM399">
        <v>43.583999999999996</v>
      </c>
      <c r="BN399">
        <v>0.93834150767903768</v>
      </c>
      <c r="BO399">
        <v>44.522341507679037</v>
      </c>
      <c r="BP399">
        <v>43.983111350103513</v>
      </c>
      <c r="BQ399">
        <v>2.8420000000000001</v>
      </c>
      <c r="BR399">
        <v>6.1186824633439454E-2</v>
      </c>
      <c r="BS399">
        <v>2.9031868246334396</v>
      </c>
      <c r="BT399">
        <v>2.8680250196630461</v>
      </c>
      <c r="BU399">
        <v>244.49600000000004</v>
      </c>
      <c r="BV399">
        <v>5.2638753960511666</v>
      </c>
      <c r="BW399">
        <v>249.7598753960512</v>
      </c>
      <c r="BX399">
        <v>246.73492090342583</v>
      </c>
      <c r="BY399">
        <v>23.913</v>
      </c>
      <c r="BZ399">
        <v>0.51483481261767683</v>
      </c>
      <c r="CA399">
        <v>24.427834812617679</v>
      </c>
      <c r="CB399">
        <v>24.131978288248565</v>
      </c>
      <c r="CC399">
        <v>154.70700000000002</v>
      </c>
      <c r="CD399">
        <v>3.3307635744424768</v>
      </c>
      <c r="CE399">
        <v>158.03776357444249</v>
      </c>
      <c r="CF399">
        <v>156.12369694476104</v>
      </c>
      <c r="CG399">
        <v>96.195999999999998</v>
      </c>
      <c r="CH399">
        <v>2.0710512957207392</v>
      </c>
      <c r="CI399">
        <v>98.267051295720734</v>
      </c>
      <c r="CJ399">
        <v>97.076894719038123</v>
      </c>
      <c r="CK399">
        <v>565.73800000000006</v>
      </c>
      <c r="CL399">
        <v>12.180053411144536</v>
      </c>
      <c r="CM399">
        <v>577.91805341114446</v>
      </c>
      <c r="CN399">
        <v>570.91862722524013</v>
      </c>
    </row>
    <row r="400" spans="1:92" x14ac:dyDescent="0.25">
      <c r="A400" s="18">
        <v>45947</v>
      </c>
      <c r="B400" s="2">
        <v>4</v>
      </c>
      <c r="C400" s="2" t="s">
        <v>23</v>
      </c>
      <c r="D400" s="9">
        <v>27.288383</v>
      </c>
      <c r="E400">
        <v>1.2069317E-2</v>
      </c>
      <c r="G400">
        <v>3.8</v>
      </c>
      <c r="H400">
        <v>7.7503227239026112E-2</v>
      </c>
      <c r="I400" s="34">
        <v>3.8775032272390257</v>
      </c>
      <c r="J400" s="34">
        <v>3.830704411620955</v>
      </c>
      <c r="K400">
        <v>0.41200000000000003</v>
      </c>
      <c r="L400">
        <v>8.4029814795996745E-3</v>
      </c>
      <c r="M400" s="34">
        <v>0.4204029814795997</v>
      </c>
      <c r="N400" s="34">
        <v>0.4153290046283773</v>
      </c>
      <c r="O400">
        <v>12.536</v>
      </c>
      <c r="P400">
        <v>0.25567906754432407</v>
      </c>
      <c r="Q400" s="34">
        <v>12.791679067544324</v>
      </c>
      <c r="R400" s="34">
        <v>12.637292237915867</v>
      </c>
      <c r="S400">
        <v>1.222</v>
      </c>
      <c r="T400">
        <v>2.4923406233181556E-2</v>
      </c>
      <c r="U400" s="34">
        <v>1.2469234062331815</v>
      </c>
      <c r="V400" s="34">
        <v>1.2318738923686334</v>
      </c>
      <c r="W400">
        <v>0</v>
      </c>
      <c r="X400">
        <v>0</v>
      </c>
      <c r="Y400" s="34">
        <v>0</v>
      </c>
      <c r="Z400" s="34">
        <v>0</v>
      </c>
      <c r="AA400">
        <v>0.67</v>
      </c>
      <c r="AB400">
        <v>1.3665042697407238E-2</v>
      </c>
      <c r="AC400" s="34">
        <v>0.68366504269740724</v>
      </c>
      <c r="AD400" s="34">
        <v>0.67541367257527374</v>
      </c>
      <c r="AE400">
        <v>18.64</v>
      </c>
      <c r="AF400">
        <v>0.3801737251935387</v>
      </c>
      <c r="AG400" s="34">
        <v>19.020173725193541</v>
      </c>
      <c r="AH400" s="34">
        <v>18.790613219109105</v>
      </c>
      <c r="AJ400">
        <v>40.375000000000014</v>
      </c>
      <c r="AK400">
        <v>0.82347178941465282</v>
      </c>
      <c r="AL400" s="34">
        <v>41.198471789414668</v>
      </c>
      <c r="AM400" s="34">
        <v>40.701234373472666</v>
      </c>
      <c r="AN400">
        <v>2.444</v>
      </c>
      <c r="AO400">
        <v>4.9846812466363112E-2</v>
      </c>
      <c r="AP400" s="34">
        <v>2.4938468124663631</v>
      </c>
      <c r="AQ400" s="34">
        <v>2.4637477847372669</v>
      </c>
      <c r="AR400">
        <v>232.65599999999992</v>
      </c>
      <c r="AS400">
        <v>4.7451554832954885</v>
      </c>
      <c r="AT400" s="34">
        <v>237.40115548329541</v>
      </c>
      <c r="AU400" s="34">
        <v>234.53588568160123</v>
      </c>
      <c r="AV400">
        <v>23.157</v>
      </c>
      <c r="AW400">
        <v>0.47230058767740207</v>
      </c>
      <c r="AX400" s="34">
        <v>23.629300587677402</v>
      </c>
      <c r="AY400" s="34">
        <v>23.344111068396437</v>
      </c>
      <c r="AZ400">
        <v>160.21</v>
      </c>
      <c r="BA400">
        <v>3.2675768515695722</v>
      </c>
      <c r="BB400" s="34">
        <v>163.47757685156958</v>
      </c>
      <c r="BC400" s="34">
        <v>161.50451415415611</v>
      </c>
      <c r="BD400">
        <v>96.203999999999994</v>
      </c>
      <c r="BE400">
        <v>1.9621369666587547</v>
      </c>
      <c r="BF400" s="34">
        <v>98.166136966658755</v>
      </c>
      <c r="BG400" s="34">
        <v>96.981338740942732</v>
      </c>
      <c r="BH400">
        <v>555.04599999999982</v>
      </c>
      <c r="BI400">
        <v>11.320488491082234</v>
      </c>
      <c r="BJ400" s="34">
        <v>566.36648849108224</v>
      </c>
      <c r="BK400" s="34">
        <v>559.53083180330646</v>
      </c>
      <c r="BM400">
        <v>44.175000000000011</v>
      </c>
      <c r="BN400">
        <v>0.90097501665367896</v>
      </c>
      <c r="BO400">
        <v>45.075975016653693</v>
      </c>
      <c r="BP400">
        <v>44.531938785093622</v>
      </c>
      <c r="BQ400">
        <v>2.8559999999999999</v>
      </c>
      <c r="BR400">
        <v>5.8249793945962788E-2</v>
      </c>
      <c r="BS400">
        <v>2.9142497939459626</v>
      </c>
      <c r="BT400">
        <v>2.8790767893656444</v>
      </c>
      <c r="BU400">
        <v>245.19199999999992</v>
      </c>
      <c r="BV400">
        <v>5.0008345508398122</v>
      </c>
      <c r="BW400">
        <v>250.19283455083973</v>
      </c>
      <c r="BX400">
        <v>247.17317791951709</v>
      </c>
      <c r="BY400">
        <v>24.379000000000001</v>
      </c>
      <c r="BZ400">
        <v>0.49722399391058364</v>
      </c>
      <c r="CA400">
        <v>24.876223993910585</v>
      </c>
      <c r="CB400">
        <v>24.575984960765069</v>
      </c>
      <c r="CC400">
        <v>160.21</v>
      </c>
      <c r="CD400">
        <v>3.2675768515695722</v>
      </c>
      <c r="CE400">
        <v>163.47757685156958</v>
      </c>
      <c r="CF400">
        <v>161.50451415415611</v>
      </c>
      <c r="CG400">
        <v>96.873999999999995</v>
      </c>
      <c r="CH400">
        <v>1.9758020093561619</v>
      </c>
      <c r="CI400">
        <v>98.849802009356168</v>
      </c>
      <c r="CJ400">
        <v>97.656752413518007</v>
      </c>
      <c r="CK400">
        <v>573.68599999999981</v>
      </c>
      <c r="CL400">
        <v>11.700662216275772</v>
      </c>
      <c r="CM400">
        <v>585.38666221627579</v>
      </c>
      <c r="CN400">
        <v>578.32144502241556</v>
      </c>
    </row>
    <row r="401" spans="1:92" x14ac:dyDescent="0.25">
      <c r="A401" s="18">
        <v>45947</v>
      </c>
      <c r="B401" s="2">
        <v>5</v>
      </c>
      <c r="C401" s="2" t="s">
        <v>23</v>
      </c>
      <c r="D401" s="9">
        <v>26.556925</v>
      </c>
      <c r="E401">
        <v>1.1685852E-2</v>
      </c>
      <c r="G401">
        <v>4.1139999999999999</v>
      </c>
      <c r="H401">
        <v>8.3435037749497093E-2</v>
      </c>
      <c r="I401" s="34">
        <v>4.1974350377494973</v>
      </c>
      <c r="J401" s="34">
        <v>4.1483844331187418</v>
      </c>
      <c r="K401">
        <v>0.42600000000000005</v>
      </c>
      <c r="L401">
        <v>8.6396028393985816E-3</v>
      </c>
      <c r="M401" s="34">
        <v>0.43463960283939862</v>
      </c>
      <c r="N401" s="34">
        <v>0.4295604687672786</v>
      </c>
      <c r="O401">
        <v>12.789999999999997</v>
      </c>
      <c r="P401">
        <v>0.25939089276034699</v>
      </c>
      <c r="Q401" s="34">
        <v>13.049390892760345</v>
      </c>
      <c r="R401" s="34">
        <v>12.896897642097398</v>
      </c>
      <c r="S401">
        <v>1.31</v>
      </c>
      <c r="T401">
        <v>2.6567792769042586E-2</v>
      </c>
      <c r="U401" s="34">
        <v>1.3365677927690427</v>
      </c>
      <c r="V401" s="34">
        <v>1.3209488593547769</v>
      </c>
      <c r="W401">
        <v>0</v>
      </c>
      <c r="X401">
        <v>0</v>
      </c>
      <c r="Y401" s="34">
        <v>0</v>
      </c>
      <c r="Z401" s="34">
        <v>0</v>
      </c>
      <c r="AA401">
        <v>0.67</v>
      </c>
      <c r="AB401">
        <v>1.3588107752105751E-2</v>
      </c>
      <c r="AC401" s="34">
        <v>0.68358810775210577</v>
      </c>
      <c r="AD401" s="34">
        <v>0.67559979829595462</v>
      </c>
      <c r="AE401">
        <v>19.309999999999999</v>
      </c>
      <c r="AF401">
        <v>0.391621433870391</v>
      </c>
      <c r="AG401" s="34">
        <v>19.701621433870386</v>
      </c>
      <c r="AH401" s="34">
        <v>19.471391201634152</v>
      </c>
      <c r="AJ401">
        <v>42.036999999999992</v>
      </c>
      <c r="AK401">
        <v>0.85254221727652135</v>
      </c>
      <c r="AL401" s="34">
        <v>42.889542217276514</v>
      </c>
      <c r="AM401" s="34">
        <v>42.388341374577664</v>
      </c>
      <c r="AN401">
        <v>2.5229999999999997</v>
      </c>
      <c r="AO401">
        <v>5.1168352027705678E-2</v>
      </c>
      <c r="AP401" s="34">
        <v>2.5741683520277054</v>
      </c>
      <c r="AQ401" s="34">
        <v>2.5440870016428256</v>
      </c>
      <c r="AR401">
        <v>239.53899999999996</v>
      </c>
      <c r="AS401">
        <v>4.8580324519875502</v>
      </c>
      <c r="AT401" s="34">
        <v>244.39703245198751</v>
      </c>
      <c r="AU401" s="34">
        <v>241.54104490151437</v>
      </c>
      <c r="AV401">
        <v>25.083999999999996</v>
      </c>
      <c r="AW401">
        <v>0.50872252963256803</v>
      </c>
      <c r="AX401" s="34">
        <v>25.592722529632564</v>
      </c>
      <c r="AY401" s="34">
        <v>25.29364976187421</v>
      </c>
      <c r="AZ401">
        <v>152.18900000000002</v>
      </c>
      <c r="BA401">
        <v>3.0865082547540634</v>
      </c>
      <c r="BB401" s="34">
        <v>155.27550825475407</v>
      </c>
      <c r="BC401" s="34">
        <v>153.46098164606423</v>
      </c>
      <c r="BD401">
        <v>101.26299999999999</v>
      </c>
      <c r="BE401">
        <v>2.0536903810469918</v>
      </c>
      <c r="BF401" s="34">
        <v>103.31669038104698</v>
      </c>
      <c r="BG401" s="34">
        <v>102.10934682812423</v>
      </c>
      <c r="BH401">
        <v>562.63499999999999</v>
      </c>
      <c r="BI401">
        <v>11.410664186725398</v>
      </c>
      <c r="BJ401" s="34">
        <v>574.04566418672539</v>
      </c>
      <c r="BK401" s="34">
        <v>567.33745151379753</v>
      </c>
      <c r="BM401">
        <v>46.150999999999989</v>
      </c>
      <c r="BN401">
        <v>0.93597725502601847</v>
      </c>
      <c r="BO401">
        <v>47.086977255026014</v>
      </c>
      <c r="BP401">
        <v>46.536725807696406</v>
      </c>
      <c r="BQ401">
        <v>2.9489999999999998</v>
      </c>
      <c r="BR401">
        <v>5.980795486710426E-2</v>
      </c>
      <c r="BS401">
        <v>3.0088079548671041</v>
      </c>
      <c r="BT401">
        <v>2.9736474704101044</v>
      </c>
      <c r="BU401">
        <v>252.32899999999995</v>
      </c>
      <c r="BV401">
        <v>5.1174233447478974</v>
      </c>
      <c r="BW401">
        <v>257.44642334474787</v>
      </c>
      <c r="BX401">
        <v>254.43794254361177</v>
      </c>
      <c r="BY401">
        <v>26.393999999999995</v>
      </c>
      <c r="BZ401">
        <v>0.53529032240161056</v>
      </c>
      <c r="CA401">
        <v>26.929290322401606</v>
      </c>
      <c r="CB401">
        <v>26.614598621228986</v>
      </c>
      <c r="CC401">
        <v>152.18900000000002</v>
      </c>
      <c r="CD401">
        <v>3.0865082547540634</v>
      </c>
      <c r="CE401">
        <v>155.27550825475407</v>
      </c>
      <c r="CF401">
        <v>153.46098164606423</v>
      </c>
      <c r="CG401">
        <v>101.93299999999999</v>
      </c>
      <c r="CH401">
        <v>2.0672784887990976</v>
      </c>
      <c r="CI401">
        <v>104.00027848879908</v>
      </c>
      <c r="CJ401">
        <v>102.78494662642018</v>
      </c>
      <c r="CK401">
        <v>581.94499999999994</v>
      </c>
      <c r="CL401">
        <v>11.802285620595789</v>
      </c>
      <c r="CM401">
        <v>593.74728562059579</v>
      </c>
      <c r="CN401">
        <v>586.80884271543164</v>
      </c>
    </row>
    <row r="402" spans="1:92" x14ac:dyDescent="0.25">
      <c r="A402" s="18">
        <v>45947</v>
      </c>
      <c r="B402" s="2">
        <v>6</v>
      </c>
      <c r="C402" s="2" t="s">
        <v>23</v>
      </c>
      <c r="D402" s="9">
        <v>35.196942</v>
      </c>
      <c r="E402">
        <v>1.1907121E-2</v>
      </c>
      <c r="G402">
        <v>4.5919999999999996</v>
      </c>
      <c r="H402">
        <v>8.9300177531688105E-2</v>
      </c>
      <c r="I402" s="34">
        <v>4.6813001775316874</v>
      </c>
      <c r="J402" s="34">
        <v>4.625559369880496</v>
      </c>
      <c r="K402">
        <v>0.56800000000000006</v>
      </c>
      <c r="L402">
        <v>1.1045840774825533E-2</v>
      </c>
      <c r="M402" s="34">
        <v>0.57904584077482557</v>
      </c>
      <c r="N402" s="34">
        <v>0.57215107188417302</v>
      </c>
      <c r="O402">
        <v>13.561999999999999</v>
      </c>
      <c r="P402">
        <v>0.26373889540173212</v>
      </c>
      <c r="Q402" s="34">
        <v>13.825738895401731</v>
      </c>
      <c r="R402" s="34">
        <v>13.661114149459776</v>
      </c>
      <c r="S402">
        <v>1.3540000000000001</v>
      </c>
      <c r="T402">
        <v>2.6331106354073541E-2</v>
      </c>
      <c r="U402" s="34">
        <v>1.3803311063540735</v>
      </c>
      <c r="V402" s="34">
        <v>1.3638953368506517</v>
      </c>
      <c r="W402">
        <v>0</v>
      </c>
      <c r="X402">
        <v>0</v>
      </c>
      <c r="Y402" s="34">
        <v>0</v>
      </c>
      <c r="Z402" s="34">
        <v>0</v>
      </c>
      <c r="AA402">
        <v>0.68200000000000005</v>
      </c>
      <c r="AB402">
        <v>1.3262787690899672E-2</v>
      </c>
      <c r="AC402" s="34">
        <v>0.69526278769089978</v>
      </c>
      <c r="AD402" s="34">
        <v>0.68698420955106687</v>
      </c>
      <c r="AE402">
        <v>20.757999999999999</v>
      </c>
      <c r="AF402">
        <v>0.40367880775321896</v>
      </c>
      <c r="AG402" s="34">
        <v>21.161678807753219</v>
      </c>
      <c r="AH402" s="34">
        <v>20.909704137626161</v>
      </c>
      <c r="AJ402">
        <v>45.740999999999993</v>
      </c>
      <c r="AK402">
        <v>0.88952077972058907</v>
      </c>
      <c r="AL402" s="34">
        <v>46.630520779720584</v>
      </c>
      <c r="AM402" s="34">
        <v>46.075285526503436</v>
      </c>
      <c r="AN402">
        <v>2.673</v>
      </c>
      <c r="AO402">
        <v>5.1981571111106781E-2</v>
      </c>
      <c r="AP402" s="34">
        <v>2.7249815711111069</v>
      </c>
      <c r="AQ402" s="34">
        <v>2.6925348858211167</v>
      </c>
      <c r="AR402">
        <v>253.17200000000008</v>
      </c>
      <c r="AS402">
        <v>4.9234112687396667</v>
      </c>
      <c r="AT402" s="34">
        <v>258.09541126873972</v>
      </c>
      <c r="AU402" s="34">
        <v>255.02223797721808</v>
      </c>
      <c r="AV402">
        <v>27.421000000000003</v>
      </c>
      <c r="AW402">
        <v>0.53325352092692069</v>
      </c>
      <c r="AX402" s="34">
        <v>27.954253520926923</v>
      </c>
      <c r="AY402" s="34">
        <v>27.621398841788569</v>
      </c>
      <c r="AZ402">
        <v>145.76999999999998</v>
      </c>
      <c r="BA402">
        <v>2.8347750171590098</v>
      </c>
      <c r="BB402" s="34">
        <v>148.604775017159</v>
      </c>
      <c r="BC402" s="34">
        <v>146.8353199798519</v>
      </c>
      <c r="BD402">
        <v>102.178</v>
      </c>
      <c r="BE402">
        <v>1.9870456314966958</v>
      </c>
      <c r="BF402" s="34">
        <v>104.1650456314967</v>
      </c>
      <c r="BG402" s="34">
        <v>102.92473982919194</v>
      </c>
      <c r="BH402">
        <v>576.95500000000004</v>
      </c>
      <c r="BI402">
        <v>11.219987789153988</v>
      </c>
      <c r="BJ402" s="34">
        <v>588.17498778915399</v>
      </c>
      <c r="BK402" s="34">
        <v>581.17151704037508</v>
      </c>
      <c r="BM402">
        <v>50.332999999999991</v>
      </c>
      <c r="BN402">
        <v>0.97882095725227714</v>
      </c>
      <c r="BO402">
        <v>51.311820957252273</v>
      </c>
      <c r="BP402">
        <v>50.700844896383934</v>
      </c>
      <c r="BQ402">
        <v>3.2410000000000001</v>
      </c>
      <c r="BR402">
        <v>6.3027411885932319E-2</v>
      </c>
      <c r="BS402">
        <v>3.3040274118859325</v>
      </c>
      <c r="BT402">
        <v>3.2646859577052898</v>
      </c>
      <c r="BU402">
        <v>266.73400000000009</v>
      </c>
      <c r="BV402">
        <v>5.1871501641413991</v>
      </c>
      <c r="BW402">
        <v>271.92115016414147</v>
      </c>
      <c r="BX402">
        <v>268.68335212667785</v>
      </c>
      <c r="BY402">
        <v>28.775000000000002</v>
      </c>
      <c r="BZ402">
        <v>0.55958462728099423</v>
      </c>
      <c r="CA402">
        <v>29.334584627280996</v>
      </c>
      <c r="CB402">
        <v>28.985294178639222</v>
      </c>
      <c r="CC402">
        <v>145.76999999999998</v>
      </c>
      <c r="CD402">
        <v>2.8347750171590098</v>
      </c>
      <c r="CE402">
        <v>148.604775017159</v>
      </c>
      <c r="CF402">
        <v>146.8353199798519</v>
      </c>
      <c r="CG402">
        <v>102.86</v>
      </c>
      <c r="CH402">
        <v>2.0003084191875953</v>
      </c>
      <c r="CI402">
        <v>104.86030841918759</v>
      </c>
      <c r="CJ402">
        <v>103.61172403874301</v>
      </c>
      <c r="CK402">
        <v>597.71300000000008</v>
      </c>
      <c r="CL402">
        <v>11.623666596907206</v>
      </c>
      <c r="CM402">
        <v>609.33666659690721</v>
      </c>
      <c r="CN402">
        <v>602.08122117800121</v>
      </c>
    </row>
    <row r="403" spans="1:92" x14ac:dyDescent="0.25">
      <c r="A403" s="18">
        <v>45947</v>
      </c>
      <c r="B403" s="2">
        <v>7</v>
      </c>
      <c r="C403" s="2" t="s">
        <v>23</v>
      </c>
      <c r="D403" s="9">
        <v>83.354061999999999</v>
      </c>
      <c r="E403">
        <v>1.2094173999999999E-2</v>
      </c>
      <c r="G403">
        <v>5.22</v>
      </c>
      <c r="H403">
        <v>9.851735270840746E-2</v>
      </c>
      <c r="I403" s="34">
        <v>5.3185173527084073</v>
      </c>
      <c r="J403" s="34">
        <v>5.254194278422732</v>
      </c>
      <c r="K403">
        <v>0.59200000000000008</v>
      </c>
      <c r="L403">
        <v>1.1172849196049276E-2</v>
      </c>
      <c r="M403" s="34">
        <v>0.60317284919604941</v>
      </c>
      <c r="N403" s="34">
        <v>0.5958779718057966</v>
      </c>
      <c r="O403">
        <v>14.612</v>
      </c>
      <c r="P403">
        <v>0.27577309535924327</v>
      </c>
      <c r="Q403" s="34">
        <v>14.887773095359243</v>
      </c>
      <c r="R403" s="34">
        <v>14.70771777707145</v>
      </c>
      <c r="S403">
        <v>1.4020000000000001</v>
      </c>
      <c r="T403">
        <v>2.6460024616319404E-2</v>
      </c>
      <c r="U403" s="34">
        <v>1.4284600246163195</v>
      </c>
      <c r="V403" s="34">
        <v>1.4111839805265654</v>
      </c>
      <c r="W403">
        <v>0</v>
      </c>
      <c r="X403">
        <v>0</v>
      </c>
      <c r="Y403" s="34">
        <v>0</v>
      </c>
      <c r="Z403" s="34">
        <v>0</v>
      </c>
      <c r="AA403">
        <v>0.69599999999999995</v>
      </c>
      <c r="AB403">
        <v>1.3135647027787661E-2</v>
      </c>
      <c r="AC403" s="34">
        <v>0.70913564702778764</v>
      </c>
      <c r="AD403" s="34">
        <v>0.70055923712303103</v>
      </c>
      <c r="AE403">
        <v>22.522000000000002</v>
      </c>
      <c r="AF403">
        <v>0.42505896890780703</v>
      </c>
      <c r="AG403" s="34">
        <v>22.947058968907811</v>
      </c>
      <c r="AH403" s="34">
        <v>22.669533244949577</v>
      </c>
      <c r="AJ403">
        <v>51.11999999999999</v>
      </c>
      <c r="AK403">
        <v>0.96479062652371428</v>
      </c>
      <c r="AL403" s="34">
        <v>52.084790626523706</v>
      </c>
      <c r="AM403" s="34">
        <v>51.45486810593296</v>
      </c>
      <c r="AN403">
        <v>3.2109999999999999</v>
      </c>
      <c r="AO403">
        <v>6.0601383054922665E-2</v>
      </c>
      <c r="AP403" s="34">
        <v>3.2716013830549224</v>
      </c>
      <c r="AQ403" s="34">
        <v>3.2320340666696157</v>
      </c>
      <c r="AR403">
        <v>273.495</v>
      </c>
      <c r="AS403">
        <v>5.1616864710700954</v>
      </c>
      <c r="AT403" s="34">
        <v>278.65668647107009</v>
      </c>
      <c r="AU403" s="34">
        <v>275.28656401862554</v>
      </c>
      <c r="AV403">
        <v>34.082999999999998</v>
      </c>
      <c r="AW403">
        <v>0.64325037018403275</v>
      </c>
      <c r="AX403" s="34">
        <v>34.726250370184033</v>
      </c>
      <c r="AY403" s="34">
        <v>34.306265055839461</v>
      </c>
      <c r="AZ403">
        <v>149.35500000000002</v>
      </c>
      <c r="BA403">
        <v>2.8187852899931416</v>
      </c>
      <c r="BB403" s="34">
        <v>152.17378528999316</v>
      </c>
      <c r="BC403" s="34">
        <v>150.33336905245733</v>
      </c>
      <c r="BD403">
        <v>102.71099999999998</v>
      </c>
      <c r="BE403">
        <v>1.9384704624584745</v>
      </c>
      <c r="BF403" s="34">
        <v>104.64947046245845</v>
      </c>
      <c r="BG403" s="34">
        <v>103.38382155767762</v>
      </c>
      <c r="BH403">
        <v>613.97500000000002</v>
      </c>
      <c r="BI403">
        <v>11.58758460328438</v>
      </c>
      <c r="BJ403" s="34">
        <v>625.56258460328434</v>
      </c>
      <c r="BK403" s="34">
        <v>617.99692185720244</v>
      </c>
      <c r="BM403">
        <v>56.339999999999989</v>
      </c>
      <c r="BN403">
        <v>1.0633079792321218</v>
      </c>
      <c r="BO403">
        <v>57.40330797923211</v>
      </c>
      <c r="BP403">
        <v>56.70906238435569</v>
      </c>
      <c r="BQ403">
        <v>3.8029999999999999</v>
      </c>
      <c r="BR403">
        <v>7.1774232250971945E-2</v>
      </c>
      <c r="BS403">
        <v>3.8747742322509717</v>
      </c>
      <c r="BT403">
        <v>3.8279120384754122</v>
      </c>
      <c r="BU403">
        <v>288.10700000000003</v>
      </c>
      <c r="BV403">
        <v>5.4374595664293386</v>
      </c>
      <c r="BW403">
        <v>293.54445956642934</v>
      </c>
      <c r="BX403">
        <v>289.99428179569696</v>
      </c>
      <c r="BY403">
        <v>35.484999999999999</v>
      </c>
      <c r="BZ403">
        <v>0.6697103948003521</v>
      </c>
      <c r="CA403">
        <v>36.154710394800354</v>
      </c>
      <c r="CB403">
        <v>35.717449036366027</v>
      </c>
      <c r="CC403">
        <v>149.35500000000002</v>
      </c>
      <c r="CD403">
        <v>2.8187852899931416</v>
      </c>
      <c r="CE403">
        <v>152.17378528999316</v>
      </c>
      <c r="CF403">
        <v>150.33336905245733</v>
      </c>
      <c r="CG403">
        <v>103.40699999999998</v>
      </c>
      <c r="CH403">
        <v>1.9516061094862622</v>
      </c>
      <c r="CI403">
        <v>105.35860610948625</v>
      </c>
      <c r="CJ403">
        <v>104.08438079480065</v>
      </c>
      <c r="CK403">
        <v>636.49700000000007</v>
      </c>
      <c r="CL403">
        <v>12.012643572192188</v>
      </c>
      <c r="CM403">
        <v>648.50964357219209</v>
      </c>
      <c r="CN403">
        <v>640.66645510215199</v>
      </c>
    </row>
    <row r="404" spans="1:92" x14ac:dyDescent="0.25">
      <c r="A404" s="18">
        <v>45947</v>
      </c>
      <c r="B404" s="2">
        <v>8</v>
      </c>
      <c r="C404" s="2" t="s">
        <v>178</v>
      </c>
      <c r="D404" s="9">
        <v>79.182783000000001</v>
      </c>
      <c r="E404">
        <v>1.2932289E-2</v>
      </c>
      <c r="G404">
        <v>5.556</v>
      </c>
      <c r="H404">
        <v>0.1120004055427312</v>
      </c>
      <c r="I404" s="34">
        <v>5.6680004055427311</v>
      </c>
      <c r="J404" s="34">
        <v>5.5947001862461354</v>
      </c>
      <c r="K404">
        <v>0.71</v>
      </c>
      <c r="L404">
        <v>1.4312506827814821E-2</v>
      </c>
      <c r="M404" s="34">
        <v>0.72431250682781478</v>
      </c>
      <c r="N404" s="34">
        <v>0.71494548816320302</v>
      </c>
      <c r="O404">
        <v>15.612</v>
      </c>
      <c r="P404">
        <v>0.31471388252935917</v>
      </c>
      <c r="Q404" s="34">
        <v>15.926713882529359</v>
      </c>
      <c r="R404" s="34">
        <v>15.720745015780178</v>
      </c>
      <c r="S404">
        <v>1.4480000000000002</v>
      </c>
      <c r="T404">
        <v>2.9189450544613894E-2</v>
      </c>
      <c r="U404" s="34">
        <v>1.4771894505446141</v>
      </c>
      <c r="V404" s="34">
        <v>1.45808600966242</v>
      </c>
      <c r="W404">
        <v>0</v>
      </c>
      <c r="X404">
        <v>0</v>
      </c>
      <c r="Y404" s="34">
        <v>0</v>
      </c>
      <c r="Z404" s="34">
        <v>0</v>
      </c>
      <c r="AA404">
        <v>0.72399999999999998</v>
      </c>
      <c r="AB404">
        <v>1.4594725272306945E-2</v>
      </c>
      <c r="AC404" s="34">
        <v>0.73859472527230696</v>
      </c>
      <c r="AD404" s="34">
        <v>0.72904300483120987</v>
      </c>
      <c r="AE404">
        <v>24.05</v>
      </c>
      <c r="AF404">
        <v>0.48481097071682605</v>
      </c>
      <c r="AG404" s="34">
        <v>24.534810970716826</v>
      </c>
      <c r="AH404" s="34">
        <v>24.217519704683145</v>
      </c>
      <c r="AJ404">
        <v>56.753</v>
      </c>
      <c r="AK404">
        <v>1.144053098590105</v>
      </c>
      <c r="AL404" s="34">
        <v>57.897053098590106</v>
      </c>
      <c r="AM404" s="34">
        <v>57.148311675670797</v>
      </c>
      <c r="AN404">
        <v>3.58</v>
      </c>
      <c r="AO404">
        <v>7.2167287948700101E-2</v>
      </c>
      <c r="AP404" s="34">
        <v>3.6521672879487004</v>
      </c>
      <c r="AQ404" s="34">
        <v>3.6049364051046018</v>
      </c>
      <c r="AR404">
        <v>290.15000000000003</v>
      </c>
      <c r="AS404">
        <v>5.8489772620992548</v>
      </c>
      <c r="AT404" s="34">
        <v>295.99897726209929</v>
      </c>
      <c r="AU404" s="34">
        <v>292.17103294444138</v>
      </c>
      <c r="AV404">
        <v>38.743000000000009</v>
      </c>
      <c r="AW404">
        <v>0.78099922821130952</v>
      </c>
      <c r="AX404" s="34">
        <v>39.523999228211316</v>
      </c>
      <c r="AY404" s="34">
        <v>39.01286344775631</v>
      </c>
      <c r="AZ404">
        <v>121.23400000000001</v>
      </c>
      <c r="BA404">
        <v>2.4438907785398625</v>
      </c>
      <c r="BB404" s="34">
        <v>123.67789077853988</v>
      </c>
      <c r="BC404" s="34">
        <v>122.07845255208136</v>
      </c>
      <c r="BD404">
        <v>107.58500000000001</v>
      </c>
      <c r="BE404">
        <v>2.1687479536203633</v>
      </c>
      <c r="BF404" s="34">
        <v>109.75374795362038</v>
      </c>
      <c r="BG404" s="34">
        <v>108.334380766251</v>
      </c>
      <c r="BH404">
        <v>618.04500000000007</v>
      </c>
      <c r="BI404">
        <v>12.458835609009595</v>
      </c>
      <c r="BJ404" s="34">
        <v>630.50383560900968</v>
      </c>
      <c r="BK404" s="34">
        <v>622.34997779130549</v>
      </c>
      <c r="BM404">
        <v>62.308999999999997</v>
      </c>
      <c r="BN404">
        <v>1.2560535041328362</v>
      </c>
      <c r="BO404">
        <v>63.565053504132834</v>
      </c>
      <c r="BP404">
        <v>62.743011861916933</v>
      </c>
      <c r="BQ404">
        <v>4.29</v>
      </c>
      <c r="BR404">
        <v>8.6479794776514921E-2</v>
      </c>
      <c r="BS404">
        <v>4.3764797947765155</v>
      </c>
      <c r="BT404">
        <v>4.3198818932678051</v>
      </c>
      <c r="BU404">
        <v>305.76200000000006</v>
      </c>
      <c r="BV404">
        <v>6.163691144628614</v>
      </c>
      <c r="BW404">
        <v>311.92569114462867</v>
      </c>
      <c r="BX404">
        <v>307.89177796022153</v>
      </c>
      <c r="BY404">
        <v>40.19100000000001</v>
      </c>
      <c r="BZ404">
        <v>0.81018867875592337</v>
      </c>
      <c r="CA404">
        <v>41.001188678755931</v>
      </c>
      <c r="CB404">
        <v>40.470949457418726</v>
      </c>
      <c r="CC404">
        <v>121.23400000000001</v>
      </c>
      <c r="CD404">
        <v>2.4438907785398625</v>
      </c>
      <c r="CE404">
        <v>123.67789077853988</v>
      </c>
      <c r="CF404">
        <v>122.07845255208136</v>
      </c>
      <c r="CG404">
        <v>108.30900000000001</v>
      </c>
      <c r="CH404">
        <v>2.1833426788926702</v>
      </c>
      <c r="CI404">
        <v>110.49234267889268</v>
      </c>
      <c r="CJ404">
        <v>109.06342377108221</v>
      </c>
      <c r="CK404">
        <v>642.09500000000003</v>
      </c>
      <c r="CL404">
        <v>12.943646579726421</v>
      </c>
      <c r="CM404">
        <v>655.03864657972656</v>
      </c>
      <c r="CN404">
        <v>646.56749749598862</v>
      </c>
    </row>
    <row r="405" spans="1:92" x14ac:dyDescent="0.25">
      <c r="A405" s="18">
        <v>45947</v>
      </c>
      <c r="B405" s="2">
        <v>9</v>
      </c>
      <c r="C405" s="2" t="s">
        <v>178</v>
      </c>
      <c r="D405" s="9">
        <v>48.448135000000001</v>
      </c>
      <c r="E405">
        <v>1.1112006000000001E-2</v>
      </c>
      <c r="G405">
        <v>5.8320000000000007</v>
      </c>
      <c r="H405">
        <v>7.4479014622678877E-2</v>
      </c>
      <c r="I405" s="34">
        <v>5.90647901462268</v>
      </c>
      <c r="J405" s="34">
        <v>5.8408461843733193</v>
      </c>
      <c r="K405">
        <v>0.8</v>
      </c>
      <c r="L405">
        <v>1.0216600085415483E-2</v>
      </c>
      <c r="M405" s="34">
        <v>0.81021660008541552</v>
      </c>
      <c r="N405" s="34">
        <v>0.80121346836396679</v>
      </c>
      <c r="O405">
        <v>16.853999999999999</v>
      </c>
      <c r="P405">
        <v>0.21523822229949063</v>
      </c>
      <c r="Q405" s="34">
        <v>17.069238222299489</v>
      </c>
      <c r="R405" s="34">
        <v>16.879564744757868</v>
      </c>
      <c r="S405">
        <v>1.37</v>
      </c>
      <c r="T405">
        <v>1.7495927646274015E-2</v>
      </c>
      <c r="U405" s="34">
        <v>1.3874959276462742</v>
      </c>
      <c r="V405" s="34">
        <v>1.3720780645732933</v>
      </c>
      <c r="W405">
        <v>0</v>
      </c>
      <c r="X405">
        <v>0</v>
      </c>
      <c r="Y405" s="34">
        <v>0</v>
      </c>
      <c r="Z405" s="34">
        <v>0</v>
      </c>
      <c r="AA405">
        <v>0.70399999999999996</v>
      </c>
      <c r="AB405">
        <v>8.9906080751656244E-3</v>
      </c>
      <c r="AC405" s="34">
        <v>0.71299060807516557</v>
      </c>
      <c r="AD405" s="34">
        <v>0.70506785216029066</v>
      </c>
      <c r="AE405">
        <v>25.560000000000002</v>
      </c>
      <c r="AF405">
        <v>0.32642037272902463</v>
      </c>
      <c r="AG405" s="34">
        <v>25.886420372729024</v>
      </c>
      <c r="AH405" s="34">
        <v>25.598770314228737</v>
      </c>
      <c r="AJ405">
        <v>59.643000000000008</v>
      </c>
      <c r="AK405">
        <v>0.76168584861804456</v>
      </c>
      <c r="AL405" s="34">
        <v>60.404685848618051</v>
      </c>
      <c r="AM405" s="34">
        <v>59.733468617040096</v>
      </c>
      <c r="AN405">
        <v>3.6030000000000002</v>
      </c>
      <c r="AO405">
        <v>4.601301263468998E-2</v>
      </c>
      <c r="AP405" s="34">
        <v>3.6490130126346902</v>
      </c>
      <c r="AQ405" s="34">
        <v>3.6084651581442158</v>
      </c>
      <c r="AR405">
        <v>295.25800000000004</v>
      </c>
      <c r="AS405">
        <v>3.7706661350245056</v>
      </c>
      <c r="AT405" s="34">
        <v>299.02866613502454</v>
      </c>
      <c r="AU405" s="34">
        <v>295.70585780276014</v>
      </c>
      <c r="AV405">
        <v>36.166000000000004</v>
      </c>
      <c r="AW405">
        <v>0.46186694836142045</v>
      </c>
      <c r="AX405" s="34">
        <v>36.627866948361422</v>
      </c>
      <c r="AY405" s="34">
        <v>36.220857871064027</v>
      </c>
      <c r="AZ405">
        <v>142.577</v>
      </c>
      <c r="BA405">
        <v>1.8208152379728537</v>
      </c>
      <c r="BB405" s="34">
        <v>144.39781523797285</v>
      </c>
      <c r="BC405" s="34">
        <v>142.7932658486616</v>
      </c>
      <c r="BD405">
        <v>110.53</v>
      </c>
      <c r="BE405">
        <v>1.4115510093012165</v>
      </c>
      <c r="BF405" s="34">
        <v>111.94155100930122</v>
      </c>
      <c r="BG405" s="34">
        <v>110.69765582283657</v>
      </c>
      <c r="BH405">
        <v>647.77700000000004</v>
      </c>
      <c r="BI405">
        <v>8.2725981919127296</v>
      </c>
      <c r="BJ405" s="34">
        <v>656.04959819191276</v>
      </c>
      <c r="BK405" s="34">
        <v>648.75957112050673</v>
      </c>
      <c r="BM405">
        <v>65.475000000000009</v>
      </c>
      <c r="BN405">
        <v>0.83616486324072348</v>
      </c>
      <c r="BO405">
        <v>66.311164863240734</v>
      </c>
      <c r="BP405">
        <v>65.574314801413408</v>
      </c>
      <c r="BQ405">
        <v>4.4030000000000005</v>
      </c>
      <c r="BR405">
        <v>5.622961272010546E-2</v>
      </c>
      <c r="BS405">
        <v>4.4592296127201054</v>
      </c>
      <c r="BT405">
        <v>4.4096786265081827</v>
      </c>
      <c r="BU405">
        <v>312.11200000000002</v>
      </c>
      <c r="BV405">
        <v>3.9859043573239963</v>
      </c>
      <c r="BW405">
        <v>316.09790435732401</v>
      </c>
      <c r="BX405">
        <v>312.58542254751802</v>
      </c>
      <c r="BY405">
        <v>37.536000000000001</v>
      </c>
      <c r="BZ405">
        <v>0.47936287600769445</v>
      </c>
      <c r="CA405">
        <v>38.0153628760077</v>
      </c>
      <c r="CB405">
        <v>37.592935935637321</v>
      </c>
      <c r="CC405">
        <v>142.577</v>
      </c>
      <c r="CD405">
        <v>1.8208152379728537</v>
      </c>
      <c r="CE405">
        <v>144.39781523797285</v>
      </c>
      <c r="CF405">
        <v>142.7932658486616</v>
      </c>
      <c r="CG405">
        <v>111.23399999999999</v>
      </c>
      <c r="CH405">
        <v>1.4205416173763821</v>
      </c>
      <c r="CI405">
        <v>112.65454161737638</v>
      </c>
      <c r="CJ405">
        <v>111.40272367499686</v>
      </c>
      <c r="CK405">
        <v>673.33699999999999</v>
      </c>
      <c r="CL405">
        <v>8.5990185646417547</v>
      </c>
      <c r="CM405">
        <v>681.93601856464181</v>
      </c>
      <c r="CN405">
        <v>674.35834143473551</v>
      </c>
    </row>
    <row r="406" spans="1:92" x14ac:dyDescent="0.25">
      <c r="A406" s="18">
        <v>45947</v>
      </c>
      <c r="B406" s="2">
        <v>10</v>
      </c>
      <c r="C406" s="2" t="s">
        <v>178</v>
      </c>
      <c r="D406" s="9">
        <v>32.438643999999996</v>
      </c>
      <c r="E406">
        <v>1.0193717999999999E-2</v>
      </c>
      <c r="G406">
        <v>5.984</v>
      </c>
      <c r="H406">
        <v>5.0049914926270436E-2</v>
      </c>
      <c r="I406" s="34">
        <v>6.0340499149262703</v>
      </c>
      <c r="J406" s="34">
        <v>5.9725405116955876</v>
      </c>
      <c r="K406">
        <v>0.78</v>
      </c>
      <c r="L406">
        <v>6.5238859696676041E-3</v>
      </c>
      <c r="M406" s="34">
        <v>0.7865238859696676</v>
      </c>
      <c r="N406" s="34">
        <v>0.7785062832758286</v>
      </c>
      <c r="O406">
        <v>16.562000000000001</v>
      </c>
      <c r="P406">
        <v>0.13852384542260879</v>
      </c>
      <c r="Q406" s="34">
        <v>16.700523845422609</v>
      </c>
      <c r="R406" s="34">
        <v>16.530283414890096</v>
      </c>
      <c r="S406">
        <v>1.23</v>
      </c>
      <c r="T406">
        <v>1.0287666336783529E-2</v>
      </c>
      <c r="U406" s="34">
        <v>1.2402876663367834</v>
      </c>
      <c r="V406" s="34">
        <v>1.2276445236272682</v>
      </c>
      <c r="W406">
        <v>0</v>
      </c>
      <c r="X406">
        <v>0</v>
      </c>
      <c r="Y406" s="34">
        <v>0</v>
      </c>
      <c r="Z406" s="34">
        <v>0</v>
      </c>
      <c r="AA406">
        <v>0.69799999999999995</v>
      </c>
      <c r="AB406">
        <v>5.838041547215368E-3</v>
      </c>
      <c r="AC406" s="34">
        <v>0.7038380415472153</v>
      </c>
      <c r="AD406" s="34">
        <v>0.69666331503401069</v>
      </c>
      <c r="AE406">
        <v>25.254000000000001</v>
      </c>
      <c r="AF406">
        <v>0.2112233542025457</v>
      </c>
      <c r="AG406" s="34">
        <v>25.465223354202543</v>
      </c>
      <c r="AH406" s="34">
        <v>25.205638048522793</v>
      </c>
      <c r="AJ406">
        <v>60.235000000000014</v>
      </c>
      <c r="AK406">
        <v>0.5038029120293952</v>
      </c>
      <c r="AL406" s="34">
        <v>60.738802912029406</v>
      </c>
      <c r="AM406" s="34">
        <v>60.119648683486602</v>
      </c>
      <c r="AN406">
        <v>3.3610000000000002</v>
      </c>
      <c r="AO406">
        <v>2.8111257364170281E-2</v>
      </c>
      <c r="AP406" s="34">
        <v>3.3891112573641706</v>
      </c>
      <c r="AQ406" s="34">
        <v>3.3545636129359746</v>
      </c>
      <c r="AR406">
        <v>299.04500000000002</v>
      </c>
      <c r="AS406">
        <v>2.5011993330759599</v>
      </c>
      <c r="AT406" s="34">
        <v>301.546199333076</v>
      </c>
      <c r="AU406" s="34">
        <v>298.47232241310286</v>
      </c>
      <c r="AV406">
        <v>34.468000000000011</v>
      </c>
      <c r="AW406">
        <v>0.28828884820833722</v>
      </c>
      <c r="AX406" s="34">
        <v>34.756288848208349</v>
      </c>
      <c r="AY406" s="34">
        <v>34.40199304096317</v>
      </c>
      <c r="AZ406">
        <v>154.959</v>
      </c>
      <c r="BA406">
        <v>1.2960703153509261</v>
      </c>
      <c r="BB406" s="34">
        <v>156.25507031535093</v>
      </c>
      <c r="BC406" s="34">
        <v>154.66225019248608</v>
      </c>
      <c r="BD406">
        <v>108.524</v>
      </c>
      <c r="BE406">
        <v>0.9076900012464193</v>
      </c>
      <c r="BF406" s="34">
        <v>109.43169000124642</v>
      </c>
      <c r="BG406" s="34">
        <v>108.3161742131103</v>
      </c>
      <c r="BH406">
        <v>660.59199999999998</v>
      </c>
      <c r="BI406">
        <v>5.5251626672752083</v>
      </c>
      <c r="BJ406" s="34">
        <v>666.11716266727535</v>
      </c>
      <c r="BK406" s="34">
        <v>659.3269521560851</v>
      </c>
      <c r="BM406">
        <v>66.219000000000008</v>
      </c>
      <c r="BN406">
        <v>0.55385282695566562</v>
      </c>
      <c r="BO406">
        <v>66.77285282695567</v>
      </c>
      <c r="BP406">
        <v>66.092189195182186</v>
      </c>
      <c r="BQ406">
        <v>4.141</v>
      </c>
      <c r="BR406">
        <v>3.4635143333837888E-2</v>
      </c>
      <c r="BS406">
        <v>4.1756351433338379</v>
      </c>
      <c r="BT406">
        <v>4.1330698962118033</v>
      </c>
      <c r="BU406">
        <v>315.60700000000003</v>
      </c>
      <c r="BV406">
        <v>2.6397231784985689</v>
      </c>
      <c r="BW406">
        <v>318.2467231784986</v>
      </c>
      <c r="BX406">
        <v>315.00260582799297</v>
      </c>
      <c r="BY406">
        <v>35.698000000000008</v>
      </c>
      <c r="BZ406">
        <v>0.29857651454512074</v>
      </c>
      <c r="CA406">
        <v>35.996576514545133</v>
      </c>
      <c r="CB406">
        <v>35.629637564590439</v>
      </c>
      <c r="CC406">
        <v>154.959</v>
      </c>
      <c r="CD406">
        <v>1.2960703153509261</v>
      </c>
      <c r="CE406">
        <v>156.25507031535093</v>
      </c>
      <c r="CF406">
        <v>154.66225019248608</v>
      </c>
      <c r="CG406">
        <v>109.22199999999999</v>
      </c>
      <c r="CH406">
        <v>0.91352804279363464</v>
      </c>
      <c r="CI406">
        <v>110.13552804279364</v>
      </c>
      <c r="CJ406">
        <v>109.01283752814432</v>
      </c>
      <c r="CK406">
        <v>685.846</v>
      </c>
      <c r="CL406">
        <v>5.7363860214777542</v>
      </c>
      <c r="CM406">
        <v>691.58238602147787</v>
      </c>
      <c r="CN406">
        <v>684.53259020460791</v>
      </c>
    </row>
    <row r="407" spans="1:92" x14ac:dyDescent="0.25">
      <c r="A407" s="18">
        <v>45947</v>
      </c>
      <c r="B407" s="2">
        <v>11</v>
      </c>
      <c r="C407" s="2" t="s">
        <v>178</v>
      </c>
      <c r="D407" s="9">
        <v>98.485112000000001</v>
      </c>
      <c r="E407">
        <v>1.0233897E-2</v>
      </c>
      <c r="G407">
        <v>5.92</v>
      </c>
      <c r="H407">
        <v>4.16285181025252E-2</v>
      </c>
      <c r="I407" s="34">
        <v>5.9616285181025255</v>
      </c>
      <c r="J407" s="34">
        <v>5.9006178258960018</v>
      </c>
      <c r="K407">
        <v>0.77800000000000002</v>
      </c>
      <c r="L407">
        <v>5.4707748452305083E-3</v>
      </c>
      <c r="M407" s="34">
        <v>0.78347077484523053</v>
      </c>
      <c r="N407" s="34">
        <v>0.77545281563295421</v>
      </c>
      <c r="O407">
        <v>16.722000000000001</v>
      </c>
      <c r="P407">
        <v>0.11758649995108555</v>
      </c>
      <c r="Q407" s="34">
        <v>16.839586499951086</v>
      </c>
      <c r="R407" s="34">
        <v>16.667251906187996</v>
      </c>
      <c r="S407">
        <v>1.236</v>
      </c>
      <c r="T407">
        <v>8.6913595227569515E-3</v>
      </c>
      <c r="U407" s="34">
        <v>1.2446913595227569</v>
      </c>
      <c r="V407" s="34">
        <v>1.2319533163526111</v>
      </c>
      <c r="W407">
        <v>0</v>
      </c>
      <c r="X407">
        <v>0</v>
      </c>
      <c r="Y407" s="34">
        <v>0</v>
      </c>
      <c r="Z407" s="34">
        <v>0</v>
      </c>
      <c r="AA407">
        <v>0.7</v>
      </c>
      <c r="AB407">
        <v>4.9222909918526419E-3</v>
      </c>
      <c r="AC407" s="34">
        <v>0.70492229099185255</v>
      </c>
      <c r="AD407" s="34">
        <v>0.69770818887283792</v>
      </c>
      <c r="AE407">
        <v>25.356000000000002</v>
      </c>
      <c r="AF407">
        <v>0.17829944341345089</v>
      </c>
      <c r="AG407" s="34">
        <v>25.534299443413452</v>
      </c>
      <c r="AH407" s="34">
        <v>25.272984052942402</v>
      </c>
      <c r="AJ407">
        <v>60.591000000000022</v>
      </c>
      <c r="AK407">
        <v>0.42606647641049078</v>
      </c>
      <c r="AL407" s="34">
        <v>61.017066476410513</v>
      </c>
      <c r="AM407" s="34">
        <v>60.392624102848778</v>
      </c>
      <c r="AN407">
        <v>3.2069999999999999</v>
      </c>
      <c r="AO407">
        <v>2.2551124586959174E-2</v>
      </c>
      <c r="AP407" s="34">
        <v>3.2295511245869588</v>
      </c>
      <c r="AQ407" s="34">
        <v>3.1965002310217017</v>
      </c>
      <c r="AR407">
        <v>302.72499999999997</v>
      </c>
      <c r="AS407">
        <v>2.1287150578694156</v>
      </c>
      <c r="AT407" s="34">
        <v>304.85371505786941</v>
      </c>
      <c r="AU407" s="34">
        <v>301.73387353789985</v>
      </c>
      <c r="AV407">
        <v>32.692999999999991</v>
      </c>
      <c r="AW407">
        <v>0.22989208485234056</v>
      </c>
      <c r="AX407" s="34">
        <v>32.922892084852329</v>
      </c>
      <c r="AY407" s="34">
        <v>32.585962598313834</v>
      </c>
      <c r="AZ407">
        <v>147.24900000000002</v>
      </c>
      <c r="BA407">
        <v>1.0354320375132997</v>
      </c>
      <c r="BB407" s="34">
        <v>148.28443203751331</v>
      </c>
      <c r="BC407" s="34">
        <v>146.76690443333791</v>
      </c>
      <c r="BD407">
        <v>113.515</v>
      </c>
      <c r="BE407">
        <v>0.79821980277164672</v>
      </c>
      <c r="BF407" s="34">
        <v>114.31321980277164</v>
      </c>
      <c r="BG407" s="34">
        <v>113.14335008557171</v>
      </c>
      <c r="BH407">
        <v>659.9799999999999</v>
      </c>
      <c r="BI407">
        <v>4.640876584004153</v>
      </c>
      <c r="BJ407" s="34">
        <v>664.62087658400412</v>
      </c>
      <c r="BK407" s="34">
        <v>657.81921498899374</v>
      </c>
      <c r="BM407">
        <v>66.511000000000024</v>
      </c>
      <c r="BN407">
        <v>0.46769499451301599</v>
      </c>
      <c r="BO407">
        <v>66.978694994513035</v>
      </c>
      <c r="BP407">
        <v>66.293241928744777</v>
      </c>
      <c r="BQ407">
        <v>3.9849999999999999</v>
      </c>
      <c r="BR407">
        <v>2.8021899432189683E-2</v>
      </c>
      <c r="BS407">
        <v>4.0130218994321893</v>
      </c>
      <c r="BT407">
        <v>3.9719530466546558</v>
      </c>
      <c r="BU407">
        <v>319.44699999999995</v>
      </c>
      <c r="BV407">
        <v>2.2463015578205012</v>
      </c>
      <c r="BW407">
        <v>321.69330155782052</v>
      </c>
      <c r="BX407">
        <v>318.40112544408782</v>
      </c>
      <c r="BY407">
        <v>33.928999999999988</v>
      </c>
      <c r="BZ407">
        <v>0.23858344437509751</v>
      </c>
      <c r="CA407">
        <v>34.167583444375083</v>
      </c>
      <c r="CB407">
        <v>33.817915914666443</v>
      </c>
      <c r="CC407">
        <v>147.24900000000002</v>
      </c>
      <c r="CD407">
        <v>1.0354320375132997</v>
      </c>
      <c r="CE407">
        <v>148.28443203751331</v>
      </c>
      <c r="CF407">
        <v>146.76690443333791</v>
      </c>
      <c r="CG407">
        <v>114.215</v>
      </c>
      <c r="CH407">
        <v>0.80314209376349932</v>
      </c>
      <c r="CI407">
        <v>115.01814209376349</v>
      </c>
      <c r="CJ407">
        <v>113.84105827444455</v>
      </c>
      <c r="CK407">
        <v>685.3359999999999</v>
      </c>
      <c r="CL407">
        <v>4.8191760274176039</v>
      </c>
      <c r="CM407">
        <v>690.15517602741761</v>
      </c>
      <c r="CN407">
        <v>683.09219904193617</v>
      </c>
    </row>
    <row r="408" spans="1:92" x14ac:dyDescent="0.25">
      <c r="A408" s="18">
        <v>45947</v>
      </c>
      <c r="B408" s="2">
        <v>12</v>
      </c>
      <c r="C408" s="2" t="s">
        <v>178</v>
      </c>
      <c r="D408" s="9">
        <v>33.550516999999999</v>
      </c>
      <c r="E408">
        <v>9.7267459999999997E-3</v>
      </c>
      <c r="G408">
        <v>5.822000000000001</v>
      </c>
      <c r="H408">
        <v>7.582002319687485E-2</v>
      </c>
      <c r="I408" s="34">
        <v>5.8978200231968758</v>
      </c>
      <c r="J408" s="34">
        <v>5.8404534258775254</v>
      </c>
      <c r="K408">
        <v>0.75800000000000001</v>
      </c>
      <c r="L408">
        <v>9.8714492585419335E-3</v>
      </c>
      <c r="M408" s="34">
        <v>0.76787144925854189</v>
      </c>
      <c r="N408" s="34">
        <v>0.76040255871095219</v>
      </c>
      <c r="O408">
        <v>17.246000000000002</v>
      </c>
      <c r="P408">
        <v>0.22459500516202399</v>
      </c>
      <c r="Q408" s="34">
        <v>17.470595005162025</v>
      </c>
      <c r="R408" s="34">
        <v>17.300662965077944</v>
      </c>
      <c r="S408">
        <v>1.24</v>
      </c>
      <c r="T408">
        <v>1.614854496120316E-2</v>
      </c>
      <c r="U408" s="34">
        <v>1.2561485449612031</v>
      </c>
      <c r="V408" s="34">
        <v>1.2439303071260959</v>
      </c>
      <c r="W408">
        <v>0</v>
      </c>
      <c r="X408">
        <v>0</v>
      </c>
      <c r="Y408" s="34">
        <v>0</v>
      </c>
      <c r="Z408" s="34">
        <v>0</v>
      </c>
      <c r="AA408">
        <v>0.7</v>
      </c>
      <c r="AB408">
        <v>9.116114091001784E-3</v>
      </c>
      <c r="AC408" s="34">
        <v>0.70911611409100173</v>
      </c>
      <c r="AD408" s="34">
        <v>0.70221872176473155</v>
      </c>
      <c r="AE408">
        <v>25.766000000000002</v>
      </c>
      <c r="AF408">
        <v>0.3355511366696457</v>
      </c>
      <c r="AG408" s="34">
        <v>26.101551136669649</v>
      </c>
      <c r="AH408" s="34">
        <v>25.847667978557247</v>
      </c>
      <c r="AJ408">
        <v>61.203000000000017</v>
      </c>
      <c r="AK408">
        <v>0.79704790101654632</v>
      </c>
      <c r="AL408" s="34">
        <v>62.000047901016565</v>
      </c>
      <c r="AM408" s="34">
        <v>61.396989183095542</v>
      </c>
      <c r="AN408">
        <v>3.3550000000000004</v>
      </c>
      <c r="AO408">
        <v>4.369223253615856E-2</v>
      </c>
      <c r="AP408" s="34">
        <v>3.3986922325361588</v>
      </c>
      <c r="AQ408" s="34">
        <v>3.3656340164581064</v>
      </c>
      <c r="AR408">
        <v>303.96300000000002</v>
      </c>
      <c r="AS408">
        <v>3.9585162677759649</v>
      </c>
      <c r="AT408" s="34">
        <v>307.92151626777598</v>
      </c>
      <c r="AU408" s="34">
        <v>304.92644189110445</v>
      </c>
      <c r="AV408">
        <v>32.295000000000002</v>
      </c>
      <c r="AW408">
        <v>0.42057843509843235</v>
      </c>
      <c r="AX408" s="34">
        <v>32.715578435098436</v>
      </c>
      <c r="AY408" s="34">
        <v>32.397362313417155</v>
      </c>
      <c r="AZ408">
        <v>156.989</v>
      </c>
      <c r="BA408">
        <v>2.0444709071889702</v>
      </c>
      <c r="BB408" s="34">
        <v>159.03347090718898</v>
      </c>
      <c r="BC408" s="34">
        <v>157.48659273017637</v>
      </c>
      <c r="BD408">
        <v>116.565</v>
      </c>
      <c r="BE408">
        <v>1.5180283414537472</v>
      </c>
      <c r="BF408" s="34">
        <v>118.08302834145374</v>
      </c>
      <c r="BG408" s="34">
        <v>116.93446471786562</v>
      </c>
      <c r="BH408">
        <v>674.37000000000012</v>
      </c>
      <c r="BI408">
        <v>8.7823340850698202</v>
      </c>
      <c r="BJ408" s="34">
        <v>683.15233408506992</v>
      </c>
      <c r="BK408" s="34">
        <v>676.50748485211727</v>
      </c>
      <c r="BM408">
        <v>67.02500000000002</v>
      </c>
      <c r="BN408">
        <v>0.87286792421342119</v>
      </c>
      <c r="BO408">
        <v>67.897867924213443</v>
      </c>
      <c r="BP408">
        <v>67.237442608973069</v>
      </c>
      <c r="BQ408">
        <v>4.1130000000000004</v>
      </c>
      <c r="BR408">
        <v>5.3563681794700495E-2</v>
      </c>
      <c r="BS408">
        <v>4.1665636817947007</v>
      </c>
      <c r="BT408">
        <v>4.1260365751690582</v>
      </c>
      <c r="BU408">
        <v>321.209</v>
      </c>
      <c r="BV408">
        <v>4.1831112729379889</v>
      </c>
      <c r="BW408">
        <v>325.392111272938</v>
      </c>
      <c r="BX408">
        <v>322.22710485618239</v>
      </c>
      <c r="BY408">
        <v>33.535000000000004</v>
      </c>
      <c r="BZ408">
        <v>0.43672698005963551</v>
      </c>
      <c r="CA408">
        <v>33.971726980059643</v>
      </c>
      <c r="CB408">
        <v>33.641292620543254</v>
      </c>
      <c r="CC408">
        <v>156.989</v>
      </c>
      <c r="CD408">
        <v>2.0444709071889702</v>
      </c>
      <c r="CE408">
        <v>159.03347090718898</v>
      </c>
      <c r="CF408">
        <v>157.48659273017637</v>
      </c>
      <c r="CG408">
        <v>117.265</v>
      </c>
      <c r="CH408">
        <v>1.5271444555447491</v>
      </c>
      <c r="CI408">
        <v>118.79214445554474</v>
      </c>
      <c r="CJ408">
        <v>117.63668343963036</v>
      </c>
      <c r="CK408">
        <v>700.13600000000008</v>
      </c>
      <c r="CL408">
        <v>9.1178852217394653</v>
      </c>
      <c r="CM408">
        <v>709.25388522173955</v>
      </c>
      <c r="CN408">
        <v>702.35515283067457</v>
      </c>
    </row>
    <row r="409" spans="1:92" x14ac:dyDescent="0.25">
      <c r="A409" s="18">
        <v>45947</v>
      </c>
      <c r="B409" s="2">
        <v>13</v>
      </c>
      <c r="C409" s="2" t="s">
        <v>178</v>
      </c>
      <c r="D409" s="9">
        <v>33.404335000000003</v>
      </c>
      <c r="E409">
        <v>9.7371639999999995E-3</v>
      </c>
      <c r="G409">
        <v>5.7620000000000005</v>
      </c>
      <c r="H409">
        <v>7.8621141232018285E-2</v>
      </c>
      <c r="I409" s="34">
        <v>5.8406211412320186</v>
      </c>
      <c r="J409" s="34">
        <v>5.7837500553179755</v>
      </c>
      <c r="K409">
        <v>0.73000000000000009</v>
      </c>
      <c r="L409">
        <v>9.96067912172394E-3</v>
      </c>
      <c r="M409" s="34">
        <v>0.73996067912172403</v>
      </c>
      <c r="N409" s="34">
        <v>0.73275556063556446</v>
      </c>
      <c r="O409">
        <v>17.104000000000003</v>
      </c>
      <c r="P409">
        <v>0.23338007629858395</v>
      </c>
      <c r="Q409" s="34">
        <v>17.337380076298587</v>
      </c>
      <c r="R409" s="34">
        <v>17.168563163165334</v>
      </c>
      <c r="S409">
        <v>1.21</v>
      </c>
      <c r="T409">
        <v>1.6510166763405432E-2</v>
      </c>
      <c r="U409" s="34">
        <v>1.2265101667634053</v>
      </c>
      <c r="V409" s="34">
        <v>1.2145674361219627</v>
      </c>
      <c r="W409">
        <v>0</v>
      </c>
      <c r="X409">
        <v>0</v>
      </c>
      <c r="Y409" s="34">
        <v>0</v>
      </c>
      <c r="Z409" s="34">
        <v>0</v>
      </c>
      <c r="AA409">
        <v>0.60799999999999998</v>
      </c>
      <c r="AB409">
        <v>8.2960176794632263E-3</v>
      </c>
      <c r="AC409" s="34">
        <v>0.61629601767946318</v>
      </c>
      <c r="AD409" s="34">
        <v>0.61029504228277132</v>
      </c>
      <c r="AE409">
        <v>25.414000000000005</v>
      </c>
      <c r="AF409">
        <v>0.34676808109519486</v>
      </c>
      <c r="AG409" s="34">
        <v>25.760768081095197</v>
      </c>
      <c r="AH409" s="34">
        <v>25.509931257523611</v>
      </c>
      <c r="AJ409">
        <v>61.015999999999984</v>
      </c>
      <c r="AK409">
        <v>0.83254903738507902</v>
      </c>
      <c r="AL409" s="34">
        <v>61.848549037385062</v>
      </c>
      <c r="AM409" s="34">
        <v>61.246319572246001</v>
      </c>
      <c r="AN409">
        <v>3.3340000000000001</v>
      </c>
      <c r="AO409">
        <v>4.5491649577846051E-2</v>
      </c>
      <c r="AP409" s="34">
        <v>3.379491649577846</v>
      </c>
      <c r="AQ409" s="34">
        <v>3.3465849851492759</v>
      </c>
      <c r="AR409">
        <v>303.40699999999993</v>
      </c>
      <c r="AS409">
        <v>4.1399174935409517</v>
      </c>
      <c r="AT409" s="34">
        <v>307.54691749354089</v>
      </c>
      <c r="AU409" s="34">
        <v>304.55228272021179</v>
      </c>
      <c r="AV409">
        <v>32.327999999999996</v>
      </c>
      <c r="AW409">
        <v>0.44110799266724859</v>
      </c>
      <c r="AX409" s="34">
        <v>32.769107992667244</v>
      </c>
      <c r="AY409" s="34">
        <v>32.450029814008928</v>
      </c>
      <c r="AZ409">
        <v>160.078</v>
      </c>
      <c r="BA409">
        <v>2.1842268389689381</v>
      </c>
      <c r="BB409" s="34">
        <v>162.26222683896893</v>
      </c>
      <c r="BC409" s="34">
        <v>160.68225292523269</v>
      </c>
      <c r="BD409">
        <v>113.298</v>
      </c>
      <c r="BE409">
        <v>1.5459246892233958</v>
      </c>
      <c r="BF409" s="34">
        <v>114.8439246892234</v>
      </c>
      <c r="BG409" s="34">
        <v>113.72567056012078</v>
      </c>
      <c r="BH409">
        <v>673.4609999999999</v>
      </c>
      <c r="BI409">
        <v>9.1892177013634591</v>
      </c>
      <c r="BJ409" s="34">
        <v>682.65021770136332</v>
      </c>
      <c r="BK409" s="34">
        <v>676.00314057696949</v>
      </c>
      <c r="BM409">
        <v>66.777999999999992</v>
      </c>
      <c r="BN409">
        <v>0.91117017861709726</v>
      </c>
      <c r="BO409">
        <v>67.689170178617076</v>
      </c>
      <c r="BP409">
        <v>67.030069627563975</v>
      </c>
      <c r="BQ409">
        <v>4.0640000000000001</v>
      </c>
      <c r="BR409">
        <v>5.5452328699569994E-2</v>
      </c>
      <c r="BS409">
        <v>4.1194523286995697</v>
      </c>
      <c r="BT409">
        <v>4.0793405457848406</v>
      </c>
      <c r="BU409">
        <v>320.51099999999991</v>
      </c>
      <c r="BV409">
        <v>4.3732975698395355</v>
      </c>
      <c r="BW409">
        <v>324.88429756983948</v>
      </c>
      <c r="BX409">
        <v>321.72084588337714</v>
      </c>
      <c r="BY409">
        <v>33.537999999999997</v>
      </c>
      <c r="BZ409">
        <v>0.45761815943065404</v>
      </c>
      <c r="CA409">
        <v>33.995618159430649</v>
      </c>
      <c r="CB409">
        <v>33.664597250130889</v>
      </c>
      <c r="CC409">
        <v>160.078</v>
      </c>
      <c r="CD409">
        <v>2.1842268389689381</v>
      </c>
      <c r="CE409">
        <v>162.26222683896893</v>
      </c>
      <c r="CF409">
        <v>160.68225292523269</v>
      </c>
      <c r="CG409">
        <v>113.90600000000001</v>
      </c>
      <c r="CH409">
        <v>1.5542207069028591</v>
      </c>
      <c r="CI409">
        <v>115.46022070690286</v>
      </c>
      <c r="CJ409">
        <v>114.33596560240355</v>
      </c>
      <c r="CK409">
        <v>698.87499999999989</v>
      </c>
      <c r="CL409">
        <v>9.5359857824586545</v>
      </c>
      <c r="CM409">
        <v>708.41098578245851</v>
      </c>
      <c r="CN409">
        <v>701.51307183449308</v>
      </c>
    </row>
    <row r="410" spans="1:92" x14ac:dyDescent="0.25">
      <c r="A410" s="18">
        <v>45947</v>
      </c>
      <c r="B410" s="2">
        <v>14</v>
      </c>
      <c r="C410" s="2" t="s">
        <v>178</v>
      </c>
      <c r="D410" s="9">
        <v>30.729565999999998</v>
      </c>
      <c r="E410">
        <v>8.8767719999999998E-3</v>
      </c>
      <c r="G410">
        <v>5.8940000000000001</v>
      </c>
      <c r="H410">
        <v>0.10954187294868095</v>
      </c>
      <c r="I410" s="34">
        <v>6.0035418729486807</v>
      </c>
      <c r="J410" s="34">
        <v>5.9502498005500621</v>
      </c>
      <c r="K410">
        <v>0.7380000000000001</v>
      </c>
      <c r="L410">
        <v>1.3715965767921031E-2</v>
      </c>
      <c r="M410" s="34">
        <v>0.7517159657679211</v>
      </c>
      <c r="N410" s="34">
        <v>0.74504315453103942</v>
      </c>
      <c r="O410">
        <v>16.900000000000002</v>
      </c>
      <c r="P410">
        <v>0.31409189902149787</v>
      </c>
      <c r="Q410" s="34">
        <v>17.214091899021501</v>
      </c>
      <c r="R410" s="34">
        <v>17.06128633004684</v>
      </c>
      <c r="S410">
        <v>1.1839999999999999</v>
      </c>
      <c r="T410">
        <v>2.2005018250973573E-2</v>
      </c>
      <c r="U410" s="34">
        <v>1.2060050182509736</v>
      </c>
      <c r="V410" s="34">
        <v>1.1952995866731038</v>
      </c>
      <c r="W410">
        <v>0</v>
      </c>
      <c r="X410">
        <v>0</v>
      </c>
      <c r="Y410" s="34">
        <v>0</v>
      </c>
      <c r="Z410" s="34">
        <v>0</v>
      </c>
      <c r="AA410">
        <v>0.61599999999999999</v>
      </c>
      <c r="AB410">
        <v>1.144855679273625E-2</v>
      </c>
      <c r="AC410" s="34">
        <v>0.62744855679273626</v>
      </c>
      <c r="AD410" s="34">
        <v>0.62187883901235808</v>
      </c>
      <c r="AE410">
        <v>25.332000000000004</v>
      </c>
      <c r="AF410">
        <v>0.47080331278180965</v>
      </c>
      <c r="AG410" s="34">
        <v>25.802803312781812</v>
      </c>
      <c r="AH410" s="34">
        <v>25.573757710813403</v>
      </c>
      <c r="AJ410">
        <v>62.130000000000017</v>
      </c>
      <c r="AK410">
        <v>1.1547058985920511</v>
      </c>
      <c r="AL410" s="34">
        <v>63.284705898592065</v>
      </c>
      <c r="AM410" s="34">
        <v>62.722941993243204</v>
      </c>
      <c r="AN410">
        <v>3.3440000000000003</v>
      </c>
      <c r="AO410">
        <v>6.2149308303425375E-2</v>
      </c>
      <c r="AP410" s="34">
        <v>3.4061493083034255</v>
      </c>
      <c r="AQ410" s="34">
        <v>3.3759136974956583</v>
      </c>
      <c r="AR410">
        <v>307.483</v>
      </c>
      <c r="AS410">
        <v>5.7146697862027933</v>
      </c>
      <c r="AT410" s="34">
        <v>313.19766978620282</v>
      </c>
      <c r="AU410" s="34">
        <v>310.41748548057939</v>
      </c>
      <c r="AV410">
        <v>31.852000000000007</v>
      </c>
      <c r="AW410">
        <v>0.59197959571791425</v>
      </c>
      <c r="AX410" s="34">
        <v>32.44397959571792</v>
      </c>
      <c r="AY410" s="34">
        <v>32.155981786074079</v>
      </c>
      <c r="AZ410">
        <v>158.203</v>
      </c>
      <c r="BA410">
        <v>2.9402532959111252</v>
      </c>
      <c r="BB410" s="34">
        <v>161.14325329591114</v>
      </c>
      <c r="BC410" s="34">
        <v>159.71282137706507</v>
      </c>
      <c r="BD410">
        <v>117.25099999999999</v>
      </c>
      <c r="BE410">
        <v>2.1791472930277895</v>
      </c>
      <c r="BF410" s="34">
        <v>119.43014729302779</v>
      </c>
      <c r="BG410" s="34">
        <v>118.36999310558116</v>
      </c>
      <c r="BH410">
        <v>680.26300000000003</v>
      </c>
      <c r="BI410">
        <v>12.642905177755098</v>
      </c>
      <c r="BJ410" s="34">
        <v>692.90590517775513</v>
      </c>
      <c r="BK410" s="34">
        <v>686.75513744003865</v>
      </c>
      <c r="BM410">
        <v>68.024000000000015</v>
      </c>
      <c r="BN410">
        <v>1.2642477715407321</v>
      </c>
      <c r="BO410">
        <v>69.288247771540739</v>
      </c>
      <c r="BP410">
        <v>68.673191793793265</v>
      </c>
      <c r="BQ410">
        <v>4.0820000000000007</v>
      </c>
      <c r="BR410">
        <v>7.5865274071346411E-2</v>
      </c>
      <c r="BS410">
        <v>4.1578652740713462</v>
      </c>
      <c r="BT410">
        <v>4.1209568520266977</v>
      </c>
      <c r="BU410">
        <v>324.38299999999998</v>
      </c>
      <c r="BV410">
        <v>6.0287616852242909</v>
      </c>
      <c r="BW410">
        <v>330.41176168522435</v>
      </c>
      <c r="BX410">
        <v>327.4787718106262</v>
      </c>
      <c r="BY410">
        <v>33.036000000000008</v>
      </c>
      <c r="BZ410">
        <v>0.61398461396888782</v>
      </c>
      <c r="CA410">
        <v>33.649984613968897</v>
      </c>
      <c r="CB410">
        <v>33.351281372747181</v>
      </c>
      <c r="CC410">
        <v>158.203</v>
      </c>
      <c r="CD410">
        <v>2.9402532959111252</v>
      </c>
      <c r="CE410">
        <v>161.14325329591114</v>
      </c>
      <c r="CF410">
        <v>159.71282137706507</v>
      </c>
      <c r="CG410">
        <v>117.86699999999999</v>
      </c>
      <c r="CH410">
        <v>2.1905958498205256</v>
      </c>
      <c r="CI410">
        <v>120.05759584982053</v>
      </c>
      <c r="CJ410">
        <v>118.99187194459351</v>
      </c>
      <c r="CK410">
        <v>705.59500000000003</v>
      </c>
      <c r="CL410">
        <v>13.113708490536908</v>
      </c>
      <c r="CM410">
        <v>718.70870849053699</v>
      </c>
      <c r="CN410">
        <v>712.32889515085208</v>
      </c>
    </row>
    <row r="411" spans="1:92" x14ac:dyDescent="0.25">
      <c r="A411" s="18">
        <v>45947</v>
      </c>
      <c r="B411" s="2">
        <v>15</v>
      </c>
      <c r="C411" s="2" t="s">
        <v>178</v>
      </c>
      <c r="D411" s="9">
        <v>28.670687000000001</v>
      </c>
      <c r="E411">
        <v>7.9866859999999998E-3</v>
      </c>
      <c r="G411">
        <v>5.6240000000000006</v>
      </c>
      <c r="H411">
        <v>7.354420502822942E-2</v>
      </c>
      <c r="I411" s="34">
        <v>5.6975442050282297</v>
      </c>
      <c r="J411" s="34">
        <v>5.6520397084915501</v>
      </c>
      <c r="K411">
        <v>0.71800000000000008</v>
      </c>
      <c r="L411">
        <v>9.3891783802042515E-3</v>
      </c>
      <c r="M411" s="34">
        <v>0.72738917838020434</v>
      </c>
      <c r="N411" s="34">
        <v>0.72157974941268366</v>
      </c>
      <c r="O411">
        <v>16.484000000000002</v>
      </c>
      <c r="P411">
        <v>0.21555879724134663</v>
      </c>
      <c r="Q411" s="34">
        <v>16.699558797241348</v>
      </c>
      <c r="R411" s="34">
        <v>16.566184664789244</v>
      </c>
      <c r="S411">
        <v>1.256</v>
      </c>
      <c r="T411">
        <v>1.6424523740301587E-2</v>
      </c>
      <c r="U411" s="34">
        <v>1.2724245237403016</v>
      </c>
      <c r="V411" s="34">
        <v>1.2622620686104882</v>
      </c>
      <c r="W411">
        <v>0</v>
      </c>
      <c r="X411">
        <v>0</v>
      </c>
      <c r="Y411" s="34">
        <v>0</v>
      </c>
      <c r="Z411" s="34">
        <v>0</v>
      </c>
      <c r="AA411">
        <v>0.60399999999999998</v>
      </c>
      <c r="AB411">
        <v>7.8984174674698714E-3</v>
      </c>
      <c r="AC411" s="34">
        <v>0.61189841746746987</v>
      </c>
      <c r="AD411" s="34">
        <v>0.60701137694326024</v>
      </c>
      <c r="AE411">
        <v>24.686</v>
      </c>
      <c r="AF411">
        <v>0.32281512185755179</v>
      </c>
      <c r="AG411" s="34">
        <v>25.008815121857552</v>
      </c>
      <c r="AH411" s="34">
        <v>24.809077568247226</v>
      </c>
      <c r="AJ411">
        <v>60.88000000000001</v>
      </c>
      <c r="AK411">
        <v>0.79611863480060574</v>
      </c>
      <c r="AL411" s="34">
        <v>61.676118634800616</v>
      </c>
      <c r="AM411" s="34">
        <v>61.18353084156572</v>
      </c>
      <c r="AN411">
        <v>3.2679999999999993</v>
      </c>
      <c r="AO411">
        <v>4.273514616505221E-2</v>
      </c>
      <c r="AP411" s="34">
        <v>3.3107351461650514</v>
      </c>
      <c r="AQ411" s="34">
        <v>3.284293344123467</v>
      </c>
      <c r="AR411">
        <v>304.60399999999993</v>
      </c>
      <c r="AS411">
        <v>3.9832608514258148</v>
      </c>
      <c r="AT411" s="34">
        <v>308.58726085142575</v>
      </c>
      <c r="AU411" s="34">
        <v>306.12267129540533</v>
      </c>
      <c r="AV411">
        <v>31.483000000000004</v>
      </c>
      <c r="AW411">
        <v>0.41169847206681126</v>
      </c>
      <c r="AX411" s="34">
        <v>31.894698472066814</v>
      </c>
      <c r="AY411" s="34">
        <v>31.639965530305737</v>
      </c>
      <c r="AZ411">
        <v>152.88000000000002</v>
      </c>
      <c r="BA411">
        <v>1.9991888450774737</v>
      </c>
      <c r="BB411" s="34">
        <v>154.87918884507749</v>
      </c>
      <c r="BC411" s="34">
        <v>153.64221739583715</v>
      </c>
      <c r="BD411">
        <v>119.30299999999997</v>
      </c>
      <c r="BE411">
        <v>1.5601074488767515</v>
      </c>
      <c r="BF411" s="34">
        <v>120.86310744887672</v>
      </c>
      <c r="BG411" s="34">
        <v>119.89781176069829</v>
      </c>
      <c r="BH411">
        <v>672.41800000000001</v>
      </c>
      <c r="BI411">
        <v>8.7931093984125095</v>
      </c>
      <c r="BJ411" s="34">
        <v>681.21110939841242</v>
      </c>
      <c r="BK411" s="34">
        <v>675.7704901679358</v>
      </c>
      <c r="BM411">
        <v>66.504000000000005</v>
      </c>
      <c r="BN411">
        <v>0.86966283982883519</v>
      </c>
      <c r="BO411">
        <v>67.373662839828853</v>
      </c>
      <c r="BP411">
        <v>66.83557055005727</v>
      </c>
      <c r="BQ411">
        <v>3.9859999999999993</v>
      </c>
      <c r="BR411">
        <v>5.2124324545256465E-2</v>
      </c>
      <c r="BS411">
        <v>4.0381243245452554</v>
      </c>
      <c r="BT411">
        <v>4.0058730935361506</v>
      </c>
      <c r="BU411">
        <v>321.08799999999991</v>
      </c>
      <c r="BV411">
        <v>4.1988196486671612</v>
      </c>
      <c r="BW411">
        <v>325.28681964866712</v>
      </c>
      <c r="BX411">
        <v>322.68885596019459</v>
      </c>
      <c r="BY411">
        <v>32.739000000000004</v>
      </c>
      <c r="BZ411">
        <v>0.42812299580711283</v>
      </c>
      <c r="CA411">
        <v>33.167122995807112</v>
      </c>
      <c r="CB411">
        <v>32.902227598916227</v>
      </c>
      <c r="CC411">
        <v>152.88000000000002</v>
      </c>
      <c r="CD411">
        <v>1.9991888450774737</v>
      </c>
      <c r="CE411">
        <v>154.87918884507749</v>
      </c>
      <c r="CF411">
        <v>153.64221739583715</v>
      </c>
      <c r="CG411">
        <v>119.90699999999997</v>
      </c>
      <c r="CH411">
        <v>1.5680058663442213</v>
      </c>
      <c r="CI411">
        <v>121.47500586634419</v>
      </c>
      <c r="CJ411">
        <v>120.50482313764155</v>
      </c>
      <c r="CK411">
        <v>697.10400000000004</v>
      </c>
      <c r="CL411">
        <v>9.1159245202700614</v>
      </c>
      <c r="CM411">
        <v>706.21992452026996</v>
      </c>
      <c r="CN411">
        <v>700.57956773618298</v>
      </c>
    </row>
    <row r="412" spans="1:92" x14ac:dyDescent="0.25">
      <c r="A412" s="18">
        <v>45947</v>
      </c>
      <c r="B412" s="2">
        <v>16</v>
      </c>
      <c r="C412" s="2" t="s">
        <v>178</v>
      </c>
      <c r="D412" s="9">
        <v>34.142246999999998</v>
      </c>
      <c r="E412">
        <v>7.9717539999999993E-3</v>
      </c>
      <c r="G412">
        <v>5.2440000000000007</v>
      </c>
      <c r="H412">
        <v>8.030397984205101E-2</v>
      </c>
      <c r="I412" s="34">
        <v>5.3243039798420515</v>
      </c>
      <c r="J412" s="34">
        <v>5.2818599382935298</v>
      </c>
      <c r="K412">
        <v>0.69400000000000006</v>
      </c>
      <c r="L412">
        <v>1.0627567126312625E-2</v>
      </c>
      <c r="M412" s="34">
        <v>0.70462756712631269</v>
      </c>
      <c r="N412" s="34">
        <v>0.69901044949956326</v>
      </c>
      <c r="O412">
        <v>16.260000000000002</v>
      </c>
      <c r="P412">
        <v>0.24899746610063869</v>
      </c>
      <c r="Q412" s="34">
        <v>16.508997466100642</v>
      </c>
      <c r="R412" s="34">
        <v>16.377391799514264</v>
      </c>
      <c r="S412">
        <v>1.1879999999999999</v>
      </c>
      <c r="T412">
        <v>1.8192434792592787E-2</v>
      </c>
      <c r="U412" s="34">
        <v>1.2061924347925927</v>
      </c>
      <c r="V412" s="34">
        <v>1.1965769654257652</v>
      </c>
      <c r="W412">
        <v>0</v>
      </c>
      <c r="X412">
        <v>0</v>
      </c>
      <c r="Y412" s="34">
        <v>0</v>
      </c>
      <c r="Z412" s="34">
        <v>0</v>
      </c>
      <c r="AA412">
        <v>0.59599999999999997</v>
      </c>
      <c r="AB412">
        <v>9.1268443908967198E-3</v>
      </c>
      <c r="AC412" s="34">
        <v>0.6051268443908967</v>
      </c>
      <c r="AD412" s="34">
        <v>0.60030292204861613</v>
      </c>
      <c r="AE412">
        <v>23.981999999999999</v>
      </c>
      <c r="AF412">
        <v>0.36724829225249189</v>
      </c>
      <c r="AG412" s="34">
        <v>24.34924829225249</v>
      </c>
      <c r="AH412" s="34">
        <v>24.15514207478174</v>
      </c>
      <c r="AJ412">
        <v>56.890000000000008</v>
      </c>
      <c r="AK412">
        <v>0.87118486140623219</v>
      </c>
      <c r="AL412" s="34">
        <v>57.761184861406242</v>
      </c>
      <c r="AM412" s="34">
        <v>57.300726904942586</v>
      </c>
      <c r="AN412">
        <v>3.173</v>
      </c>
      <c r="AO412">
        <v>4.8589726933414921E-2</v>
      </c>
      <c r="AP412" s="34">
        <v>3.2215897269334151</v>
      </c>
      <c r="AQ412" s="34">
        <v>3.1959080061413747</v>
      </c>
      <c r="AR412">
        <v>294.92900000000003</v>
      </c>
      <c r="AS412">
        <v>4.5163944452395617</v>
      </c>
      <c r="AT412" s="34">
        <v>299.44539444523957</v>
      </c>
      <c r="AU412" s="34">
        <v>297.05828942428911</v>
      </c>
      <c r="AV412">
        <v>30.085999999999999</v>
      </c>
      <c r="AW412">
        <v>0.46072187977268236</v>
      </c>
      <c r="AX412" s="34">
        <v>30.546721879772679</v>
      </c>
      <c r="AY412" s="34">
        <v>30.303210927440713</v>
      </c>
      <c r="AZ412">
        <v>146.25300000000001</v>
      </c>
      <c r="BA412">
        <v>2.2396449206406341</v>
      </c>
      <c r="BB412" s="34">
        <v>148.49264492064066</v>
      </c>
      <c r="BC412" s="34">
        <v>147.30889808452395</v>
      </c>
      <c r="BD412">
        <v>115.98599999999999</v>
      </c>
      <c r="BE412">
        <v>1.7761512978566223</v>
      </c>
      <c r="BF412" s="34">
        <v>117.76215129785662</v>
      </c>
      <c r="BG412" s="34">
        <v>116.82338039719932</v>
      </c>
      <c r="BH412">
        <v>647.31700000000001</v>
      </c>
      <c r="BI412">
        <v>9.9126871318491467</v>
      </c>
      <c r="BJ412" s="34">
        <v>657.22968713184912</v>
      </c>
      <c r="BK412" s="34">
        <v>651.99041374453714</v>
      </c>
      <c r="BM412">
        <v>62.134000000000007</v>
      </c>
      <c r="BN412">
        <v>0.95148884124828315</v>
      </c>
      <c r="BO412">
        <v>63.085488841248292</v>
      </c>
      <c r="BP412">
        <v>62.582586843236115</v>
      </c>
      <c r="BQ412">
        <v>3.867</v>
      </c>
      <c r="BR412">
        <v>5.9217294059727546E-2</v>
      </c>
      <c r="BS412">
        <v>3.926217294059728</v>
      </c>
      <c r="BT412">
        <v>3.894918455640938</v>
      </c>
      <c r="BU412">
        <v>311.18900000000002</v>
      </c>
      <c r="BV412">
        <v>4.7653919113402008</v>
      </c>
      <c r="BW412">
        <v>315.95439191134022</v>
      </c>
      <c r="BX412">
        <v>313.43568122380339</v>
      </c>
      <c r="BY412">
        <v>31.273999999999997</v>
      </c>
      <c r="BZ412">
        <v>0.47891431456527517</v>
      </c>
      <c r="CA412">
        <v>31.752914314565274</v>
      </c>
      <c r="CB412">
        <v>31.499787892866479</v>
      </c>
      <c r="CC412">
        <v>146.25300000000001</v>
      </c>
      <c r="CD412">
        <v>2.2396449206406341</v>
      </c>
      <c r="CE412">
        <v>148.49264492064066</v>
      </c>
      <c r="CF412">
        <v>147.30889808452395</v>
      </c>
      <c r="CG412">
        <v>116.58199999999999</v>
      </c>
      <c r="CH412">
        <v>1.785278142247519</v>
      </c>
      <c r="CI412">
        <v>118.36727814224751</v>
      </c>
      <c r="CJ412">
        <v>117.42368331924793</v>
      </c>
      <c r="CK412">
        <v>671.29899999999998</v>
      </c>
      <c r="CL412">
        <v>10.279935424101639</v>
      </c>
      <c r="CM412">
        <v>681.57893542410159</v>
      </c>
      <c r="CN412">
        <v>676.14555581931893</v>
      </c>
    </row>
    <row r="413" spans="1:92" x14ac:dyDescent="0.25">
      <c r="A413" s="18">
        <v>45947</v>
      </c>
      <c r="B413" s="2">
        <v>17</v>
      </c>
      <c r="C413" s="2" t="s">
        <v>178</v>
      </c>
      <c r="D413" s="9">
        <v>34.433484</v>
      </c>
      <c r="E413">
        <v>7.4988390000000002E-3</v>
      </c>
      <c r="G413">
        <v>5.2219999999999995</v>
      </c>
      <c r="H413">
        <v>0.10704823717522712</v>
      </c>
      <c r="I413" s="34">
        <v>5.3290482371752264</v>
      </c>
      <c r="J413" s="34">
        <v>5.2890865624214154</v>
      </c>
      <c r="K413">
        <v>0.66600000000000004</v>
      </c>
      <c r="L413">
        <v>1.3652647636672016E-2</v>
      </c>
      <c r="M413" s="34">
        <v>0.6796526476366721</v>
      </c>
      <c r="N413" s="34">
        <v>0.67455604185612095</v>
      </c>
      <c r="O413">
        <v>16.291999999999998</v>
      </c>
      <c r="P413">
        <v>0.33397738032531599</v>
      </c>
      <c r="Q413" s="34">
        <v>16.625977380325313</v>
      </c>
      <c r="R413" s="34">
        <v>16.50130185273261</v>
      </c>
      <c r="S413">
        <v>1.234</v>
      </c>
      <c r="T413">
        <v>2.5296347122602501E-2</v>
      </c>
      <c r="U413" s="34">
        <v>1.2592963471226024</v>
      </c>
      <c r="V413" s="34">
        <v>1.2498530865622419</v>
      </c>
      <c r="W413">
        <v>0</v>
      </c>
      <c r="X413">
        <v>0</v>
      </c>
      <c r="Y413" s="34">
        <v>0</v>
      </c>
      <c r="Z413" s="34">
        <v>0</v>
      </c>
      <c r="AA413">
        <v>0.57799999999999996</v>
      </c>
      <c r="AB413">
        <v>1.1848694195189826E-2</v>
      </c>
      <c r="AC413" s="34">
        <v>0.58984869419518982</v>
      </c>
      <c r="AD413" s="34">
        <v>0.58542551380305985</v>
      </c>
      <c r="AE413">
        <v>23.992000000000001</v>
      </c>
      <c r="AF413">
        <v>0.49182330645500738</v>
      </c>
      <c r="AG413" s="34">
        <v>24.483823306455005</v>
      </c>
      <c r="AH413" s="34">
        <v>24.300223057375451</v>
      </c>
      <c r="AJ413">
        <v>54.587999999999994</v>
      </c>
      <c r="AK413">
        <v>1.1190251189048825</v>
      </c>
      <c r="AL413" s="34">
        <v>55.707025118904873</v>
      </c>
      <c r="AM413" s="34">
        <v>55.289287106369251</v>
      </c>
      <c r="AN413">
        <v>3.1680000000000001</v>
      </c>
      <c r="AO413">
        <v>6.4942323893358772E-2</v>
      </c>
      <c r="AP413" s="34">
        <v>3.2329423238933588</v>
      </c>
      <c r="AQ413" s="34">
        <v>3.2086990099101964</v>
      </c>
      <c r="AR413">
        <v>288.76700000000005</v>
      </c>
      <c r="AS413">
        <v>5.9195707208691717</v>
      </c>
      <c r="AT413" s="34">
        <v>294.68657072086921</v>
      </c>
      <c r="AU413" s="34">
        <v>292.47676357157127</v>
      </c>
      <c r="AV413">
        <v>29.442000000000004</v>
      </c>
      <c r="AW413">
        <v>0.60354542300134761</v>
      </c>
      <c r="AX413" s="34">
        <v>30.04554542300135</v>
      </c>
      <c r="AY413" s="34">
        <v>29.820238715207076</v>
      </c>
      <c r="AZ413">
        <v>141.369</v>
      </c>
      <c r="BA413">
        <v>2.8979897053283574</v>
      </c>
      <c r="BB413" s="34">
        <v>144.26698970532837</v>
      </c>
      <c r="BC413" s="34">
        <v>143.18515477651346</v>
      </c>
      <c r="BD413">
        <v>119.41699999999999</v>
      </c>
      <c r="BE413">
        <v>2.447985319562255</v>
      </c>
      <c r="BF413" s="34">
        <v>121.86498531956224</v>
      </c>
      <c r="BG413" s="34">
        <v>120.95113941491347</v>
      </c>
      <c r="BH413">
        <v>636.75100000000009</v>
      </c>
      <c r="BI413">
        <v>13.053058611559374</v>
      </c>
      <c r="BJ413" s="34">
        <v>649.80405861155941</v>
      </c>
      <c r="BK413" s="34">
        <v>644.93128259448474</v>
      </c>
      <c r="BM413">
        <v>59.809999999999995</v>
      </c>
      <c r="BN413">
        <v>1.2260733560801096</v>
      </c>
      <c r="BO413">
        <v>61.036073356080102</v>
      </c>
      <c r="BP413">
        <v>60.578373668790668</v>
      </c>
      <c r="BQ413">
        <v>3.8340000000000001</v>
      </c>
      <c r="BR413">
        <v>7.8594971530030783E-2</v>
      </c>
      <c r="BS413">
        <v>3.912594971530031</v>
      </c>
      <c r="BT413">
        <v>3.8832550517663176</v>
      </c>
      <c r="BU413">
        <v>305.05900000000003</v>
      </c>
      <c r="BV413">
        <v>6.2535481011944878</v>
      </c>
      <c r="BW413">
        <v>311.31254810119452</v>
      </c>
      <c r="BX413">
        <v>308.97806542430385</v>
      </c>
      <c r="BY413">
        <v>30.676000000000002</v>
      </c>
      <c r="BZ413">
        <v>0.62884177012395015</v>
      </c>
      <c r="CA413">
        <v>31.304841770123954</v>
      </c>
      <c r="CB413">
        <v>31.070091801769319</v>
      </c>
      <c r="CC413">
        <v>141.369</v>
      </c>
      <c r="CD413">
        <v>2.8979897053283574</v>
      </c>
      <c r="CE413">
        <v>144.26698970532837</v>
      </c>
      <c r="CF413">
        <v>143.18515477651346</v>
      </c>
      <c r="CG413">
        <v>119.99499999999999</v>
      </c>
      <c r="CH413">
        <v>2.4598340137574448</v>
      </c>
      <c r="CI413">
        <v>122.45483401375742</v>
      </c>
      <c r="CJ413">
        <v>121.53656492871653</v>
      </c>
      <c r="CK413">
        <v>660.74300000000005</v>
      </c>
      <c r="CL413">
        <v>13.544881918014381</v>
      </c>
      <c r="CM413">
        <v>674.28788191801436</v>
      </c>
      <c r="CN413">
        <v>669.23150565186018</v>
      </c>
    </row>
    <row r="414" spans="1:92" x14ac:dyDescent="0.25">
      <c r="A414" s="18">
        <v>45947</v>
      </c>
      <c r="B414" s="2">
        <v>18</v>
      </c>
      <c r="C414" s="2" t="s">
        <v>178</v>
      </c>
      <c r="D414" s="9">
        <v>100.85140800000001</v>
      </c>
      <c r="E414">
        <v>8.3426939999999995E-3</v>
      </c>
      <c r="G414">
        <v>4.8919999999999995</v>
      </c>
      <c r="H414">
        <v>8.9170181110498167E-2</v>
      </c>
      <c r="I414" s="34">
        <v>4.9811701811104978</v>
      </c>
      <c r="J414" s="34">
        <v>4.9396138025275684</v>
      </c>
      <c r="K414">
        <v>0.64200000000000002</v>
      </c>
      <c r="L414">
        <v>1.1702219189071919E-2</v>
      </c>
      <c r="M414" s="34">
        <v>0.6537022191890719</v>
      </c>
      <c r="N414" s="34">
        <v>0.64824858160725651</v>
      </c>
      <c r="O414">
        <v>15.228000000000002</v>
      </c>
      <c r="P414">
        <v>0.27757226450340683</v>
      </c>
      <c r="Q414" s="34">
        <v>15.505572264503408</v>
      </c>
      <c r="R414" s="34">
        <v>15.37621401980577</v>
      </c>
      <c r="S414">
        <v>1.278</v>
      </c>
      <c r="T414">
        <v>2.329507184366653E-2</v>
      </c>
      <c r="U414" s="34">
        <v>1.3012950718436667</v>
      </c>
      <c r="V414" s="34">
        <v>1.2904387652555669</v>
      </c>
      <c r="W414">
        <v>0</v>
      </c>
      <c r="X414">
        <v>0</v>
      </c>
      <c r="Y414" s="34">
        <v>0</v>
      </c>
      <c r="Z414" s="34">
        <v>0</v>
      </c>
      <c r="AA414">
        <v>0.56200000000000006</v>
      </c>
      <c r="AB414">
        <v>1.0243998729374485E-2</v>
      </c>
      <c r="AC414" s="34">
        <v>0.57224399872937459</v>
      </c>
      <c r="AD414" s="34">
        <v>0.56746994215463908</v>
      </c>
      <c r="AE414">
        <v>22.602</v>
      </c>
      <c r="AF414">
        <v>0.4119837353760179</v>
      </c>
      <c r="AG414" s="34">
        <v>23.013983735376019</v>
      </c>
      <c r="AH414" s="34">
        <v>22.821985111350799</v>
      </c>
      <c r="AJ414">
        <v>53.466000000000015</v>
      </c>
      <c r="AK414">
        <v>0.97456518872728881</v>
      </c>
      <c r="AL414" s="34">
        <v>54.440565188727305</v>
      </c>
      <c r="AM414" s="34">
        <v>53.986384212170705</v>
      </c>
      <c r="AN414">
        <v>3.0530000000000004</v>
      </c>
      <c r="AO414">
        <v>5.5649338293203378E-2</v>
      </c>
      <c r="AP414" s="34">
        <v>3.1086493382932039</v>
      </c>
      <c r="AQ414" s="34">
        <v>3.0827148281105212</v>
      </c>
      <c r="AR414">
        <v>281.54499999999996</v>
      </c>
      <c r="AS414">
        <v>5.1319334915689296</v>
      </c>
      <c r="AT414" s="34">
        <v>286.67693349156889</v>
      </c>
      <c r="AU414" s="34">
        <v>284.2852755585904</v>
      </c>
      <c r="AV414">
        <v>28.498999999999995</v>
      </c>
      <c r="AW414">
        <v>0.51947281101146503</v>
      </c>
      <c r="AX414" s="34">
        <v>29.01847281101146</v>
      </c>
      <c r="AY414" s="34">
        <v>28.776380572001873</v>
      </c>
      <c r="AZ414">
        <v>150.452</v>
      </c>
      <c r="BA414">
        <v>2.7424023075299817</v>
      </c>
      <c r="BB414" s="34">
        <v>153.19440230752997</v>
      </c>
      <c r="BC414" s="34">
        <v>151.91634828656535</v>
      </c>
      <c r="BD414">
        <v>115.178</v>
      </c>
      <c r="BE414">
        <v>2.09943645133789</v>
      </c>
      <c r="BF414" s="34">
        <v>117.27743645133789</v>
      </c>
      <c r="BG414" s="34">
        <v>116.29902668591994</v>
      </c>
      <c r="BH414">
        <v>632.19299999999998</v>
      </c>
      <c r="BI414">
        <v>11.523459588468759</v>
      </c>
      <c r="BJ414" s="34">
        <v>643.71645958846864</v>
      </c>
      <c r="BK414" s="34">
        <v>638.34613014335878</v>
      </c>
      <c r="BM414">
        <v>58.358000000000018</v>
      </c>
      <c r="BN414">
        <v>1.0637353698377869</v>
      </c>
      <c r="BO414">
        <v>59.421735369837805</v>
      </c>
      <c r="BP414">
        <v>58.925998014698273</v>
      </c>
      <c r="BQ414">
        <v>3.6950000000000003</v>
      </c>
      <c r="BR414">
        <v>6.7351557482275295E-2</v>
      </c>
      <c r="BS414">
        <v>3.7623515574822757</v>
      </c>
      <c r="BT414">
        <v>3.730963409717778</v>
      </c>
      <c r="BU414">
        <v>296.77299999999997</v>
      </c>
      <c r="BV414">
        <v>5.4095057560723365</v>
      </c>
      <c r="BW414">
        <v>302.18250575607232</v>
      </c>
      <c r="BX414">
        <v>299.66148957839619</v>
      </c>
      <c r="BY414">
        <v>29.776999999999994</v>
      </c>
      <c r="BZ414">
        <v>0.54276788285513156</v>
      </c>
      <c r="CA414">
        <v>30.319767882855125</v>
      </c>
      <c r="CB414">
        <v>30.066819337257439</v>
      </c>
      <c r="CC414">
        <v>150.452</v>
      </c>
      <c r="CD414">
        <v>2.7424023075299817</v>
      </c>
      <c r="CE414">
        <v>153.19440230752997</v>
      </c>
      <c r="CF414">
        <v>151.91634828656535</v>
      </c>
      <c r="CG414">
        <v>115.74</v>
      </c>
      <c r="CH414">
        <v>2.1096804500672643</v>
      </c>
      <c r="CI414">
        <v>117.84968045006727</v>
      </c>
      <c r="CJ414">
        <v>116.86649662807459</v>
      </c>
      <c r="CK414">
        <v>654.79499999999996</v>
      </c>
      <c r="CL414">
        <v>11.935443323844776</v>
      </c>
      <c r="CM414">
        <v>666.73044332384461</v>
      </c>
      <c r="CN414">
        <v>661.16811525470962</v>
      </c>
    </row>
    <row r="415" spans="1:92" x14ac:dyDescent="0.25">
      <c r="A415" s="18">
        <v>45947</v>
      </c>
      <c r="B415" s="2">
        <v>19</v>
      </c>
      <c r="C415" s="2" t="s">
        <v>178</v>
      </c>
      <c r="D415" s="9">
        <v>81.841989999999996</v>
      </c>
      <c r="E415">
        <v>9.1289600000000002E-3</v>
      </c>
      <c r="G415">
        <v>4.5960000000000001</v>
      </c>
      <c r="H415">
        <v>7.8174437755279352E-2</v>
      </c>
      <c r="I415" s="34">
        <v>4.6741744377552799</v>
      </c>
      <c r="J415" s="34">
        <v>4.6315040862799899</v>
      </c>
      <c r="K415">
        <v>0.57400000000000007</v>
      </c>
      <c r="L415">
        <v>9.7633001025958129E-3</v>
      </c>
      <c r="M415" s="34">
        <v>0.58376330010259592</v>
      </c>
      <c r="N415" s="34">
        <v>0.57843414828649131</v>
      </c>
      <c r="O415">
        <v>14.702</v>
      </c>
      <c r="P415">
        <v>0.2500697528020272</v>
      </c>
      <c r="Q415" s="34">
        <v>14.952069752802027</v>
      </c>
      <c r="R415" s="34">
        <v>14.815572906111488</v>
      </c>
      <c r="S415">
        <v>1.1680000000000001</v>
      </c>
      <c r="T415">
        <v>1.9866784877755939E-2</v>
      </c>
      <c r="U415" s="34">
        <v>1.187866784877756</v>
      </c>
      <c r="V415" s="34">
        <v>1.1770227965132785</v>
      </c>
      <c r="W415">
        <v>0</v>
      </c>
      <c r="X415">
        <v>0</v>
      </c>
      <c r="Y415" s="34">
        <v>0</v>
      </c>
      <c r="Z415" s="34">
        <v>0</v>
      </c>
      <c r="AA415">
        <v>0.57199999999999995</v>
      </c>
      <c r="AB415">
        <v>9.7292816353393777E-3</v>
      </c>
      <c r="AC415" s="34">
        <v>0.58172928163533932</v>
      </c>
      <c r="AD415" s="34">
        <v>0.57641869829246162</v>
      </c>
      <c r="AE415">
        <v>21.611999999999998</v>
      </c>
      <c r="AF415">
        <v>0.3676035571729977</v>
      </c>
      <c r="AG415" s="34">
        <v>21.979603557173</v>
      </c>
      <c r="AH415" s="34">
        <v>21.778952635483709</v>
      </c>
      <c r="AJ415">
        <v>51.116</v>
      </c>
      <c r="AK415">
        <v>0.8694439861398735</v>
      </c>
      <c r="AL415" s="34">
        <v>51.98544398613987</v>
      </c>
      <c r="AM415" s="34">
        <v>51.510870947408158</v>
      </c>
      <c r="AN415">
        <v>2.6819999999999999</v>
      </c>
      <c r="AO415">
        <v>4.5618764590874501E-2</v>
      </c>
      <c r="AP415" s="34">
        <v>2.7276187645908743</v>
      </c>
      <c r="AQ415" s="34">
        <v>2.7027184419936749</v>
      </c>
      <c r="AR415">
        <v>273.05799999999999</v>
      </c>
      <c r="AS415">
        <v>4.6445073160533221</v>
      </c>
      <c r="AT415" s="34">
        <v>277.7025073160533</v>
      </c>
      <c r="AU415" s="34">
        <v>275.16737223486535</v>
      </c>
      <c r="AV415">
        <v>24.641999999999996</v>
      </c>
      <c r="AW415">
        <v>0.41914153506649121</v>
      </c>
      <c r="AX415" s="34">
        <v>25.061141535066486</v>
      </c>
      <c r="AY415" s="34">
        <v>24.832359376438525</v>
      </c>
      <c r="AZ415">
        <v>152.863</v>
      </c>
      <c r="BA415">
        <v>2.6000824801099363</v>
      </c>
      <c r="BB415" s="34">
        <v>155.46308248010993</v>
      </c>
      <c r="BC415" s="34">
        <v>154.04386621867232</v>
      </c>
      <c r="BD415">
        <v>110.38300000000001</v>
      </c>
      <c r="BE415">
        <v>1.8775302355833337</v>
      </c>
      <c r="BF415" s="34">
        <v>112.26053023558335</v>
      </c>
      <c r="BG415" s="34">
        <v>111.23570834548391</v>
      </c>
      <c r="BH415">
        <v>614.74400000000003</v>
      </c>
      <c r="BI415">
        <v>10.456324317543833</v>
      </c>
      <c r="BJ415" s="34">
        <v>625.20032431754385</v>
      </c>
      <c r="BK415" s="34">
        <v>619.4928955648619</v>
      </c>
      <c r="BM415">
        <v>55.712000000000003</v>
      </c>
      <c r="BN415">
        <v>0.94761842389515283</v>
      </c>
      <c r="BO415">
        <v>56.659618423895154</v>
      </c>
      <c r="BP415">
        <v>56.142375033688147</v>
      </c>
      <c r="BQ415">
        <v>3.2560000000000002</v>
      </c>
      <c r="BR415">
        <v>5.5382064693470318E-2</v>
      </c>
      <c r="BS415">
        <v>3.3113820646934702</v>
      </c>
      <c r="BT415">
        <v>3.2811525902801661</v>
      </c>
      <c r="BU415">
        <v>287.76</v>
      </c>
      <c r="BV415">
        <v>4.8945770688553489</v>
      </c>
      <c r="BW415">
        <v>292.6545770688553</v>
      </c>
      <c r="BX415">
        <v>289.98294514097682</v>
      </c>
      <c r="BY415">
        <v>25.809999999999995</v>
      </c>
      <c r="BZ415">
        <v>0.43900831994424716</v>
      </c>
      <c r="CA415">
        <v>26.249008319944242</v>
      </c>
      <c r="CB415">
        <v>26.009382172951803</v>
      </c>
      <c r="CC415">
        <v>152.863</v>
      </c>
      <c r="CD415">
        <v>2.6000824801099363</v>
      </c>
      <c r="CE415">
        <v>155.46308248010993</v>
      </c>
      <c r="CF415">
        <v>154.04386621867232</v>
      </c>
      <c r="CG415">
        <v>110.95500000000001</v>
      </c>
      <c r="CH415">
        <v>1.887259517218673</v>
      </c>
      <c r="CI415">
        <v>112.84225951721868</v>
      </c>
      <c r="CJ415">
        <v>111.81212704377637</v>
      </c>
      <c r="CK415">
        <v>636.35599999999999</v>
      </c>
      <c r="CL415">
        <v>10.823927874716832</v>
      </c>
      <c r="CM415">
        <v>647.1799278747169</v>
      </c>
      <c r="CN415">
        <v>641.27184820034563</v>
      </c>
    </row>
    <row r="416" spans="1:92" x14ac:dyDescent="0.25">
      <c r="A416" s="18">
        <v>45947</v>
      </c>
      <c r="B416" s="2">
        <v>20</v>
      </c>
      <c r="C416" s="2" t="s">
        <v>178</v>
      </c>
      <c r="D416" s="9">
        <v>58.691831999999998</v>
      </c>
      <c r="E416">
        <v>9.8724769999999993E-3</v>
      </c>
      <c r="G416">
        <v>4.4799999999999995</v>
      </c>
      <c r="H416">
        <v>5.4466374909391199E-2</v>
      </c>
      <c r="I416" s="34">
        <v>4.5344663749093908</v>
      </c>
      <c r="J416" s="34">
        <v>4.489699959915824</v>
      </c>
      <c r="K416">
        <v>0.47</v>
      </c>
      <c r="L416">
        <v>5.7141062962977381E-3</v>
      </c>
      <c r="M416" s="34">
        <v>0.47571410629629773</v>
      </c>
      <c r="N416" s="34">
        <v>0.47101762972331196</v>
      </c>
      <c r="O416">
        <v>14.598000000000001</v>
      </c>
      <c r="P416">
        <v>0.17747771002841359</v>
      </c>
      <c r="Q416" s="34">
        <v>14.775477710028415</v>
      </c>
      <c r="R416" s="34">
        <v>14.629607146172146</v>
      </c>
      <c r="S416">
        <v>1.1779999999999999</v>
      </c>
      <c r="T416">
        <v>1.4321738759656883E-2</v>
      </c>
      <c r="U416" s="34">
        <v>1.1923217387596567</v>
      </c>
      <c r="V416" s="34">
        <v>1.1805505698171519</v>
      </c>
      <c r="W416">
        <v>0</v>
      </c>
      <c r="X416">
        <v>0</v>
      </c>
      <c r="Y416" s="34">
        <v>0</v>
      </c>
      <c r="Z416" s="34">
        <v>0</v>
      </c>
      <c r="AA416">
        <v>0.58199999999999996</v>
      </c>
      <c r="AB416">
        <v>7.0757656690325181E-3</v>
      </c>
      <c r="AC416" s="34">
        <v>0.58907576566903253</v>
      </c>
      <c r="AD416" s="34">
        <v>0.58326012872120758</v>
      </c>
      <c r="AE416">
        <v>21.308000000000003</v>
      </c>
      <c r="AF416">
        <v>0.25905569566279191</v>
      </c>
      <c r="AG416" s="34">
        <v>21.567055695662795</v>
      </c>
      <c r="AH416" s="34">
        <v>21.354135434349644</v>
      </c>
      <c r="AJ416">
        <v>48.757000000000005</v>
      </c>
      <c r="AK416">
        <v>0.5927716610395507</v>
      </c>
      <c r="AL416" s="34">
        <v>49.349771661039554</v>
      </c>
      <c r="AM416" s="34">
        <v>48.862567175360688</v>
      </c>
      <c r="AN416">
        <v>2.5969999999999995</v>
      </c>
      <c r="AO416">
        <v>3.1573476705287706E-2</v>
      </c>
      <c r="AP416" s="34">
        <v>2.6285734767052871</v>
      </c>
      <c r="AQ416" s="34">
        <v>2.602622945513704</v>
      </c>
      <c r="AR416">
        <v>263.83199999999999</v>
      </c>
      <c r="AS416">
        <v>3.207583175244308</v>
      </c>
      <c r="AT416" s="34">
        <v>267.03958317524427</v>
      </c>
      <c r="AU416" s="34">
        <v>264.40324103225709</v>
      </c>
      <c r="AV416">
        <v>23.659000000000002</v>
      </c>
      <c r="AW416">
        <v>0.28763838481725146</v>
      </c>
      <c r="AX416" s="34">
        <v>23.946638384817255</v>
      </c>
      <c r="AY416" s="34">
        <v>23.71022574813583</v>
      </c>
      <c r="AZ416">
        <v>149.94</v>
      </c>
      <c r="BA416">
        <v>1.8229214852486868</v>
      </c>
      <c r="BB416" s="34">
        <v>151.76292148524868</v>
      </c>
      <c r="BC416" s="34">
        <v>150.26464553343274</v>
      </c>
      <c r="BD416">
        <v>106.96</v>
      </c>
      <c r="BE416">
        <v>1.3003847009617151</v>
      </c>
      <c r="BF416" s="34">
        <v>108.26038470096171</v>
      </c>
      <c r="BG416" s="34">
        <v>107.19158654299031</v>
      </c>
      <c r="BH416">
        <v>595.745</v>
      </c>
      <c r="BI416">
        <v>7.2428728840167995</v>
      </c>
      <c r="BJ416" s="34">
        <v>602.98787288401672</v>
      </c>
      <c r="BK416" s="34">
        <v>597.03488897769034</v>
      </c>
      <c r="BM416">
        <v>53.237000000000002</v>
      </c>
      <c r="BN416">
        <v>0.64723803594894191</v>
      </c>
      <c r="BO416">
        <v>53.884238035948947</v>
      </c>
      <c r="BP416">
        <v>53.352267135276513</v>
      </c>
      <c r="BQ416">
        <v>3.0669999999999993</v>
      </c>
      <c r="BR416">
        <v>3.7287583001585446E-2</v>
      </c>
      <c r="BS416">
        <v>3.104287583001585</v>
      </c>
      <c r="BT416">
        <v>3.0736405752370159</v>
      </c>
      <c r="BU416">
        <v>278.43</v>
      </c>
      <c r="BV416">
        <v>3.3850608852727215</v>
      </c>
      <c r="BW416">
        <v>281.81506088527271</v>
      </c>
      <c r="BX416">
        <v>279.03284817842922</v>
      </c>
      <c r="BY416">
        <v>24.837000000000003</v>
      </c>
      <c r="BZ416">
        <v>0.30196012357690832</v>
      </c>
      <c r="CA416">
        <v>25.138960123576911</v>
      </c>
      <c r="CB416">
        <v>24.890776317952984</v>
      </c>
      <c r="CC416">
        <v>149.94</v>
      </c>
      <c r="CD416">
        <v>1.8229214852486868</v>
      </c>
      <c r="CE416">
        <v>151.76292148524868</v>
      </c>
      <c r="CF416">
        <v>150.26464553343274</v>
      </c>
      <c r="CG416">
        <v>107.54199999999999</v>
      </c>
      <c r="CH416">
        <v>1.3074604666307477</v>
      </c>
      <c r="CI416">
        <v>108.84946046663075</v>
      </c>
      <c r="CJ416">
        <v>107.77484667171152</v>
      </c>
      <c r="CK416">
        <v>617.053</v>
      </c>
      <c r="CL416">
        <v>7.5019285796795918</v>
      </c>
      <c r="CM416">
        <v>624.55492857967954</v>
      </c>
      <c r="CN416">
        <v>618.38902441204004</v>
      </c>
    </row>
    <row r="417" spans="1:92" x14ac:dyDescent="0.25">
      <c r="A417" s="18">
        <v>45947</v>
      </c>
      <c r="B417" s="2">
        <v>21</v>
      </c>
      <c r="C417" s="2" t="s">
        <v>178</v>
      </c>
      <c r="D417" s="9">
        <v>53.579931999999999</v>
      </c>
      <c r="E417">
        <v>1.0255820000000001E-2</v>
      </c>
      <c r="G417">
        <v>4.2880000000000003</v>
      </c>
      <c r="H417">
        <v>5.5758020962642922E-2</v>
      </c>
      <c r="I417" s="34">
        <v>4.3437580209626434</v>
      </c>
      <c r="J417" s="34">
        <v>4.2992092205760946</v>
      </c>
      <c r="K417">
        <v>0.47399999999999998</v>
      </c>
      <c r="L417">
        <v>6.1635498918593146E-3</v>
      </c>
      <c r="M417" s="34">
        <v>0.48016354989185928</v>
      </c>
      <c r="N417" s="34">
        <v>0.47523907895360734</v>
      </c>
      <c r="O417">
        <v>14.58</v>
      </c>
      <c r="P417">
        <v>0.18958767388883718</v>
      </c>
      <c r="Q417" s="34">
        <v>14.769587673888838</v>
      </c>
      <c r="R417" s="34">
        <v>14.618113441231214</v>
      </c>
      <c r="S417">
        <v>1.1520000000000001</v>
      </c>
      <c r="T417">
        <v>1.4979766825784667E-2</v>
      </c>
      <c r="U417" s="34">
        <v>1.1669797668257849</v>
      </c>
      <c r="V417" s="34">
        <v>1.1550114323935776</v>
      </c>
      <c r="W417">
        <v>0</v>
      </c>
      <c r="X417">
        <v>0</v>
      </c>
      <c r="Y417" s="34">
        <v>0</v>
      </c>
      <c r="Z417" s="34">
        <v>0</v>
      </c>
      <c r="AA417">
        <v>0.58799999999999997</v>
      </c>
      <c r="AB417">
        <v>7.6459226506609222E-3</v>
      </c>
      <c r="AC417" s="34">
        <v>0.59564592265066085</v>
      </c>
      <c r="AD417" s="34">
        <v>0.58953708528422177</v>
      </c>
      <c r="AE417">
        <v>21.082000000000001</v>
      </c>
      <c r="AF417">
        <v>0.27413493421978502</v>
      </c>
      <c r="AG417" s="34">
        <v>21.356134934219789</v>
      </c>
      <c r="AH417" s="34">
        <v>21.137110258438717</v>
      </c>
      <c r="AJ417">
        <v>46.715999999999994</v>
      </c>
      <c r="AK417">
        <v>0.60746075263312183</v>
      </c>
      <c r="AL417" s="34">
        <v>47.323460752633117</v>
      </c>
      <c r="AM417" s="34">
        <v>46.838119857377045</v>
      </c>
      <c r="AN417">
        <v>2.5450000000000004</v>
      </c>
      <c r="AO417">
        <v>3.3093321676755189E-2</v>
      </c>
      <c r="AP417" s="34">
        <v>2.5780933216767554</v>
      </c>
      <c r="AQ417" s="34">
        <v>2.5516528606264366</v>
      </c>
      <c r="AR417">
        <v>255.13199999999998</v>
      </c>
      <c r="AS417">
        <v>3.3175502341979972</v>
      </c>
      <c r="AT417" s="34">
        <v>258.449550234198</v>
      </c>
      <c r="AU417" s="34">
        <v>255.79893816791511</v>
      </c>
      <c r="AV417">
        <v>22.712</v>
      </c>
      <c r="AW417">
        <v>0.29533026401668516</v>
      </c>
      <c r="AX417" s="34">
        <v>23.007330264016684</v>
      </c>
      <c r="AY417" s="34">
        <v>22.771371226148375</v>
      </c>
      <c r="AZ417">
        <v>139.66900000000001</v>
      </c>
      <c r="BA417">
        <v>1.8161536916584362</v>
      </c>
      <c r="BB417" s="34">
        <v>141.48515369165844</v>
      </c>
      <c r="BC417" s="34">
        <v>140.03410742272445</v>
      </c>
      <c r="BD417">
        <v>104.21900000000001</v>
      </c>
      <c r="BE417">
        <v>1.3551877767503924</v>
      </c>
      <c r="BF417" s="34">
        <v>105.57418777675041</v>
      </c>
      <c r="BG417" s="34">
        <v>104.49143791026584</v>
      </c>
      <c r="BH417">
        <v>570.99300000000005</v>
      </c>
      <c r="BI417">
        <v>7.4247760409333878</v>
      </c>
      <c r="BJ417" s="34">
        <v>578.41777604093329</v>
      </c>
      <c r="BK417" s="34">
        <v>572.48562744505728</v>
      </c>
      <c r="BM417">
        <v>51.003999999999991</v>
      </c>
      <c r="BN417">
        <v>0.66321877359576475</v>
      </c>
      <c r="BO417">
        <v>51.667218773595764</v>
      </c>
      <c r="BP417">
        <v>51.13732907795314</v>
      </c>
      <c r="BQ417">
        <v>3.0190000000000001</v>
      </c>
      <c r="BR417">
        <v>3.9256871568614501E-2</v>
      </c>
      <c r="BS417">
        <v>3.0582568715686147</v>
      </c>
      <c r="BT417">
        <v>3.026891939580044</v>
      </c>
      <c r="BU417">
        <v>269.71199999999999</v>
      </c>
      <c r="BV417">
        <v>3.5071379080868343</v>
      </c>
      <c r="BW417">
        <v>273.21913790808685</v>
      </c>
      <c r="BX417">
        <v>270.41705160914631</v>
      </c>
      <c r="BY417">
        <v>23.864000000000001</v>
      </c>
      <c r="BZ417">
        <v>0.31031003084246983</v>
      </c>
      <c r="CA417">
        <v>24.17431003084247</v>
      </c>
      <c r="CB417">
        <v>23.926382658541954</v>
      </c>
      <c r="CC417">
        <v>139.66900000000001</v>
      </c>
      <c r="CD417">
        <v>1.8161536916584362</v>
      </c>
      <c r="CE417">
        <v>141.48515369165844</v>
      </c>
      <c r="CF417">
        <v>140.03410742272445</v>
      </c>
      <c r="CG417">
        <v>104.807</v>
      </c>
      <c r="CH417">
        <v>1.3628336994010533</v>
      </c>
      <c r="CI417">
        <v>106.16983369940107</v>
      </c>
      <c r="CJ417">
        <v>105.08097499555006</v>
      </c>
      <c r="CK417">
        <v>592.07500000000005</v>
      </c>
      <c r="CL417">
        <v>7.698910975153173</v>
      </c>
      <c r="CM417">
        <v>599.77391097515306</v>
      </c>
      <c r="CN417">
        <v>593.622737703496</v>
      </c>
    </row>
    <row r="418" spans="1:92" x14ac:dyDescent="0.25">
      <c r="A418" s="18">
        <v>45947</v>
      </c>
      <c r="B418" s="2">
        <v>22</v>
      </c>
      <c r="C418" s="2" t="s">
        <v>178</v>
      </c>
      <c r="D418" s="9">
        <v>63.883581</v>
      </c>
      <c r="E418">
        <v>1.0402698E-2</v>
      </c>
      <c r="G418">
        <v>3.9020000000000001</v>
      </c>
      <c r="H418">
        <v>5.3917801260409536E-2</v>
      </c>
      <c r="I418" s="34">
        <v>3.9559178012604095</v>
      </c>
      <c r="J418" s="34">
        <v>3.9147655830610733</v>
      </c>
      <c r="K418">
        <v>0.38</v>
      </c>
      <c r="L418">
        <v>5.2508366168517737E-3</v>
      </c>
      <c r="M418" s="34">
        <v>0.38525083661685178</v>
      </c>
      <c r="N418" s="34">
        <v>0.3812431885092793</v>
      </c>
      <c r="O418">
        <v>14.911999999999999</v>
      </c>
      <c r="P418">
        <v>0.20605388323814119</v>
      </c>
      <c r="Q418" s="34">
        <v>15.11805388323814</v>
      </c>
      <c r="R418" s="34">
        <v>14.960785334343086</v>
      </c>
      <c r="S418">
        <v>1.0960000000000001</v>
      </c>
      <c r="T418">
        <v>1.5144518242288277E-2</v>
      </c>
      <c r="U418" s="34">
        <v>1.1111445182422883</v>
      </c>
      <c r="V418" s="34">
        <v>1.0995856173846583</v>
      </c>
      <c r="W418">
        <v>0</v>
      </c>
      <c r="X418">
        <v>0</v>
      </c>
      <c r="Y418" s="34">
        <v>0</v>
      </c>
      <c r="Z418" s="34">
        <v>0</v>
      </c>
      <c r="AA418">
        <v>0.58199999999999996</v>
      </c>
      <c r="AB418">
        <v>8.0420708184414016E-3</v>
      </c>
      <c r="AC418" s="34">
        <v>0.5900420708184414</v>
      </c>
      <c r="AD418" s="34">
        <v>0.58390404134842255</v>
      </c>
      <c r="AE418">
        <v>20.872</v>
      </c>
      <c r="AF418">
        <v>0.28840911017613219</v>
      </c>
      <c r="AG418" s="34">
        <v>21.160409110176129</v>
      </c>
      <c r="AH418" s="34">
        <v>20.940283764646519</v>
      </c>
      <c r="AJ418">
        <v>44.748000000000005</v>
      </c>
      <c r="AK418">
        <v>0.61832746560758745</v>
      </c>
      <c r="AL418" s="34">
        <v>45.36632746560759</v>
      </c>
      <c r="AM418" s="34">
        <v>44.894395261613766</v>
      </c>
      <c r="AN418">
        <v>2.3980000000000001</v>
      </c>
      <c r="AO418">
        <v>3.3135542650554087E-2</v>
      </c>
      <c r="AP418" s="34">
        <v>2.4311355426505541</v>
      </c>
      <c r="AQ418" s="34">
        <v>2.4058451738032942</v>
      </c>
      <c r="AR418">
        <v>246.31699999999998</v>
      </c>
      <c r="AS418">
        <v>3.4036061130344164</v>
      </c>
      <c r="AT418" s="34">
        <v>249.72060611303439</v>
      </c>
      <c r="AU418" s="34">
        <v>247.12283806326354</v>
      </c>
      <c r="AV418">
        <v>21.081999999999997</v>
      </c>
      <c r="AW418">
        <v>0.2913108883064976</v>
      </c>
      <c r="AX418" s="34">
        <v>21.373310888306495</v>
      </c>
      <c r="AY418" s="34">
        <v>21.150970789875331</v>
      </c>
      <c r="AZ418">
        <v>142.26100000000002</v>
      </c>
      <c r="BA418">
        <v>1.9657612314472377</v>
      </c>
      <c r="BB418" s="34">
        <v>144.22676123144726</v>
      </c>
      <c r="BC418" s="34">
        <v>142.72641379083839</v>
      </c>
      <c r="BD418">
        <v>103.38099999999999</v>
      </c>
      <c r="BE418">
        <v>1.4285177375967191</v>
      </c>
      <c r="BF418" s="34">
        <v>104.80951773759671</v>
      </c>
      <c r="BG418" s="34">
        <v>103.71921597704684</v>
      </c>
      <c r="BH418">
        <v>560.18700000000001</v>
      </c>
      <c r="BI418">
        <v>7.7406589786430127</v>
      </c>
      <c r="BJ418" s="34">
        <v>567.92765897864297</v>
      </c>
      <c r="BK418" s="34">
        <v>562.01967905644108</v>
      </c>
      <c r="BM418">
        <v>48.650000000000006</v>
      </c>
      <c r="BN418">
        <v>0.67224526686799702</v>
      </c>
      <c r="BO418">
        <v>49.322245266868002</v>
      </c>
      <c r="BP418">
        <v>48.809160844674842</v>
      </c>
      <c r="BQ418">
        <v>2.778</v>
      </c>
      <c r="BR418">
        <v>3.838637926740586E-2</v>
      </c>
      <c r="BS418">
        <v>2.816386379267406</v>
      </c>
      <c r="BT418">
        <v>2.7870883623125735</v>
      </c>
      <c r="BU418">
        <v>261.22899999999998</v>
      </c>
      <c r="BV418">
        <v>3.6096599962725575</v>
      </c>
      <c r="BW418">
        <v>264.83865999627255</v>
      </c>
      <c r="BX418">
        <v>262.08362339760663</v>
      </c>
      <c r="BY418">
        <v>22.177999999999997</v>
      </c>
      <c r="BZ418">
        <v>0.30645540654878589</v>
      </c>
      <c r="CA418">
        <v>22.484455406548783</v>
      </c>
      <c r="CB418">
        <v>22.250556407259989</v>
      </c>
      <c r="CC418">
        <v>142.26100000000002</v>
      </c>
      <c r="CD418">
        <v>1.9657612314472377</v>
      </c>
      <c r="CE418">
        <v>144.22676123144726</v>
      </c>
      <c r="CF418">
        <v>142.72641379083839</v>
      </c>
      <c r="CG418">
        <v>103.96299999999998</v>
      </c>
      <c r="CH418">
        <v>1.4365598084151605</v>
      </c>
      <c r="CI418">
        <v>105.39955980841515</v>
      </c>
      <c r="CJ418">
        <v>104.30312001839526</v>
      </c>
      <c r="CK418">
        <v>581.05899999999997</v>
      </c>
      <c r="CL418">
        <v>8.0290680888191446</v>
      </c>
      <c r="CM418">
        <v>589.08806808881911</v>
      </c>
      <c r="CN418">
        <v>582.95996282108763</v>
      </c>
    </row>
    <row r="419" spans="1:92" x14ac:dyDescent="0.25">
      <c r="A419" s="18">
        <v>45947</v>
      </c>
      <c r="B419" s="2">
        <v>23</v>
      </c>
      <c r="C419" s="2" t="s">
        <v>178</v>
      </c>
      <c r="D419" s="9">
        <v>53.843853000000003</v>
      </c>
      <c r="E419">
        <v>1.1490692E-2</v>
      </c>
      <c r="G419">
        <v>3.9939999999999998</v>
      </c>
      <c r="H419">
        <v>6.0449158412802628E-2</v>
      </c>
      <c r="I419" s="34">
        <v>4.0544491584128028</v>
      </c>
      <c r="J419" s="34">
        <v>4.007860731903822</v>
      </c>
      <c r="K419">
        <v>0.35</v>
      </c>
      <c r="L419">
        <v>5.2972472319681822E-3</v>
      </c>
      <c r="M419" s="34">
        <v>0.35529724723196815</v>
      </c>
      <c r="N419" s="34">
        <v>0.35121463599557778</v>
      </c>
      <c r="O419">
        <v>14.771999999999998</v>
      </c>
      <c r="P419">
        <v>0.22357410317323997</v>
      </c>
      <c r="Q419" s="34">
        <v>14.995574103173238</v>
      </c>
      <c r="R419" s="34">
        <v>14.823264579790498</v>
      </c>
      <c r="S419">
        <v>1.1080000000000001</v>
      </c>
      <c r="T419">
        <v>1.6769571237202133E-2</v>
      </c>
      <c r="U419" s="34">
        <v>1.1247695712372023</v>
      </c>
      <c r="V419" s="34">
        <v>1.1118451905231437</v>
      </c>
      <c r="W419">
        <v>0</v>
      </c>
      <c r="X419">
        <v>0</v>
      </c>
      <c r="Y419" s="34">
        <v>0</v>
      </c>
      <c r="Z419" s="34">
        <v>0</v>
      </c>
      <c r="AA419">
        <v>0.57199999999999995</v>
      </c>
      <c r="AB419">
        <v>8.6572154762451434E-3</v>
      </c>
      <c r="AC419" s="34">
        <v>0.58065721547624505</v>
      </c>
      <c r="AD419" s="34">
        <v>0.57398506225562995</v>
      </c>
      <c r="AE419">
        <v>20.795999999999999</v>
      </c>
      <c r="AF419">
        <v>0.31474729553145808</v>
      </c>
      <c r="AG419" s="34">
        <v>21.110747295531453</v>
      </c>
      <c r="AH419" s="34">
        <v>20.868170200468672</v>
      </c>
      <c r="AJ419">
        <v>42.619</v>
      </c>
      <c r="AK419">
        <v>0.64503822794071997</v>
      </c>
      <c r="AL419" s="34">
        <v>43.264038227940716</v>
      </c>
      <c r="AM419" s="34">
        <v>42.766904489987226</v>
      </c>
      <c r="AN419">
        <v>2.3349999999999995</v>
      </c>
      <c r="AO419">
        <v>3.5340206533273438E-2</v>
      </c>
      <c r="AP419" s="34">
        <v>2.3703402065332728</v>
      </c>
      <c r="AQ419" s="34">
        <v>2.3431033572847828</v>
      </c>
      <c r="AR419">
        <v>239.40599999999984</v>
      </c>
      <c r="AS419">
        <v>3.623407916618782</v>
      </c>
      <c r="AT419" s="34">
        <v>243.02940791661862</v>
      </c>
      <c r="AU419" s="34">
        <v>240.23683184330642</v>
      </c>
      <c r="AV419">
        <v>20.782999999999994</v>
      </c>
      <c r="AW419">
        <v>0.31455054063427057</v>
      </c>
      <c r="AX419" s="34">
        <v>21.097550540634266</v>
      </c>
      <c r="AY419" s="34">
        <v>20.855125085417406</v>
      </c>
      <c r="AZ419">
        <v>132.26200000000003</v>
      </c>
      <c r="BA419">
        <v>2.0017843239845026</v>
      </c>
      <c r="BB419" s="34">
        <v>134.26378432398454</v>
      </c>
      <c r="BC419" s="34">
        <v>132.72100053156322</v>
      </c>
      <c r="BD419">
        <v>100.99899999999998</v>
      </c>
      <c r="BE419">
        <v>1.5286190662330124</v>
      </c>
      <c r="BF419" s="34">
        <v>102.52761906623299</v>
      </c>
      <c r="BG419" s="34">
        <v>101.34950577404958</v>
      </c>
      <c r="BH419">
        <v>538.40399999999988</v>
      </c>
      <c r="BI419">
        <v>8.1487402819445602</v>
      </c>
      <c r="BJ419" s="34">
        <v>546.55274028194435</v>
      </c>
      <c r="BK419" s="34">
        <v>540.27247108160861</v>
      </c>
      <c r="BM419">
        <v>46.613</v>
      </c>
      <c r="BN419">
        <v>0.70548738635352259</v>
      </c>
      <c r="BO419">
        <v>47.318487386353517</v>
      </c>
      <c r="BP419">
        <v>46.774765221891045</v>
      </c>
      <c r="BQ419">
        <v>2.6849999999999996</v>
      </c>
      <c r="BR419">
        <v>4.0637453765241624E-2</v>
      </c>
      <c r="BS419">
        <v>2.7256374537652408</v>
      </c>
      <c r="BT419">
        <v>2.6943179932803605</v>
      </c>
      <c r="BU419">
        <v>254.17799999999983</v>
      </c>
      <c r="BV419">
        <v>3.8469820197920219</v>
      </c>
      <c r="BW419">
        <v>258.02498201979188</v>
      </c>
      <c r="BX419">
        <v>255.06009642309692</v>
      </c>
      <c r="BY419">
        <v>21.890999999999995</v>
      </c>
      <c r="BZ419">
        <v>0.3313201118714727</v>
      </c>
      <c r="CA419">
        <v>22.222320111871468</v>
      </c>
      <c r="CB419">
        <v>21.96697027594055</v>
      </c>
      <c r="CC419">
        <v>132.26200000000003</v>
      </c>
      <c r="CD419">
        <v>2.0017843239845026</v>
      </c>
      <c r="CE419">
        <v>134.26378432398454</v>
      </c>
      <c r="CF419">
        <v>132.72100053156322</v>
      </c>
      <c r="CG419">
        <v>101.57099999999998</v>
      </c>
      <c r="CH419">
        <v>1.5372762817092576</v>
      </c>
      <c r="CI419">
        <v>103.10827628170924</v>
      </c>
      <c r="CJ419">
        <v>101.92349083630521</v>
      </c>
      <c r="CK419">
        <v>559.19999999999993</v>
      </c>
      <c r="CL419">
        <v>8.4634875774760179</v>
      </c>
      <c r="CM419">
        <v>567.66348757747585</v>
      </c>
      <c r="CN419">
        <v>561.14064128207724</v>
      </c>
    </row>
    <row r="420" spans="1:92" x14ac:dyDescent="0.25">
      <c r="A420" s="18">
        <v>45947</v>
      </c>
      <c r="B420" s="2">
        <v>24</v>
      </c>
      <c r="C420" s="2" t="s">
        <v>23</v>
      </c>
      <c r="D420" s="9">
        <v>28.472443999999999</v>
      </c>
      <c r="E420">
        <v>1.2490842E-2</v>
      </c>
      <c r="G420">
        <v>4.016</v>
      </c>
      <c r="H420">
        <v>7.161066703728737E-2</v>
      </c>
      <c r="I420" s="34">
        <v>4.0876106670372874</v>
      </c>
      <c r="J420" s="34">
        <v>4.0365529680378103</v>
      </c>
      <c r="K420">
        <v>0.34599999999999997</v>
      </c>
      <c r="L420">
        <v>6.1696441222364113E-3</v>
      </c>
      <c r="M420" s="34">
        <v>0.35216964412223639</v>
      </c>
      <c r="N420" s="34">
        <v>0.34777074874030933</v>
      </c>
      <c r="O420">
        <v>13.958</v>
      </c>
      <c r="P420">
        <v>0.24888986317391859</v>
      </c>
      <c r="Q420" s="34">
        <v>14.206889863173918</v>
      </c>
      <c r="R420" s="34">
        <v>14.029433846581613</v>
      </c>
      <c r="S420">
        <v>1.1139999999999999</v>
      </c>
      <c r="T420">
        <v>1.986411431263399E-2</v>
      </c>
      <c r="U420" s="34">
        <v>1.1338641143126338</v>
      </c>
      <c r="V420" s="34">
        <v>1.1197011968112849</v>
      </c>
      <c r="W420">
        <v>0</v>
      </c>
      <c r="X420">
        <v>0</v>
      </c>
      <c r="Y420" s="34">
        <v>0</v>
      </c>
      <c r="Z420" s="34">
        <v>0</v>
      </c>
      <c r="AA420">
        <v>0.55400000000000005</v>
      </c>
      <c r="AB420">
        <v>9.8785631321357571E-3</v>
      </c>
      <c r="AC420" s="34">
        <v>0.5638785631321358</v>
      </c>
      <c r="AD420" s="34">
        <v>0.55683524509286531</v>
      </c>
      <c r="AE420">
        <v>19.988</v>
      </c>
      <c r="AF420">
        <v>0.35641285177821214</v>
      </c>
      <c r="AG420" s="34">
        <v>20.344412851778213</v>
      </c>
      <c r="AH420" s="34">
        <v>20.090294005263882</v>
      </c>
      <c r="AJ420">
        <v>40.573999999999998</v>
      </c>
      <c r="AK420">
        <v>0.7234888457098847</v>
      </c>
      <c r="AL420" s="34">
        <v>41.297488845709886</v>
      </c>
      <c r="AM420" s="34">
        <v>40.781648437541364</v>
      </c>
      <c r="AN420">
        <v>2.2989999999999999</v>
      </c>
      <c r="AO420">
        <v>4.0994253864224013E-2</v>
      </c>
      <c r="AP420" s="34">
        <v>2.3399942538642238</v>
      </c>
      <c r="AQ420" s="34">
        <v>2.3107657553582981</v>
      </c>
      <c r="AR420">
        <v>232.83100000000002</v>
      </c>
      <c r="AS420">
        <v>4.1516890480474737</v>
      </c>
      <c r="AT420" s="34">
        <v>236.98268904804749</v>
      </c>
      <c r="AU420" s="34">
        <v>234.02257572241322</v>
      </c>
      <c r="AV420">
        <v>19.593999999999998</v>
      </c>
      <c r="AW420">
        <v>0.3493873032690758</v>
      </c>
      <c r="AX420" s="34">
        <v>19.943387303269073</v>
      </c>
      <c r="AY420" s="34">
        <v>19.694277603519133</v>
      </c>
      <c r="AZ420">
        <v>134.87300000000002</v>
      </c>
      <c r="BA420">
        <v>2.4049665077988194</v>
      </c>
      <c r="BB420" s="34">
        <v>137.27796650779885</v>
      </c>
      <c r="BC420" s="34">
        <v>135.56324911806865</v>
      </c>
      <c r="BD420">
        <v>99.475000000000009</v>
      </c>
      <c r="BE420">
        <v>1.7737726851429683</v>
      </c>
      <c r="BF420" s="34">
        <v>101.24877268514298</v>
      </c>
      <c r="BG420" s="34">
        <v>99.984090262838947</v>
      </c>
      <c r="BH420">
        <v>529.64600000000007</v>
      </c>
      <c r="BI420">
        <v>9.4442986438324468</v>
      </c>
      <c r="BJ420" s="34">
        <v>539.09029864383251</v>
      </c>
      <c r="BK420" s="34">
        <v>532.35660689973963</v>
      </c>
      <c r="BM420">
        <v>44.589999999999996</v>
      </c>
      <c r="BN420">
        <v>0.79509951274717205</v>
      </c>
      <c r="BO420">
        <v>45.385099512747175</v>
      </c>
      <c r="BP420">
        <v>44.818201405579174</v>
      </c>
      <c r="BQ420">
        <v>2.645</v>
      </c>
      <c r="BR420">
        <v>4.7163897986460424E-2</v>
      </c>
      <c r="BS420">
        <v>2.6921638979864602</v>
      </c>
      <c r="BT420">
        <v>2.6585365040986075</v>
      </c>
      <c r="BU420">
        <v>246.78900000000002</v>
      </c>
      <c r="BV420">
        <v>4.400578911221392</v>
      </c>
      <c r="BW420">
        <v>251.18957891122142</v>
      </c>
      <c r="BX420">
        <v>248.05200956899483</v>
      </c>
      <c r="BY420">
        <v>20.707999999999998</v>
      </c>
      <c r="BZ420">
        <v>0.36925141758170976</v>
      </c>
      <c r="CA420">
        <v>21.077251417581707</v>
      </c>
      <c r="CB420">
        <v>20.813978800330418</v>
      </c>
      <c r="CC420">
        <v>134.87300000000002</v>
      </c>
      <c r="CD420">
        <v>2.4049665077988194</v>
      </c>
      <c r="CE420">
        <v>137.27796650779885</v>
      </c>
      <c r="CF420">
        <v>135.56324911806865</v>
      </c>
      <c r="CG420">
        <v>100.02900000000001</v>
      </c>
      <c r="CH420">
        <v>1.7836512482751041</v>
      </c>
      <c r="CI420">
        <v>101.81265124827512</v>
      </c>
      <c r="CJ420">
        <v>100.54092550793182</v>
      </c>
      <c r="CK420">
        <v>549.63400000000001</v>
      </c>
      <c r="CL420">
        <v>9.8007114956106598</v>
      </c>
      <c r="CM420">
        <v>559.43471149561071</v>
      </c>
      <c r="CN420">
        <v>552.44690090500353</v>
      </c>
    </row>
    <row r="421" spans="1:92" x14ac:dyDescent="0.25">
      <c r="A421" s="18">
        <v>45948</v>
      </c>
      <c r="B421" s="2">
        <v>1</v>
      </c>
      <c r="C421" s="2" t="s">
        <v>23</v>
      </c>
      <c r="D421" s="9">
        <v>28.396830000000001</v>
      </c>
      <c r="E421">
        <v>1.2552483999999999E-2</v>
      </c>
      <c r="G421">
        <v>3.5460000000000003</v>
      </c>
      <c r="H421">
        <v>7.6071804600425938E-2</v>
      </c>
      <c r="I421" s="34">
        <v>3.6220718046004263</v>
      </c>
      <c r="J421" s="34">
        <v>3.5766058062263286</v>
      </c>
      <c r="K421">
        <v>0.34199999999999997</v>
      </c>
      <c r="L421">
        <v>7.3368745553710297E-3</v>
      </c>
      <c r="M421" s="34">
        <v>0.34933687455537099</v>
      </c>
      <c r="N421" s="34">
        <v>0.34495182902690469</v>
      </c>
      <c r="O421">
        <v>13.79</v>
      </c>
      <c r="P421">
        <v>0.2958347956683231</v>
      </c>
      <c r="Q421" s="34">
        <v>14.085834795668323</v>
      </c>
      <c r="R421" s="34">
        <v>13.909022579769053</v>
      </c>
      <c r="S421">
        <v>1.0820000000000001</v>
      </c>
      <c r="T421">
        <v>2.3211983242431154E-2</v>
      </c>
      <c r="U421" s="34">
        <v>1.1052119832424312</v>
      </c>
      <c r="V421" s="34">
        <v>1.0913388275061724</v>
      </c>
      <c r="W421">
        <v>0</v>
      </c>
      <c r="X421">
        <v>0</v>
      </c>
      <c r="Y421" s="34">
        <v>0</v>
      </c>
      <c r="Z421" s="34">
        <v>0</v>
      </c>
      <c r="AA421">
        <v>0.57999999999999996</v>
      </c>
      <c r="AB421">
        <v>1.2442652754722798E-2</v>
      </c>
      <c r="AC421" s="34">
        <v>0.59244265275472274</v>
      </c>
      <c r="AD421" s="34">
        <v>0.58500602583510153</v>
      </c>
      <c r="AE421">
        <v>19.34</v>
      </c>
      <c r="AF421">
        <v>0.41489811082127404</v>
      </c>
      <c r="AG421" s="34">
        <v>19.754898110821273</v>
      </c>
      <c r="AH421" s="34">
        <v>19.506925068363561</v>
      </c>
      <c r="AJ421">
        <v>38.889999999999993</v>
      </c>
      <c r="AK421">
        <v>0.83430132005374058</v>
      </c>
      <c r="AL421" s="34">
        <v>39.724301320053733</v>
      </c>
      <c r="AM421" s="34">
        <v>39.225662663322581</v>
      </c>
      <c r="AN421">
        <v>2.2759999999999998</v>
      </c>
      <c r="AO421">
        <v>4.8826685637498431E-2</v>
      </c>
      <c r="AP421" s="34">
        <v>2.3248266856374982</v>
      </c>
      <c r="AQ421" s="34">
        <v>2.2956443358632606</v>
      </c>
      <c r="AR421">
        <v>228.50900000000001</v>
      </c>
      <c r="AS421">
        <v>4.9021692040154354</v>
      </c>
      <c r="AT421" s="34">
        <v>233.41116920401544</v>
      </c>
      <c r="AU421" s="34">
        <v>230.48127923716075</v>
      </c>
      <c r="AV421">
        <v>18.703999999999997</v>
      </c>
      <c r="AW421">
        <v>0.40125409849023314</v>
      </c>
      <c r="AX421" s="34">
        <v>19.105254098490231</v>
      </c>
      <c r="AY421" s="34">
        <v>18.865435702102999</v>
      </c>
      <c r="AZ421">
        <v>146.83700000000005</v>
      </c>
      <c r="BA421">
        <v>3.1500720733538485</v>
      </c>
      <c r="BB421" s="34">
        <v>149.98707207335389</v>
      </c>
      <c r="BC421" s="34">
        <v>148.10436175094628</v>
      </c>
      <c r="BD421">
        <v>98.052999999999997</v>
      </c>
      <c r="BE421">
        <v>2.1035162595841976</v>
      </c>
      <c r="BF421" s="34">
        <v>100.15651625958419</v>
      </c>
      <c r="BG421" s="34">
        <v>98.899303191740032</v>
      </c>
      <c r="BH421">
        <v>533.26900000000001</v>
      </c>
      <c r="BI421">
        <v>11.440139641134955</v>
      </c>
      <c r="BJ421" s="34">
        <v>544.70913964113493</v>
      </c>
      <c r="BK421" s="34">
        <v>537.87168688113593</v>
      </c>
      <c r="BM421">
        <v>42.435999999999993</v>
      </c>
      <c r="BN421">
        <v>0.91037312465416653</v>
      </c>
      <c r="BO421">
        <v>43.346373124654157</v>
      </c>
      <c r="BP421">
        <v>42.802268469548906</v>
      </c>
      <c r="BQ421">
        <v>2.6179999999999999</v>
      </c>
      <c r="BR421">
        <v>5.6163560192869458E-2</v>
      </c>
      <c r="BS421">
        <v>2.674163560192869</v>
      </c>
      <c r="BT421">
        <v>2.640596164890165</v>
      </c>
      <c r="BU421">
        <v>242.29900000000001</v>
      </c>
      <c r="BV421">
        <v>5.1980039996837588</v>
      </c>
      <c r="BW421">
        <v>247.49700399968376</v>
      </c>
      <c r="BX421">
        <v>244.39030181692979</v>
      </c>
      <c r="BY421">
        <v>19.785999999999998</v>
      </c>
      <c r="BZ421">
        <v>0.42446608173266431</v>
      </c>
      <c r="CA421">
        <v>20.210466081732662</v>
      </c>
      <c r="CB421">
        <v>19.95677452960917</v>
      </c>
      <c r="CC421">
        <v>146.83700000000005</v>
      </c>
      <c r="CD421">
        <v>3.1500720733538485</v>
      </c>
      <c r="CE421">
        <v>149.98707207335389</v>
      </c>
      <c r="CF421">
        <v>148.10436175094628</v>
      </c>
      <c r="CG421">
        <v>98.632999999999996</v>
      </c>
      <c r="CH421">
        <v>2.1159589123389204</v>
      </c>
      <c r="CI421">
        <v>100.74895891233892</v>
      </c>
      <c r="CJ421">
        <v>99.484309217575131</v>
      </c>
      <c r="CK421">
        <v>552.60900000000004</v>
      </c>
      <c r="CL421">
        <v>11.85503775195623</v>
      </c>
      <c r="CM421">
        <v>564.4640377519562</v>
      </c>
      <c r="CN421">
        <v>557.37861194949949</v>
      </c>
    </row>
    <row r="422" spans="1:92" x14ac:dyDescent="0.25">
      <c r="A422" s="18">
        <v>45948</v>
      </c>
      <c r="B422" s="2">
        <v>2</v>
      </c>
      <c r="C422" s="2" t="s">
        <v>23</v>
      </c>
      <c r="D422" s="9">
        <v>26.003612</v>
      </c>
      <c r="E422">
        <v>1.1791482000000001E-2</v>
      </c>
      <c r="G422">
        <v>3.5139999999999998</v>
      </c>
      <c r="H422">
        <v>7.6602085066023409E-2</v>
      </c>
      <c r="I422" s="34">
        <v>3.5906020850660232</v>
      </c>
      <c r="J422" s="34">
        <v>3.5482635652108048</v>
      </c>
      <c r="K422">
        <v>0.33599999999999997</v>
      </c>
      <c r="L422">
        <v>7.3245021577074175E-3</v>
      </c>
      <c r="M422" s="34">
        <v>0.34332450215770738</v>
      </c>
      <c r="N422" s="34">
        <v>0.33927619747035581</v>
      </c>
      <c r="O422">
        <v>12.83</v>
      </c>
      <c r="P422">
        <v>0.27968262703388741</v>
      </c>
      <c r="Q422" s="34">
        <v>13.109682627033887</v>
      </c>
      <c r="R422" s="34">
        <v>12.955100040311505</v>
      </c>
      <c r="S422">
        <v>1.0899999999999999</v>
      </c>
      <c r="T422">
        <v>2.3761033785419897E-2</v>
      </c>
      <c r="U422" s="34">
        <v>1.1137610337854198</v>
      </c>
      <c r="V422" s="34">
        <v>1.1006281406032377</v>
      </c>
      <c r="W422">
        <v>0</v>
      </c>
      <c r="X422">
        <v>0</v>
      </c>
      <c r="Y422" s="34">
        <v>0</v>
      </c>
      <c r="Z422" s="34">
        <v>0</v>
      </c>
      <c r="AA422">
        <v>0.58799999999999997</v>
      </c>
      <c r="AB422">
        <v>1.2817878775987982E-2</v>
      </c>
      <c r="AC422" s="34">
        <v>0.60081787877598791</v>
      </c>
      <c r="AD422" s="34">
        <v>0.59373334557312263</v>
      </c>
      <c r="AE422">
        <v>18.358000000000001</v>
      </c>
      <c r="AF422">
        <v>0.4001881268190261</v>
      </c>
      <c r="AG422" s="34">
        <v>18.758188126819025</v>
      </c>
      <c r="AH422" s="34">
        <v>18.537001289169027</v>
      </c>
      <c r="AJ422">
        <v>38.59899999999999</v>
      </c>
      <c r="AK422">
        <v>0.84142398448020395</v>
      </c>
      <c r="AL422" s="34">
        <v>39.440423984480191</v>
      </c>
      <c r="AM422" s="34">
        <v>38.975362934994827</v>
      </c>
      <c r="AN422">
        <v>2.2720000000000002</v>
      </c>
      <c r="AO422">
        <v>4.9527586018783494E-2</v>
      </c>
      <c r="AP422" s="34">
        <v>2.3215275860187838</v>
      </c>
      <c r="AQ422" s="34">
        <v>2.2941533352757397</v>
      </c>
      <c r="AR422">
        <v>226.85499999999999</v>
      </c>
      <c r="AS422">
        <v>4.9452379076985604</v>
      </c>
      <c r="AT422" s="34">
        <v>231.80023790769854</v>
      </c>
      <c r="AU422" s="34">
        <v>229.06696957481421</v>
      </c>
      <c r="AV422">
        <v>18.273</v>
      </c>
      <c r="AW422">
        <v>0.39833520216603469</v>
      </c>
      <c r="AX422" s="34">
        <v>18.671335202166034</v>
      </c>
      <c r="AY422" s="34">
        <v>18.451172489213725</v>
      </c>
      <c r="AZ422">
        <v>146.47800000000001</v>
      </c>
      <c r="BA422">
        <v>3.193090556716272</v>
      </c>
      <c r="BB422" s="34">
        <v>149.67109055671628</v>
      </c>
      <c r="BC422" s="34">
        <v>147.90624658649639</v>
      </c>
      <c r="BD422">
        <v>97.506000000000014</v>
      </c>
      <c r="BE422">
        <v>2.1255443672304155</v>
      </c>
      <c r="BF422" s="34">
        <v>99.631544367230433</v>
      </c>
      <c r="BG422" s="34">
        <v>98.456740805192027</v>
      </c>
      <c r="BH422">
        <v>529.98300000000006</v>
      </c>
      <c r="BI422">
        <v>11.55315960431027</v>
      </c>
      <c r="BJ422" s="34">
        <v>541.53615960431023</v>
      </c>
      <c r="BK422" s="34">
        <v>535.15064572598692</v>
      </c>
      <c r="BM422">
        <v>42.112999999999992</v>
      </c>
      <c r="BN422">
        <v>0.91802606954622734</v>
      </c>
      <c r="BO422">
        <v>43.031026069546215</v>
      </c>
      <c r="BP422">
        <v>42.52362650020563</v>
      </c>
      <c r="BQ422">
        <v>2.6080000000000001</v>
      </c>
      <c r="BR422">
        <v>5.6852088176490914E-2</v>
      </c>
      <c r="BS422">
        <v>2.6648520881764912</v>
      </c>
      <c r="BT422">
        <v>2.6334295327460957</v>
      </c>
      <c r="BU422">
        <v>239.685</v>
      </c>
      <c r="BV422">
        <v>5.2249205347324477</v>
      </c>
      <c r="BW422">
        <v>244.90992053473244</v>
      </c>
      <c r="BX422">
        <v>242.0220696151257</v>
      </c>
      <c r="BY422">
        <v>19.363</v>
      </c>
      <c r="BZ422">
        <v>0.42209623595145457</v>
      </c>
      <c r="CA422">
        <v>19.785096235951453</v>
      </c>
      <c r="CB422">
        <v>19.551800629816963</v>
      </c>
      <c r="CC422">
        <v>146.47800000000001</v>
      </c>
      <c r="CD422">
        <v>3.193090556716272</v>
      </c>
      <c r="CE422">
        <v>149.67109055671628</v>
      </c>
      <c r="CF422">
        <v>147.90624658649639</v>
      </c>
      <c r="CG422">
        <v>98.094000000000008</v>
      </c>
      <c r="CH422">
        <v>2.1383622460064036</v>
      </c>
      <c r="CI422">
        <v>100.23236224600642</v>
      </c>
      <c r="CJ422">
        <v>99.050474150765154</v>
      </c>
      <c r="CK422">
        <v>548.34100000000001</v>
      </c>
      <c r="CL422">
        <v>11.953347731129297</v>
      </c>
      <c r="CM422">
        <v>560.29434773112928</v>
      </c>
      <c r="CN422">
        <v>553.6876470151559</v>
      </c>
    </row>
    <row r="423" spans="1:92" x14ac:dyDescent="0.25">
      <c r="A423" s="18">
        <v>45948</v>
      </c>
      <c r="B423" s="2">
        <v>3</v>
      </c>
      <c r="C423" s="2" t="s">
        <v>23</v>
      </c>
      <c r="D423" s="9">
        <v>28.490881000000002</v>
      </c>
      <c r="E423">
        <v>1.1577094E-2</v>
      </c>
      <c r="G423">
        <v>3.5460000000000003</v>
      </c>
      <c r="H423">
        <v>7.4650423580887859E-2</v>
      </c>
      <c r="I423" s="34">
        <v>3.6206504235808881</v>
      </c>
      <c r="J423" s="34">
        <v>3.5787338132859525</v>
      </c>
      <c r="K423">
        <v>0.33999999999999997</v>
      </c>
      <c r="L423">
        <v>7.1576830280603134E-3</v>
      </c>
      <c r="M423" s="34">
        <v>0.34715768302806027</v>
      </c>
      <c r="N423" s="34">
        <v>0.34313860589882222</v>
      </c>
      <c r="O423">
        <v>12.796000000000001</v>
      </c>
      <c r="P423">
        <v>0.26938150596194049</v>
      </c>
      <c r="Q423" s="34">
        <v>13.065381505961941</v>
      </c>
      <c r="R423" s="34">
        <v>12.914122356121558</v>
      </c>
      <c r="S423">
        <v>1.0720000000000001</v>
      </c>
      <c r="T423">
        <v>2.2567753547296048E-2</v>
      </c>
      <c r="U423" s="34">
        <v>1.0945677535472962</v>
      </c>
      <c r="V423" s="34">
        <v>1.0818958397751104</v>
      </c>
      <c r="W423">
        <v>0</v>
      </c>
      <c r="X423">
        <v>0</v>
      </c>
      <c r="Y423" s="34">
        <v>0</v>
      </c>
      <c r="Z423" s="34">
        <v>0</v>
      </c>
      <c r="AA423">
        <v>0.59</v>
      </c>
      <c r="AB423">
        <v>1.2420685254575249E-2</v>
      </c>
      <c r="AC423" s="34">
        <v>0.60242068525457526</v>
      </c>
      <c r="AD423" s="34">
        <v>0.59544640435383867</v>
      </c>
      <c r="AE423">
        <v>18.344000000000001</v>
      </c>
      <c r="AF423">
        <v>0.38617805137275996</v>
      </c>
      <c r="AG423" s="34">
        <v>18.730178051372761</v>
      </c>
      <c r="AH423" s="34">
        <v>18.513337019435284</v>
      </c>
      <c r="AJ423">
        <v>38.46</v>
      </c>
      <c r="AK423">
        <v>0.80966026252705792</v>
      </c>
      <c r="AL423" s="34">
        <v>39.269660262527061</v>
      </c>
      <c r="AM423" s="34">
        <v>38.815031714319723</v>
      </c>
      <c r="AN423">
        <v>2.2690000000000001</v>
      </c>
      <c r="AO423">
        <v>4.7767008207849564E-2</v>
      </c>
      <c r="AP423" s="34">
        <v>2.3167670082078495</v>
      </c>
      <c r="AQ423" s="34">
        <v>2.2899455787777288</v>
      </c>
      <c r="AR423">
        <v>225.79900000000004</v>
      </c>
      <c r="AS423">
        <v>4.7535225589793848</v>
      </c>
      <c r="AT423" s="34">
        <v>230.55252255897943</v>
      </c>
      <c r="AU423" s="34">
        <v>227.88339433337703</v>
      </c>
      <c r="AV423">
        <v>18.312999999999999</v>
      </c>
      <c r="AW423">
        <v>0.38552543909667214</v>
      </c>
      <c r="AX423" s="34">
        <v>18.69852543909667</v>
      </c>
      <c r="AY423" s="34">
        <v>18.482050852426859</v>
      </c>
      <c r="AZ423">
        <v>151.94600000000003</v>
      </c>
      <c r="BA423">
        <v>3.1987685452401546</v>
      </c>
      <c r="BB423" s="34">
        <v>155.14476854524017</v>
      </c>
      <c r="BC423" s="34">
        <v>153.3486429761837</v>
      </c>
      <c r="BD423">
        <v>96.966999999999999</v>
      </c>
      <c r="BE423">
        <v>2.0413501475938953</v>
      </c>
      <c r="BF423" s="34">
        <v>99.008350147593887</v>
      </c>
      <c r="BG423" s="34">
        <v>97.862121171150278</v>
      </c>
      <c r="BH423">
        <v>533.75400000000002</v>
      </c>
      <c r="BI423">
        <v>11.236593961645015</v>
      </c>
      <c r="BJ423" s="34">
        <v>544.99059396164512</v>
      </c>
      <c r="BK423" s="34">
        <v>538.68118662623533</v>
      </c>
      <c r="BM423">
        <v>42.006</v>
      </c>
      <c r="BN423">
        <v>0.88431068610794572</v>
      </c>
      <c r="BO423">
        <v>42.890310686107952</v>
      </c>
      <c r="BP423">
        <v>42.393765527605673</v>
      </c>
      <c r="BQ423">
        <v>2.609</v>
      </c>
      <c r="BR423">
        <v>5.492469123590988E-2</v>
      </c>
      <c r="BS423">
        <v>2.66392469123591</v>
      </c>
      <c r="BT423">
        <v>2.6330841846765511</v>
      </c>
      <c r="BU423">
        <v>238.59500000000003</v>
      </c>
      <c r="BV423">
        <v>5.0229040649413257</v>
      </c>
      <c r="BW423">
        <v>243.61790406494137</v>
      </c>
      <c r="BX423">
        <v>240.79751668949859</v>
      </c>
      <c r="BY423">
        <v>19.384999999999998</v>
      </c>
      <c r="BZ423">
        <v>0.40809319264396821</v>
      </c>
      <c r="CA423">
        <v>19.793093192643965</v>
      </c>
      <c r="CB423">
        <v>19.56394669220197</v>
      </c>
      <c r="CC423">
        <v>151.94600000000003</v>
      </c>
      <c r="CD423">
        <v>3.1987685452401546</v>
      </c>
      <c r="CE423">
        <v>155.14476854524017</v>
      </c>
      <c r="CF423">
        <v>153.3486429761837</v>
      </c>
      <c r="CG423">
        <v>97.557000000000002</v>
      </c>
      <c r="CH423">
        <v>2.0537708328484707</v>
      </c>
      <c r="CI423">
        <v>99.610770832848459</v>
      </c>
      <c r="CJ423">
        <v>98.457567575504115</v>
      </c>
      <c r="CK423">
        <v>552.09800000000007</v>
      </c>
      <c r="CL423">
        <v>11.622772013017775</v>
      </c>
      <c r="CM423">
        <v>563.72077201301784</v>
      </c>
      <c r="CN423">
        <v>557.19452364567064</v>
      </c>
    </row>
    <row r="424" spans="1:92" x14ac:dyDescent="0.25">
      <c r="A424" s="18">
        <v>45948</v>
      </c>
      <c r="B424" s="2">
        <v>4</v>
      </c>
      <c r="C424" s="2" t="s">
        <v>23</v>
      </c>
      <c r="D424" s="9">
        <v>27.964314999999999</v>
      </c>
      <c r="E424">
        <v>1.1453365E-2</v>
      </c>
      <c r="G424">
        <v>3.7279999999999998</v>
      </c>
      <c r="H424">
        <v>7.8575575917302493E-2</v>
      </c>
      <c r="I424" s="34">
        <v>3.8065755759173023</v>
      </c>
      <c r="J424" s="34">
        <v>3.762977476446236</v>
      </c>
      <c r="K424">
        <v>0.34199999999999997</v>
      </c>
      <c r="L424">
        <v>7.2083816962761399E-3</v>
      </c>
      <c r="M424" s="34">
        <v>0.3492083816962761</v>
      </c>
      <c r="N424" s="34">
        <v>0.34520877063964933</v>
      </c>
      <c r="O424">
        <v>12.244</v>
      </c>
      <c r="P424">
        <v>0.25806849558247097</v>
      </c>
      <c r="Q424" s="34">
        <v>12.502068495582471</v>
      </c>
      <c r="R424" s="34">
        <v>12.358877741847563</v>
      </c>
      <c r="S424">
        <v>1.0720000000000001</v>
      </c>
      <c r="T424">
        <v>2.2594693504117025E-2</v>
      </c>
      <c r="U424" s="34">
        <v>1.0945946935041171</v>
      </c>
      <c r="V424" s="34">
        <v>1.0820579009523512</v>
      </c>
      <c r="W424">
        <v>0</v>
      </c>
      <c r="X424">
        <v>0</v>
      </c>
      <c r="Y424" s="34">
        <v>0</v>
      </c>
      <c r="Z424" s="34">
        <v>0</v>
      </c>
      <c r="AA424">
        <v>0.57799999999999996</v>
      </c>
      <c r="AB424">
        <v>1.2182586609495933E-2</v>
      </c>
      <c r="AC424" s="34">
        <v>0.59018258660949585</v>
      </c>
      <c r="AD424" s="34">
        <v>0.58342301002841312</v>
      </c>
      <c r="AE424">
        <v>17.963999999999999</v>
      </c>
      <c r="AF424">
        <v>0.3786297333096626</v>
      </c>
      <c r="AG424" s="34">
        <v>18.342629733309664</v>
      </c>
      <c r="AH424" s="34">
        <v>18.132544899914208</v>
      </c>
      <c r="AJ424">
        <v>38.685999999999993</v>
      </c>
      <c r="AK424">
        <v>0.81539021725771554</v>
      </c>
      <c r="AL424" s="34">
        <v>39.501390217257708</v>
      </c>
      <c r="AM424" s="34">
        <v>39.048966377092022</v>
      </c>
      <c r="AN424">
        <v>2.2199999999999998</v>
      </c>
      <c r="AO424">
        <v>4.6791249607406521E-2</v>
      </c>
      <c r="AP424" s="34">
        <v>2.2667912496074063</v>
      </c>
      <c r="AQ424" s="34">
        <v>2.2408288620468464</v>
      </c>
      <c r="AR424">
        <v>225.221</v>
      </c>
      <c r="AS424">
        <v>4.7470144269503178</v>
      </c>
      <c r="AT424" s="34">
        <v>229.96801442695033</v>
      </c>
      <c r="AU424" s="34">
        <v>227.33410681939318</v>
      </c>
      <c r="AV424">
        <v>18.3</v>
      </c>
      <c r="AW424">
        <v>0.38571165216916192</v>
      </c>
      <c r="AX424" s="34">
        <v>18.685711652169161</v>
      </c>
      <c r="AY424" s="34">
        <v>18.471697376332113</v>
      </c>
      <c r="AZ424">
        <v>155.99200000000005</v>
      </c>
      <c r="BA424">
        <v>3.287865139080433</v>
      </c>
      <c r="BB424" s="34">
        <v>159.27986513908047</v>
      </c>
      <c r="BC424" s="34">
        <v>157.4555747064918</v>
      </c>
      <c r="BD424">
        <v>97.228000000000009</v>
      </c>
      <c r="BE424">
        <v>2.0492881156887037</v>
      </c>
      <c r="BF424" s="34">
        <v>99.277288115688719</v>
      </c>
      <c r="BG424" s="34">
        <v>98.140229098689574</v>
      </c>
      <c r="BH424">
        <v>537.64700000000016</v>
      </c>
      <c r="BI424">
        <v>11.332060800753739</v>
      </c>
      <c r="BJ424" s="34">
        <v>548.97906080075381</v>
      </c>
      <c r="BK424" s="34">
        <v>542.69140324004547</v>
      </c>
      <c r="BM424">
        <v>42.413999999999994</v>
      </c>
      <c r="BN424">
        <v>0.89396579317501801</v>
      </c>
      <c r="BO424">
        <v>43.307965793175008</v>
      </c>
      <c r="BP424">
        <v>42.81194385353826</v>
      </c>
      <c r="BQ424">
        <v>2.5619999999999998</v>
      </c>
      <c r="BR424">
        <v>5.3999631303682662E-2</v>
      </c>
      <c r="BS424">
        <v>2.6159996313036826</v>
      </c>
      <c r="BT424">
        <v>2.5860376326864958</v>
      </c>
      <c r="BU424">
        <v>237.465</v>
      </c>
      <c r="BV424">
        <v>5.0050829225327886</v>
      </c>
      <c r="BW424">
        <v>242.47008292253281</v>
      </c>
      <c r="BX424">
        <v>239.69298456124073</v>
      </c>
      <c r="BY424">
        <v>19.372</v>
      </c>
      <c r="BZ424">
        <v>0.40830634567327895</v>
      </c>
      <c r="CA424">
        <v>19.780306345673278</v>
      </c>
      <c r="CB424">
        <v>19.553755277284463</v>
      </c>
      <c r="CC424">
        <v>155.99200000000005</v>
      </c>
      <c r="CD424">
        <v>3.287865139080433</v>
      </c>
      <c r="CE424">
        <v>159.27986513908047</v>
      </c>
      <c r="CF424">
        <v>157.4555747064918</v>
      </c>
      <c r="CG424">
        <v>97.806000000000012</v>
      </c>
      <c r="CH424">
        <v>2.0614707022981995</v>
      </c>
      <c r="CI424">
        <v>99.86747070229822</v>
      </c>
      <c r="CJ424">
        <v>98.723652108717985</v>
      </c>
      <c r="CK424">
        <v>555.6110000000001</v>
      </c>
      <c r="CL424">
        <v>11.710690534063401</v>
      </c>
      <c r="CM424">
        <v>567.32169053406346</v>
      </c>
      <c r="CN424">
        <v>560.82394813995973</v>
      </c>
    </row>
    <row r="425" spans="1:92" x14ac:dyDescent="0.25">
      <c r="A425" s="18">
        <v>45948</v>
      </c>
      <c r="B425" s="2">
        <v>5</v>
      </c>
      <c r="C425" s="2" t="s">
        <v>23</v>
      </c>
      <c r="D425" s="9">
        <v>25.501642</v>
      </c>
      <c r="E425">
        <v>1.1394364000000001E-2</v>
      </c>
      <c r="G425">
        <v>3.69</v>
      </c>
      <c r="H425">
        <v>7.8842310504507879E-2</v>
      </c>
      <c r="I425" s="34">
        <v>3.7688423105045077</v>
      </c>
      <c r="J425" s="34">
        <v>3.725898749360018</v>
      </c>
      <c r="K425">
        <v>0.33199999999999996</v>
      </c>
      <c r="L425">
        <v>7.0936712974245565E-3</v>
      </c>
      <c r="M425" s="34">
        <v>0.33909367129742451</v>
      </c>
      <c r="N425" s="34">
        <v>0.33522991457656531</v>
      </c>
      <c r="O425">
        <v>12.064</v>
      </c>
      <c r="P425">
        <v>0.25776521244617429</v>
      </c>
      <c r="Q425" s="34">
        <v>12.321765212446174</v>
      </c>
      <c r="R425" s="34">
        <v>12.181366534493025</v>
      </c>
      <c r="S425">
        <v>1.08</v>
      </c>
      <c r="T425">
        <v>2.3075798196441333E-2</v>
      </c>
      <c r="U425" s="34">
        <v>1.1030757981964414</v>
      </c>
      <c r="V425" s="34">
        <v>1.0905069510322005</v>
      </c>
      <c r="W425">
        <v>0</v>
      </c>
      <c r="X425">
        <v>0</v>
      </c>
      <c r="Y425" s="34">
        <v>0</v>
      </c>
      <c r="Z425" s="34">
        <v>0</v>
      </c>
      <c r="AA425">
        <v>0.56799999999999995</v>
      </c>
      <c r="AB425">
        <v>1.2136160532943217E-2</v>
      </c>
      <c r="AC425" s="34">
        <v>0.58013616053294315</v>
      </c>
      <c r="AD425" s="34">
        <v>0.57352587795026833</v>
      </c>
      <c r="AE425">
        <v>17.733999999999998</v>
      </c>
      <c r="AF425">
        <v>0.37891315297749129</v>
      </c>
      <c r="AG425" s="34">
        <v>18.112913152977494</v>
      </c>
      <c r="AH425" s="34">
        <v>17.906528027412076</v>
      </c>
      <c r="AJ425">
        <v>39.574999999999989</v>
      </c>
      <c r="AK425">
        <v>0.84557843854089387</v>
      </c>
      <c r="AL425" s="34">
        <v>40.420578438540879</v>
      </c>
      <c r="AM425" s="34">
        <v>39.96001165472159</v>
      </c>
      <c r="AN425">
        <v>2.262</v>
      </c>
      <c r="AO425">
        <v>4.8330977333657682E-2</v>
      </c>
      <c r="AP425" s="34">
        <v>2.3103309773336576</v>
      </c>
      <c r="AQ425" s="34">
        <v>2.2840062252174418</v>
      </c>
      <c r="AR425">
        <v>226.71600000000007</v>
      </c>
      <c r="AS425">
        <v>4.8441228369485136</v>
      </c>
      <c r="AT425" s="34">
        <v>231.56012283694858</v>
      </c>
      <c r="AU425" s="34">
        <v>228.92164250945967</v>
      </c>
      <c r="AV425">
        <v>18.940000000000001</v>
      </c>
      <c r="AW425">
        <v>0.4046811276301841</v>
      </c>
      <c r="AX425" s="34">
        <v>19.344681127630185</v>
      </c>
      <c r="AY425" s="34">
        <v>19.124260789398036</v>
      </c>
      <c r="AZ425">
        <v>149.38699999999997</v>
      </c>
      <c r="BA425">
        <v>3.1918743196035004</v>
      </c>
      <c r="BB425" s="34">
        <v>152.57887431960347</v>
      </c>
      <c r="BC425" s="34">
        <v>150.84033508689566</v>
      </c>
      <c r="BD425">
        <v>97.768999999999991</v>
      </c>
      <c r="BE425">
        <v>2.0889793646924746</v>
      </c>
      <c r="BF425" s="34">
        <v>99.857979364692468</v>
      </c>
      <c r="BG425" s="34">
        <v>98.720161199506663</v>
      </c>
      <c r="BH425">
        <v>534.649</v>
      </c>
      <c r="BI425">
        <v>11.423567064749225</v>
      </c>
      <c r="BJ425" s="34">
        <v>546.07256706474925</v>
      </c>
      <c r="BK425" s="34">
        <v>539.85041746519903</v>
      </c>
      <c r="BM425">
        <v>43.264999999999986</v>
      </c>
      <c r="BN425">
        <v>0.92442074904540172</v>
      </c>
      <c r="BO425">
        <v>44.189420749045389</v>
      </c>
      <c r="BP425">
        <v>43.685910404081611</v>
      </c>
      <c r="BQ425">
        <v>2.5939999999999999</v>
      </c>
      <c r="BR425">
        <v>5.5424648631082235E-2</v>
      </c>
      <c r="BS425">
        <v>2.649424648631082</v>
      </c>
      <c r="BT425">
        <v>2.6192361397940069</v>
      </c>
      <c r="BU425">
        <v>238.78000000000006</v>
      </c>
      <c r="BV425">
        <v>5.1018880493946881</v>
      </c>
      <c r="BW425">
        <v>243.88188804939475</v>
      </c>
      <c r="BX425">
        <v>241.10300904395271</v>
      </c>
      <c r="BY425">
        <v>20.020000000000003</v>
      </c>
      <c r="BZ425">
        <v>0.42775692582662544</v>
      </c>
      <c r="CA425">
        <v>20.447756925826628</v>
      </c>
      <c r="CB425">
        <v>20.214767740430236</v>
      </c>
      <c r="CC425">
        <v>149.38699999999997</v>
      </c>
      <c r="CD425">
        <v>3.1918743196035004</v>
      </c>
      <c r="CE425">
        <v>152.57887431960347</v>
      </c>
      <c r="CF425">
        <v>150.84033508689566</v>
      </c>
      <c r="CG425">
        <v>98.336999999999989</v>
      </c>
      <c r="CH425">
        <v>2.1011155252254179</v>
      </c>
      <c r="CI425">
        <v>100.43811552522541</v>
      </c>
      <c r="CJ425">
        <v>99.293687077456937</v>
      </c>
      <c r="CK425">
        <v>552.38300000000004</v>
      </c>
      <c r="CL425">
        <v>11.802480217726716</v>
      </c>
      <c r="CM425">
        <v>564.18548021772676</v>
      </c>
      <c r="CN425">
        <v>557.75694549261107</v>
      </c>
    </row>
    <row r="426" spans="1:92" x14ac:dyDescent="0.25">
      <c r="A426" s="18">
        <v>45948</v>
      </c>
      <c r="B426" s="2">
        <v>6</v>
      </c>
      <c r="C426" s="2" t="s">
        <v>23</v>
      </c>
      <c r="D426" s="9">
        <v>25.580316</v>
      </c>
      <c r="E426">
        <v>1.1186102999999999E-2</v>
      </c>
      <c r="G426">
        <v>3.9000000000000004</v>
      </c>
      <c r="H426">
        <v>8.1837043241384494E-2</v>
      </c>
      <c r="I426" s="34">
        <v>3.9818370432413848</v>
      </c>
      <c r="J426" s="34">
        <v>3.9372958039464714</v>
      </c>
      <c r="K426">
        <v>0.33799999999999997</v>
      </c>
      <c r="L426">
        <v>7.0925437475866555E-3</v>
      </c>
      <c r="M426" s="34">
        <v>0.34509254374758663</v>
      </c>
      <c r="N426" s="34">
        <v>0.34123230300869412</v>
      </c>
      <c r="O426">
        <v>12.318000000000001</v>
      </c>
      <c r="P426">
        <v>0.25847915349932676</v>
      </c>
      <c r="Q426" s="34">
        <v>12.576479153499328</v>
      </c>
      <c r="R426" s="34">
        <v>12.435797362310932</v>
      </c>
      <c r="S426">
        <v>1.1059999999999999</v>
      </c>
      <c r="T426">
        <v>2.320814610896698E-2</v>
      </c>
      <c r="U426" s="34">
        <v>1.1292081461089669</v>
      </c>
      <c r="V426" s="34">
        <v>1.116576707478153</v>
      </c>
      <c r="W426">
        <v>0</v>
      </c>
      <c r="X426">
        <v>0</v>
      </c>
      <c r="Y426" s="34">
        <v>0</v>
      </c>
      <c r="Z426" s="34">
        <v>0</v>
      </c>
      <c r="AA426">
        <v>0.56200000000000006</v>
      </c>
      <c r="AB426">
        <v>1.1792927769655921E-2</v>
      </c>
      <c r="AC426" s="34">
        <v>0.57379292776965596</v>
      </c>
      <c r="AD426" s="34">
        <v>0.56737442097895308</v>
      </c>
      <c r="AE426">
        <v>18.224</v>
      </c>
      <c r="AF426">
        <v>0.38240981436692079</v>
      </c>
      <c r="AG426" s="34">
        <v>18.606409814366923</v>
      </c>
      <c r="AH426" s="34">
        <v>18.398276597723203</v>
      </c>
      <c r="AJ426">
        <v>40.729999999999997</v>
      </c>
      <c r="AK426">
        <v>0.85467250544143336</v>
      </c>
      <c r="AL426" s="34">
        <v>41.584672505441432</v>
      </c>
      <c r="AM426" s="34">
        <v>41.119502075574296</v>
      </c>
      <c r="AN426">
        <v>2.2719999999999998</v>
      </c>
      <c r="AO426">
        <v>4.7675323652416807E-2</v>
      </c>
      <c r="AP426" s="34">
        <v>2.3196753236524166</v>
      </c>
      <c r="AQ426" s="34">
        <v>2.2937271965554822</v>
      </c>
      <c r="AR426">
        <v>231.37699999999998</v>
      </c>
      <c r="AS426">
        <v>4.8551819369389273</v>
      </c>
      <c r="AT426" s="34">
        <v>236.2321819369389</v>
      </c>
      <c r="AU426" s="34">
        <v>233.58966441787757</v>
      </c>
      <c r="AV426">
        <v>19.979999999999997</v>
      </c>
      <c r="AW426">
        <v>0.41925746768278505</v>
      </c>
      <c r="AX426" s="34">
        <v>20.399257467682784</v>
      </c>
      <c r="AY426" s="34">
        <v>20.171069272525763</v>
      </c>
      <c r="AZ426">
        <v>153.61300000000003</v>
      </c>
      <c r="BA426">
        <v>3.2233932624202049</v>
      </c>
      <c r="BB426" s="34">
        <v>156.83639326242024</v>
      </c>
      <c r="BC426" s="34">
        <v>155.08200521323832</v>
      </c>
      <c r="BD426">
        <v>95.390000000000015</v>
      </c>
      <c r="BE426">
        <v>2.0016501422552992</v>
      </c>
      <c r="BF426" s="34">
        <v>97.391650142255315</v>
      </c>
      <c r="BG426" s="34">
        <v>96.302217112424088</v>
      </c>
      <c r="BH426">
        <v>543.36199999999997</v>
      </c>
      <c r="BI426">
        <v>11.401830638391067</v>
      </c>
      <c r="BJ426" s="34">
        <v>554.76383063839114</v>
      </c>
      <c r="BK426" s="34">
        <v>548.55818528819543</v>
      </c>
      <c r="BM426">
        <v>44.629999999999995</v>
      </c>
      <c r="BN426">
        <v>0.93650954868281788</v>
      </c>
      <c r="BO426">
        <v>45.566509548682816</v>
      </c>
      <c r="BP426">
        <v>45.056797879520765</v>
      </c>
      <c r="BQ426">
        <v>2.61</v>
      </c>
      <c r="BR426">
        <v>5.4767867400003459E-2</v>
      </c>
      <c r="BS426">
        <v>2.6647678674000033</v>
      </c>
      <c r="BT426">
        <v>2.6349594995641761</v>
      </c>
      <c r="BU426">
        <v>243.69499999999999</v>
      </c>
      <c r="BV426">
        <v>5.1136610904382538</v>
      </c>
      <c r="BW426">
        <v>248.80866109043822</v>
      </c>
      <c r="BX426">
        <v>246.02546178018849</v>
      </c>
      <c r="BY426">
        <v>21.085999999999999</v>
      </c>
      <c r="BZ426">
        <v>0.44246561379175203</v>
      </c>
      <c r="CA426">
        <v>21.528465613791752</v>
      </c>
      <c r="CB426">
        <v>21.287645980003916</v>
      </c>
      <c r="CC426">
        <v>153.61300000000003</v>
      </c>
      <c r="CD426">
        <v>3.2233932624202049</v>
      </c>
      <c r="CE426">
        <v>156.83639326242024</v>
      </c>
      <c r="CF426">
        <v>155.08200521323832</v>
      </c>
      <c r="CG426">
        <v>95.952000000000012</v>
      </c>
      <c r="CH426">
        <v>2.0134430700249553</v>
      </c>
      <c r="CI426">
        <v>97.965443070024975</v>
      </c>
      <c r="CJ426">
        <v>96.869591533403039</v>
      </c>
      <c r="CK426">
        <v>561.58600000000001</v>
      </c>
      <c r="CL426">
        <v>11.784240452757988</v>
      </c>
      <c r="CM426">
        <v>573.37024045275803</v>
      </c>
      <c r="CN426">
        <v>566.95646188591866</v>
      </c>
    </row>
    <row r="427" spans="1:92" x14ac:dyDescent="0.25">
      <c r="A427" s="18">
        <v>45948</v>
      </c>
      <c r="B427" s="2">
        <v>7</v>
      </c>
      <c r="C427" s="2" t="s">
        <v>23</v>
      </c>
      <c r="D427" s="9">
        <v>40.100639999999999</v>
      </c>
      <c r="E427">
        <v>1.1688049000000001E-2</v>
      </c>
      <c r="G427">
        <v>4.0419999999999998</v>
      </c>
      <c r="H427">
        <v>8.0992589780906676E-2</v>
      </c>
      <c r="I427" s="34">
        <v>4.1229925897809068</v>
      </c>
      <c r="J427" s="34">
        <v>4.074802850364911</v>
      </c>
      <c r="K427">
        <v>0.44800000000000001</v>
      </c>
      <c r="L427">
        <v>8.9769124744795131E-3</v>
      </c>
      <c r="M427" s="34">
        <v>0.45697691247447952</v>
      </c>
      <c r="N427" s="34">
        <v>0.45163574392960909</v>
      </c>
      <c r="O427">
        <v>12.568</v>
      </c>
      <c r="P427">
        <v>0.25183445531084492</v>
      </c>
      <c r="Q427" s="34">
        <v>12.819834455310845</v>
      </c>
      <c r="R427" s="34">
        <v>12.669995602025285</v>
      </c>
      <c r="S427">
        <v>1.1440000000000001</v>
      </c>
      <c r="T427">
        <v>2.2923187211617332E-2</v>
      </c>
      <c r="U427" s="34">
        <v>1.1669231872116175</v>
      </c>
      <c r="V427" s="34">
        <v>1.153284131820252</v>
      </c>
      <c r="W427">
        <v>0</v>
      </c>
      <c r="X427">
        <v>0</v>
      </c>
      <c r="Y427" s="34">
        <v>0</v>
      </c>
      <c r="Z427" s="34">
        <v>0</v>
      </c>
      <c r="AA427">
        <v>0.60799999999999998</v>
      </c>
      <c r="AB427">
        <v>1.2182952643936483E-2</v>
      </c>
      <c r="AC427" s="34">
        <v>0.62018295264393641</v>
      </c>
      <c r="AD427" s="34">
        <v>0.61293422390446939</v>
      </c>
      <c r="AE427">
        <v>18.809999999999999</v>
      </c>
      <c r="AF427">
        <v>0.37691009742178494</v>
      </c>
      <c r="AG427" s="34">
        <v>19.186910097421787</v>
      </c>
      <c r="AH427" s="34">
        <v>18.962652552044531</v>
      </c>
      <c r="AJ427">
        <v>42.654999999999987</v>
      </c>
      <c r="AK427">
        <v>0.85471027142616862</v>
      </c>
      <c r="AL427" s="34">
        <v>43.509710271426158</v>
      </c>
      <c r="AM427" s="34">
        <v>43.00116664579793</v>
      </c>
      <c r="AN427">
        <v>2.3620000000000001</v>
      </c>
      <c r="AO427">
        <v>4.732916800160851E-2</v>
      </c>
      <c r="AP427" s="34">
        <v>2.4093291680016087</v>
      </c>
      <c r="AQ427" s="34">
        <v>2.3811688106288766</v>
      </c>
      <c r="AR427">
        <v>235.87100000000001</v>
      </c>
      <c r="AS427">
        <v>4.7263243800624055</v>
      </c>
      <c r="AT427" s="34">
        <v>240.59732438006242</v>
      </c>
      <c r="AU427" s="34">
        <v>237.78521106343936</v>
      </c>
      <c r="AV427">
        <v>24.825999999999997</v>
      </c>
      <c r="AW427">
        <v>0.49745720779336694</v>
      </c>
      <c r="AX427" s="34">
        <v>25.323457207793364</v>
      </c>
      <c r="AY427" s="34">
        <v>25.027475399099274</v>
      </c>
      <c r="AZ427">
        <v>141.03100000000001</v>
      </c>
      <c r="BA427">
        <v>2.8259440696167863</v>
      </c>
      <c r="BB427" s="34">
        <v>143.85694406961679</v>
      </c>
      <c r="BC427" s="34">
        <v>142.17553705834084</v>
      </c>
      <c r="BD427">
        <v>94.466999999999999</v>
      </c>
      <c r="BE427">
        <v>1.8929062293005718</v>
      </c>
      <c r="BF427" s="34">
        <v>96.359906229300577</v>
      </c>
      <c r="BG427" s="34">
        <v>95.233646923657105</v>
      </c>
      <c r="BH427">
        <v>541.21199999999999</v>
      </c>
      <c r="BI427">
        <v>10.844671326200908</v>
      </c>
      <c r="BJ427" s="34">
        <v>552.0566713262009</v>
      </c>
      <c r="BK427" s="34">
        <v>545.60420590096339</v>
      </c>
      <c r="BM427">
        <v>46.696999999999989</v>
      </c>
      <c r="BN427">
        <v>0.93570286120707524</v>
      </c>
      <c r="BO427">
        <v>47.632702861207065</v>
      </c>
      <c r="BP427">
        <v>47.075969496162841</v>
      </c>
      <c r="BQ427">
        <v>2.81</v>
      </c>
      <c r="BR427">
        <v>5.6306080476088025E-2</v>
      </c>
      <c r="BS427">
        <v>2.8663060804760883</v>
      </c>
      <c r="BT427">
        <v>2.8328045545584857</v>
      </c>
      <c r="BU427">
        <v>248.43900000000002</v>
      </c>
      <c r="BV427">
        <v>4.9781588353732502</v>
      </c>
      <c r="BW427">
        <v>253.41715883537327</v>
      </c>
      <c r="BX427">
        <v>250.45520666546466</v>
      </c>
      <c r="BY427">
        <v>25.97</v>
      </c>
      <c r="BZ427">
        <v>0.52038039500498423</v>
      </c>
      <c r="CA427">
        <v>26.490380395004983</v>
      </c>
      <c r="CB427">
        <v>26.180759530919527</v>
      </c>
      <c r="CC427">
        <v>141.03100000000001</v>
      </c>
      <c r="CD427">
        <v>2.8259440696167863</v>
      </c>
      <c r="CE427">
        <v>143.85694406961679</v>
      </c>
      <c r="CF427">
        <v>142.17553705834084</v>
      </c>
      <c r="CG427">
        <v>95.075000000000003</v>
      </c>
      <c r="CH427">
        <v>1.9050891819445084</v>
      </c>
      <c r="CI427">
        <v>96.980089181944507</v>
      </c>
      <c r="CJ427">
        <v>95.846581147561579</v>
      </c>
      <c r="CK427">
        <v>560.02199999999993</v>
      </c>
      <c r="CL427">
        <v>11.221581423622693</v>
      </c>
      <c r="CM427">
        <v>571.24358142362269</v>
      </c>
      <c r="CN427">
        <v>564.56685845300797</v>
      </c>
    </row>
    <row r="428" spans="1:92" x14ac:dyDescent="0.25">
      <c r="A428" s="18">
        <v>45948</v>
      </c>
      <c r="B428" s="2">
        <v>8</v>
      </c>
      <c r="C428" s="2" t="s">
        <v>23</v>
      </c>
      <c r="D428" s="9">
        <v>115.03598700000001</v>
      </c>
      <c r="E428">
        <v>1.1310198E-2</v>
      </c>
      <c r="G428">
        <v>4.12</v>
      </c>
      <c r="H428">
        <v>9.3616461673570572E-2</v>
      </c>
      <c r="I428" s="34">
        <v>4.2136164616735705</v>
      </c>
      <c r="J428" s="34">
        <v>4.165959625195983</v>
      </c>
      <c r="K428">
        <v>0.52</v>
      </c>
      <c r="L428">
        <v>1.1815669919965218E-2</v>
      </c>
      <c r="M428" s="34">
        <v>0.53181566991996521</v>
      </c>
      <c r="N428" s="34">
        <v>0.52580072939366773</v>
      </c>
      <c r="O428">
        <v>13.312000000000001</v>
      </c>
      <c r="P428">
        <v>0.30248114995110958</v>
      </c>
      <c r="Q428" s="34">
        <v>13.614481149951111</v>
      </c>
      <c r="R428" s="34">
        <v>13.460498672477897</v>
      </c>
      <c r="S428">
        <v>1.1480000000000001</v>
      </c>
      <c r="T428">
        <v>2.6085363592538602E-2</v>
      </c>
      <c r="U428" s="34">
        <v>1.1740853635925388</v>
      </c>
      <c r="V428" s="34">
        <v>1.1608062256614051</v>
      </c>
      <c r="W428">
        <v>0</v>
      </c>
      <c r="X428">
        <v>0</v>
      </c>
      <c r="Y428" s="34">
        <v>0</v>
      </c>
      <c r="Z428" s="34">
        <v>0</v>
      </c>
      <c r="AA428">
        <v>0.61199999999999999</v>
      </c>
      <c r="AB428">
        <v>1.390613459811291E-2</v>
      </c>
      <c r="AC428" s="34">
        <v>0.62590613459811295</v>
      </c>
      <c r="AD428" s="34">
        <v>0.6188270122863937</v>
      </c>
      <c r="AE428">
        <v>19.712</v>
      </c>
      <c r="AF428">
        <v>0.44790477973529685</v>
      </c>
      <c r="AG428" s="34">
        <v>20.159904779735299</v>
      </c>
      <c r="AH428" s="34">
        <v>19.93189226501535</v>
      </c>
      <c r="AJ428">
        <v>44.265000000000001</v>
      </c>
      <c r="AK428">
        <v>1.0058089019370391</v>
      </c>
      <c r="AL428" s="34">
        <v>45.270808901937038</v>
      </c>
      <c r="AM428" s="34">
        <v>44.758787089635966</v>
      </c>
      <c r="AN428">
        <v>2.5200000000000005</v>
      </c>
      <c r="AO428">
        <v>5.7260554227523762E-2</v>
      </c>
      <c r="AP428" s="34">
        <v>2.5772605542275242</v>
      </c>
      <c r="AQ428" s="34">
        <v>2.5481112270616211</v>
      </c>
      <c r="AR428">
        <v>240.6390000000001</v>
      </c>
      <c r="AS428">
        <v>5.4679057574432912</v>
      </c>
      <c r="AT428" s="34">
        <v>246.1069057574434</v>
      </c>
      <c r="AU428" s="34">
        <v>243.32338792415936</v>
      </c>
      <c r="AV428">
        <v>23.231999999999999</v>
      </c>
      <c r="AW428">
        <v>0.52788777611659987</v>
      </c>
      <c r="AX428" s="34">
        <v>23.759887776116599</v>
      </c>
      <c r="AY428" s="34">
        <v>23.49115874091094</v>
      </c>
      <c r="AZ428">
        <v>149.51100000000002</v>
      </c>
      <c r="BA428">
        <v>3.3972550488536926</v>
      </c>
      <c r="BB428" s="34">
        <v>152.9082550488537</v>
      </c>
      <c r="BC428" s="34">
        <v>151.17883240841667</v>
      </c>
      <c r="BD428">
        <v>94.879000000000005</v>
      </c>
      <c r="BE428">
        <v>2.155882589108423</v>
      </c>
      <c r="BF428" s="34">
        <v>97.034882589108435</v>
      </c>
      <c r="BG428" s="34">
        <v>95.937398854118868</v>
      </c>
      <c r="BH428">
        <v>555.04600000000005</v>
      </c>
      <c r="BI428">
        <v>12.612000627686569</v>
      </c>
      <c r="BJ428" s="34">
        <v>567.65800062768665</v>
      </c>
      <c r="BK428" s="34">
        <v>561.23767624430343</v>
      </c>
      <c r="BM428">
        <v>48.384999999999998</v>
      </c>
      <c r="BN428">
        <v>1.0994253636106097</v>
      </c>
      <c r="BO428">
        <v>49.484425363610612</v>
      </c>
      <c r="BP428">
        <v>48.924746714831947</v>
      </c>
      <c r="BQ428">
        <v>3.0400000000000005</v>
      </c>
      <c r="BR428">
        <v>6.9076224147488985E-2</v>
      </c>
      <c r="BS428">
        <v>3.1090762241474894</v>
      </c>
      <c r="BT428">
        <v>3.073911956455289</v>
      </c>
      <c r="BU428">
        <v>253.95100000000011</v>
      </c>
      <c r="BV428">
        <v>5.7703869073944007</v>
      </c>
      <c r="BW428">
        <v>259.7213869073945</v>
      </c>
      <c r="BX428">
        <v>256.78388659663727</v>
      </c>
      <c r="BY428">
        <v>24.38</v>
      </c>
      <c r="BZ428">
        <v>0.55397313970913853</v>
      </c>
      <c r="CA428">
        <v>24.933973139709138</v>
      </c>
      <c r="CB428">
        <v>24.651964966572343</v>
      </c>
      <c r="CC428">
        <v>149.51100000000002</v>
      </c>
      <c r="CD428">
        <v>3.3972550488536926</v>
      </c>
      <c r="CE428">
        <v>152.9082550488537</v>
      </c>
      <c r="CF428">
        <v>151.17883240841667</v>
      </c>
      <c r="CG428">
        <v>95.491</v>
      </c>
      <c r="CH428">
        <v>2.1697887237065361</v>
      </c>
      <c r="CI428">
        <v>97.660788723706546</v>
      </c>
      <c r="CJ428">
        <v>96.556225866405256</v>
      </c>
      <c r="CK428">
        <v>574.75800000000004</v>
      </c>
      <c r="CL428">
        <v>13.059905407421866</v>
      </c>
      <c r="CM428">
        <v>587.8179054074219</v>
      </c>
      <c r="CN428">
        <v>581.16956850931876</v>
      </c>
    </row>
    <row r="429" spans="1:92" x14ac:dyDescent="0.25">
      <c r="A429" s="18">
        <v>45948</v>
      </c>
      <c r="B429" s="2">
        <v>9</v>
      </c>
      <c r="C429" s="2" t="s">
        <v>23</v>
      </c>
      <c r="D429" s="9">
        <v>42.438617000000001</v>
      </c>
      <c r="E429">
        <v>1.0647922000000001E-2</v>
      </c>
      <c r="G429">
        <v>4.2940000000000005</v>
      </c>
      <c r="H429">
        <v>7.4472294819122542E-2</v>
      </c>
      <c r="I429" s="34">
        <v>4.3684722948191226</v>
      </c>
      <c r="J429" s="34">
        <v>4.3219571425647274</v>
      </c>
      <c r="K429">
        <v>0.63</v>
      </c>
      <c r="L429">
        <v>1.0926303152316534E-2</v>
      </c>
      <c r="M429" s="34">
        <v>0.64092630315231658</v>
      </c>
      <c r="N429" s="34">
        <v>0.63410176986860234</v>
      </c>
      <c r="O429">
        <v>13.254000000000001</v>
      </c>
      <c r="P429">
        <v>0.22986860631873551</v>
      </c>
      <c r="Q429" s="34">
        <v>13.483868606318737</v>
      </c>
      <c r="R429" s="34">
        <v>13.340293425140407</v>
      </c>
      <c r="S429">
        <v>1.0920000000000001</v>
      </c>
      <c r="T429">
        <v>1.8938925464015328E-2</v>
      </c>
      <c r="U429" s="34">
        <v>1.1109389254640154</v>
      </c>
      <c r="V429" s="34">
        <v>1.0991097344389107</v>
      </c>
      <c r="W429">
        <v>0</v>
      </c>
      <c r="X429">
        <v>0</v>
      </c>
      <c r="Y429" s="34">
        <v>0</v>
      </c>
      <c r="Z429" s="34">
        <v>0</v>
      </c>
      <c r="AA429">
        <v>0.60799999999999998</v>
      </c>
      <c r="AB429">
        <v>1.0544749708902307E-2</v>
      </c>
      <c r="AC429" s="34">
        <v>0.61854474970890228</v>
      </c>
      <c r="AD429" s="34">
        <v>0.61195853346049234</v>
      </c>
      <c r="AE429">
        <v>19.878</v>
      </c>
      <c r="AF429">
        <v>0.34475087946309219</v>
      </c>
      <c r="AG429" s="34">
        <v>20.222750879463096</v>
      </c>
      <c r="AH429" s="34">
        <v>20.00742060547314</v>
      </c>
      <c r="AJ429">
        <v>44.88</v>
      </c>
      <c r="AK429">
        <v>0.77836902456502555</v>
      </c>
      <c r="AL429" s="34">
        <v>45.658369024565026</v>
      </c>
      <c r="AM429" s="34">
        <v>45.17220227254424</v>
      </c>
      <c r="AN429">
        <v>2.621</v>
      </c>
      <c r="AO429">
        <v>4.5456889781304188E-2</v>
      </c>
      <c r="AP429" s="34">
        <v>2.6664568897813044</v>
      </c>
      <c r="AQ429" s="34">
        <v>2.6380646648025503</v>
      </c>
      <c r="AR429">
        <v>241.64</v>
      </c>
      <c r="AS429">
        <v>4.190844275755186</v>
      </c>
      <c r="AT429" s="34">
        <v>245.83084427575517</v>
      </c>
      <c r="AU429" s="34">
        <v>243.2132566207128</v>
      </c>
      <c r="AV429">
        <v>24.338000000000001</v>
      </c>
      <c r="AW429">
        <v>0.42210216844615844</v>
      </c>
      <c r="AX429" s="34">
        <v>24.76010216844616</v>
      </c>
      <c r="AY429" s="34">
        <v>24.496458531844514</v>
      </c>
      <c r="AZ429">
        <v>144.679</v>
      </c>
      <c r="BA429">
        <v>2.5092168472603236</v>
      </c>
      <c r="BB429" s="34">
        <v>147.18821684726032</v>
      </c>
      <c r="BC429" s="34">
        <v>145.62096819495162</v>
      </c>
      <c r="BD429">
        <v>95.992000000000019</v>
      </c>
      <c r="BE429">
        <v>1.6648217336463</v>
      </c>
      <c r="BF429" s="34">
        <v>97.656821733646325</v>
      </c>
      <c r="BG429" s="34">
        <v>96.616979513058553</v>
      </c>
      <c r="BH429">
        <v>554.15000000000009</v>
      </c>
      <c r="BI429">
        <v>9.6108109394542964</v>
      </c>
      <c r="BJ429" s="34">
        <v>563.76081093945436</v>
      </c>
      <c r="BK429" s="34">
        <v>557.75792979791424</v>
      </c>
      <c r="BM429">
        <v>49.174000000000007</v>
      </c>
      <c r="BN429">
        <v>0.85284131938414809</v>
      </c>
      <c r="BO429">
        <v>50.026841319384147</v>
      </c>
      <c r="BP429">
        <v>49.494159415108967</v>
      </c>
      <c r="BQ429">
        <v>3.2509999999999999</v>
      </c>
      <c r="BR429">
        <v>5.6383192933620721E-2</v>
      </c>
      <c r="BS429">
        <v>3.3073831929336208</v>
      </c>
      <c r="BT429">
        <v>3.2721664346711528</v>
      </c>
      <c r="BU429">
        <v>254.89399999999998</v>
      </c>
      <c r="BV429">
        <v>4.4207128820739214</v>
      </c>
      <c r="BW429">
        <v>259.31471288207388</v>
      </c>
      <c r="BX429">
        <v>256.55355004585323</v>
      </c>
      <c r="BY429">
        <v>25.43</v>
      </c>
      <c r="BZ429">
        <v>0.44104109391017376</v>
      </c>
      <c r="CA429">
        <v>25.871041093910176</v>
      </c>
      <c r="CB429">
        <v>25.595568266283426</v>
      </c>
      <c r="CC429">
        <v>144.679</v>
      </c>
      <c r="CD429">
        <v>2.5092168472603236</v>
      </c>
      <c r="CE429">
        <v>147.18821684726032</v>
      </c>
      <c r="CF429">
        <v>145.62096819495162</v>
      </c>
      <c r="CG429">
        <v>96.600000000000023</v>
      </c>
      <c r="CH429">
        <v>1.6753664833552024</v>
      </c>
      <c r="CI429">
        <v>98.275366483355228</v>
      </c>
      <c r="CJ429">
        <v>97.228938046519048</v>
      </c>
      <c r="CK429">
        <v>574.02800000000013</v>
      </c>
      <c r="CL429">
        <v>9.9555618189173885</v>
      </c>
      <c r="CM429">
        <v>583.98356181891745</v>
      </c>
      <c r="CN429">
        <v>577.7653504033874</v>
      </c>
    </row>
    <row r="430" spans="1:92" x14ac:dyDescent="0.25">
      <c r="A430" s="18">
        <v>45948</v>
      </c>
      <c r="B430" s="2">
        <v>10</v>
      </c>
      <c r="C430" s="2" t="s">
        <v>23</v>
      </c>
      <c r="D430" s="9">
        <v>26.879249000000002</v>
      </c>
      <c r="E430">
        <v>9.8892570000000003E-3</v>
      </c>
      <c r="G430">
        <v>4.3439999999999994</v>
      </c>
      <c r="H430">
        <v>4.8994468101629197E-2</v>
      </c>
      <c r="I430" s="34">
        <v>4.3929944681016284</v>
      </c>
      <c r="J430" s="34">
        <v>4.3495510168069931</v>
      </c>
      <c r="K430">
        <v>0.61799999999999999</v>
      </c>
      <c r="L430">
        <v>6.9702074785466962E-3</v>
      </c>
      <c r="M430" s="34">
        <v>0.6249702074785467</v>
      </c>
      <c r="N430" s="34">
        <v>0.61878971647944803</v>
      </c>
      <c r="O430">
        <v>13.174000000000001</v>
      </c>
      <c r="P430">
        <v>0.14858497301355045</v>
      </c>
      <c r="Q430" s="34">
        <v>13.322584973013551</v>
      </c>
      <c r="R430" s="34">
        <v>13.190834506311083</v>
      </c>
      <c r="S430">
        <v>1.0820000000000001</v>
      </c>
      <c r="T430">
        <v>1.2203502413895673E-2</v>
      </c>
      <c r="U430" s="34">
        <v>1.0942035024138956</v>
      </c>
      <c r="V430" s="34">
        <v>1.0833826427682245</v>
      </c>
      <c r="W430">
        <v>0</v>
      </c>
      <c r="X430">
        <v>0</v>
      </c>
      <c r="Y430" s="34">
        <v>0</v>
      </c>
      <c r="Z430" s="34">
        <v>0</v>
      </c>
      <c r="AA430">
        <v>0.59</v>
      </c>
      <c r="AB430">
        <v>6.654405197965293E-3</v>
      </c>
      <c r="AC430" s="34">
        <v>0.59665440519796531</v>
      </c>
      <c r="AD430" s="34">
        <v>0.59075393644478047</v>
      </c>
      <c r="AE430">
        <v>19.808000000000003</v>
      </c>
      <c r="AF430">
        <v>0.2234075562055873</v>
      </c>
      <c r="AG430" s="34">
        <v>20.031407556205586</v>
      </c>
      <c r="AH430" s="34">
        <v>19.833311818810529</v>
      </c>
      <c r="AJ430">
        <v>44.964000000000006</v>
      </c>
      <c r="AK430">
        <v>0.50713334800222287</v>
      </c>
      <c r="AL430" s="34">
        <v>45.471133348002226</v>
      </c>
      <c r="AM430" s="34">
        <v>45.021457624242565</v>
      </c>
      <c r="AN430">
        <v>2.7869999999999999</v>
      </c>
      <c r="AO430">
        <v>3.143360557072758E-2</v>
      </c>
      <c r="AP430" s="34">
        <v>2.8184336055707275</v>
      </c>
      <c r="AQ430" s="34">
        <v>2.790561391307802</v>
      </c>
      <c r="AR430">
        <v>243.94799999999998</v>
      </c>
      <c r="AS430">
        <v>2.7514048122597239</v>
      </c>
      <c r="AT430" s="34">
        <v>246.6994048122597</v>
      </c>
      <c r="AU430" s="34">
        <v>244.25973099632424</v>
      </c>
      <c r="AV430">
        <v>24.588000000000001</v>
      </c>
      <c r="AW430">
        <v>0.27731951696198415</v>
      </c>
      <c r="AX430" s="34">
        <v>24.865319516961986</v>
      </c>
      <c r="AY430" s="34">
        <v>24.619419981871633</v>
      </c>
      <c r="AZ430">
        <v>144.10900000000001</v>
      </c>
      <c r="BA430">
        <v>1.6253553875823399</v>
      </c>
      <c r="BB430" s="34">
        <v>145.73435538758235</v>
      </c>
      <c r="BC430" s="34">
        <v>144.29315089342521</v>
      </c>
      <c r="BD430">
        <v>96.595999999999989</v>
      </c>
      <c r="BE430">
        <v>1.0894727533943311</v>
      </c>
      <c r="BF430" s="34">
        <v>97.685472753394322</v>
      </c>
      <c r="BG430" s="34">
        <v>96.719436008169509</v>
      </c>
      <c r="BH430">
        <v>556.99199999999996</v>
      </c>
      <c r="BI430">
        <v>6.2821194237713289</v>
      </c>
      <c r="BJ430" s="34">
        <v>563.27411942377125</v>
      </c>
      <c r="BK430" s="34">
        <v>557.70375689534103</v>
      </c>
      <c r="BM430">
        <v>49.308000000000007</v>
      </c>
      <c r="BN430">
        <v>0.55612781610385209</v>
      </c>
      <c r="BO430">
        <v>49.864127816103853</v>
      </c>
      <c r="BP430">
        <v>49.371008641049556</v>
      </c>
      <c r="BQ430">
        <v>3.4049999999999998</v>
      </c>
      <c r="BR430">
        <v>3.8403813049274274E-2</v>
      </c>
      <c r="BS430">
        <v>3.4434038130492741</v>
      </c>
      <c r="BT430">
        <v>3.4093511077872503</v>
      </c>
      <c r="BU430">
        <v>257.12199999999996</v>
      </c>
      <c r="BV430">
        <v>2.8999897852732746</v>
      </c>
      <c r="BW430">
        <v>260.02198978527326</v>
      </c>
      <c r="BX430">
        <v>257.4505655026353</v>
      </c>
      <c r="BY430">
        <v>25.67</v>
      </c>
      <c r="BZ430">
        <v>0.28952301937587982</v>
      </c>
      <c r="CA430">
        <v>25.959523019375879</v>
      </c>
      <c r="CB430">
        <v>25.702802624639858</v>
      </c>
      <c r="CC430">
        <v>144.10900000000001</v>
      </c>
      <c r="CD430">
        <v>1.6253553875823399</v>
      </c>
      <c r="CE430">
        <v>145.73435538758235</v>
      </c>
      <c r="CF430">
        <v>144.29315089342521</v>
      </c>
      <c r="CG430">
        <v>97.185999999999993</v>
      </c>
      <c r="CH430">
        <v>1.0961271585922965</v>
      </c>
      <c r="CI430">
        <v>98.282127158592289</v>
      </c>
      <c r="CJ430">
        <v>97.310189944614294</v>
      </c>
      <c r="CK430">
        <v>576.79999999999995</v>
      </c>
      <c r="CL430">
        <v>6.5055269799769162</v>
      </c>
      <c r="CM430">
        <v>583.30552697997689</v>
      </c>
      <c r="CN430">
        <v>577.53706871415159</v>
      </c>
    </row>
    <row r="431" spans="1:92" x14ac:dyDescent="0.25">
      <c r="A431" s="18">
        <v>45948</v>
      </c>
      <c r="B431" s="2">
        <v>11</v>
      </c>
      <c r="C431" s="2" t="s">
        <v>23</v>
      </c>
      <c r="D431" s="9">
        <v>26.736177000000001</v>
      </c>
      <c r="E431">
        <v>9.293496E-3</v>
      </c>
      <c r="G431">
        <v>4.4779999999999998</v>
      </c>
      <c r="H431">
        <v>1.2488199680442359E-2</v>
      </c>
      <c r="I431" s="34">
        <v>4.490488199680442</v>
      </c>
      <c r="J431" s="34">
        <v>4.448755865558665</v>
      </c>
      <c r="K431">
        <v>0.60399999999999998</v>
      </c>
      <c r="L431">
        <v>1.6844288983892774E-3</v>
      </c>
      <c r="M431" s="34">
        <v>0.60568442889838925</v>
      </c>
      <c r="N431" s="34">
        <v>0.60005550308115985</v>
      </c>
      <c r="O431">
        <v>13.456</v>
      </c>
      <c r="P431">
        <v>3.7525952411798215E-2</v>
      </c>
      <c r="Q431" s="34">
        <v>13.493525952411797</v>
      </c>
      <c r="R431" s="34">
        <v>13.368123922947163</v>
      </c>
      <c r="S431">
        <v>1.0419999999999998</v>
      </c>
      <c r="T431">
        <v>2.9059187286781902E-3</v>
      </c>
      <c r="U431" s="34">
        <v>1.044905918728678</v>
      </c>
      <c r="V431" s="34">
        <v>1.0351950897525968</v>
      </c>
      <c r="W431">
        <v>0</v>
      </c>
      <c r="X431">
        <v>0</v>
      </c>
      <c r="Y431" s="34">
        <v>0</v>
      </c>
      <c r="Z431" s="34">
        <v>0</v>
      </c>
      <c r="AA431">
        <v>0.57399999999999995</v>
      </c>
      <c r="AB431">
        <v>1.6007652113831873E-3</v>
      </c>
      <c r="AC431" s="34">
        <v>0.57560076521138315</v>
      </c>
      <c r="AD431" s="34">
        <v>0.57025142180229427</v>
      </c>
      <c r="AE431">
        <v>20.154</v>
      </c>
      <c r="AF431">
        <v>5.6205264930691223E-2</v>
      </c>
      <c r="AG431" s="34">
        <v>20.210205264930689</v>
      </c>
      <c r="AH431" s="34">
        <v>20.022381803141879</v>
      </c>
      <c r="AJ431">
        <v>45.729000000000013</v>
      </c>
      <c r="AK431">
        <v>0.12752855810338296</v>
      </c>
      <c r="AL431" s="34">
        <v>45.856528558103399</v>
      </c>
      <c r="AM431" s="34">
        <v>45.430361093374785</v>
      </c>
      <c r="AN431">
        <v>2.8740000000000001</v>
      </c>
      <c r="AO431">
        <v>8.0149812151834171E-3</v>
      </c>
      <c r="AP431" s="34">
        <v>2.8820149812151836</v>
      </c>
      <c r="AQ431" s="34">
        <v>2.8552309865153203</v>
      </c>
      <c r="AR431">
        <v>249.17</v>
      </c>
      <c r="AS431">
        <v>0.69488269637691435</v>
      </c>
      <c r="AT431" s="34">
        <v>249.8648826963769</v>
      </c>
      <c r="AU431" s="34">
        <v>247.54276440849765</v>
      </c>
      <c r="AV431">
        <v>24.255000000000003</v>
      </c>
      <c r="AW431">
        <v>6.7642090944423722E-2</v>
      </c>
      <c r="AX431" s="34">
        <v>24.322642090944427</v>
      </c>
      <c r="AY431" s="34">
        <v>24.096599713962803</v>
      </c>
      <c r="AZ431">
        <v>131.55199999999999</v>
      </c>
      <c r="BA431">
        <v>0.36687084510083812</v>
      </c>
      <c r="BB431" s="34">
        <v>131.91887084510083</v>
      </c>
      <c r="BC431" s="34">
        <v>130.69288334657736</v>
      </c>
      <c r="BD431">
        <v>98.228999999999999</v>
      </c>
      <c r="BE431">
        <v>0.27394001036404031</v>
      </c>
      <c r="BF431" s="34">
        <v>98.502940010364043</v>
      </c>
      <c r="BG431" s="34">
        <v>97.587503331389485</v>
      </c>
      <c r="BH431">
        <v>551.80900000000008</v>
      </c>
      <c r="BI431">
        <v>1.5388791821047829</v>
      </c>
      <c r="BJ431" s="34">
        <v>553.34787918210475</v>
      </c>
      <c r="BK431" s="34">
        <v>548.2053428803174</v>
      </c>
      <c r="BM431">
        <v>50.207000000000015</v>
      </c>
      <c r="BN431">
        <v>0.1400167577838253</v>
      </c>
      <c r="BO431">
        <v>50.347016757783841</v>
      </c>
      <c r="BP431">
        <v>49.879116958933452</v>
      </c>
      <c r="BQ431">
        <v>3.4780000000000002</v>
      </c>
      <c r="BR431">
        <v>9.699410113572695E-3</v>
      </c>
      <c r="BS431">
        <v>3.487699410113573</v>
      </c>
      <c r="BT431">
        <v>3.4552864895964799</v>
      </c>
      <c r="BU431">
        <v>262.62599999999998</v>
      </c>
      <c r="BV431">
        <v>0.73240864878871259</v>
      </c>
      <c r="BW431">
        <v>263.35840864878867</v>
      </c>
      <c r="BX431">
        <v>260.91088833144482</v>
      </c>
      <c r="BY431">
        <v>25.297000000000004</v>
      </c>
      <c r="BZ431">
        <v>7.0548009673101916E-2</v>
      </c>
      <c r="CA431">
        <v>25.367548009673104</v>
      </c>
      <c r="CB431">
        <v>25.131794803715401</v>
      </c>
      <c r="CC431">
        <v>131.55199999999999</v>
      </c>
      <c r="CD431">
        <v>0.36687084510083812</v>
      </c>
      <c r="CE431">
        <v>131.91887084510083</v>
      </c>
      <c r="CF431">
        <v>130.69288334657736</v>
      </c>
      <c r="CG431">
        <v>98.802999999999997</v>
      </c>
      <c r="CH431">
        <v>0.2755407755754235</v>
      </c>
      <c r="CI431">
        <v>99.078540775575419</v>
      </c>
      <c r="CJ431">
        <v>98.157754753191782</v>
      </c>
      <c r="CK431">
        <v>571.96300000000008</v>
      </c>
      <c r="CL431">
        <v>1.5950844470354741</v>
      </c>
      <c r="CM431">
        <v>573.55808444703541</v>
      </c>
      <c r="CN431">
        <v>568.22772468345931</v>
      </c>
    </row>
    <row r="432" spans="1:92" x14ac:dyDescent="0.25">
      <c r="A432" s="18">
        <v>45948</v>
      </c>
      <c r="B432" s="2">
        <v>12</v>
      </c>
      <c r="C432" s="2" t="s">
        <v>23</v>
      </c>
      <c r="D432" s="9">
        <v>32.449044999999998</v>
      </c>
      <c r="E432">
        <v>8.3856739999999992E-3</v>
      </c>
      <c r="G432">
        <v>4.4879999999999995</v>
      </c>
      <c r="H432">
        <v>6.4559375973764641E-2</v>
      </c>
      <c r="I432" s="34">
        <v>4.5525593759737646</v>
      </c>
      <c r="J432" s="34">
        <v>4.5143830971812049</v>
      </c>
      <c r="K432">
        <v>0.60799999999999998</v>
      </c>
      <c r="L432">
        <v>8.7460117183709666E-3</v>
      </c>
      <c r="M432" s="34">
        <v>0.61674601171837096</v>
      </c>
      <c r="N432" s="34">
        <v>0.6115741807233005</v>
      </c>
      <c r="O432">
        <v>14.178000000000001</v>
      </c>
      <c r="P432">
        <v>0.20394893773530196</v>
      </c>
      <c r="Q432" s="34">
        <v>14.381948937735302</v>
      </c>
      <c r="R432" s="34">
        <v>14.261346602458808</v>
      </c>
      <c r="S432">
        <v>0.99199999999999999</v>
      </c>
      <c r="T432">
        <v>1.4269808593131579E-2</v>
      </c>
      <c r="U432" s="34">
        <v>1.0062698085931316</v>
      </c>
      <c r="V432" s="34">
        <v>0.99783155802222723</v>
      </c>
      <c r="W432">
        <v>0</v>
      </c>
      <c r="X432">
        <v>0</v>
      </c>
      <c r="Y432" s="34">
        <v>0</v>
      </c>
      <c r="Z432" s="34">
        <v>0</v>
      </c>
      <c r="AA432">
        <v>0.58799999999999997</v>
      </c>
      <c r="AB432">
        <v>8.4583139644771842E-3</v>
      </c>
      <c r="AC432" s="34">
        <v>0.59645831396447713</v>
      </c>
      <c r="AD432" s="34">
        <v>0.59145660898898134</v>
      </c>
      <c r="AE432">
        <v>20.854000000000003</v>
      </c>
      <c r="AF432">
        <v>0.29998244798504631</v>
      </c>
      <c r="AG432" s="34">
        <v>21.153982447985044</v>
      </c>
      <c r="AH432" s="34">
        <v>20.97659204737452</v>
      </c>
      <c r="AJ432">
        <v>47.106999999999999</v>
      </c>
      <c r="AK432">
        <v>0.67762890463371905</v>
      </c>
      <c r="AL432" s="34">
        <v>47.78462890463372</v>
      </c>
      <c r="AM432" s="34">
        <v>47.383922584428483</v>
      </c>
      <c r="AN432">
        <v>2.8520000000000003</v>
      </c>
      <c r="AO432">
        <v>4.1025699705253299E-2</v>
      </c>
      <c r="AP432" s="34">
        <v>2.8930256997052535</v>
      </c>
      <c r="AQ432" s="34">
        <v>2.8687657293139033</v>
      </c>
      <c r="AR432">
        <v>255.33199999999997</v>
      </c>
      <c r="AS432">
        <v>3.6729221448603546</v>
      </c>
      <c r="AT432" s="34">
        <v>259.0049221448603</v>
      </c>
      <c r="AU432" s="34">
        <v>256.83299130335814</v>
      </c>
      <c r="AV432">
        <v>24.596999999999998</v>
      </c>
      <c r="AW432">
        <v>0.35382508262626761</v>
      </c>
      <c r="AX432" s="34">
        <v>24.950825082626267</v>
      </c>
      <c r="AY432" s="34">
        <v>24.741595597452338</v>
      </c>
      <c r="AZ432">
        <v>141.90200000000002</v>
      </c>
      <c r="BA432">
        <v>2.0412443336517718</v>
      </c>
      <c r="BB432" s="34">
        <v>143.94324433365179</v>
      </c>
      <c r="BC432" s="34">
        <v>142.73618321216745</v>
      </c>
      <c r="BD432">
        <v>101.38999999999999</v>
      </c>
      <c r="BE432">
        <v>1.4584837633645269</v>
      </c>
      <c r="BF432" s="34">
        <v>102.84848376336451</v>
      </c>
      <c r="BG432" s="34">
        <v>101.98602990713064</v>
      </c>
      <c r="BH432">
        <v>573.17999999999995</v>
      </c>
      <c r="BI432">
        <v>8.2451299288418927</v>
      </c>
      <c r="BJ432" s="34">
        <v>581.42512992884178</v>
      </c>
      <c r="BK432" s="34">
        <v>576.54948833385095</v>
      </c>
      <c r="BM432">
        <v>51.594999999999999</v>
      </c>
      <c r="BN432">
        <v>0.74218828060748365</v>
      </c>
      <c r="BO432">
        <v>52.337188280607485</v>
      </c>
      <c r="BP432">
        <v>51.898305681609685</v>
      </c>
      <c r="BQ432">
        <v>3.4600000000000004</v>
      </c>
      <c r="BR432">
        <v>4.9771711423624264E-2</v>
      </c>
      <c r="BS432">
        <v>3.5097717114236247</v>
      </c>
      <c r="BT432">
        <v>3.4803399100372037</v>
      </c>
      <c r="BU432">
        <v>269.51</v>
      </c>
      <c r="BV432">
        <v>3.8768710825956565</v>
      </c>
      <c r="BW432">
        <v>273.38687108259558</v>
      </c>
      <c r="BX432">
        <v>271.09433790581693</v>
      </c>
      <c r="BY432">
        <v>25.588999999999999</v>
      </c>
      <c r="BZ432">
        <v>0.3680948912193992</v>
      </c>
      <c r="CA432">
        <v>25.957094891219398</v>
      </c>
      <c r="CB432">
        <v>25.739427155474566</v>
      </c>
      <c r="CC432">
        <v>141.90200000000002</v>
      </c>
      <c r="CD432">
        <v>2.0412443336517718</v>
      </c>
      <c r="CE432">
        <v>143.94324433365179</v>
      </c>
      <c r="CF432">
        <v>142.73618321216745</v>
      </c>
      <c r="CG432">
        <v>101.97799999999998</v>
      </c>
      <c r="CH432">
        <v>1.4669420773290041</v>
      </c>
      <c r="CI432">
        <v>103.44494207732899</v>
      </c>
      <c r="CJ432">
        <v>102.57748651611962</v>
      </c>
      <c r="CK432">
        <v>594.03399999999999</v>
      </c>
      <c r="CL432">
        <v>8.545112376826939</v>
      </c>
      <c r="CM432">
        <v>602.57911237682686</v>
      </c>
      <c r="CN432">
        <v>597.52608038122548</v>
      </c>
    </row>
    <row r="433" spans="1:92" x14ac:dyDescent="0.25">
      <c r="A433" s="18">
        <v>45948</v>
      </c>
      <c r="B433" s="2">
        <v>13</v>
      </c>
      <c r="C433" s="2" t="s">
        <v>23</v>
      </c>
      <c r="D433" s="9">
        <v>24.868382</v>
      </c>
      <c r="E433">
        <v>7.8149810000000004E-3</v>
      </c>
      <c r="G433">
        <v>4.4279999999999999</v>
      </c>
      <c r="H433">
        <v>7.8674731324710492E-2</v>
      </c>
      <c r="I433" s="34">
        <v>4.5066747313247104</v>
      </c>
      <c r="J433" s="34">
        <v>4.4714551539262279</v>
      </c>
      <c r="K433">
        <v>0.60399999999999998</v>
      </c>
      <c r="L433">
        <v>1.0731602917824105E-2</v>
      </c>
      <c r="M433" s="34">
        <v>0.61473160291782414</v>
      </c>
      <c r="N433" s="34">
        <v>0.60992748712092182</v>
      </c>
      <c r="O433">
        <v>13.905999999999999</v>
      </c>
      <c r="P433">
        <v>0.2470756128729503</v>
      </c>
      <c r="Q433" s="34">
        <v>14.153075612872948</v>
      </c>
      <c r="R433" s="34">
        <v>14.042469595866782</v>
      </c>
      <c r="S433">
        <v>1.016</v>
      </c>
      <c r="T433">
        <v>1.8051835371704121E-2</v>
      </c>
      <c r="U433" s="34">
        <v>1.0340518353717041</v>
      </c>
      <c r="V433" s="34">
        <v>1.0259707399252591</v>
      </c>
      <c r="W433">
        <v>0</v>
      </c>
      <c r="X433">
        <v>0</v>
      </c>
      <c r="Y433" s="34">
        <v>0</v>
      </c>
      <c r="Z433" s="34">
        <v>0</v>
      </c>
      <c r="AA433">
        <v>0.58399999999999996</v>
      </c>
      <c r="AB433">
        <v>1.0376251827829927E-2</v>
      </c>
      <c r="AC433" s="34">
        <v>0.59437625182782994</v>
      </c>
      <c r="AD433" s="34">
        <v>0.58973121271294426</v>
      </c>
      <c r="AE433">
        <v>20.538</v>
      </c>
      <c r="AF433">
        <v>0.36491003431501895</v>
      </c>
      <c r="AG433" s="34">
        <v>20.902910034315017</v>
      </c>
      <c r="AH433" s="34">
        <v>20.739554189552138</v>
      </c>
      <c r="AJ433">
        <v>47.398000000000003</v>
      </c>
      <c r="AK433">
        <v>0.84214654817719692</v>
      </c>
      <c r="AL433" s="34">
        <v>48.240146548177201</v>
      </c>
      <c r="AM433" s="34">
        <v>47.863150719465978</v>
      </c>
      <c r="AN433">
        <v>2.4780000000000002</v>
      </c>
      <c r="AO433">
        <v>4.4028000050278369E-2</v>
      </c>
      <c r="AP433" s="34">
        <v>2.5220280000502786</v>
      </c>
      <c r="AQ433" s="34">
        <v>2.5023183991484177</v>
      </c>
      <c r="AR433">
        <v>261.62200000000001</v>
      </c>
      <c r="AS433">
        <v>4.6483831433228113</v>
      </c>
      <c r="AT433" s="34">
        <v>266.27038314332282</v>
      </c>
      <c r="AU433" s="34">
        <v>264.18948515819505</v>
      </c>
      <c r="AV433">
        <v>25.573</v>
      </c>
      <c r="AW433">
        <v>0.45436967122105271</v>
      </c>
      <c r="AX433" s="34">
        <v>26.027369671221052</v>
      </c>
      <c r="AY433" s="34">
        <v>25.823966271760483</v>
      </c>
      <c r="AZ433">
        <v>155.173</v>
      </c>
      <c r="BA433">
        <v>2.7570447343833111</v>
      </c>
      <c r="BB433" s="34">
        <v>157.9300447343833</v>
      </c>
      <c r="BC433" s="34">
        <v>156.69582443545494</v>
      </c>
      <c r="BD433">
        <v>104.49199999999999</v>
      </c>
      <c r="BE433">
        <v>1.85656730478357</v>
      </c>
      <c r="BF433" s="34">
        <v>106.34856730478356</v>
      </c>
      <c r="BG433" s="34">
        <v>105.51745527191946</v>
      </c>
      <c r="BH433">
        <v>596.73599999999999</v>
      </c>
      <c r="BI433">
        <v>10.60253940193822</v>
      </c>
      <c r="BJ433" s="34">
        <v>607.33853940193831</v>
      </c>
      <c r="BK433" s="34">
        <v>602.59220025594436</v>
      </c>
      <c r="BM433">
        <v>51.826000000000001</v>
      </c>
      <c r="BN433">
        <v>0.9208212795019074</v>
      </c>
      <c r="BO433">
        <v>52.746821279501908</v>
      </c>
      <c r="BP433">
        <v>52.334605873392206</v>
      </c>
      <c r="BQ433">
        <v>3.0820000000000003</v>
      </c>
      <c r="BR433">
        <v>5.4759602968102478E-2</v>
      </c>
      <c r="BS433">
        <v>3.1367596029681026</v>
      </c>
      <c r="BT433">
        <v>3.1122458862693394</v>
      </c>
      <c r="BU433">
        <v>275.52800000000002</v>
      </c>
      <c r="BV433">
        <v>4.8954587561957617</v>
      </c>
      <c r="BW433">
        <v>280.42345875619577</v>
      </c>
      <c r="BX433">
        <v>278.23195475406186</v>
      </c>
      <c r="BY433">
        <v>26.588999999999999</v>
      </c>
      <c r="BZ433">
        <v>0.47242150659275683</v>
      </c>
      <c r="CA433">
        <v>27.061421506592758</v>
      </c>
      <c r="CB433">
        <v>26.849937011685743</v>
      </c>
      <c r="CC433">
        <v>155.173</v>
      </c>
      <c r="CD433">
        <v>2.7570447343833111</v>
      </c>
      <c r="CE433">
        <v>157.9300447343833</v>
      </c>
      <c r="CF433">
        <v>156.69582443545494</v>
      </c>
      <c r="CG433">
        <v>105.07599999999999</v>
      </c>
      <c r="CH433">
        <v>1.8669435566113999</v>
      </c>
      <c r="CI433">
        <v>106.94294355661138</v>
      </c>
      <c r="CJ433">
        <v>106.10718648463241</v>
      </c>
      <c r="CK433">
        <v>617.274</v>
      </c>
      <c r="CL433">
        <v>10.967449436253238</v>
      </c>
      <c r="CM433">
        <v>628.24144943625333</v>
      </c>
      <c r="CN433">
        <v>623.33175444549647</v>
      </c>
    </row>
    <row r="434" spans="1:92" x14ac:dyDescent="0.25">
      <c r="A434" s="18">
        <v>45948</v>
      </c>
      <c r="B434" s="2">
        <v>14</v>
      </c>
      <c r="C434" s="2" t="s">
        <v>23</v>
      </c>
      <c r="D434" s="9">
        <v>27.415763999999999</v>
      </c>
      <c r="E434">
        <v>7.5608400000000001E-3</v>
      </c>
      <c r="G434">
        <v>4.4180000000000001</v>
      </c>
      <c r="H434">
        <v>6.6810122692797971E-2</v>
      </c>
      <c r="I434" s="34">
        <v>4.4848101226927986</v>
      </c>
      <c r="J434" s="34">
        <v>4.4509011909247382</v>
      </c>
      <c r="K434">
        <v>0.6</v>
      </c>
      <c r="L434">
        <v>9.0733530139607919E-3</v>
      </c>
      <c r="M434" s="34">
        <v>0.60907335301396082</v>
      </c>
      <c r="N434" s="34">
        <v>0.60446824684355871</v>
      </c>
      <c r="O434">
        <v>14.777999999999999</v>
      </c>
      <c r="P434">
        <v>0.22347668473385432</v>
      </c>
      <c r="Q434" s="34">
        <v>15.001476684733854</v>
      </c>
      <c r="R434" s="34">
        <v>14.88805291975685</v>
      </c>
      <c r="S434">
        <v>0.98399999999999999</v>
      </c>
      <c r="T434">
        <v>1.4880298942895701E-2</v>
      </c>
      <c r="U434" s="34">
        <v>0.99888029894289565</v>
      </c>
      <c r="V434" s="34">
        <v>0.99132792482343624</v>
      </c>
      <c r="W434">
        <v>0</v>
      </c>
      <c r="X434">
        <v>0</v>
      </c>
      <c r="Y434" s="34">
        <v>0</v>
      </c>
      <c r="Z434" s="34">
        <v>0</v>
      </c>
      <c r="AA434">
        <v>0.57799999999999996</v>
      </c>
      <c r="AB434">
        <v>8.7406634034488968E-3</v>
      </c>
      <c r="AC434" s="34">
        <v>0.58674066340344888</v>
      </c>
      <c r="AD434" s="34">
        <v>0.58230441112596154</v>
      </c>
      <c r="AE434">
        <v>21.358000000000001</v>
      </c>
      <c r="AF434">
        <v>0.32298112278695773</v>
      </c>
      <c r="AG434" s="34">
        <v>21.68098112278696</v>
      </c>
      <c r="AH434" s="34">
        <v>21.517054693474545</v>
      </c>
      <c r="AJ434">
        <v>48.673000000000002</v>
      </c>
      <c r="AK434">
        <v>0.73604551874752289</v>
      </c>
      <c r="AL434" s="34">
        <v>49.409045518747526</v>
      </c>
      <c r="AM434" s="34">
        <v>49.035471631027555</v>
      </c>
      <c r="AN434">
        <v>2.5399999999999996</v>
      </c>
      <c r="AO434">
        <v>3.8410527759100685E-2</v>
      </c>
      <c r="AP434" s="34">
        <v>2.5784105277591003</v>
      </c>
      <c r="AQ434" s="34">
        <v>2.558915578304398</v>
      </c>
      <c r="AR434">
        <v>267.54000000000002</v>
      </c>
      <c r="AS434">
        <v>4.0458081089251179</v>
      </c>
      <c r="AT434" s="34">
        <v>271.58580810892516</v>
      </c>
      <c r="AU434" s="34">
        <v>269.53239126754289</v>
      </c>
      <c r="AV434">
        <v>25.135999999999999</v>
      </c>
      <c r="AW434">
        <v>0.38011300226486416</v>
      </c>
      <c r="AX434" s="34">
        <v>25.516113002264863</v>
      </c>
      <c r="AY434" s="34">
        <v>25.323189754432818</v>
      </c>
      <c r="AZ434">
        <v>159.52199999999999</v>
      </c>
      <c r="BA434">
        <v>2.4123323658217557</v>
      </c>
      <c r="BB434" s="34">
        <v>161.93433236582175</v>
      </c>
      <c r="BC434" s="34">
        <v>160.70997278829694</v>
      </c>
      <c r="BD434">
        <v>106.20800000000001</v>
      </c>
      <c r="BE434">
        <v>1.6061044615112465</v>
      </c>
      <c r="BF434" s="34">
        <v>107.81410446151126</v>
      </c>
      <c r="BG434" s="34">
        <v>106.99893926793449</v>
      </c>
      <c r="BH434">
        <v>609.61900000000003</v>
      </c>
      <c r="BI434">
        <v>9.2188139850296089</v>
      </c>
      <c r="BJ434" s="34">
        <v>618.8378139850297</v>
      </c>
      <c r="BK434" s="34">
        <v>614.15888028753909</v>
      </c>
      <c r="BM434">
        <v>53.091000000000001</v>
      </c>
      <c r="BN434">
        <v>0.80285564144032084</v>
      </c>
      <c r="BO434">
        <v>53.893855641440325</v>
      </c>
      <c r="BP434">
        <v>53.486372821952294</v>
      </c>
      <c r="BQ434">
        <v>3.1399999999999997</v>
      </c>
      <c r="BR434">
        <v>4.7483880773061475E-2</v>
      </c>
      <c r="BS434">
        <v>3.187483880773061</v>
      </c>
      <c r="BT434">
        <v>3.1633838251479567</v>
      </c>
      <c r="BU434">
        <v>282.31800000000004</v>
      </c>
      <c r="BV434">
        <v>4.2692847936589722</v>
      </c>
      <c r="BW434">
        <v>286.58728479365902</v>
      </c>
      <c r="BX434">
        <v>284.42044418729972</v>
      </c>
      <c r="BY434">
        <v>26.119999999999997</v>
      </c>
      <c r="BZ434">
        <v>0.39499330120775988</v>
      </c>
      <c r="CA434">
        <v>26.51499330120776</v>
      </c>
      <c r="CB434">
        <v>26.314517679256255</v>
      </c>
      <c r="CC434">
        <v>159.52199999999999</v>
      </c>
      <c r="CD434">
        <v>2.4123323658217557</v>
      </c>
      <c r="CE434">
        <v>161.93433236582175</v>
      </c>
      <c r="CF434">
        <v>160.70997278829694</v>
      </c>
      <c r="CG434">
        <v>106.78600000000002</v>
      </c>
      <c r="CH434">
        <v>1.6148451249146953</v>
      </c>
      <c r="CI434">
        <v>108.40084512491471</v>
      </c>
      <c r="CJ434">
        <v>107.58124367906045</v>
      </c>
      <c r="CK434">
        <v>630.97699999999998</v>
      </c>
      <c r="CL434">
        <v>9.5417951078165668</v>
      </c>
      <c r="CM434">
        <v>640.51879510781669</v>
      </c>
      <c r="CN434">
        <v>635.6759349810136</v>
      </c>
    </row>
    <row r="435" spans="1:92" x14ac:dyDescent="0.25">
      <c r="A435" s="18">
        <v>45948</v>
      </c>
      <c r="B435" s="2">
        <v>15</v>
      </c>
      <c r="C435" s="2" t="s">
        <v>23</v>
      </c>
      <c r="D435" s="9">
        <v>33.070458000000002</v>
      </c>
      <c r="E435">
        <v>7.2636020000000001E-3</v>
      </c>
      <c r="G435">
        <v>4.3900000000000006</v>
      </c>
      <c r="H435">
        <v>7.1400687987178441E-2</v>
      </c>
      <c r="I435" s="34">
        <v>4.4614006879871786</v>
      </c>
      <c r="J435" s="34">
        <v>4.4289948490271138</v>
      </c>
      <c r="K435">
        <v>0.60799999999999998</v>
      </c>
      <c r="L435">
        <v>9.888751320319928E-3</v>
      </c>
      <c r="M435" s="34">
        <v>0.61788875132031995</v>
      </c>
      <c r="N435" s="34">
        <v>0.61340065335045213</v>
      </c>
      <c r="O435">
        <v>14.848000000000003</v>
      </c>
      <c r="P435">
        <v>0.24149371645412884</v>
      </c>
      <c r="Q435" s="34">
        <v>15.089493716454131</v>
      </c>
      <c r="R435" s="34">
        <v>14.979889639716307</v>
      </c>
      <c r="S435">
        <v>1.028</v>
      </c>
      <c r="T435">
        <v>1.6719796640277774E-2</v>
      </c>
      <c r="U435" s="34">
        <v>1.0447197966402777</v>
      </c>
      <c r="V435" s="34">
        <v>1.0371313678359617</v>
      </c>
      <c r="W435">
        <v>0</v>
      </c>
      <c r="X435">
        <v>0</v>
      </c>
      <c r="Y435" s="34">
        <v>0</v>
      </c>
      <c r="Z435" s="34">
        <v>0</v>
      </c>
      <c r="AA435">
        <v>0.60599999999999998</v>
      </c>
      <c r="AB435">
        <v>9.8562225330820347E-3</v>
      </c>
      <c r="AC435" s="34">
        <v>0.61585622253308203</v>
      </c>
      <c r="AD435" s="34">
        <v>0.61138288804337826</v>
      </c>
      <c r="AE435">
        <v>21.480000000000004</v>
      </c>
      <c r="AF435">
        <v>0.34935917493498703</v>
      </c>
      <c r="AG435" s="34">
        <v>21.829359174934989</v>
      </c>
      <c r="AH435" s="34">
        <v>21.670799397973212</v>
      </c>
      <c r="AJ435">
        <v>48.942999999999998</v>
      </c>
      <c r="AK435">
        <v>0.79602821689213521</v>
      </c>
      <c r="AL435" s="34">
        <v>49.73902821689213</v>
      </c>
      <c r="AM435" s="34">
        <v>49.377743712057857</v>
      </c>
      <c r="AN435">
        <v>2.6139999999999994</v>
      </c>
      <c r="AO435">
        <v>4.2515124919928107E-2</v>
      </c>
      <c r="AP435" s="34">
        <v>2.6565151249199275</v>
      </c>
      <c r="AQ435" s="34">
        <v>2.6372192563455288</v>
      </c>
      <c r="AR435">
        <v>272.53699999999998</v>
      </c>
      <c r="AS435">
        <v>4.4326490437270269</v>
      </c>
      <c r="AT435" s="34">
        <v>276.96964904372703</v>
      </c>
      <c r="AU435" s="34">
        <v>274.9578517469937</v>
      </c>
      <c r="AV435">
        <v>25.436</v>
      </c>
      <c r="AW435">
        <v>0.41370111609154231</v>
      </c>
      <c r="AX435" s="34">
        <v>25.849701116091541</v>
      </c>
      <c r="AY435" s="34">
        <v>25.661939175365298</v>
      </c>
      <c r="AZ435">
        <v>157.43700000000001</v>
      </c>
      <c r="BA435">
        <v>2.5606173381861987</v>
      </c>
      <c r="BB435" s="34">
        <v>159.99761733818622</v>
      </c>
      <c r="BC435" s="34">
        <v>158.83545832489332</v>
      </c>
      <c r="BD435">
        <v>107.92999999999998</v>
      </c>
      <c r="BE435">
        <v>1.7554160032929764</v>
      </c>
      <c r="BF435" s="34">
        <v>109.68541600329296</v>
      </c>
      <c r="BG435" s="34">
        <v>108.8887047962406</v>
      </c>
      <c r="BH435">
        <v>614.89699999999993</v>
      </c>
      <c r="BI435">
        <v>10.000926843109808</v>
      </c>
      <c r="BJ435" s="34">
        <v>624.89792684310976</v>
      </c>
      <c r="BK435" s="34">
        <v>620.35891701189632</v>
      </c>
      <c r="BM435">
        <v>53.332999999999998</v>
      </c>
      <c r="BN435">
        <v>0.86742890487931368</v>
      </c>
      <c r="BO435">
        <v>54.20042890487931</v>
      </c>
      <c r="BP435">
        <v>53.80673856108497</v>
      </c>
      <c r="BQ435">
        <v>3.2219999999999995</v>
      </c>
      <c r="BR435">
        <v>5.2403876240248032E-2</v>
      </c>
      <c r="BS435">
        <v>3.2744038762402474</v>
      </c>
      <c r="BT435">
        <v>3.2506199096959811</v>
      </c>
      <c r="BU435">
        <v>287.38499999999999</v>
      </c>
      <c r="BV435">
        <v>4.674142760181156</v>
      </c>
      <c r="BW435">
        <v>292.05914276018115</v>
      </c>
      <c r="BX435">
        <v>289.93774138671</v>
      </c>
      <c r="BY435">
        <v>26.463999999999999</v>
      </c>
      <c r="BZ435">
        <v>0.43042091273182009</v>
      </c>
      <c r="CA435">
        <v>26.894420912731817</v>
      </c>
      <c r="CB435">
        <v>26.699070543201259</v>
      </c>
      <c r="CC435">
        <v>157.43700000000001</v>
      </c>
      <c r="CD435">
        <v>2.5606173381861987</v>
      </c>
      <c r="CE435">
        <v>159.99761733818622</v>
      </c>
      <c r="CF435">
        <v>158.83545832489332</v>
      </c>
      <c r="CG435">
        <v>108.53599999999997</v>
      </c>
      <c r="CH435">
        <v>1.7652722258260585</v>
      </c>
      <c r="CI435">
        <v>110.30127222582604</v>
      </c>
      <c r="CJ435">
        <v>109.50008768428398</v>
      </c>
      <c r="CK435">
        <v>636.37699999999995</v>
      </c>
      <c r="CL435">
        <v>10.350286018044795</v>
      </c>
      <c r="CM435">
        <v>646.72728601804477</v>
      </c>
      <c r="CN435">
        <v>642.02971640986948</v>
      </c>
    </row>
    <row r="436" spans="1:92" x14ac:dyDescent="0.25">
      <c r="A436" s="18">
        <v>45948</v>
      </c>
      <c r="B436" s="2">
        <v>16</v>
      </c>
      <c r="C436" s="2" t="s">
        <v>23</v>
      </c>
      <c r="D436" s="9">
        <v>55.041376</v>
      </c>
      <c r="E436">
        <v>6.9340369999999997E-3</v>
      </c>
      <c r="G436">
        <v>4.6960000000000006</v>
      </c>
      <c r="H436">
        <v>8.6382292612015535E-2</v>
      </c>
      <c r="I436" s="34">
        <v>4.7823822926120165</v>
      </c>
      <c r="J436" s="34">
        <v>4.7492210768468999</v>
      </c>
      <c r="K436">
        <v>0.61</v>
      </c>
      <c r="L436">
        <v>1.1220868503690262E-2</v>
      </c>
      <c r="M436" s="34">
        <v>0.62122086850369029</v>
      </c>
      <c r="N436" s="34">
        <v>0.61691330001631361</v>
      </c>
      <c r="O436">
        <v>15.179999999999998</v>
      </c>
      <c r="P436">
        <v>0.27923407194429201</v>
      </c>
      <c r="Q436" s="34">
        <v>15.459234071944289</v>
      </c>
      <c r="R436" s="34">
        <v>15.352039170897768</v>
      </c>
      <c r="S436">
        <v>1.0880000000000001</v>
      </c>
      <c r="T436">
        <v>2.0013614642647552E-2</v>
      </c>
      <c r="U436" s="34">
        <v>1.1080136146426476</v>
      </c>
      <c r="V436" s="34">
        <v>1.1003306072422119</v>
      </c>
      <c r="W436">
        <v>0</v>
      </c>
      <c r="X436">
        <v>0</v>
      </c>
      <c r="Y436" s="34">
        <v>0</v>
      </c>
      <c r="Z436" s="34">
        <v>0</v>
      </c>
      <c r="AA436">
        <v>0.59199999999999997</v>
      </c>
      <c r="AB436">
        <v>1.0889760908499401E-2</v>
      </c>
      <c r="AC436" s="34">
        <v>0.60288976090849933</v>
      </c>
      <c r="AD436" s="34">
        <v>0.59870930099943864</v>
      </c>
      <c r="AE436">
        <v>22.165999999999997</v>
      </c>
      <c r="AF436">
        <v>0.40774060861114481</v>
      </c>
      <c r="AG436" s="34">
        <v>22.573740608611143</v>
      </c>
      <c r="AH436" s="34">
        <v>22.417213456002635</v>
      </c>
      <c r="AJ436">
        <v>48.960000000000008</v>
      </c>
      <c r="AK436">
        <v>0.90061265891913977</v>
      </c>
      <c r="AL436" s="34">
        <v>49.860612658919145</v>
      </c>
      <c r="AM436" s="34">
        <v>49.514877325899533</v>
      </c>
      <c r="AN436">
        <v>2.5539999999999998</v>
      </c>
      <c r="AO436">
        <v>4.6980488784303151E-2</v>
      </c>
      <c r="AP436" s="34">
        <v>2.6009804887843031</v>
      </c>
      <c r="AQ436" s="34">
        <v>2.5829451938387948</v>
      </c>
      <c r="AR436">
        <v>274.71199999999999</v>
      </c>
      <c r="AS436">
        <v>5.0532905383373095</v>
      </c>
      <c r="AT436" s="34">
        <v>279.7652905383373</v>
      </c>
      <c r="AU436" s="34">
        <v>277.82538766242874</v>
      </c>
      <c r="AV436">
        <v>25.817</v>
      </c>
      <c r="AW436">
        <v>0.474900265835691</v>
      </c>
      <c r="AX436" s="34">
        <v>26.29190026583569</v>
      </c>
      <c r="AY436" s="34">
        <v>26.109591256592076</v>
      </c>
      <c r="AZ436">
        <v>140.495</v>
      </c>
      <c r="BA436">
        <v>2.584386754796661</v>
      </c>
      <c r="BB436" s="34">
        <v>143.07938675479667</v>
      </c>
      <c r="BC436" s="34">
        <v>142.08726899310162</v>
      </c>
      <c r="BD436">
        <v>109.107</v>
      </c>
      <c r="BE436">
        <v>2.0070086882493987</v>
      </c>
      <c r="BF436" s="34">
        <v>111.1140086882494</v>
      </c>
      <c r="BG436" s="34">
        <v>110.34354004078676</v>
      </c>
      <c r="BH436">
        <v>601.64499999999998</v>
      </c>
      <c r="BI436">
        <v>11.067179394922505</v>
      </c>
      <c r="BJ436" s="34">
        <v>612.7121793949226</v>
      </c>
      <c r="BK436" s="34">
        <v>608.46361047264759</v>
      </c>
      <c r="BM436">
        <v>53.656000000000006</v>
      </c>
      <c r="BN436">
        <v>0.98699495153115535</v>
      </c>
      <c r="BO436">
        <v>54.642994951531165</v>
      </c>
      <c r="BP436">
        <v>54.264098402746434</v>
      </c>
      <c r="BQ436">
        <v>3.1639999999999997</v>
      </c>
      <c r="BR436">
        <v>5.8201357287993416E-2</v>
      </c>
      <c r="BS436">
        <v>3.2222013572879935</v>
      </c>
      <c r="BT436">
        <v>3.1998584938551087</v>
      </c>
      <c r="BU436">
        <v>289.892</v>
      </c>
      <c r="BV436">
        <v>5.3325246102816015</v>
      </c>
      <c r="BW436">
        <v>295.22452461028161</v>
      </c>
      <c r="BX436">
        <v>293.17742683332654</v>
      </c>
      <c r="BY436">
        <v>26.905000000000001</v>
      </c>
      <c r="BZ436">
        <v>0.49491388047833856</v>
      </c>
      <c r="CA436">
        <v>27.399913880478337</v>
      </c>
      <c r="CB436">
        <v>27.209921863834289</v>
      </c>
      <c r="CC436">
        <v>140.495</v>
      </c>
      <c r="CD436">
        <v>2.584386754796661</v>
      </c>
      <c r="CE436">
        <v>143.07938675479667</v>
      </c>
      <c r="CF436">
        <v>142.08726899310162</v>
      </c>
      <c r="CG436">
        <v>109.699</v>
      </c>
      <c r="CH436">
        <v>2.0178984491578982</v>
      </c>
      <c r="CI436">
        <v>111.7168984491579</v>
      </c>
      <c r="CJ436">
        <v>110.94224934178621</v>
      </c>
      <c r="CK436">
        <v>623.81099999999992</v>
      </c>
      <c r="CL436">
        <v>11.474920003533649</v>
      </c>
      <c r="CM436">
        <v>635.28592000353376</v>
      </c>
      <c r="CN436">
        <v>630.88082392865022</v>
      </c>
    </row>
    <row r="437" spans="1:92" x14ac:dyDescent="0.25">
      <c r="A437" s="18">
        <v>45948</v>
      </c>
      <c r="B437" s="2">
        <v>17</v>
      </c>
      <c r="C437" s="2" t="s">
        <v>23</v>
      </c>
      <c r="D437" s="9">
        <v>50.818311999999999</v>
      </c>
      <c r="E437">
        <v>6.8314930000000001E-3</v>
      </c>
      <c r="G437">
        <v>4.6360000000000001</v>
      </c>
      <c r="H437">
        <v>8.9558058803350091E-2</v>
      </c>
      <c r="I437" s="34">
        <v>4.7255580588033501</v>
      </c>
      <c r="J437" s="34">
        <v>4.6932754420035412</v>
      </c>
      <c r="K437">
        <v>0.61</v>
      </c>
      <c r="L437">
        <v>1.178395510570396E-2</v>
      </c>
      <c r="M437" s="34">
        <v>0.62178395510570394</v>
      </c>
      <c r="N437" s="34">
        <v>0.61753624236888705</v>
      </c>
      <c r="O437">
        <v>15.042</v>
      </c>
      <c r="P437">
        <v>0.29058074213114582</v>
      </c>
      <c r="Q437" s="34">
        <v>15.332580742131146</v>
      </c>
      <c r="R437" s="34">
        <v>15.227836324119343</v>
      </c>
      <c r="S437">
        <v>1.1599999999999999</v>
      </c>
      <c r="T437">
        <v>2.2408832660027203E-2</v>
      </c>
      <c r="U437" s="34">
        <v>1.1824088326600271</v>
      </c>
      <c r="V437" s="34">
        <v>1.1743312149965719</v>
      </c>
      <c r="W437">
        <v>0</v>
      </c>
      <c r="X437">
        <v>0</v>
      </c>
      <c r="Y437" s="34">
        <v>0</v>
      </c>
      <c r="Z437" s="34">
        <v>0</v>
      </c>
      <c r="AA437">
        <v>0.58599999999999997</v>
      </c>
      <c r="AB437">
        <v>1.1320324085151672E-2</v>
      </c>
      <c r="AC437" s="34">
        <v>0.59732032408515168</v>
      </c>
      <c r="AD437" s="34">
        <v>0.5932397344724063</v>
      </c>
      <c r="AE437">
        <v>22.033999999999999</v>
      </c>
      <c r="AF437">
        <v>0.42565191278537873</v>
      </c>
      <c r="AG437" s="34">
        <v>22.459651912785379</v>
      </c>
      <c r="AH437" s="34">
        <v>22.306218957960745</v>
      </c>
      <c r="AJ437">
        <v>49.549000000000007</v>
      </c>
      <c r="AK437">
        <v>0.95718555988938614</v>
      </c>
      <c r="AL437" s="34">
        <v>50.506185559889396</v>
      </c>
      <c r="AM437" s="34">
        <v>50.161152906780309</v>
      </c>
      <c r="AN437">
        <v>2.5349999999999997</v>
      </c>
      <c r="AO437">
        <v>4.8971026545835308E-2</v>
      </c>
      <c r="AP437" s="34">
        <v>2.5839710265458349</v>
      </c>
      <c r="AQ437" s="34">
        <v>2.5663186465657843</v>
      </c>
      <c r="AR437">
        <v>277.31900000000002</v>
      </c>
      <c r="AS437">
        <v>5.3572371245224861</v>
      </c>
      <c r="AT437" s="34">
        <v>282.67623712452252</v>
      </c>
      <c r="AU437" s="34">
        <v>280.74513638934002</v>
      </c>
      <c r="AV437">
        <v>25.881000000000007</v>
      </c>
      <c r="AW437">
        <v>0.49996810178807261</v>
      </c>
      <c r="AX437" s="34">
        <v>26.380968101788081</v>
      </c>
      <c r="AY437" s="34">
        <v>26.200746702867495</v>
      </c>
      <c r="AZ437">
        <v>150.959</v>
      </c>
      <c r="BA437">
        <v>2.9162198013146954</v>
      </c>
      <c r="BB437" s="34">
        <v>153.8752198013147</v>
      </c>
      <c r="BC437" s="34">
        <v>152.82402231436856</v>
      </c>
      <c r="BD437">
        <v>110.542</v>
      </c>
      <c r="BE437">
        <v>2.1354458447454543</v>
      </c>
      <c r="BF437" s="34">
        <v>112.67744584474545</v>
      </c>
      <c r="BG437" s="34">
        <v>111.9076906621992</v>
      </c>
      <c r="BH437">
        <v>616.78500000000008</v>
      </c>
      <c r="BI437">
        <v>11.91502745880593</v>
      </c>
      <c r="BJ437" s="34">
        <v>628.70002745880595</v>
      </c>
      <c r="BK437" s="34">
        <v>624.40506762212135</v>
      </c>
      <c r="BM437">
        <v>54.185000000000009</v>
      </c>
      <c r="BN437">
        <v>1.0467436186927361</v>
      </c>
      <c r="BO437">
        <v>55.231743618692747</v>
      </c>
      <c r="BP437">
        <v>54.854428348783848</v>
      </c>
      <c r="BQ437">
        <v>3.1449999999999996</v>
      </c>
      <c r="BR437">
        <v>6.0754981651539267E-2</v>
      </c>
      <c r="BS437">
        <v>3.2057549816515389</v>
      </c>
      <c r="BT437">
        <v>3.1838548889346714</v>
      </c>
      <c r="BU437">
        <v>292.36099999999999</v>
      </c>
      <c r="BV437">
        <v>5.6478178666536323</v>
      </c>
      <c r="BW437">
        <v>298.00881786665366</v>
      </c>
      <c r="BX437">
        <v>295.97297271345934</v>
      </c>
      <c r="BY437">
        <v>27.041000000000007</v>
      </c>
      <c r="BZ437">
        <v>0.52237693444809985</v>
      </c>
      <c r="CA437">
        <v>27.563376934448108</v>
      </c>
      <c r="CB437">
        <v>27.375077917864065</v>
      </c>
      <c r="CC437">
        <v>150.959</v>
      </c>
      <c r="CD437">
        <v>2.9162198013146954</v>
      </c>
      <c r="CE437">
        <v>153.8752198013147</v>
      </c>
      <c r="CF437">
        <v>152.82402231436856</v>
      </c>
      <c r="CG437">
        <v>111.128</v>
      </c>
      <c r="CH437">
        <v>2.1467661688306059</v>
      </c>
      <c r="CI437">
        <v>113.2747661688306</v>
      </c>
      <c r="CJ437">
        <v>112.50093039667161</v>
      </c>
      <c r="CK437">
        <v>638.81900000000007</v>
      </c>
      <c r="CL437">
        <v>12.340679371591309</v>
      </c>
      <c r="CM437">
        <v>651.15967937159132</v>
      </c>
      <c r="CN437">
        <v>646.71128658008206</v>
      </c>
    </row>
    <row r="438" spans="1:92" x14ac:dyDescent="0.25">
      <c r="A438" s="18">
        <v>45948</v>
      </c>
      <c r="B438" s="2">
        <v>18</v>
      </c>
      <c r="C438" s="2" t="s">
        <v>23</v>
      </c>
      <c r="D438" s="9">
        <v>47.914586999999997</v>
      </c>
      <c r="E438">
        <v>7.6245829999999999E-3</v>
      </c>
      <c r="G438">
        <v>4.6219999999999999</v>
      </c>
      <c r="H438">
        <v>6.3414754047387528E-2</v>
      </c>
      <c r="I438" s="34">
        <v>4.6854147540473878</v>
      </c>
      <c r="J438" s="34">
        <v>4.6496904203657285</v>
      </c>
      <c r="K438">
        <v>0.57200000000000006</v>
      </c>
      <c r="L438">
        <v>7.8479531188026114E-3</v>
      </c>
      <c r="M438" s="34">
        <v>0.57984795311880266</v>
      </c>
      <c r="N438" s="34">
        <v>0.57542685427286822</v>
      </c>
      <c r="O438">
        <v>14.712</v>
      </c>
      <c r="P438">
        <v>0.20185154944724476</v>
      </c>
      <c r="Q438" s="34">
        <v>14.913851549447244</v>
      </c>
      <c r="R438" s="34">
        <v>14.800139650458805</v>
      </c>
      <c r="S438">
        <v>1.234</v>
      </c>
      <c r="T438">
        <v>1.6930724036018221E-2</v>
      </c>
      <c r="U438" s="34">
        <v>1.2509307240360181</v>
      </c>
      <c r="V438" s="34">
        <v>1.2413928989033554</v>
      </c>
      <c r="W438">
        <v>0</v>
      </c>
      <c r="X438">
        <v>0</v>
      </c>
      <c r="Y438" s="34">
        <v>0</v>
      </c>
      <c r="Z438" s="34">
        <v>0</v>
      </c>
      <c r="AA438">
        <v>0.57199999999999995</v>
      </c>
      <c r="AB438">
        <v>7.8479531188026096E-3</v>
      </c>
      <c r="AC438" s="34">
        <v>0.57984795311880255</v>
      </c>
      <c r="AD438" s="34">
        <v>0.5754268542728681</v>
      </c>
      <c r="AE438">
        <v>21.712</v>
      </c>
      <c r="AF438">
        <v>0.29789293376825571</v>
      </c>
      <c r="AG438" s="34">
        <v>22.009892933768256</v>
      </c>
      <c r="AH438" s="34">
        <v>21.842076678273628</v>
      </c>
      <c r="AJ438">
        <v>49.428999999999988</v>
      </c>
      <c r="AK438">
        <v>0.6781756550861785</v>
      </c>
      <c r="AL438" s="34">
        <v>50.107175655086166</v>
      </c>
      <c r="AM438" s="34">
        <v>49.725129335408383</v>
      </c>
      <c r="AN438">
        <v>2.5720000000000001</v>
      </c>
      <c r="AO438">
        <v>3.5288348639091457E-2</v>
      </c>
      <c r="AP438" s="34">
        <v>2.6072883486390914</v>
      </c>
      <c r="AQ438" s="34">
        <v>2.5874088622199598</v>
      </c>
      <c r="AR438">
        <v>275.56799999999998</v>
      </c>
      <c r="AS438">
        <v>3.7808474563674785</v>
      </c>
      <c r="AT438" s="34">
        <v>279.34884745636748</v>
      </c>
      <c r="AU438" s="34">
        <v>277.21892898298205</v>
      </c>
      <c r="AV438">
        <v>25.43</v>
      </c>
      <c r="AW438">
        <v>0.3489046290404727</v>
      </c>
      <c r="AX438" s="34">
        <v>25.778904629040472</v>
      </c>
      <c r="AY438" s="34">
        <v>25.582351231047269</v>
      </c>
      <c r="AZ438">
        <v>152.65799999999999</v>
      </c>
      <c r="BA438">
        <v>2.0944979496681273</v>
      </c>
      <c r="BB438" s="34">
        <v>154.75249794966811</v>
      </c>
      <c r="BC438" s="34">
        <v>153.57257468459355</v>
      </c>
      <c r="BD438">
        <v>110.907</v>
      </c>
      <c r="BE438">
        <v>1.5216659729843376</v>
      </c>
      <c r="BF438" s="34">
        <v>112.42866597298433</v>
      </c>
      <c r="BG438" s="34">
        <v>111.57144427769404</v>
      </c>
      <c r="BH438">
        <v>616.56399999999996</v>
      </c>
      <c r="BI438">
        <v>8.4593800117856865</v>
      </c>
      <c r="BJ438" s="34">
        <v>625.02338001178578</v>
      </c>
      <c r="BK438" s="34">
        <v>620.25783737394522</v>
      </c>
      <c r="BM438">
        <v>54.050999999999988</v>
      </c>
      <c r="BN438">
        <v>0.741590409133566</v>
      </c>
      <c r="BO438">
        <v>54.792590409133552</v>
      </c>
      <c r="BP438">
        <v>54.374819755774112</v>
      </c>
      <c r="BQ438">
        <v>3.1440000000000001</v>
      </c>
      <c r="BR438">
        <v>4.3136301757894069E-2</v>
      </c>
      <c r="BS438">
        <v>3.187136301757894</v>
      </c>
      <c r="BT438">
        <v>3.162835716492828</v>
      </c>
      <c r="BU438">
        <v>290.27999999999997</v>
      </c>
      <c r="BV438">
        <v>3.9826990058147231</v>
      </c>
      <c r="BW438">
        <v>294.26269900581474</v>
      </c>
      <c r="BX438">
        <v>292.01906863344084</v>
      </c>
      <c r="BY438">
        <v>26.664000000000001</v>
      </c>
      <c r="BZ438">
        <v>0.3658353530764909</v>
      </c>
      <c r="CA438">
        <v>27.029835353076489</v>
      </c>
      <c r="CB438">
        <v>26.823744129950626</v>
      </c>
      <c r="CC438">
        <v>152.65799999999999</v>
      </c>
      <c r="CD438">
        <v>2.0944979496681273</v>
      </c>
      <c r="CE438">
        <v>154.75249794966811</v>
      </c>
      <c r="CF438">
        <v>153.57257468459355</v>
      </c>
      <c r="CG438">
        <v>111.479</v>
      </c>
      <c r="CH438">
        <v>1.5295139261031403</v>
      </c>
      <c r="CI438">
        <v>113.00851392610313</v>
      </c>
      <c r="CJ438">
        <v>112.1468711319669</v>
      </c>
      <c r="CK438">
        <v>638.27599999999995</v>
      </c>
      <c r="CL438">
        <v>8.7572729455539431</v>
      </c>
      <c r="CM438">
        <v>647.03327294555402</v>
      </c>
      <c r="CN438">
        <v>642.09991405221888</v>
      </c>
    </row>
    <row r="439" spans="1:92" x14ac:dyDescent="0.25">
      <c r="A439" s="18">
        <v>45948</v>
      </c>
      <c r="B439" s="2">
        <v>19</v>
      </c>
      <c r="C439" s="2" t="s">
        <v>23</v>
      </c>
      <c r="D439" s="9">
        <v>72.803476000000003</v>
      </c>
      <c r="E439">
        <v>7.802893E-3</v>
      </c>
      <c r="G439">
        <v>4.6640000000000006</v>
      </c>
      <c r="H439">
        <v>6.2759148984096541E-2</v>
      </c>
      <c r="I439" s="34">
        <v>4.7267591489840974</v>
      </c>
      <c r="J439" s="34">
        <v>4.6898767531078036</v>
      </c>
      <c r="K439">
        <v>0.496</v>
      </c>
      <c r="L439">
        <v>6.6742148147752745E-3</v>
      </c>
      <c r="M439" s="34">
        <v>0.50267421481477526</v>
      </c>
      <c r="N439" s="34">
        <v>0.49875190170271655</v>
      </c>
      <c r="O439">
        <v>14.594000000000001</v>
      </c>
      <c r="P439">
        <v>0.19637800606215802</v>
      </c>
      <c r="Q439" s="34">
        <v>14.790378006062159</v>
      </c>
      <c r="R439" s="34">
        <v>14.674970269051302</v>
      </c>
      <c r="S439">
        <v>1.252</v>
      </c>
      <c r="T439">
        <v>1.6847009976005332E-2</v>
      </c>
      <c r="U439" s="34">
        <v>1.2688470099760054</v>
      </c>
      <c r="V439" s="34">
        <v>1.2589463325237926</v>
      </c>
      <c r="W439">
        <v>0</v>
      </c>
      <c r="X439">
        <v>0</v>
      </c>
      <c r="Y439" s="34">
        <v>0</v>
      </c>
      <c r="Z439" s="34">
        <v>0</v>
      </c>
      <c r="AA439">
        <v>0.59</v>
      </c>
      <c r="AB439">
        <v>7.939086170801234E-3</v>
      </c>
      <c r="AC439" s="34">
        <v>0.59793908617080116</v>
      </c>
      <c r="AD439" s="34">
        <v>0.59327343146089262</v>
      </c>
      <c r="AE439">
        <v>21.596</v>
      </c>
      <c r="AF439">
        <v>0.29059746600783642</v>
      </c>
      <c r="AG439" s="34">
        <v>21.886597466007839</v>
      </c>
      <c r="AH439" s="34">
        <v>21.715818687846507</v>
      </c>
      <c r="AJ439">
        <v>48.348000000000013</v>
      </c>
      <c r="AK439">
        <v>0.65057447150152237</v>
      </c>
      <c r="AL439" s="34">
        <v>48.998574471501534</v>
      </c>
      <c r="AM439" s="34">
        <v>48.616243837747874</v>
      </c>
      <c r="AN439">
        <v>2.4990000000000001</v>
      </c>
      <c r="AO439">
        <v>3.3626739560732685E-2</v>
      </c>
      <c r="AP439" s="34">
        <v>2.5326267395607327</v>
      </c>
      <c r="AQ439" s="34">
        <v>2.5128649241030012</v>
      </c>
      <c r="AR439">
        <v>273.22599999999989</v>
      </c>
      <c r="AS439">
        <v>3.6765504374632831</v>
      </c>
      <c r="AT439" s="34">
        <v>276.90255043746316</v>
      </c>
      <c r="AU439" s="34">
        <v>274.74190946497254</v>
      </c>
      <c r="AV439">
        <v>23.805999999999997</v>
      </c>
      <c r="AW439">
        <v>0.32033539895270197</v>
      </c>
      <c r="AX439" s="34">
        <v>24.126335398952698</v>
      </c>
      <c r="AY439" s="34">
        <v>23.938080185352558</v>
      </c>
      <c r="AZ439">
        <v>142.27800000000002</v>
      </c>
      <c r="BA439">
        <v>1.9145039020495902</v>
      </c>
      <c r="BB439" s="34">
        <v>144.19250390204962</v>
      </c>
      <c r="BC439" s="34">
        <v>143.06738522269984</v>
      </c>
      <c r="BD439">
        <v>110.01799999999999</v>
      </c>
      <c r="BE439">
        <v>1.4804108175240849</v>
      </c>
      <c r="BF439" s="34">
        <v>111.49841081752407</v>
      </c>
      <c r="BG439" s="34">
        <v>110.62840064824489</v>
      </c>
      <c r="BH439">
        <v>600.17499999999995</v>
      </c>
      <c r="BI439">
        <v>8.0760017670519151</v>
      </c>
      <c r="BJ439" s="34">
        <v>608.25100176705178</v>
      </c>
      <c r="BK439" s="34">
        <v>603.50488428312065</v>
      </c>
      <c r="BM439">
        <v>53.012000000000015</v>
      </c>
      <c r="BN439">
        <v>0.71333362048561888</v>
      </c>
      <c r="BO439">
        <v>53.725333620485628</v>
      </c>
      <c r="BP439">
        <v>53.306120590855677</v>
      </c>
      <c r="BQ439">
        <v>2.9950000000000001</v>
      </c>
      <c r="BR439">
        <v>4.0300954375507958E-2</v>
      </c>
      <c r="BS439">
        <v>3.0353009543755078</v>
      </c>
      <c r="BT439">
        <v>3.0116168258057177</v>
      </c>
      <c r="BU439">
        <v>287.81999999999988</v>
      </c>
      <c r="BV439">
        <v>3.8729284435254412</v>
      </c>
      <c r="BW439">
        <v>291.69292844352532</v>
      </c>
      <c r="BX439">
        <v>289.41687973402384</v>
      </c>
      <c r="BY439">
        <v>25.057999999999996</v>
      </c>
      <c r="BZ439">
        <v>0.33718240892870732</v>
      </c>
      <c r="CA439">
        <v>25.395182408928704</v>
      </c>
      <c r="CB439">
        <v>25.197026517876349</v>
      </c>
      <c r="CC439">
        <v>142.27800000000002</v>
      </c>
      <c r="CD439">
        <v>1.9145039020495902</v>
      </c>
      <c r="CE439">
        <v>144.19250390204962</v>
      </c>
      <c r="CF439">
        <v>143.06738522269984</v>
      </c>
      <c r="CG439">
        <v>110.60799999999999</v>
      </c>
      <c r="CH439">
        <v>1.4883499036948862</v>
      </c>
      <c r="CI439">
        <v>112.09634990369487</v>
      </c>
      <c r="CJ439">
        <v>111.22167407970578</v>
      </c>
      <c r="CK439">
        <v>621.77099999999996</v>
      </c>
      <c r="CL439">
        <v>8.3665992330597518</v>
      </c>
      <c r="CM439">
        <v>630.13759923305963</v>
      </c>
      <c r="CN439">
        <v>625.22070297096718</v>
      </c>
    </row>
    <row r="440" spans="1:92" x14ac:dyDescent="0.25">
      <c r="A440" s="18">
        <v>45948</v>
      </c>
      <c r="B440" s="2">
        <v>20</v>
      </c>
      <c r="C440" s="2" t="s">
        <v>23</v>
      </c>
      <c r="D440" s="9">
        <v>55.721741000000002</v>
      </c>
      <c r="E440">
        <v>7.9179760000000002E-3</v>
      </c>
      <c r="G440">
        <v>4.418000000000001</v>
      </c>
      <c r="H440">
        <v>4.8450890940644531E-2</v>
      </c>
      <c r="I440" s="34">
        <v>4.4664508909406457</v>
      </c>
      <c r="J440" s="34">
        <v>4.4310856399809992</v>
      </c>
      <c r="K440">
        <v>0.38800000000000001</v>
      </c>
      <c r="L440">
        <v>4.2550805081417089E-3</v>
      </c>
      <c r="M440" s="34">
        <v>0.39225508050814173</v>
      </c>
      <c r="N440" s="34">
        <v>0.3891492141948002</v>
      </c>
      <c r="O440">
        <v>14.803999999999998</v>
      </c>
      <c r="P440">
        <v>0.16235106144981923</v>
      </c>
      <c r="Q440" s="34">
        <v>14.966351061449817</v>
      </c>
      <c r="R440" s="34">
        <v>14.847847852937683</v>
      </c>
      <c r="S440">
        <v>1.256</v>
      </c>
      <c r="T440">
        <v>1.3774178139757698E-2</v>
      </c>
      <c r="U440" s="34">
        <v>1.2697741781397578</v>
      </c>
      <c r="V440" s="34">
        <v>1.2597201366718276</v>
      </c>
      <c r="W440">
        <v>0</v>
      </c>
      <c r="X440">
        <v>0</v>
      </c>
      <c r="Y440" s="34">
        <v>0</v>
      </c>
      <c r="Z440" s="34">
        <v>0</v>
      </c>
      <c r="AA440">
        <v>0.59</v>
      </c>
      <c r="AB440">
        <v>6.4703543809371345E-3</v>
      </c>
      <c r="AC440" s="34">
        <v>0.5964703543809371</v>
      </c>
      <c r="AD440" s="34">
        <v>0.59174751643023737</v>
      </c>
      <c r="AE440">
        <v>21.456</v>
      </c>
      <c r="AF440">
        <v>0.23530156541930031</v>
      </c>
      <c r="AG440" s="34">
        <v>21.691301565419302</v>
      </c>
      <c r="AH440" s="34">
        <v>21.51955036021555</v>
      </c>
      <c r="AJ440">
        <v>47.099000000000011</v>
      </c>
      <c r="AK440">
        <v>0.51652071353857321</v>
      </c>
      <c r="AL440" s="34">
        <v>47.615520713538587</v>
      </c>
      <c r="AM440" s="34">
        <v>47.238502163301284</v>
      </c>
      <c r="AN440">
        <v>2.4829999999999997</v>
      </c>
      <c r="AO440">
        <v>2.7230321911638822E-2</v>
      </c>
      <c r="AP440" s="34">
        <v>2.5102303219116386</v>
      </c>
      <c r="AQ440" s="34">
        <v>2.49035437846827</v>
      </c>
      <c r="AR440">
        <v>268.495</v>
      </c>
      <c r="AS440">
        <v>2.9445047449317223</v>
      </c>
      <c r="AT440" s="34">
        <v>271.43950474493175</v>
      </c>
      <c r="AU440" s="34">
        <v>269.29025326090948</v>
      </c>
      <c r="AV440">
        <v>22.958000000000002</v>
      </c>
      <c r="AW440">
        <v>0.25177355233483856</v>
      </c>
      <c r="AX440" s="34">
        <v>23.209773552334841</v>
      </c>
      <c r="AY440" s="34">
        <v>23.025999122382018</v>
      </c>
      <c r="AZ440">
        <v>146.131</v>
      </c>
      <c r="BA440">
        <v>1.6025751797300416</v>
      </c>
      <c r="BB440" s="34">
        <v>147.73357517973005</v>
      </c>
      <c r="BC440" s="34">
        <v>146.56382427706276</v>
      </c>
      <c r="BD440">
        <v>109.92500000000001</v>
      </c>
      <c r="BE440">
        <v>1.2055147547873131</v>
      </c>
      <c r="BF440" s="34">
        <v>111.13051475478733</v>
      </c>
      <c r="BG440" s="34">
        <v>110.25058600609128</v>
      </c>
      <c r="BH440">
        <v>597.09100000000012</v>
      </c>
      <c r="BI440">
        <v>6.548119267234128</v>
      </c>
      <c r="BJ440" s="34">
        <v>603.63911926723426</v>
      </c>
      <c r="BK440" s="34">
        <v>598.85951920821503</v>
      </c>
      <c r="BM440">
        <v>51.51700000000001</v>
      </c>
      <c r="BN440">
        <v>0.56497160447921768</v>
      </c>
      <c r="BO440">
        <v>52.081971604479236</v>
      </c>
      <c r="BP440">
        <v>51.669587803282283</v>
      </c>
      <c r="BQ440">
        <v>2.8709999999999996</v>
      </c>
      <c r="BR440">
        <v>3.1485402419780532E-2</v>
      </c>
      <c r="BS440">
        <v>2.9024854024197806</v>
      </c>
      <c r="BT440">
        <v>2.8795035926630703</v>
      </c>
      <c r="BU440">
        <v>283.29899999999998</v>
      </c>
      <c r="BV440">
        <v>3.1068558063815415</v>
      </c>
      <c r="BW440">
        <v>286.40585580638157</v>
      </c>
      <c r="BX440">
        <v>284.13810111384714</v>
      </c>
      <c r="BY440">
        <v>24.214000000000002</v>
      </c>
      <c r="BZ440">
        <v>0.26554773047459623</v>
      </c>
      <c r="CA440">
        <v>24.4795477304746</v>
      </c>
      <c r="CB440">
        <v>24.285719259053845</v>
      </c>
      <c r="CC440">
        <v>146.131</v>
      </c>
      <c r="CD440">
        <v>1.6025751797300416</v>
      </c>
      <c r="CE440">
        <v>147.73357517973005</v>
      </c>
      <c r="CF440">
        <v>146.56382427706276</v>
      </c>
      <c r="CG440">
        <v>110.51500000000001</v>
      </c>
      <c r="CH440">
        <v>1.2119851091682503</v>
      </c>
      <c r="CI440">
        <v>111.72698510916827</v>
      </c>
      <c r="CJ440">
        <v>110.84233352252151</v>
      </c>
      <c r="CK440">
        <v>618.54700000000014</v>
      </c>
      <c r="CL440">
        <v>6.7834208326534284</v>
      </c>
      <c r="CM440">
        <v>625.33042083265354</v>
      </c>
      <c r="CN440">
        <v>620.37906956843062</v>
      </c>
    </row>
    <row r="441" spans="1:92" x14ac:dyDescent="0.25">
      <c r="A441" s="18">
        <v>45948</v>
      </c>
      <c r="B441" s="2">
        <v>21</v>
      </c>
      <c r="C441" s="2" t="s">
        <v>23</v>
      </c>
      <c r="D441" s="9">
        <v>75.783017999999998</v>
      </c>
      <c r="E441">
        <v>7.785653E-3</v>
      </c>
      <c r="G441">
        <v>4.1720000000000006</v>
      </c>
      <c r="H441">
        <v>3.5174475021840262E-2</v>
      </c>
      <c r="I441" s="34">
        <v>4.2071744750218407</v>
      </c>
      <c r="J441" s="34">
        <v>4.1744188744488637</v>
      </c>
      <c r="K441">
        <v>0.38</v>
      </c>
      <c r="L441">
        <v>3.2038112436000234E-3</v>
      </c>
      <c r="M441" s="34">
        <v>0.38320381124360003</v>
      </c>
      <c r="N441" s="34">
        <v>0.38022031934097988</v>
      </c>
      <c r="O441">
        <v>15.526</v>
      </c>
      <c r="P441">
        <v>0.13090098254772095</v>
      </c>
      <c r="Q441" s="34">
        <v>15.65690098254772</v>
      </c>
      <c r="R441" s="34">
        <v>15.535001784442244</v>
      </c>
      <c r="S441">
        <v>1.232</v>
      </c>
      <c r="T441">
        <v>1.0387093295040076E-2</v>
      </c>
      <c r="U441" s="34">
        <v>1.24238709329504</v>
      </c>
      <c r="V441" s="34">
        <v>1.2327142984949662</v>
      </c>
      <c r="W441">
        <v>0</v>
      </c>
      <c r="X441">
        <v>0</v>
      </c>
      <c r="Y441" s="34">
        <v>0</v>
      </c>
      <c r="Z441" s="34">
        <v>0</v>
      </c>
      <c r="AA441">
        <v>0.6</v>
      </c>
      <c r="AB441">
        <v>5.0586493320000361E-3</v>
      </c>
      <c r="AC441" s="34">
        <v>0.60505864933200004</v>
      </c>
      <c r="AD441" s="34">
        <v>0.60034787264365241</v>
      </c>
      <c r="AE441">
        <v>21.91</v>
      </c>
      <c r="AF441">
        <v>0.18472501144020134</v>
      </c>
      <c r="AG441" s="34">
        <v>22.0947250114402</v>
      </c>
      <c r="AH441" s="34">
        <v>21.922703149370705</v>
      </c>
      <c r="AJ441">
        <v>45.342000000000013</v>
      </c>
      <c r="AK441">
        <v>0.38228213001924288</v>
      </c>
      <c r="AL441" s="34">
        <v>45.724282130019255</v>
      </c>
      <c r="AM441" s="34">
        <v>45.368288735680821</v>
      </c>
      <c r="AN441">
        <v>2.4320000000000004</v>
      </c>
      <c r="AO441">
        <v>2.0504391959040153E-2</v>
      </c>
      <c r="AP441" s="34">
        <v>2.4525043919590406</v>
      </c>
      <c r="AQ441" s="34">
        <v>2.4334100437822714</v>
      </c>
      <c r="AR441">
        <v>263.21800000000002</v>
      </c>
      <c r="AS441">
        <v>2.219212599783976</v>
      </c>
      <c r="AT441" s="34">
        <v>265.437212599784</v>
      </c>
      <c r="AU441" s="34">
        <v>263.37061056919487</v>
      </c>
      <c r="AV441">
        <v>21.994999999999994</v>
      </c>
      <c r="AW441">
        <v>0.18544165342890129</v>
      </c>
      <c r="AX441" s="34">
        <v>22.180441653428897</v>
      </c>
      <c r="AY441" s="34">
        <v>22.007752431328552</v>
      </c>
      <c r="AZ441">
        <v>149.13300000000001</v>
      </c>
      <c r="BA441">
        <v>1.2573525847152691</v>
      </c>
      <c r="BB441" s="34">
        <v>150.39035258471529</v>
      </c>
      <c r="BC441" s="34">
        <v>149.21946548494304</v>
      </c>
      <c r="BD441">
        <v>108.09199999999998</v>
      </c>
      <c r="BE441">
        <v>0.9113325393242464</v>
      </c>
      <c r="BF441" s="34">
        <v>109.00333253932423</v>
      </c>
      <c r="BG441" s="34">
        <v>108.15467041632945</v>
      </c>
      <c r="BH441">
        <v>590.21199999999999</v>
      </c>
      <c r="BI441">
        <v>4.9761258992306763</v>
      </c>
      <c r="BJ441" s="34">
        <v>595.18812589923073</v>
      </c>
      <c r="BK441" s="34">
        <v>590.55419768125898</v>
      </c>
      <c r="BM441">
        <v>49.51400000000001</v>
      </c>
      <c r="BN441">
        <v>0.41745660504108317</v>
      </c>
      <c r="BO441">
        <v>49.931456605041092</v>
      </c>
      <c r="BP441">
        <v>49.542707610129682</v>
      </c>
      <c r="BQ441">
        <v>2.8120000000000003</v>
      </c>
      <c r="BR441">
        <v>2.3708203202640176E-2</v>
      </c>
      <c r="BS441">
        <v>2.8357082032026408</v>
      </c>
      <c r="BT441">
        <v>2.8136303631232513</v>
      </c>
      <c r="BU441">
        <v>278.74400000000003</v>
      </c>
      <c r="BV441">
        <v>2.350113582331697</v>
      </c>
      <c r="BW441">
        <v>281.09411358233172</v>
      </c>
      <c r="BX441">
        <v>278.90561235363714</v>
      </c>
      <c r="BY441">
        <v>23.226999999999993</v>
      </c>
      <c r="BZ441">
        <v>0.19582874672394135</v>
      </c>
      <c r="CA441">
        <v>23.422828746723937</v>
      </c>
      <c r="CB441">
        <v>23.240466729823517</v>
      </c>
      <c r="CC441">
        <v>149.13300000000001</v>
      </c>
      <c r="CD441">
        <v>1.2573525847152691</v>
      </c>
      <c r="CE441">
        <v>150.39035258471529</v>
      </c>
      <c r="CF441">
        <v>149.21946548494304</v>
      </c>
      <c r="CG441">
        <v>108.69199999999998</v>
      </c>
      <c r="CH441">
        <v>0.91639118865624647</v>
      </c>
      <c r="CI441">
        <v>109.60839118865623</v>
      </c>
      <c r="CJ441">
        <v>108.7550182889731</v>
      </c>
      <c r="CK441">
        <v>612.12199999999996</v>
      </c>
      <c r="CL441">
        <v>5.1608509106708773</v>
      </c>
      <c r="CM441">
        <v>617.28285091067096</v>
      </c>
      <c r="CN441">
        <v>612.47690083062969</v>
      </c>
    </row>
    <row r="442" spans="1:92" x14ac:dyDescent="0.25">
      <c r="A442" s="18">
        <v>45948</v>
      </c>
      <c r="B442" s="2">
        <v>22</v>
      </c>
      <c r="C442" s="2" t="s">
        <v>23</v>
      </c>
      <c r="D442" s="9">
        <v>85.981800000000007</v>
      </c>
      <c r="E442">
        <v>8.3084869999999998E-3</v>
      </c>
      <c r="G442">
        <v>3.9199999999999995</v>
      </c>
      <c r="H442">
        <v>4.0137803244744766E-2</v>
      </c>
      <c r="I442" s="34">
        <v>3.9601378032447441</v>
      </c>
      <c r="J442" s="34">
        <v>3.9272350497882766</v>
      </c>
      <c r="K442">
        <v>0.36200000000000004</v>
      </c>
      <c r="L442">
        <v>3.7066032588259205E-3</v>
      </c>
      <c r="M442" s="34">
        <v>0.36570660325882598</v>
      </c>
      <c r="N442" s="34">
        <v>0.36266813469983589</v>
      </c>
      <c r="O442">
        <v>15.357999999999999</v>
      </c>
      <c r="P442">
        <v>0.15725417914101789</v>
      </c>
      <c r="Q442" s="34">
        <v>15.515254179141017</v>
      </c>
      <c r="R442" s="34">
        <v>15.38634589149193</v>
      </c>
      <c r="S442">
        <v>1.244</v>
      </c>
      <c r="T442">
        <v>1.2737608988893492E-2</v>
      </c>
      <c r="U442" s="34">
        <v>1.2567376089888935</v>
      </c>
      <c r="V442" s="34">
        <v>1.2462960209021983</v>
      </c>
      <c r="W442">
        <v>0</v>
      </c>
      <c r="X442">
        <v>0</v>
      </c>
      <c r="Y442" s="34">
        <v>0</v>
      </c>
      <c r="Z442" s="34">
        <v>0</v>
      </c>
      <c r="AA442">
        <v>0.60799999999999998</v>
      </c>
      <c r="AB442">
        <v>6.225455197144087E-3</v>
      </c>
      <c r="AC442" s="34">
        <v>0.61422545519714411</v>
      </c>
      <c r="AD442" s="34">
        <v>0.6091221709875696</v>
      </c>
      <c r="AE442">
        <v>21.491999999999997</v>
      </c>
      <c r="AF442">
        <v>0.22006164983062618</v>
      </c>
      <c r="AG442" s="34">
        <v>21.712061649830623</v>
      </c>
      <c r="AH442" s="34">
        <v>21.531667267869807</v>
      </c>
      <c r="AJ442">
        <v>44.317999999999998</v>
      </c>
      <c r="AK442">
        <v>0.45378243984709155</v>
      </c>
      <c r="AL442" s="34">
        <v>44.771782439847087</v>
      </c>
      <c r="AM442" s="34">
        <v>44.399796667478789</v>
      </c>
      <c r="AN442">
        <v>2.3220000000000001</v>
      </c>
      <c r="AO442">
        <v>2.3775504881198308E-2</v>
      </c>
      <c r="AP442" s="34">
        <v>2.3457755048811983</v>
      </c>
      <c r="AQ442" s="34">
        <v>2.3262856595939745</v>
      </c>
      <c r="AR442">
        <v>256.88000000000005</v>
      </c>
      <c r="AS442">
        <v>2.6302548207933776</v>
      </c>
      <c r="AT442" s="34">
        <v>259.51025482079342</v>
      </c>
      <c r="AU442" s="34">
        <v>257.35411724224815</v>
      </c>
      <c r="AV442">
        <v>20.533999999999999</v>
      </c>
      <c r="AW442">
        <v>0.21025246220091559</v>
      </c>
      <c r="AX442" s="34">
        <v>20.744252462200915</v>
      </c>
      <c r="AY442" s="34">
        <v>20.571899110294002</v>
      </c>
      <c r="AZ442">
        <v>141.86000000000001</v>
      </c>
      <c r="BA442">
        <v>1.4525379510968097</v>
      </c>
      <c r="BB442" s="34">
        <v>143.31253795109683</v>
      </c>
      <c r="BC442" s="34">
        <v>142.12182759259315</v>
      </c>
      <c r="BD442">
        <v>106.74199999999999</v>
      </c>
      <c r="BE442">
        <v>1.0929564780486087</v>
      </c>
      <c r="BF442" s="34">
        <v>107.8349564780486</v>
      </c>
      <c r="BG442" s="34">
        <v>106.93901114400516</v>
      </c>
      <c r="BH442">
        <v>572.65600000000006</v>
      </c>
      <c r="BI442">
        <v>5.8635596568680013</v>
      </c>
      <c r="BJ442" s="34">
        <v>578.51955965686807</v>
      </c>
      <c r="BK442" s="34">
        <v>573.71293741621321</v>
      </c>
      <c r="BM442">
        <v>48.238</v>
      </c>
      <c r="BN442">
        <v>0.4939202430918363</v>
      </c>
      <c r="BO442">
        <v>48.731920243091828</v>
      </c>
      <c r="BP442">
        <v>48.327031717267069</v>
      </c>
      <c r="BQ442">
        <v>2.6840000000000002</v>
      </c>
      <c r="BR442">
        <v>2.748210814002423E-2</v>
      </c>
      <c r="BS442">
        <v>2.7114821081400242</v>
      </c>
      <c r="BT442">
        <v>2.6889537942938104</v>
      </c>
      <c r="BU442">
        <v>272.23800000000006</v>
      </c>
      <c r="BV442">
        <v>2.7875089999343956</v>
      </c>
      <c r="BW442">
        <v>275.02550899993446</v>
      </c>
      <c r="BX442">
        <v>272.74046313374009</v>
      </c>
      <c r="BY442">
        <v>21.777999999999999</v>
      </c>
      <c r="BZ442">
        <v>0.22299007118980907</v>
      </c>
      <c r="CA442">
        <v>22.000990071189808</v>
      </c>
      <c r="CB442">
        <v>21.818195131196198</v>
      </c>
      <c r="CC442">
        <v>141.86000000000001</v>
      </c>
      <c r="CD442">
        <v>1.4525379510968097</v>
      </c>
      <c r="CE442">
        <v>143.31253795109683</v>
      </c>
      <c r="CF442">
        <v>142.12182759259315</v>
      </c>
      <c r="CG442">
        <v>107.35</v>
      </c>
      <c r="CH442">
        <v>1.0991819332457529</v>
      </c>
      <c r="CI442">
        <v>108.44918193324574</v>
      </c>
      <c r="CJ442">
        <v>107.54813331499274</v>
      </c>
      <c r="CK442">
        <v>594.14800000000002</v>
      </c>
      <c r="CL442">
        <v>6.0836213066986273</v>
      </c>
      <c r="CM442">
        <v>600.23162130669868</v>
      </c>
      <c r="CN442">
        <v>595.24460468408301</v>
      </c>
    </row>
    <row r="443" spans="1:92" x14ac:dyDescent="0.25">
      <c r="A443" s="18">
        <v>45948</v>
      </c>
      <c r="B443" s="2">
        <v>23</v>
      </c>
      <c r="C443" s="2" t="s">
        <v>23</v>
      </c>
      <c r="D443" s="9">
        <v>120.473483</v>
      </c>
      <c r="E443">
        <v>8.2924599999999998E-3</v>
      </c>
      <c r="G443">
        <v>3.91</v>
      </c>
      <c r="H443">
        <v>5.2372130992087929E-2</v>
      </c>
      <c r="I443" s="34">
        <v>3.9623721309920881</v>
      </c>
      <c r="J443" s="34">
        <v>3.9295143185907215</v>
      </c>
      <c r="K443">
        <v>0.34800000000000003</v>
      </c>
      <c r="L443">
        <v>4.6612536023648591E-3</v>
      </c>
      <c r="M443" s="34">
        <v>0.35266125360236489</v>
      </c>
      <c r="N443" s="34">
        <v>0.34973682426331743</v>
      </c>
      <c r="O443">
        <v>15.098000000000003</v>
      </c>
      <c r="P443">
        <v>0.20222875542673749</v>
      </c>
      <c r="Q443" s="34">
        <v>15.30022875542674</v>
      </c>
      <c r="R443" s="34">
        <v>15.173352220481515</v>
      </c>
      <c r="S443">
        <v>1.2360000000000002</v>
      </c>
      <c r="T443">
        <v>1.655548693253726E-2</v>
      </c>
      <c r="U443" s="34">
        <v>1.2525554869325375</v>
      </c>
      <c r="V443" s="34">
        <v>1.242168720659369</v>
      </c>
      <c r="W443">
        <v>0</v>
      </c>
      <c r="X443">
        <v>0</v>
      </c>
      <c r="Y443" s="34">
        <v>0</v>
      </c>
      <c r="Z443" s="34">
        <v>0</v>
      </c>
      <c r="AA443">
        <v>0.6</v>
      </c>
      <c r="AB443">
        <v>8.0366441420083781E-3</v>
      </c>
      <c r="AC443" s="34">
        <v>0.60803664414200831</v>
      </c>
      <c r="AD443" s="34">
        <v>0.60299452459192648</v>
      </c>
      <c r="AE443">
        <v>21.192000000000004</v>
      </c>
      <c r="AF443">
        <v>0.28385427109573597</v>
      </c>
      <c r="AG443" s="34">
        <v>21.475854271095738</v>
      </c>
      <c r="AH443" s="34">
        <v>21.297766608586851</v>
      </c>
      <c r="AJ443">
        <v>43.017999999999986</v>
      </c>
      <c r="AK443">
        <v>0.57620059616819375</v>
      </c>
      <c r="AL443" s="34">
        <v>43.594200596168179</v>
      </c>
      <c r="AM443" s="34">
        <v>43.232697431492483</v>
      </c>
      <c r="AN443">
        <v>2.1929999999999996</v>
      </c>
      <c r="AO443">
        <v>2.9373934339040612E-2</v>
      </c>
      <c r="AP443" s="34">
        <v>2.2223739343390401</v>
      </c>
      <c r="AQ443" s="34">
        <v>2.2039449873834909</v>
      </c>
      <c r="AR443">
        <v>250.78999999999996</v>
      </c>
      <c r="AS443">
        <v>3.359183307290468</v>
      </c>
      <c r="AT443" s="34">
        <v>254.14918330729043</v>
      </c>
      <c r="AU443" s="34">
        <v>252.04166137068208</v>
      </c>
      <c r="AV443">
        <v>19.813000000000002</v>
      </c>
      <c r="AW443">
        <v>0.26538338397602002</v>
      </c>
      <c r="AX443" s="34">
        <v>20.078383383976021</v>
      </c>
      <c r="AY443" s="34">
        <v>19.911884192899738</v>
      </c>
      <c r="AZ443">
        <v>151.09900000000002</v>
      </c>
      <c r="BA443">
        <v>2.0238814886888732</v>
      </c>
      <c r="BB443" s="34">
        <v>153.1228814886889</v>
      </c>
      <c r="BC443" s="34">
        <v>151.85311611885922</v>
      </c>
      <c r="BD443">
        <v>105.742</v>
      </c>
      <c r="BE443">
        <v>1.4163513747737497</v>
      </c>
      <c r="BF443" s="34">
        <v>107.15835137477376</v>
      </c>
      <c r="BG443" s="34">
        <v>106.26974503233251</v>
      </c>
      <c r="BH443">
        <v>572.65499999999997</v>
      </c>
      <c r="BI443">
        <v>7.6703740852363458</v>
      </c>
      <c r="BJ443" s="34">
        <v>580.32537408523626</v>
      </c>
      <c r="BK443" s="34">
        <v>575.51304913364947</v>
      </c>
      <c r="BM443">
        <v>46.927999999999983</v>
      </c>
      <c r="BN443">
        <v>0.62857272716028167</v>
      </c>
      <c r="BO443">
        <v>47.556572727160265</v>
      </c>
      <c r="BP443">
        <v>47.162211750083202</v>
      </c>
      <c r="BQ443">
        <v>2.5409999999999995</v>
      </c>
      <c r="BR443">
        <v>3.4035187941405469E-2</v>
      </c>
      <c r="BS443">
        <v>2.5750351879414048</v>
      </c>
      <c r="BT443">
        <v>2.5536818116468085</v>
      </c>
      <c r="BU443">
        <v>265.88799999999998</v>
      </c>
      <c r="BV443">
        <v>3.5614120627172055</v>
      </c>
      <c r="BW443">
        <v>269.44941206271716</v>
      </c>
      <c r="BX443">
        <v>267.2150135911636</v>
      </c>
      <c r="BY443">
        <v>21.049000000000003</v>
      </c>
      <c r="BZ443">
        <v>0.28193887090855729</v>
      </c>
      <c r="CA443">
        <v>21.330938870908557</v>
      </c>
      <c r="CB443">
        <v>21.154052913559106</v>
      </c>
      <c r="CC443">
        <v>151.09900000000002</v>
      </c>
      <c r="CD443">
        <v>2.0238814886888732</v>
      </c>
      <c r="CE443">
        <v>153.1228814886889</v>
      </c>
      <c r="CF443">
        <v>151.85311611885922</v>
      </c>
      <c r="CG443">
        <v>106.342</v>
      </c>
      <c r="CH443">
        <v>1.4243880189157581</v>
      </c>
      <c r="CI443">
        <v>107.76638801891576</v>
      </c>
      <c r="CJ443">
        <v>106.87273955692443</v>
      </c>
      <c r="CK443">
        <v>593.84699999999998</v>
      </c>
      <c r="CL443">
        <v>7.9542283563320817</v>
      </c>
      <c r="CM443">
        <v>601.80122835633199</v>
      </c>
      <c r="CN443">
        <v>596.81081574223629</v>
      </c>
    </row>
    <row r="444" spans="1:92" x14ac:dyDescent="0.25">
      <c r="A444" s="18">
        <v>45948</v>
      </c>
      <c r="B444" s="2">
        <v>24</v>
      </c>
      <c r="C444" s="2" t="s">
        <v>23</v>
      </c>
      <c r="D444" s="9">
        <v>42.560594999999999</v>
      </c>
      <c r="E444">
        <v>7.8894929999999992E-3</v>
      </c>
      <c r="G444">
        <v>3.6579999999999999</v>
      </c>
      <c r="H444">
        <v>5.1982562825493704E-2</v>
      </c>
      <c r="I444" s="34">
        <v>3.7099825628254934</v>
      </c>
      <c r="J444" s="34">
        <v>3.6807126813659599</v>
      </c>
      <c r="K444">
        <v>0.34200000000000003</v>
      </c>
      <c r="L444">
        <v>4.8600427792014345E-3</v>
      </c>
      <c r="M444" s="34">
        <v>0.34686004277920146</v>
      </c>
      <c r="N444" s="34">
        <v>0.34412349289971528</v>
      </c>
      <c r="O444">
        <v>14.861999999999998</v>
      </c>
      <c r="P444">
        <v>0.21119870112424477</v>
      </c>
      <c r="Q444" s="34">
        <v>15.073198701124243</v>
      </c>
      <c r="R444" s="34">
        <v>14.954278805484114</v>
      </c>
      <c r="S444">
        <v>1.2120000000000002</v>
      </c>
      <c r="T444">
        <v>1.7223309498222629E-2</v>
      </c>
      <c r="U444" s="34">
        <v>1.2292233094982228</v>
      </c>
      <c r="V444" s="34">
        <v>1.2195253608024998</v>
      </c>
      <c r="W444">
        <v>0</v>
      </c>
      <c r="X444">
        <v>0</v>
      </c>
      <c r="Y444" s="34">
        <v>0</v>
      </c>
      <c r="Z444" s="34">
        <v>0</v>
      </c>
      <c r="AA444">
        <v>0.59</v>
      </c>
      <c r="AB444">
        <v>8.3842843266925329E-3</v>
      </c>
      <c r="AC444" s="34">
        <v>0.59838428432669255</v>
      </c>
      <c r="AD444" s="34">
        <v>0.59366333570418717</v>
      </c>
      <c r="AE444">
        <v>20.663999999999998</v>
      </c>
      <c r="AF444">
        <v>0.29364890055385506</v>
      </c>
      <c r="AG444" s="34">
        <v>20.957648900553853</v>
      </c>
      <c r="AH444" s="34">
        <v>20.792303676256473</v>
      </c>
      <c r="AJ444">
        <v>41.451000000000008</v>
      </c>
      <c r="AK444">
        <v>0.58904571123005467</v>
      </c>
      <c r="AL444" s="34">
        <v>42.040045711230064</v>
      </c>
      <c r="AM444" s="34">
        <v>41.708371064871635</v>
      </c>
      <c r="AN444">
        <v>2.109</v>
      </c>
      <c r="AO444">
        <v>2.997026380507551E-2</v>
      </c>
      <c r="AP444" s="34">
        <v>2.1389702638050756</v>
      </c>
      <c r="AQ444" s="34">
        <v>2.1220948728815774</v>
      </c>
      <c r="AR444">
        <v>244.92799999999991</v>
      </c>
      <c r="AS444">
        <v>3.4805864263866915</v>
      </c>
      <c r="AT444" s="34">
        <v>248.40858642638659</v>
      </c>
      <c r="AU444" s="34">
        <v>246.44876862263573</v>
      </c>
      <c r="AV444">
        <v>18.971</v>
      </c>
      <c r="AW444">
        <v>0.26959026773166789</v>
      </c>
      <c r="AX444" s="34">
        <v>19.240590267731669</v>
      </c>
      <c r="AY444" s="34">
        <v>19.088791765498531</v>
      </c>
      <c r="AZ444">
        <v>147.62800000000001</v>
      </c>
      <c r="BA444">
        <v>2.097890045052484</v>
      </c>
      <c r="BB444" s="34">
        <v>149.72589004505249</v>
      </c>
      <c r="BC444" s="34">
        <v>148.5446286836233</v>
      </c>
      <c r="BD444">
        <v>105.771</v>
      </c>
      <c r="BE444">
        <v>1.5030748093535524</v>
      </c>
      <c r="BF444" s="34">
        <v>107.27407480935355</v>
      </c>
      <c r="BG444" s="34">
        <v>106.42773674706368</v>
      </c>
      <c r="BH444">
        <v>560.85799999999995</v>
      </c>
      <c r="BI444">
        <v>7.9701575235595268</v>
      </c>
      <c r="BJ444" s="34">
        <v>568.82815752355941</v>
      </c>
      <c r="BK444" s="34">
        <v>564.34039175657449</v>
      </c>
      <c r="BM444">
        <v>45.109000000000009</v>
      </c>
      <c r="BN444">
        <v>0.64102827405554841</v>
      </c>
      <c r="BO444">
        <v>45.750028274055559</v>
      </c>
      <c r="BP444">
        <v>45.389083746237596</v>
      </c>
      <c r="BQ444">
        <v>2.4510000000000001</v>
      </c>
      <c r="BR444">
        <v>3.4830306584276945E-2</v>
      </c>
      <c r="BS444">
        <v>2.4858303065842771</v>
      </c>
      <c r="BT444">
        <v>2.4662183657812928</v>
      </c>
      <c r="BU444">
        <v>259.78999999999991</v>
      </c>
      <c r="BV444">
        <v>3.6917851275109363</v>
      </c>
      <c r="BW444">
        <v>263.48178512751082</v>
      </c>
      <c r="BX444">
        <v>261.40304742811986</v>
      </c>
      <c r="BY444">
        <v>20.183</v>
      </c>
      <c r="BZ444">
        <v>0.28681357722989054</v>
      </c>
      <c r="CA444">
        <v>20.469813577229893</v>
      </c>
      <c r="CB444">
        <v>20.308317126301031</v>
      </c>
      <c r="CC444">
        <v>147.62800000000001</v>
      </c>
      <c r="CD444">
        <v>2.097890045052484</v>
      </c>
      <c r="CE444">
        <v>149.72589004505249</v>
      </c>
      <c r="CF444">
        <v>148.5446286836233</v>
      </c>
      <c r="CG444">
        <v>106.361</v>
      </c>
      <c r="CH444">
        <v>1.511459093680245</v>
      </c>
      <c r="CI444">
        <v>107.87245909368025</v>
      </c>
      <c r="CJ444">
        <v>107.02140008276787</v>
      </c>
      <c r="CK444">
        <v>581.52199999999993</v>
      </c>
      <c r="CL444">
        <v>8.2638064241133815</v>
      </c>
      <c r="CM444">
        <v>589.78580642411328</v>
      </c>
      <c r="CN444">
        <v>585.13269543283093</v>
      </c>
    </row>
    <row r="445" spans="1:92" x14ac:dyDescent="0.25">
      <c r="A445" s="18">
        <v>45949</v>
      </c>
      <c r="B445" s="2">
        <v>1</v>
      </c>
      <c r="C445" s="2" t="s">
        <v>23</v>
      </c>
      <c r="D445" s="9">
        <v>43.669311999999998</v>
      </c>
      <c r="E445">
        <v>7.8286799999999993E-3</v>
      </c>
      <c r="G445">
        <v>3.5339999999999998</v>
      </c>
      <c r="H445">
        <v>4.8374081421564803E-2</v>
      </c>
      <c r="I445" s="34">
        <v>3.5823740814215648</v>
      </c>
      <c r="J445" s="34">
        <v>3.5543288210978212</v>
      </c>
      <c r="K445">
        <v>0.33800000000000002</v>
      </c>
      <c r="L445">
        <v>4.6266099378859385E-3</v>
      </c>
      <c r="M445" s="34">
        <v>0.34262660993788596</v>
      </c>
      <c r="N445" s="34">
        <v>0.33994429584919744</v>
      </c>
      <c r="O445">
        <v>13.862</v>
      </c>
      <c r="P445">
        <v>0.18974576023365347</v>
      </c>
      <c r="Q445" s="34">
        <v>14.051745760233654</v>
      </c>
      <c r="R445" s="34">
        <v>13.941739139235427</v>
      </c>
      <c r="S445">
        <v>1.202</v>
      </c>
      <c r="T445">
        <v>1.6453210489168337E-2</v>
      </c>
      <c r="U445" s="34">
        <v>1.2184532104891683</v>
      </c>
      <c r="V445" s="34">
        <v>1.208914330209276</v>
      </c>
      <c r="W445">
        <v>0</v>
      </c>
      <c r="X445">
        <v>0</v>
      </c>
      <c r="Y445" s="34">
        <v>0</v>
      </c>
      <c r="Z445" s="34">
        <v>0</v>
      </c>
      <c r="AA445">
        <v>0.58599999999999997</v>
      </c>
      <c r="AB445">
        <v>8.0212823183466262E-3</v>
      </c>
      <c r="AC445" s="34">
        <v>0.59402128231834661</v>
      </c>
      <c r="AD445" s="34">
        <v>0.58937087978588665</v>
      </c>
      <c r="AE445">
        <v>19.521999999999998</v>
      </c>
      <c r="AF445">
        <v>0.26722094440061916</v>
      </c>
      <c r="AG445" s="34">
        <v>19.789220944400622</v>
      </c>
      <c r="AH445" s="34">
        <v>19.634297466177607</v>
      </c>
      <c r="AJ445">
        <v>40.400000000000006</v>
      </c>
      <c r="AK445">
        <v>0.55300308133311216</v>
      </c>
      <c r="AL445" s="34">
        <v>40.953003081333115</v>
      </c>
      <c r="AM445" s="34">
        <v>40.632395125170341</v>
      </c>
      <c r="AN445">
        <v>2.0440000000000005</v>
      </c>
      <c r="AO445">
        <v>2.7978670748635678E-2</v>
      </c>
      <c r="AP445" s="34">
        <v>2.0719786707486363</v>
      </c>
      <c r="AQ445" s="34">
        <v>2.0557578127685199</v>
      </c>
      <c r="AR445">
        <v>240.61799999999997</v>
      </c>
      <c r="AS445">
        <v>3.2936261243616523</v>
      </c>
      <c r="AT445" s="34">
        <v>243.91162612436162</v>
      </c>
      <c r="AU445" s="34">
        <v>242.00212005515434</v>
      </c>
      <c r="AV445">
        <v>18.361000000000001</v>
      </c>
      <c r="AW445">
        <v>0.25132894990983351</v>
      </c>
      <c r="AX445" s="34">
        <v>18.612328949909834</v>
      </c>
      <c r="AY445" s="34">
        <v>18.466618982506255</v>
      </c>
      <c r="AZ445">
        <v>143.435</v>
      </c>
      <c r="BA445">
        <v>1.9633662616587857</v>
      </c>
      <c r="BB445" s="34">
        <v>145.39836626165879</v>
      </c>
      <c r="BC445" s="34">
        <v>144.26008897967347</v>
      </c>
      <c r="BD445">
        <v>103.79199999999999</v>
      </c>
      <c r="BE445">
        <v>1.4207251440031279</v>
      </c>
      <c r="BF445" s="34">
        <v>105.21272514400312</v>
      </c>
      <c r="BG445" s="34">
        <v>104.38904838692275</v>
      </c>
      <c r="BH445">
        <v>548.65</v>
      </c>
      <c r="BI445">
        <v>7.5100282320151477</v>
      </c>
      <c r="BJ445" s="34">
        <v>556.16002823201507</v>
      </c>
      <c r="BK445" s="34">
        <v>551.80602934219564</v>
      </c>
      <c r="BM445">
        <v>43.934000000000005</v>
      </c>
      <c r="BN445">
        <v>0.60137716275467701</v>
      </c>
      <c r="BO445">
        <v>44.535377162754678</v>
      </c>
      <c r="BP445">
        <v>44.18672394626816</v>
      </c>
      <c r="BQ445">
        <v>2.3820000000000006</v>
      </c>
      <c r="BR445">
        <v>3.2605280686521618E-2</v>
      </c>
      <c r="BS445">
        <v>2.4146052806865224</v>
      </c>
      <c r="BT445">
        <v>2.3957021086177175</v>
      </c>
      <c r="BU445">
        <v>254.47999999999996</v>
      </c>
      <c r="BV445">
        <v>3.4833718845953059</v>
      </c>
      <c r="BW445">
        <v>257.96337188459529</v>
      </c>
      <c r="BX445">
        <v>255.94385919438977</v>
      </c>
      <c r="BY445">
        <v>19.563000000000002</v>
      </c>
      <c r="BZ445">
        <v>0.26778216039900182</v>
      </c>
      <c r="CA445">
        <v>19.830782160399004</v>
      </c>
      <c r="CB445">
        <v>19.67553331271553</v>
      </c>
      <c r="CC445">
        <v>143.435</v>
      </c>
      <c r="CD445">
        <v>1.9633662616587857</v>
      </c>
      <c r="CE445">
        <v>145.39836626165879</v>
      </c>
      <c r="CF445">
        <v>144.26008897967347</v>
      </c>
      <c r="CG445">
        <v>104.37799999999999</v>
      </c>
      <c r="CH445">
        <v>1.4287464263214744</v>
      </c>
      <c r="CI445">
        <v>105.80674642632147</v>
      </c>
      <c r="CJ445">
        <v>104.97841926670864</v>
      </c>
      <c r="CK445">
        <v>568.17200000000003</v>
      </c>
      <c r="CL445">
        <v>7.7772491764157667</v>
      </c>
      <c r="CM445">
        <v>575.94924917641572</v>
      </c>
      <c r="CN445">
        <v>571.44032680837324</v>
      </c>
    </row>
    <row r="446" spans="1:92" x14ac:dyDescent="0.25">
      <c r="A446" s="18">
        <v>45949</v>
      </c>
      <c r="B446" s="2">
        <v>2</v>
      </c>
      <c r="C446" s="2" t="s">
        <v>23</v>
      </c>
      <c r="D446" s="9">
        <v>36.080435999999999</v>
      </c>
      <c r="E446">
        <v>7.7849750000000004E-3</v>
      </c>
      <c r="G446">
        <v>3.67</v>
      </c>
      <c r="H446">
        <v>6.55788044806392E-2</v>
      </c>
      <c r="I446" s="34">
        <v>3.7355788044806393</v>
      </c>
      <c r="J446" s="34">
        <v>3.7064974168772276</v>
      </c>
      <c r="K446">
        <v>0.32600000000000001</v>
      </c>
      <c r="L446">
        <v>5.8252562018224468E-3</v>
      </c>
      <c r="M446" s="34">
        <v>0.33182525620182246</v>
      </c>
      <c r="N446" s="34">
        <v>0.32924200487792271</v>
      </c>
      <c r="O446">
        <v>13.414000000000001</v>
      </c>
      <c r="P446">
        <v>0.23969321070934452</v>
      </c>
      <c r="Q446" s="34">
        <v>13.653693210709346</v>
      </c>
      <c r="R446" s="34">
        <v>13.547399550406304</v>
      </c>
      <c r="S446">
        <v>1.1419999999999999</v>
      </c>
      <c r="T446">
        <v>2.040626559043323E-2</v>
      </c>
      <c r="U446" s="34">
        <v>1.162406265590433</v>
      </c>
      <c r="V446" s="34">
        <v>1.1533569618729682</v>
      </c>
      <c r="W446">
        <v>0</v>
      </c>
      <c r="X446">
        <v>0</v>
      </c>
      <c r="Y446" s="34">
        <v>0</v>
      </c>
      <c r="Z446" s="34">
        <v>0</v>
      </c>
      <c r="AA446">
        <v>0.59</v>
      </c>
      <c r="AB446">
        <v>1.0542641592255347E-2</v>
      </c>
      <c r="AC446" s="34">
        <v>0.60054264159225534</v>
      </c>
      <c r="AD446" s="34">
        <v>0.59586743214102567</v>
      </c>
      <c r="AE446">
        <v>19.141999999999999</v>
      </c>
      <c r="AF446">
        <v>0.34204617857449471</v>
      </c>
      <c r="AG446" s="34">
        <v>19.484046178574495</v>
      </c>
      <c r="AH446" s="34">
        <v>19.33236336617545</v>
      </c>
      <c r="AJ446">
        <v>39.839999999999996</v>
      </c>
      <c r="AK446">
        <v>0.71189634073805597</v>
      </c>
      <c r="AL446" s="34">
        <v>40.551896340738054</v>
      </c>
      <c r="AM446" s="34">
        <v>40.236200841522816</v>
      </c>
      <c r="AN446">
        <v>2.04</v>
      </c>
      <c r="AO446">
        <v>3.6452523471526964E-2</v>
      </c>
      <c r="AP446" s="34">
        <v>2.0764525234715272</v>
      </c>
      <c r="AQ446" s="34">
        <v>2.0602873924876146</v>
      </c>
      <c r="AR446">
        <v>238.79899999999995</v>
      </c>
      <c r="AS446">
        <v>4.2670716433711595</v>
      </c>
      <c r="AT446" s="34">
        <v>243.06607164337112</v>
      </c>
      <c r="AU446" s="34">
        <v>241.17380835227928</v>
      </c>
      <c r="AV446">
        <v>18.129999999999995</v>
      </c>
      <c r="AW446">
        <v>0.32396286791116846</v>
      </c>
      <c r="AX446" s="34">
        <v>18.453962867911162</v>
      </c>
      <c r="AY446" s="34">
        <v>18.310299228333545</v>
      </c>
      <c r="AZ446">
        <v>158.22299999999998</v>
      </c>
      <c r="BA446">
        <v>2.8272684417820639</v>
      </c>
      <c r="BB446" s="34">
        <v>161.05026844178204</v>
      </c>
      <c r="BC446" s="34">
        <v>159.79649612821947</v>
      </c>
      <c r="BD446">
        <v>102.745</v>
      </c>
      <c r="BE446">
        <v>1.8359384921970778</v>
      </c>
      <c r="BF446" s="34">
        <v>104.58093849219708</v>
      </c>
      <c r="BG446" s="34">
        <v>103.76677850055879</v>
      </c>
      <c r="BH446">
        <v>559.77699999999993</v>
      </c>
      <c r="BI446">
        <v>10.002590309471053</v>
      </c>
      <c r="BJ446" s="34">
        <v>569.77959030947102</v>
      </c>
      <c r="BK446" s="34">
        <v>565.34387044340144</v>
      </c>
      <c r="BM446">
        <v>43.51</v>
      </c>
      <c r="BN446">
        <v>0.77747514521869521</v>
      </c>
      <c r="BO446">
        <v>44.287475145218693</v>
      </c>
      <c r="BP446">
        <v>43.942698258400043</v>
      </c>
      <c r="BQ446">
        <v>2.3660000000000001</v>
      </c>
      <c r="BR446">
        <v>4.2277779673349412E-2</v>
      </c>
      <c r="BS446">
        <v>2.4082777796733499</v>
      </c>
      <c r="BT446">
        <v>2.3895293973655374</v>
      </c>
      <c r="BU446">
        <v>252.21299999999997</v>
      </c>
      <c r="BV446">
        <v>4.5067648540805036</v>
      </c>
      <c r="BW446">
        <v>256.71976485408044</v>
      </c>
      <c r="BX446">
        <v>254.72120790268559</v>
      </c>
      <c r="BY446">
        <v>19.271999999999995</v>
      </c>
      <c r="BZ446">
        <v>0.3443691335016017</v>
      </c>
      <c r="CA446">
        <v>19.616369133501596</v>
      </c>
      <c r="CB446">
        <v>19.463656190206514</v>
      </c>
      <c r="CC446">
        <v>158.22299999999998</v>
      </c>
      <c r="CD446">
        <v>2.8272684417820639</v>
      </c>
      <c r="CE446">
        <v>161.05026844178204</v>
      </c>
      <c r="CF446">
        <v>159.79649612821947</v>
      </c>
      <c r="CG446">
        <v>103.33500000000001</v>
      </c>
      <c r="CH446">
        <v>1.8464811337893332</v>
      </c>
      <c r="CI446">
        <v>105.18148113378933</v>
      </c>
      <c r="CJ446">
        <v>104.36264593269981</v>
      </c>
      <c r="CK446">
        <v>578.91899999999998</v>
      </c>
      <c r="CL446">
        <v>10.344636488045548</v>
      </c>
      <c r="CM446">
        <v>589.26363648804556</v>
      </c>
      <c r="CN446">
        <v>584.67623380957684</v>
      </c>
    </row>
    <row r="447" spans="1:92" x14ac:dyDescent="0.25">
      <c r="A447" s="18">
        <v>45949</v>
      </c>
      <c r="B447" s="2">
        <v>3</v>
      </c>
      <c r="C447" s="2" t="s">
        <v>23</v>
      </c>
      <c r="D447" s="9">
        <v>33.515382000000002</v>
      </c>
      <c r="E447">
        <v>7.7446040000000004E-3</v>
      </c>
      <c r="G447">
        <v>3.7619999999999996</v>
      </c>
      <c r="H447">
        <v>6.4943280723653102E-2</v>
      </c>
      <c r="I447" s="34">
        <v>3.8269432807236528</v>
      </c>
      <c r="J447" s="34">
        <v>3.7973051204839874</v>
      </c>
      <c r="K447">
        <v>0.32</v>
      </c>
      <c r="L447">
        <v>5.5241493438514073E-3</v>
      </c>
      <c r="M447" s="34">
        <v>0.32552414934385143</v>
      </c>
      <c r="N447" s="34">
        <v>0.32300309371474645</v>
      </c>
      <c r="O447">
        <v>13.082000000000001</v>
      </c>
      <c r="P447">
        <v>0.22583413036332534</v>
      </c>
      <c r="Q447" s="34">
        <v>13.307834130363325</v>
      </c>
      <c r="R447" s="34">
        <v>13.204770224925976</v>
      </c>
      <c r="S447">
        <v>1.1459999999999999</v>
      </c>
      <c r="T447">
        <v>1.9783359837667849E-2</v>
      </c>
      <c r="U447" s="34">
        <v>1.1657833598376677</v>
      </c>
      <c r="V447" s="34">
        <v>1.1567548293659355</v>
      </c>
      <c r="W447">
        <v>0</v>
      </c>
      <c r="X447">
        <v>0</v>
      </c>
      <c r="Y447" s="34">
        <v>0</v>
      </c>
      <c r="Z447" s="34">
        <v>0</v>
      </c>
      <c r="AA447">
        <v>0.59199999999999997</v>
      </c>
      <c r="AB447">
        <v>1.0219676286125103E-2</v>
      </c>
      <c r="AC447" s="34">
        <v>0.60221967628612505</v>
      </c>
      <c r="AD447" s="34">
        <v>0.5975557233722808</v>
      </c>
      <c r="AE447">
        <v>18.902000000000001</v>
      </c>
      <c r="AF447">
        <v>0.32630459655462274</v>
      </c>
      <c r="AG447" s="34">
        <v>19.228304596554622</v>
      </c>
      <c r="AH447" s="34">
        <v>19.079388991862928</v>
      </c>
      <c r="AJ447">
        <v>39.805</v>
      </c>
      <c r="AK447">
        <v>0.68715238947501656</v>
      </c>
      <c r="AL447" s="34">
        <v>40.492152389475017</v>
      </c>
      <c r="AM447" s="34">
        <v>40.178556704110882</v>
      </c>
      <c r="AN447">
        <v>1.9830000000000001</v>
      </c>
      <c r="AO447">
        <v>3.4232462965179192E-2</v>
      </c>
      <c r="AP447" s="34">
        <v>2.0172324629651794</v>
      </c>
      <c r="AQ447" s="34">
        <v>2.0016097963635695</v>
      </c>
      <c r="AR447">
        <v>236.49300000000002</v>
      </c>
      <c r="AS447">
        <v>4.0825707836732841</v>
      </c>
      <c r="AT447" s="34">
        <v>240.5755707836733</v>
      </c>
      <c r="AU447" s="34">
        <v>238.71240825587978</v>
      </c>
      <c r="AV447">
        <v>18.113</v>
      </c>
      <c r="AW447">
        <v>0.31268411582868916</v>
      </c>
      <c r="AX447" s="34">
        <v>18.425684115828687</v>
      </c>
      <c r="AY447" s="34">
        <v>18.282984488922505</v>
      </c>
      <c r="AZ447">
        <v>155.32500000000002</v>
      </c>
      <c r="BA447">
        <v>2.6813703026053748</v>
      </c>
      <c r="BB447" s="34">
        <v>158.0063703026054</v>
      </c>
      <c r="BC447" s="34">
        <v>156.78267353513436</v>
      </c>
      <c r="BD447">
        <v>100.89500000000001</v>
      </c>
      <c r="BE447">
        <v>1.7417470251496492</v>
      </c>
      <c r="BF447" s="34">
        <v>102.63674702514966</v>
      </c>
      <c r="BG447" s="34">
        <v>101.8418660635917</v>
      </c>
      <c r="BH447">
        <v>552.61400000000003</v>
      </c>
      <c r="BI447">
        <v>9.5397570796971927</v>
      </c>
      <c r="BJ447" s="34">
        <v>562.15375707969724</v>
      </c>
      <c r="BK447" s="34">
        <v>557.80009884400283</v>
      </c>
      <c r="BM447">
        <v>43.567</v>
      </c>
      <c r="BN447">
        <v>0.75209567019866963</v>
      </c>
      <c r="BO447">
        <v>44.319095670198671</v>
      </c>
      <c r="BP447">
        <v>43.975861824594872</v>
      </c>
      <c r="BQ447">
        <v>2.3029999999999999</v>
      </c>
      <c r="BR447">
        <v>3.9756612309030596E-2</v>
      </c>
      <c r="BS447">
        <v>2.3427566123090307</v>
      </c>
      <c r="BT447">
        <v>2.3246128900783161</v>
      </c>
      <c r="BU447">
        <v>249.57500000000002</v>
      </c>
      <c r="BV447">
        <v>4.3084049140366094</v>
      </c>
      <c r="BW447">
        <v>253.88340491403662</v>
      </c>
      <c r="BX447">
        <v>251.91717848080575</v>
      </c>
      <c r="BY447">
        <v>19.259</v>
      </c>
      <c r="BZ447">
        <v>0.33246747566635698</v>
      </c>
      <c r="CA447">
        <v>19.591467475666356</v>
      </c>
      <c r="CB447">
        <v>19.439739318288442</v>
      </c>
      <c r="CC447">
        <v>155.32500000000002</v>
      </c>
      <c r="CD447">
        <v>2.6813703026053748</v>
      </c>
      <c r="CE447">
        <v>158.0063703026054</v>
      </c>
      <c r="CF447">
        <v>156.78267353513436</v>
      </c>
      <c r="CG447">
        <v>101.48700000000001</v>
      </c>
      <c r="CH447">
        <v>1.7519667014357743</v>
      </c>
      <c r="CI447">
        <v>103.23896670143579</v>
      </c>
      <c r="CJ447">
        <v>102.43942178696398</v>
      </c>
      <c r="CK447">
        <v>571.51600000000008</v>
      </c>
      <c r="CL447">
        <v>9.8660616762518156</v>
      </c>
      <c r="CM447">
        <v>581.38206167625185</v>
      </c>
      <c r="CN447">
        <v>576.8794878358658</v>
      </c>
    </row>
    <row r="448" spans="1:92" x14ac:dyDescent="0.25">
      <c r="A448" s="18">
        <v>45949</v>
      </c>
      <c r="B448" s="2">
        <v>4</v>
      </c>
      <c r="C448" s="2" t="s">
        <v>23</v>
      </c>
      <c r="D448" s="9">
        <v>24.633001</v>
      </c>
      <c r="E448">
        <v>8.3081700000000001E-3</v>
      </c>
      <c r="G448">
        <v>3.71</v>
      </c>
      <c r="H448">
        <v>6.3216917125137578E-2</v>
      </c>
      <c r="I448" s="34">
        <v>3.7732169171251377</v>
      </c>
      <c r="J448" s="34">
        <v>3.7418683895307865</v>
      </c>
      <c r="K448">
        <v>0.32</v>
      </c>
      <c r="L448">
        <v>5.4526720970469074E-3</v>
      </c>
      <c r="M448" s="34">
        <v>0.32545267209704692</v>
      </c>
      <c r="N448" s="34">
        <v>0.32274875597031044</v>
      </c>
      <c r="O448">
        <v>12.99</v>
      </c>
      <c r="P448">
        <v>0.22134440793949792</v>
      </c>
      <c r="Q448" s="34">
        <v>13.211344407939498</v>
      </c>
      <c r="R448" s="34">
        <v>13.101582312669787</v>
      </c>
      <c r="S448">
        <v>1.1560000000000001</v>
      </c>
      <c r="T448">
        <v>1.9697777950581953E-2</v>
      </c>
      <c r="U448" s="34">
        <v>1.1756977779505822</v>
      </c>
      <c r="V448" s="34">
        <v>1.1659298809427465</v>
      </c>
      <c r="W448">
        <v>0</v>
      </c>
      <c r="X448">
        <v>0</v>
      </c>
      <c r="Y448" s="34">
        <v>0</v>
      </c>
      <c r="Z448" s="34">
        <v>0</v>
      </c>
      <c r="AA448">
        <v>0.61</v>
      </c>
      <c r="AB448">
        <v>1.0394156184995668E-2</v>
      </c>
      <c r="AC448" s="34">
        <v>0.6203941561849956</v>
      </c>
      <c r="AD448" s="34">
        <v>0.61523981606840417</v>
      </c>
      <c r="AE448">
        <v>18.785999999999998</v>
      </c>
      <c r="AF448">
        <v>0.32010593129726006</v>
      </c>
      <c r="AG448" s="34">
        <v>19.106105931297261</v>
      </c>
      <c r="AH448" s="34">
        <v>18.947369155182031</v>
      </c>
      <c r="AJ448">
        <v>39.80899999999999</v>
      </c>
      <c r="AK448">
        <v>0.67832944847293841</v>
      </c>
      <c r="AL448" s="34">
        <v>40.487329448472927</v>
      </c>
      <c r="AM448" s="34">
        <v>40.150953832569009</v>
      </c>
      <c r="AN448">
        <v>1.9660000000000002</v>
      </c>
      <c r="AO448">
        <v>3.3499854196231936E-2</v>
      </c>
      <c r="AP448" s="34">
        <v>1.9994998541962321</v>
      </c>
      <c r="AQ448" s="34">
        <v>1.9828876694925948</v>
      </c>
      <c r="AR448">
        <v>235.36200000000002</v>
      </c>
      <c r="AS448">
        <v>4.0104744065786075</v>
      </c>
      <c r="AT448" s="34">
        <v>239.37247440657862</v>
      </c>
      <c r="AU448" s="34">
        <v>237.38372719588813</v>
      </c>
      <c r="AV448">
        <v>18.008000000000003</v>
      </c>
      <c r="AW448">
        <v>0.30684912226131478</v>
      </c>
      <c r="AX448" s="34">
        <v>18.314849122261318</v>
      </c>
      <c r="AY448" s="34">
        <v>18.162686242229221</v>
      </c>
      <c r="AZ448">
        <v>149.80599999999998</v>
      </c>
      <c r="BA448">
        <v>2.5526343630319031</v>
      </c>
      <c r="BB448" s="34">
        <v>152.35863436303188</v>
      </c>
      <c r="BC448" s="34">
        <v>151.09281292777598</v>
      </c>
      <c r="BD448">
        <v>98.783000000000015</v>
      </c>
      <c r="BE448">
        <v>1.6832228367580773</v>
      </c>
      <c r="BF448" s="34">
        <v>100.46622283675809</v>
      </c>
      <c r="BG448" s="34">
        <v>99.631532378172423</v>
      </c>
      <c r="BH448">
        <v>543.73399999999992</v>
      </c>
      <c r="BI448">
        <v>9.265010031299072</v>
      </c>
      <c r="BJ448" s="34">
        <v>552.99901003129912</v>
      </c>
      <c r="BK448" s="34">
        <v>548.4046002461273</v>
      </c>
      <c r="BM448">
        <v>43.518999999999991</v>
      </c>
      <c r="BN448">
        <v>0.74154636559807596</v>
      </c>
      <c r="BO448">
        <v>44.260546365598067</v>
      </c>
      <c r="BP448">
        <v>43.892822222099795</v>
      </c>
      <c r="BQ448">
        <v>2.286</v>
      </c>
      <c r="BR448">
        <v>3.8952526293278847E-2</v>
      </c>
      <c r="BS448">
        <v>2.3249525262932789</v>
      </c>
      <c r="BT448">
        <v>2.3056364254629051</v>
      </c>
      <c r="BU448">
        <v>248.35200000000003</v>
      </c>
      <c r="BV448">
        <v>4.231818814518105</v>
      </c>
      <c r="BW448">
        <v>252.58381881451811</v>
      </c>
      <c r="BX448">
        <v>250.48530950855792</v>
      </c>
      <c r="BY448">
        <v>19.164000000000001</v>
      </c>
      <c r="BZ448">
        <v>0.32654690021189675</v>
      </c>
      <c r="CA448">
        <v>19.4905469002119</v>
      </c>
      <c r="CB448">
        <v>19.328616123171969</v>
      </c>
      <c r="CC448">
        <v>149.80599999999998</v>
      </c>
      <c r="CD448">
        <v>2.5526343630319031</v>
      </c>
      <c r="CE448">
        <v>152.35863436303188</v>
      </c>
      <c r="CF448">
        <v>151.09281292777598</v>
      </c>
      <c r="CG448">
        <v>99.393000000000015</v>
      </c>
      <c r="CH448">
        <v>1.6936169929430729</v>
      </c>
      <c r="CI448">
        <v>101.08661699294309</v>
      </c>
      <c r="CJ448">
        <v>100.24677219424083</v>
      </c>
      <c r="CK448">
        <v>562.51999999999987</v>
      </c>
      <c r="CL448">
        <v>9.5851159625963316</v>
      </c>
      <c r="CM448">
        <v>572.10511596259641</v>
      </c>
      <c r="CN448">
        <v>567.35196940130936</v>
      </c>
    </row>
    <row r="449" spans="1:92" x14ac:dyDescent="0.25">
      <c r="A449" s="18">
        <v>45949</v>
      </c>
      <c r="B449" s="2">
        <v>5</v>
      </c>
      <c r="C449" s="2" t="s">
        <v>23</v>
      </c>
      <c r="D449" s="9">
        <v>21.322925000000001</v>
      </c>
      <c r="E449">
        <v>8.9234569999999992E-3</v>
      </c>
      <c r="G449">
        <v>3.6520000000000001</v>
      </c>
      <c r="H449">
        <v>6.2972344571922731E-2</v>
      </c>
      <c r="I449" s="34">
        <v>3.7149723445719229</v>
      </c>
      <c r="J449" s="34">
        <v>3.6818219485989463</v>
      </c>
      <c r="K449">
        <v>0.32400000000000001</v>
      </c>
      <c r="L449">
        <v>5.5868126071475814E-3</v>
      </c>
      <c r="M449" s="34">
        <v>0.32958681260714762</v>
      </c>
      <c r="N449" s="34">
        <v>0.32664575885708069</v>
      </c>
      <c r="O449">
        <v>12.655999999999999</v>
      </c>
      <c r="P449">
        <v>0.2182305566545055</v>
      </c>
      <c r="Q449" s="34">
        <v>12.874230556654505</v>
      </c>
      <c r="R449" s="34">
        <v>12.759347913874112</v>
      </c>
      <c r="S449">
        <v>1.1440000000000001</v>
      </c>
      <c r="T449">
        <v>1.9726276612891464E-2</v>
      </c>
      <c r="U449" s="34">
        <v>1.1637262766128915</v>
      </c>
      <c r="V449" s="34">
        <v>1.1533418152237662</v>
      </c>
      <c r="W449">
        <v>0</v>
      </c>
      <c r="X449">
        <v>0</v>
      </c>
      <c r="Y449" s="34">
        <v>0</v>
      </c>
      <c r="Z449" s="34">
        <v>0</v>
      </c>
      <c r="AA449">
        <v>0.60599999999999998</v>
      </c>
      <c r="AB449">
        <v>1.0449408765220476E-2</v>
      </c>
      <c r="AC449" s="34">
        <v>0.61644940876522047</v>
      </c>
      <c r="AD449" s="34">
        <v>0.61094854897342865</v>
      </c>
      <c r="AE449">
        <v>18.381999999999998</v>
      </c>
      <c r="AF449">
        <v>0.31696539921168776</v>
      </c>
      <c r="AG449" s="34">
        <v>18.698965399211687</v>
      </c>
      <c r="AH449" s="34">
        <v>18.532105985527334</v>
      </c>
      <c r="AJ449">
        <v>39.589999999999996</v>
      </c>
      <c r="AK449">
        <v>0.68266021949682942</v>
      </c>
      <c r="AL449" s="34">
        <v>40.272660219496828</v>
      </c>
      <c r="AM449" s="34">
        <v>39.913288867752541</v>
      </c>
      <c r="AN449">
        <v>1.9770000000000003</v>
      </c>
      <c r="AO449">
        <v>3.4089902852872743E-2</v>
      </c>
      <c r="AP449" s="34">
        <v>2.011089902852873</v>
      </c>
      <c r="AQ449" s="34">
        <v>1.9931440285816313</v>
      </c>
      <c r="AR449">
        <v>235.29900000000001</v>
      </c>
      <c r="AS449">
        <v>4.0573191964482058</v>
      </c>
      <c r="AT449" s="34">
        <v>239.35631919644823</v>
      </c>
      <c r="AU449" s="34">
        <v>237.22043337442045</v>
      </c>
      <c r="AV449">
        <v>18.580000000000002</v>
      </c>
      <c r="AW449">
        <v>0.32037956247161131</v>
      </c>
      <c r="AX449" s="34">
        <v>18.900379562471613</v>
      </c>
      <c r="AY449" s="34">
        <v>18.73172283816222</v>
      </c>
      <c r="AZ449">
        <v>152.048</v>
      </c>
      <c r="BA449">
        <v>2.6218014916406651</v>
      </c>
      <c r="BB449" s="34">
        <v>154.66980149164067</v>
      </c>
      <c r="BC449" s="34">
        <v>153.2896121688315</v>
      </c>
      <c r="BD449">
        <v>98.676999999999992</v>
      </c>
      <c r="BE449">
        <v>1.7015120606034007</v>
      </c>
      <c r="BF449" s="34">
        <v>100.3785120606034</v>
      </c>
      <c r="BG449" s="34">
        <v>99.482788724506619</v>
      </c>
      <c r="BH449">
        <v>546.17099999999994</v>
      </c>
      <c r="BI449">
        <v>9.4177624335135857</v>
      </c>
      <c r="BJ449" s="34">
        <v>555.58876243351358</v>
      </c>
      <c r="BK449" s="34">
        <v>550.63099000225498</v>
      </c>
      <c r="BM449">
        <v>43.241999999999997</v>
      </c>
      <c r="BN449">
        <v>0.74563256406875211</v>
      </c>
      <c r="BO449">
        <v>43.987632564068754</v>
      </c>
      <c r="BP449">
        <v>43.595110816351486</v>
      </c>
      <c r="BQ449">
        <v>2.3010000000000002</v>
      </c>
      <c r="BR449">
        <v>3.9676715460020322E-2</v>
      </c>
      <c r="BS449">
        <v>2.3406767154600208</v>
      </c>
      <c r="BT449">
        <v>2.3197897874387121</v>
      </c>
      <c r="BU449">
        <v>247.95500000000001</v>
      </c>
      <c r="BV449">
        <v>4.2755497531027116</v>
      </c>
      <c r="BW449">
        <v>252.23054975310274</v>
      </c>
      <c r="BX449">
        <v>249.97978128829456</v>
      </c>
      <c r="BY449">
        <v>19.724000000000004</v>
      </c>
      <c r="BZ449">
        <v>0.34010583908450276</v>
      </c>
      <c r="CA449">
        <v>20.064105839084505</v>
      </c>
      <c r="CB449">
        <v>19.885064653385985</v>
      </c>
      <c r="CC449">
        <v>152.048</v>
      </c>
      <c r="CD449">
        <v>2.6218014916406651</v>
      </c>
      <c r="CE449">
        <v>154.66980149164067</v>
      </c>
      <c r="CF449">
        <v>153.2896121688315</v>
      </c>
      <c r="CG449">
        <v>99.282999999999987</v>
      </c>
      <c r="CH449">
        <v>1.7119614693686211</v>
      </c>
      <c r="CI449">
        <v>100.99496146936862</v>
      </c>
      <c r="CJ449">
        <v>100.09373727348004</v>
      </c>
      <c r="CK449">
        <v>564.55299999999988</v>
      </c>
      <c r="CL449">
        <v>9.7347278327252731</v>
      </c>
      <c r="CM449">
        <v>574.2877278327253</v>
      </c>
      <c r="CN449">
        <v>569.1630959877823</v>
      </c>
    </row>
    <row r="450" spans="1:92" x14ac:dyDescent="0.25">
      <c r="A450" s="18">
        <v>45949</v>
      </c>
      <c r="B450" s="2">
        <v>6</v>
      </c>
      <c r="C450" s="2" t="s">
        <v>23</v>
      </c>
      <c r="D450" s="9">
        <v>25.175491000000001</v>
      </c>
      <c r="E450">
        <v>9.5562129999999992E-3</v>
      </c>
      <c r="G450">
        <v>3.7459999999999996</v>
      </c>
      <c r="H450">
        <v>7.6145111470737353E-2</v>
      </c>
      <c r="I450" s="34">
        <v>3.822145111470737</v>
      </c>
      <c r="J450" s="34">
        <v>3.7856198786686139</v>
      </c>
      <c r="K450">
        <v>0.32600000000000001</v>
      </c>
      <c r="L450">
        <v>6.6266167483877165E-3</v>
      </c>
      <c r="M450" s="34">
        <v>0.33262661674838773</v>
      </c>
      <c r="N450" s="34">
        <v>0.32944796594927078</v>
      </c>
      <c r="O450">
        <v>12.756</v>
      </c>
      <c r="P450">
        <v>0.25929178908721995</v>
      </c>
      <c r="Q450" s="34">
        <v>13.01529178908722</v>
      </c>
      <c r="R450" s="34">
        <v>12.890914888493551</v>
      </c>
      <c r="S450">
        <v>1.1659999999999999</v>
      </c>
      <c r="T450">
        <v>2.3701334750368327E-2</v>
      </c>
      <c r="U450" s="34">
        <v>1.1897013347503682</v>
      </c>
      <c r="V450" s="34">
        <v>1.1783322953891093</v>
      </c>
      <c r="W450">
        <v>0</v>
      </c>
      <c r="X450">
        <v>0</v>
      </c>
      <c r="Y450" s="34">
        <v>0</v>
      </c>
      <c r="Z450" s="34">
        <v>0</v>
      </c>
      <c r="AA450">
        <v>0.58599999999999997</v>
      </c>
      <c r="AB450">
        <v>1.1911648510905525E-2</v>
      </c>
      <c r="AC450" s="34">
        <v>0.5979116485109055</v>
      </c>
      <c r="AD450" s="34">
        <v>0.59219787744255414</v>
      </c>
      <c r="AE450">
        <v>18.579999999999998</v>
      </c>
      <c r="AF450">
        <v>0.37767650056761887</v>
      </c>
      <c r="AG450" s="34">
        <v>18.957676500567619</v>
      </c>
      <c r="AH450" s="34">
        <v>18.7765129059431</v>
      </c>
      <c r="AJ450">
        <v>40.560999999999993</v>
      </c>
      <c r="AK450">
        <v>0.82448528199801863</v>
      </c>
      <c r="AL450" s="34">
        <v>41.385485281998008</v>
      </c>
      <c r="AM450" s="34">
        <v>40.989996769534869</v>
      </c>
      <c r="AN450">
        <v>2.044</v>
      </c>
      <c r="AO450">
        <v>4.1548480471486168E-2</v>
      </c>
      <c r="AP450" s="34">
        <v>2.0855484804714863</v>
      </c>
      <c r="AQ450" s="34">
        <v>2.0656185349702745</v>
      </c>
      <c r="AR450">
        <v>240.80200000000008</v>
      </c>
      <c r="AS450">
        <v>4.8947931479915923</v>
      </c>
      <c r="AT450" s="34">
        <v>245.69679314799168</v>
      </c>
      <c r="AU450" s="34">
        <v>243.34886225925254</v>
      </c>
      <c r="AV450">
        <v>19.081999999999997</v>
      </c>
      <c r="AW450">
        <v>0.38788067727832626</v>
      </c>
      <c r="AX450" s="34">
        <v>19.469880677278322</v>
      </c>
      <c r="AY450" s="34">
        <v>19.283822350441667</v>
      </c>
      <c r="AZ450">
        <v>153.44</v>
      </c>
      <c r="BA450">
        <v>3.1189818216951255</v>
      </c>
      <c r="BB450" s="34">
        <v>156.55898182169511</v>
      </c>
      <c r="BC450" s="34">
        <v>155.06287084434388</v>
      </c>
      <c r="BD450">
        <v>98.945000000000007</v>
      </c>
      <c r="BE450">
        <v>2.011259491316634</v>
      </c>
      <c r="BF450" s="34">
        <v>100.95625949131664</v>
      </c>
      <c r="BG450" s="34">
        <v>99.991499971934346</v>
      </c>
      <c r="BH450">
        <v>554.87400000000002</v>
      </c>
      <c r="BI450">
        <v>11.278948900751184</v>
      </c>
      <c r="BJ450" s="34">
        <v>566.1529489007512</v>
      </c>
      <c r="BK450" s="34">
        <v>560.74267073047758</v>
      </c>
      <c r="BM450">
        <v>44.306999999999995</v>
      </c>
      <c r="BN450">
        <v>0.90063039346875595</v>
      </c>
      <c r="BO450">
        <v>45.207630393468747</v>
      </c>
      <c r="BP450">
        <v>44.775616648203481</v>
      </c>
      <c r="BQ450">
        <v>2.37</v>
      </c>
      <c r="BR450">
        <v>4.8175097219873883E-2</v>
      </c>
      <c r="BS450">
        <v>2.4181750972198741</v>
      </c>
      <c r="BT450">
        <v>2.3950665009195453</v>
      </c>
      <c r="BU450">
        <v>253.55800000000008</v>
      </c>
      <c r="BV450">
        <v>5.154084937078812</v>
      </c>
      <c r="BW450">
        <v>258.71208493707888</v>
      </c>
      <c r="BX450">
        <v>256.23977714774611</v>
      </c>
      <c r="BY450">
        <v>20.247999999999998</v>
      </c>
      <c r="BZ450">
        <v>0.4115820120286946</v>
      </c>
      <c r="CA450">
        <v>20.659582012028689</v>
      </c>
      <c r="CB450">
        <v>20.462154645830775</v>
      </c>
      <c r="CC450">
        <v>153.44</v>
      </c>
      <c r="CD450">
        <v>3.1189818216951255</v>
      </c>
      <c r="CE450">
        <v>156.55898182169511</v>
      </c>
      <c r="CF450">
        <v>155.06287084434388</v>
      </c>
      <c r="CG450">
        <v>99.531000000000006</v>
      </c>
      <c r="CH450">
        <v>2.0231711398275394</v>
      </c>
      <c r="CI450">
        <v>101.55417113982755</v>
      </c>
      <c r="CJ450">
        <v>100.5836978493769</v>
      </c>
      <c r="CK450">
        <v>573.45400000000006</v>
      </c>
      <c r="CL450">
        <v>11.656625401318802</v>
      </c>
      <c r="CM450">
        <v>585.11062540131877</v>
      </c>
      <c r="CN450">
        <v>579.51918363642073</v>
      </c>
    </row>
    <row r="451" spans="1:92" x14ac:dyDescent="0.25">
      <c r="A451" s="18">
        <v>45949</v>
      </c>
      <c r="B451" s="2">
        <v>7</v>
      </c>
      <c r="C451" s="2" t="s">
        <v>23</v>
      </c>
      <c r="D451" s="9">
        <v>25.428569</v>
      </c>
      <c r="E451">
        <v>9.8444029999999998E-3</v>
      </c>
      <c r="G451">
        <v>3.6780000000000004</v>
      </c>
      <c r="H451">
        <v>7.3730587416591151E-2</v>
      </c>
      <c r="I451" s="34">
        <v>3.7517305874165916</v>
      </c>
      <c r="J451" s="34">
        <v>3.7147970395666361</v>
      </c>
      <c r="K451">
        <v>0.32799999999999996</v>
      </c>
      <c r="L451">
        <v>6.5752127984344457E-3</v>
      </c>
      <c r="M451" s="34">
        <v>0.33457521279843438</v>
      </c>
      <c r="N451" s="34">
        <v>0.33128151956983581</v>
      </c>
      <c r="O451">
        <v>13.43</v>
      </c>
      <c r="P451">
        <v>0.26922288988711773</v>
      </c>
      <c r="Q451" s="34">
        <v>13.699222889887118</v>
      </c>
      <c r="R451" s="34">
        <v>13.564362218972244</v>
      </c>
      <c r="S451">
        <v>1.1880000000000002</v>
      </c>
      <c r="T451">
        <v>2.3815100013841843E-2</v>
      </c>
      <c r="U451" s="34">
        <v>1.211815100013842</v>
      </c>
      <c r="V451" s="34">
        <v>1.1998855038078204</v>
      </c>
      <c r="W451">
        <v>0</v>
      </c>
      <c r="X451">
        <v>0</v>
      </c>
      <c r="Y451" s="34">
        <v>0</v>
      </c>
      <c r="Z451" s="34">
        <v>0</v>
      </c>
      <c r="AA451">
        <v>0.58599999999999997</v>
      </c>
      <c r="AB451">
        <v>1.1747178963056663E-2</v>
      </c>
      <c r="AC451" s="34">
        <v>0.59774717896305662</v>
      </c>
      <c r="AD451" s="34">
        <v>0.59186271484123121</v>
      </c>
      <c r="AE451">
        <v>19.209999999999997</v>
      </c>
      <c r="AF451">
        <v>0.38509096907904183</v>
      </c>
      <c r="AG451" s="34">
        <v>19.595090969079042</v>
      </c>
      <c r="AH451" s="34">
        <v>19.402188996757769</v>
      </c>
      <c r="AJ451">
        <v>41.741000000000014</v>
      </c>
      <c r="AK451">
        <v>0.83675596774223271</v>
      </c>
      <c r="AL451" s="34">
        <v>42.577755967742249</v>
      </c>
      <c r="AM451" s="34">
        <v>42.158603379160141</v>
      </c>
      <c r="AN451">
        <v>2.1160000000000001</v>
      </c>
      <c r="AO451">
        <v>4.2418141102095394E-2</v>
      </c>
      <c r="AP451" s="34">
        <v>2.1584181411020955</v>
      </c>
      <c r="AQ451" s="34">
        <v>2.1371698030785757</v>
      </c>
      <c r="AR451">
        <v>247.29000000000002</v>
      </c>
      <c r="AS451">
        <v>4.9572694296489459</v>
      </c>
      <c r="AT451" s="34">
        <v>252.24726942964895</v>
      </c>
      <c r="AU451" s="34">
        <v>249.76404565373392</v>
      </c>
      <c r="AV451">
        <v>21.024999999999999</v>
      </c>
      <c r="AW451">
        <v>0.42147514965574462</v>
      </c>
      <c r="AX451" s="34">
        <v>21.446475149655743</v>
      </c>
      <c r="AY451" s="34">
        <v>21.235347405353046</v>
      </c>
      <c r="AZ451">
        <v>148.27799999999999</v>
      </c>
      <c r="BA451">
        <v>2.9724372052629962</v>
      </c>
      <c r="BB451" s="34">
        <v>151.25043720526298</v>
      </c>
      <c r="BC451" s="34">
        <v>149.76146694748817</v>
      </c>
      <c r="BD451">
        <v>98.712999999999994</v>
      </c>
      <c r="BE451">
        <v>1.9788383566215229</v>
      </c>
      <c r="BF451" s="34">
        <v>100.69183835662152</v>
      </c>
      <c r="BG451" s="34">
        <v>99.700587321028081</v>
      </c>
      <c r="BH451">
        <v>559.16300000000001</v>
      </c>
      <c r="BI451">
        <v>11.209194250033537</v>
      </c>
      <c r="BJ451" s="34">
        <v>570.37219425003354</v>
      </c>
      <c r="BK451" s="34">
        <v>564.757220509842</v>
      </c>
      <c r="BM451">
        <v>45.419000000000011</v>
      </c>
      <c r="BN451">
        <v>0.91048655515882382</v>
      </c>
      <c r="BO451">
        <v>46.329486555158837</v>
      </c>
      <c r="BP451">
        <v>45.873400418726774</v>
      </c>
      <c r="BQ451">
        <v>2.444</v>
      </c>
      <c r="BR451">
        <v>4.8993353900529842E-2</v>
      </c>
      <c r="BS451">
        <v>2.49299335390053</v>
      </c>
      <c r="BT451">
        <v>2.4684513226484115</v>
      </c>
      <c r="BU451">
        <v>260.72000000000003</v>
      </c>
      <c r="BV451">
        <v>5.2264923195360637</v>
      </c>
      <c r="BW451">
        <v>265.94649231953605</v>
      </c>
      <c r="BX451">
        <v>263.32840787270618</v>
      </c>
      <c r="BY451">
        <v>22.212999999999997</v>
      </c>
      <c r="BZ451">
        <v>0.44529024966958647</v>
      </c>
      <c r="CA451">
        <v>22.658290249669584</v>
      </c>
      <c r="CB451">
        <v>22.435232909160867</v>
      </c>
      <c r="CC451">
        <v>148.27799999999999</v>
      </c>
      <c r="CD451">
        <v>2.9724372052629962</v>
      </c>
      <c r="CE451">
        <v>151.25043720526298</v>
      </c>
      <c r="CF451">
        <v>149.76146694748817</v>
      </c>
      <c r="CG451">
        <v>99.298999999999992</v>
      </c>
      <c r="CH451">
        <v>1.9905855355845796</v>
      </c>
      <c r="CI451">
        <v>101.28958553558458</v>
      </c>
      <c r="CJ451">
        <v>100.29245003586931</v>
      </c>
      <c r="CK451">
        <v>578.37300000000005</v>
      </c>
      <c r="CL451">
        <v>11.594285219112578</v>
      </c>
      <c r="CM451">
        <v>589.96728521911257</v>
      </c>
      <c r="CN451">
        <v>584.15940950659979</v>
      </c>
    </row>
    <row r="452" spans="1:92" x14ac:dyDescent="0.25">
      <c r="A452" s="18">
        <v>45949</v>
      </c>
      <c r="B452" s="2">
        <v>8</v>
      </c>
      <c r="C452" s="2" t="s">
        <v>23</v>
      </c>
      <c r="D452" s="9">
        <v>106.620744</v>
      </c>
      <c r="E452">
        <v>9.5760540000000005E-3</v>
      </c>
      <c r="G452">
        <v>3.6980000000000004</v>
      </c>
      <c r="H452">
        <v>8.6586353229538296E-2</v>
      </c>
      <c r="I452" s="34">
        <v>3.7845863532295385</v>
      </c>
      <c r="J452" s="34">
        <v>3.7483449499433492</v>
      </c>
      <c r="K452">
        <v>0.43000000000000005</v>
      </c>
      <c r="L452">
        <v>1.0068180608085849E-2</v>
      </c>
      <c r="M452" s="34">
        <v>0.44006818060808589</v>
      </c>
      <c r="N452" s="34">
        <v>0.43585406394690107</v>
      </c>
      <c r="O452">
        <v>13.965999999999999</v>
      </c>
      <c r="P452">
        <v>0.32700514040122547</v>
      </c>
      <c r="Q452" s="34">
        <v>14.293005140401224</v>
      </c>
      <c r="R452" s="34">
        <v>14.156134551354464</v>
      </c>
      <c r="S452">
        <v>1.202</v>
      </c>
      <c r="T452">
        <v>2.8144076955626023E-2</v>
      </c>
      <c r="U452" s="34">
        <v>1.230144076955626</v>
      </c>
      <c r="V452" s="34">
        <v>1.2183641508469187</v>
      </c>
      <c r="W452">
        <v>0</v>
      </c>
      <c r="X452">
        <v>0</v>
      </c>
      <c r="Y452" s="34">
        <v>0</v>
      </c>
      <c r="Z452" s="34">
        <v>0</v>
      </c>
      <c r="AA452">
        <v>0.59599999999999997</v>
      </c>
      <c r="AB452">
        <v>1.3954966610277128E-2</v>
      </c>
      <c r="AC452" s="34">
        <v>0.60995496661027715</v>
      </c>
      <c r="AD452" s="34">
        <v>0.60411400491244893</v>
      </c>
      <c r="AE452">
        <v>19.891999999999999</v>
      </c>
      <c r="AF452">
        <v>0.46575871780475281</v>
      </c>
      <c r="AG452" s="34">
        <v>20.357758717804753</v>
      </c>
      <c r="AH452" s="34">
        <v>20.162811721004083</v>
      </c>
      <c r="AJ452">
        <v>42.466000000000008</v>
      </c>
      <c r="AK452">
        <v>0.99431478535575279</v>
      </c>
      <c r="AL452" s="34">
        <v>43.460314785355763</v>
      </c>
      <c r="AM452" s="34">
        <v>43.044136464114196</v>
      </c>
      <c r="AN452">
        <v>2.2359999999999998</v>
      </c>
      <c r="AO452">
        <v>5.2354539162046403E-2</v>
      </c>
      <c r="AP452" s="34">
        <v>2.2883545391620461</v>
      </c>
      <c r="AQ452" s="34">
        <v>2.2664411325238851</v>
      </c>
      <c r="AR452">
        <v>251.96000000000006</v>
      </c>
      <c r="AS452">
        <v>5.8994855488681646</v>
      </c>
      <c r="AT452" s="34">
        <v>257.85948554886824</v>
      </c>
      <c r="AU452" s="34">
        <v>255.39020919084004</v>
      </c>
      <c r="AV452">
        <v>21.810000000000002</v>
      </c>
      <c r="AW452">
        <v>0.51066748619151714</v>
      </c>
      <c r="AX452" s="34">
        <v>22.320667486191521</v>
      </c>
      <c r="AY452" s="34">
        <v>22.106923569027707</v>
      </c>
      <c r="AZ452">
        <v>139.88500000000005</v>
      </c>
      <c r="BA452">
        <v>3.2753196380513705</v>
      </c>
      <c r="BB452" s="34">
        <v>143.16031963805142</v>
      </c>
      <c r="BC452" s="34">
        <v>141.78940868654016</v>
      </c>
      <c r="BD452">
        <v>98.891999999999996</v>
      </c>
      <c r="BE452">
        <v>2.3154942248716877</v>
      </c>
      <c r="BF452" s="34">
        <v>101.20749422487168</v>
      </c>
      <c r="BG452" s="34">
        <v>100.23832579496961</v>
      </c>
      <c r="BH452">
        <v>557.24900000000014</v>
      </c>
      <c r="BI452">
        <v>13.04763622250054</v>
      </c>
      <c r="BJ452" s="34">
        <v>570.29663622250064</v>
      </c>
      <c r="BK452" s="34">
        <v>564.83544483801552</v>
      </c>
      <c r="BM452">
        <v>46.164000000000009</v>
      </c>
      <c r="BN452">
        <v>1.0809011385852911</v>
      </c>
      <c r="BO452">
        <v>47.244901138585298</v>
      </c>
      <c r="BP452">
        <v>46.792481414057548</v>
      </c>
      <c r="BQ452">
        <v>2.6659999999999999</v>
      </c>
      <c r="BR452">
        <v>6.2422719770132251E-2</v>
      </c>
      <c r="BS452">
        <v>2.7284227197701321</v>
      </c>
      <c r="BT452">
        <v>2.7022951964707862</v>
      </c>
      <c r="BU452">
        <v>265.92600000000004</v>
      </c>
      <c r="BV452">
        <v>6.2264906892693901</v>
      </c>
      <c r="BW452">
        <v>272.15249068926948</v>
      </c>
      <c r="BX452">
        <v>269.54634374219449</v>
      </c>
      <c r="BY452">
        <v>23.012</v>
      </c>
      <c r="BZ452">
        <v>0.53881156314714318</v>
      </c>
      <c r="CA452">
        <v>23.550811563147146</v>
      </c>
      <c r="CB452">
        <v>23.325287719874627</v>
      </c>
      <c r="CC452">
        <v>139.88500000000005</v>
      </c>
      <c r="CD452">
        <v>3.2753196380513705</v>
      </c>
      <c r="CE452">
        <v>143.16031963805142</v>
      </c>
      <c r="CF452">
        <v>141.78940868654016</v>
      </c>
      <c r="CG452">
        <v>99.488</v>
      </c>
      <c r="CH452">
        <v>2.3294491914819648</v>
      </c>
      <c r="CI452">
        <v>101.81744919148196</v>
      </c>
      <c r="CJ452">
        <v>100.84243979988206</v>
      </c>
      <c r="CK452">
        <v>577.14100000000019</v>
      </c>
      <c r="CL452">
        <v>13.513394940305293</v>
      </c>
      <c r="CM452">
        <v>590.65439494030534</v>
      </c>
      <c r="CN452">
        <v>584.99825655901964</v>
      </c>
    </row>
    <row r="453" spans="1:92" x14ac:dyDescent="0.25">
      <c r="A453" s="18">
        <v>45949</v>
      </c>
      <c r="B453" s="2">
        <v>9</v>
      </c>
      <c r="C453" s="2" t="s">
        <v>23</v>
      </c>
      <c r="D453" s="9">
        <v>51.115738</v>
      </c>
      <c r="E453">
        <v>8.5675200000000003E-3</v>
      </c>
      <c r="G453">
        <v>3.6760000000000002</v>
      </c>
      <c r="H453">
        <v>5.2719578541110569E-2</v>
      </c>
      <c r="I453" s="34">
        <v>3.7287195785411109</v>
      </c>
      <c r="J453" s="34">
        <v>3.6967736989775681</v>
      </c>
      <c r="K453">
        <v>0.59399999999999997</v>
      </c>
      <c r="L453">
        <v>8.5188872833024138E-3</v>
      </c>
      <c r="M453" s="34">
        <v>0.60251888728330238</v>
      </c>
      <c r="N453" s="34">
        <v>0.5973567946661249</v>
      </c>
      <c r="O453">
        <v>14.046000000000001</v>
      </c>
      <c r="P453">
        <v>0.20144156697182783</v>
      </c>
      <c r="Q453" s="34">
        <v>14.24744156697183</v>
      </c>
      <c r="R453" s="34">
        <v>14.125376326397966</v>
      </c>
      <c r="S453">
        <v>1.1720000000000002</v>
      </c>
      <c r="T453">
        <v>1.6808309589276822E-2</v>
      </c>
      <c r="U453" s="34">
        <v>1.188808309589277</v>
      </c>
      <c r="V453" s="34">
        <v>1.1786231706207047</v>
      </c>
      <c r="W453">
        <v>0</v>
      </c>
      <c r="X453">
        <v>0</v>
      </c>
      <c r="Y453" s="34">
        <v>0</v>
      </c>
      <c r="Z453" s="34">
        <v>0</v>
      </c>
      <c r="AA453">
        <v>0.59</v>
      </c>
      <c r="AB453">
        <v>8.4615210389704116E-3</v>
      </c>
      <c r="AC453" s="34">
        <v>0.59846152103897043</v>
      </c>
      <c r="AD453" s="34">
        <v>0.59333418998823861</v>
      </c>
      <c r="AE453">
        <v>20.078000000000003</v>
      </c>
      <c r="AF453">
        <v>0.28794986342448803</v>
      </c>
      <c r="AG453" s="34">
        <v>20.36594986342449</v>
      </c>
      <c r="AH453" s="34">
        <v>20.191464180650598</v>
      </c>
      <c r="AJ453">
        <v>43.898999999999994</v>
      </c>
      <c r="AK453">
        <v>0.62958018998264764</v>
      </c>
      <c r="AL453" s="34">
        <v>44.528580189982641</v>
      </c>
      <c r="AM453" s="34">
        <v>44.147080688633359</v>
      </c>
      <c r="AN453">
        <v>2.3850000000000007</v>
      </c>
      <c r="AO453">
        <v>3.4204623182956674E-2</v>
      </c>
      <c r="AP453" s="34">
        <v>2.4192046231829574</v>
      </c>
      <c r="AQ453" s="34">
        <v>2.3984780391897447</v>
      </c>
      <c r="AR453">
        <v>258.44200000000006</v>
      </c>
      <c r="AS453">
        <v>3.7064617294128674</v>
      </c>
      <c r="AT453" s="34">
        <v>262.14846172941293</v>
      </c>
      <c r="AU453" s="34">
        <v>259.90249954057691</v>
      </c>
      <c r="AV453">
        <v>22.302000000000003</v>
      </c>
      <c r="AW453">
        <v>0.31984549527308159</v>
      </c>
      <c r="AX453" s="34">
        <v>22.621845495273085</v>
      </c>
      <c r="AY453" s="34">
        <v>22.428032381555422</v>
      </c>
      <c r="AZ453">
        <v>133.62200000000001</v>
      </c>
      <c r="BA453">
        <v>1.9163480750327195</v>
      </c>
      <c r="BB453" s="34">
        <v>135.53834807503273</v>
      </c>
      <c r="BC453" s="34">
        <v>134.37712056713292</v>
      </c>
      <c r="BD453">
        <v>99.484999999999999</v>
      </c>
      <c r="BE453">
        <v>1.4267702043423245</v>
      </c>
      <c r="BF453" s="34">
        <v>100.91177020434232</v>
      </c>
      <c r="BG453" s="34">
        <v>100.0472065948812</v>
      </c>
      <c r="BH453">
        <v>560.1350000000001</v>
      </c>
      <c r="BI453">
        <v>8.0332103172265974</v>
      </c>
      <c r="BJ453" s="34">
        <v>568.16821031722668</v>
      </c>
      <c r="BK453" s="34">
        <v>563.30041781196951</v>
      </c>
      <c r="BM453">
        <v>47.574999999999996</v>
      </c>
      <c r="BN453">
        <v>0.68229976852375818</v>
      </c>
      <c r="BO453">
        <v>48.257299768523751</v>
      </c>
      <c r="BP453">
        <v>47.843854387610925</v>
      </c>
      <c r="BQ453">
        <v>2.9790000000000005</v>
      </c>
      <c r="BR453">
        <v>4.2723510466259086E-2</v>
      </c>
      <c r="BS453">
        <v>3.0217235104662596</v>
      </c>
      <c r="BT453">
        <v>2.9958348338558696</v>
      </c>
      <c r="BU453">
        <v>272.48800000000006</v>
      </c>
      <c r="BV453">
        <v>3.9079032963846951</v>
      </c>
      <c r="BW453">
        <v>276.39590329638474</v>
      </c>
      <c r="BX453">
        <v>274.02787586697485</v>
      </c>
      <c r="BY453">
        <v>23.474000000000004</v>
      </c>
      <c r="BZ453">
        <v>0.33665380486235841</v>
      </c>
      <c r="CA453">
        <v>23.810653804862362</v>
      </c>
      <c r="CB453">
        <v>23.606655552176125</v>
      </c>
      <c r="CC453">
        <v>133.62200000000001</v>
      </c>
      <c r="CD453">
        <v>1.9163480750327195</v>
      </c>
      <c r="CE453">
        <v>135.53834807503273</v>
      </c>
      <c r="CF453">
        <v>134.37712056713292</v>
      </c>
      <c r="CG453">
        <v>100.075</v>
      </c>
      <c r="CH453">
        <v>1.435231725381295</v>
      </c>
      <c r="CI453">
        <v>101.51023172538129</v>
      </c>
      <c r="CJ453">
        <v>100.64054078486944</v>
      </c>
      <c r="CK453">
        <v>580.21300000000008</v>
      </c>
      <c r="CL453">
        <v>8.321160180651086</v>
      </c>
      <c r="CM453">
        <v>588.53416018065116</v>
      </c>
      <c r="CN453">
        <v>583.49188199262016</v>
      </c>
    </row>
    <row r="454" spans="1:92" x14ac:dyDescent="0.25">
      <c r="A454" s="18">
        <v>45949</v>
      </c>
      <c r="B454" s="2">
        <v>10</v>
      </c>
      <c r="C454" s="2" t="s">
        <v>23</v>
      </c>
      <c r="D454" s="9">
        <v>26.935103000000002</v>
      </c>
      <c r="E454">
        <v>7.3739189999999996E-3</v>
      </c>
      <c r="G454">
        <v>3.8400000000000003</v>
      </c>
      <c r="H454">
        <v>4.7603155886973308E-2</v>
      </c>
      <c r="I454" s="34">
        <v>3.8876031558869735</v>
      </c>
      <c r="J454" s="34">
        <v>3.8589362851113189</v>
      </c>
      <c r="K454">
        <v>0.61399999999999999</v>
      </c>
      <c r="L454">
        <v>7.611546279844169E-3</v>
      </c>
      <c r="M454" s="34">
        <v>0.62161154627984416</v>
      </c>
      <c r="N454" s="34">
        <v>0.61702783308811182</v>
      </c>
      <c r="O454">
        <v>15.133999999999999</v>
      </c>
      <c r="P454">
        <v>0.18761097947746197</v>
      </c>
      <c r="Q454" s="34">
        <v>15.321610979477461</v>
      </c>
      <c r="R454" s="34">
        <v>15.208630661165284</v>
      </c>
      <c r="S454">
        <v>1.1739999999999999</v>
      </c>
      <c r="T454">
        <v>1.4553673180027775E-2</v>
      </c>
      <c r="U454" s="34">
        <v>1.1885536731800277</v>
      </c>
      <c r="V454" s="34">
        <v>1.1797893746668457</v>
      </c>
      <c r="W454">
        <v>0</v>
      </c>
      <c r="X454">
        <v>0</v>
      </c>
      <c r="Y454" s="34">
        <v>0</v>
      </c>
      <c r="Z454" s="34">
        <v>0</v>
      </c>
      <c r="AA454">
        <v>0.6</v>
      </c>
      <c r="AB454">
        <v>7.4379931073395786E-3</v>
      </c>
      <c r="AC454" s="34">
        <v>0.60743799310733959</v>
      </c>
      <c r="AD454" s="34">
        <v>0.60295879454864354</v>
      </c>
      <c r="AE454">
        <v>21.362000000000002</v>
      </c>
      <c r="AF454">
        <v>0.2648173479316468</v>
      </c>
      <c r="AG454" s="34">
        <v>21.626817347931645</v>
      </c>
      <c r="AH454" s="34">
        <v>21.467342948580207</v>
      </c>
      <c r="AJ454">
        <v>45.864999999999995</v>
      </c>
      <c r="AK454">
        <v>0.5685725897802163</v>
      </c>
      <c r="AL454" s="34">
        <v>46.433572589780212</v>
      </c>
      <c r="AM454" s="34">
        <v>46.091175186622557</v>
      </c>
      <c r="AN454">
        <v>2.4850000000000003</v>
      </c>
      <c r="AO454">
        <v>3.0805688119564762E-2</v>
      </c>
      <c r="AP454" s="34">
        <v>2.5158056881195652</v>
      </c>
      <c r="AQ454" s="34">
        <v>2.4972543407556325</v>
      </c>
      <c r="AR454">
        <v>264.40999999999985</v>
      </c>
      <c r="AS454">
        <v>3.2777995958527617</v>
      </c>
      <c r="AT454" s="34">
        <v>267.6877995958526</v>
      </c>
      <c r="AU454" s="34">
        <v>265.71389144434454</v>
      </c>
      <c r="AV454">
        <v>22.601000000000003</v>
      </c>
      <c r="AW454">
        <v>0.28017680369830311</v>
      </c>
      <c r="AX454" s="34">
        <v>22.881176803698306</v>
      </c>
      <c r="AY454" s="34">
        <v>22.712452859323157</v>
      </c>
      <c r="AZ454">
        <v>141.297</v>
      </c>
      <c r="BA454">
        <v>1.7516101868129341</v>
      </c>
      <c r="BB454" s="34">
        <v>143.04861018681294</v>
      </c>
      <c r="BC454" s="34">
        <v>141.99378132223282</v>
      </c>
      <c r="BD454">
        <v>101.61999999999998</v>
      </c>
      <c r="BE454">
        <v>1.2597480992797465</v>
      </c>
      <c r="BF454" s="34">
        <v>102.87974809927972</v>
      </c>
      <c r="BG454" s="34">
        <v>102.12112117005523</v>
      </c>
      <c r="BH454">
        <v>578.27799999999991</v>
      </c>
      <c r="BI454">
        <v>7.1687129635435269</v>
      </c>
      <c r="BJ454" s="34">
        <v>585.44671296354329</v>
      </c>
      <c r="BK454" s="34">
        <v>581.12967632333402</v>
      </c>
      <c r="BM454">
        <v>49.704999999999998</v>
      </c>
      <c r="BN454">
        <v>0.61617574566718958</v>
      </c>
      <c r="BO454">
        <v>50.321175745667183</v>
      </c>
      <c r="BP454">
        <v>49.950111471733877</v>
      </c>
      <c r="BQ454">
        <v>3.0990000000000002</v>
      </c>
      <c r="BR454">
        <v>3.8417234399408931E-2</v>
      </c>
      <c r="BS454">
        <v>3.1374172343994093</v>
      </c>
      <c r="BT454">
        <v>3.1142821738437441</v>
      </c>
      <c r="BU454">
        <v>279.54399999999987</v>
      </c>
      <c r="BV454">
        <v>3.4654105753302238</v>
      </c>
      <c r="BW454">
        <v>283.00941057533004</v>
      </c>
      <c r="BX454">
        <v>280.92252210550981</v>
      </c>
      <c r="BY454">
        <v>23.775000000000002</v>
      </c>
      <c r="BZ454">
        <v>0.29473047687833087</v>
      </c>
      <c r="CA454">
        <v>24.069730476878334</v>
      </c>
      <c r="CB454">
        <v>23.892242233990004</v>
      </c>
      <c r="CC454">
        <v>141.297</v>
      </c>
      <c r="CD454">
        <v>1.7516101868129341</v>
      </c>
      <c r="CE454">
        <v>143.04861018681294</v>
      </c>
      <c r="CF454">
        <v>141.99378132223282</v>
      </c>
      <c r="CG454">
        <v>102.21999999999997</v>
      </c>
      <c r="CH454">
        <v>1.2671860923870861</v>
      </c>
      <c r="CI454">
        <v>103.48718609238706</v>
      </c>
      <c r="CJ454">
        <v>102.72407996460387</v>
      </c>
      <c r="CK454">
        <v>599.63999999999987</v>
      </c>
      <c r="CL454">
        <v>7.4335303114751738</v>
      </c>
      <c r="CM454">
        <v>607.07353031147488</v>
      </c>
      <c r="CN454">
        <v>602.59701927191418</v>
      </c>
    </row>
    <row r="455" spans="1:92" x14ac:dyDescent="0.25">
      <c r="A455" s="18">
        <v>45949</v>
      </c>
      <c r="B455" s="2">
        <v>11</v>
      </c>
      <c r="C455" s="2" t="s">
        <v>23</v>
      </c>
      <c r="D455" s="9">
        <v>27.061800000000002</v>
      </c>
      <c r="E455">
        <v>6.742011E-3</v>
      </c>
      <c r="G455">
        <v>4.0860000000000003</v>
      </c>
      <c r="H455">
        <v>2.4266744546001483E-2</v>
      </c>
      <c r="I455" s="34">
        <v>4.1102667445460019</v>
      </c>
      <c r="J455" s="34">
        <v>4.0825552809413388</v>
      </c>
      <c r="K455">
        <v>0.62</v>
      </c>
      <c r="L455">
        <v>3.6821785654725693E-3</v>
      </c>
      <c r="M455" s="34">
        <v>0.62368217856547259</v>
      </c>
      <c r="N455" s="34">
        <v>0.61947730645708021</v>
      </c>
      <c r="O455">
        <v>14.583999999999998</v>
      </c>
      <c r="P455">
        <v>8.6614342256212812E-2</v>
      </c>
      <c r="Q455" s="34">
        <v>14.670614342256211</v>
      </c>
      <c r="R455" s="34">
        <v>14.571704898983961</v>
      </c>
      <c r="S455">
        <v>1.1339999999999999</v>
      </c>
      <c r="T455">
        <v>6.7348233762030531E-3</v>
      </c>
      <c r="U455" s="34">
        <v>1.1407348233762029</v>
      </c>
      <c r="V455" s="34">
        <v>1.1330439766489175</v>
      </c>
      <c r="W455">
        <v>0</v>
      </c>
      <c r="X455">
        <v>0</v>
      </c>
      <c r="Y455" s="34">
        <v>0</v>
      </c>
      <c r="Z455" s="34">
        <v>0</v>
      </c>
      <c r="AA455">
        <v>0.61399999999999999</v>
      </c>
      <c r="AB455">
        <v>3.6465445793550928E-3</v>
      </c>
      <c r="AC455" s="34">
        <v>0.61764654457935508</v>
      </c>
      <c r="AD455" s="34">
        <v>0.61348236478168905</v>
      </c>
      <c r="AE455">
        <v>21.038</v>
      </c>
      <c r="AF455">
        <v>0.12494463332324501</v>
      </c>
      <c r="AG455" s="34">
        <v>21.162944633323242</v>
      </c>
      <c r="AH455" s="34">
        <v>21.020263827812986</v>
      </c>
      <c r="AJ455">
        <v>46.631999999999984</v>
      </c>
      <c r="AK455">
        <v>0.27694734010502708</v>
      </c>
      <c r="AL455" s="34">
        <v>46.908947340105009</v>
      </c>
      <c r="AM455" s="34">
        <v>46.592686701139598</v>
      </c>
      <c r="AN455">
        <v>2.5060000000000007</v>
      </c>
      <c r="AO455">
        <v>1.4883128201732678E-2</v>
      </c>
      <c r="AP455" s="34">
        <v>2.5208831282017332</v>
      </c>
      <c r="AQ455" s="34">
        <v>2.5038873064216824</v>
      </c>
      <c r="AR455">
        <v>271.71500000000003</v>
      </c>
      <c r="AS455">
        <v>1.6137147563183536</v>
      </c>
      <c r="AT455" s="34">
        <v>273.32871475631839</v>
      </c>
      <c r="AU455" s="34">
        <v>271.48592955481541</v>
      </c>
      <c r="AV455">
        <v>23.401999999999997</v>
      </c>
      <c r="AW455">
        <v>0.13898442385353074</v>
      </c>
      <c r="AX455" s="34">
        <v>23.54098442385353</v>
      </c>
      <c r="AY455" s="34">
        <v>23.382270847917081</v>
      </c>
      <c r="AZ455">
        <v>129.56900000000002</v>
      </c>
      <c r="BA455">
        <v>0.76950999120921837</v>
      </c>
      <c r="BB455" s="34">
        <v>130.33850999120924</v>
      </c>
      <c r="BC455" s="34">
        <v>129.45976632312488</v>
      </c>
      <c r="BD455">
        <v>103.29199999999999</v>
      </c>
      <c r="BE455">
        <v>0.61345094900773001</v>
      </c>
      <c r="BF455" s="34">
        <v>103.90545094900772</v>
      </c>
      <c r="BG455" s="34">
        <v>103.20491925574954</v>
      </c>
      <c r="BH455">
        <v>577.11599999999999</v>
      </c>
      <c r="BI455">
        <v>3.4274905886955924</v>
      </c>
      <c r="BJ455" s="34">
        <v>580.54349058869559</v>
      </c>
      <c r="BK455" s="34">
        <v>576.62945998916825</v>
      </c>
      <c r="BM455">
        <v>50.717999999999982</v>
      </c>
      <c r="BN455">
        <v>0.30121408465102856</v>
      </c>
      <c r="BO455">
        <v>51.019214084651011</v>
      </c>
      <c r="BP455">
        <v>50.675241982080934</v>
      </c>
      <c r="BQ455">
        <v>3.1260000000000008</v>
      </c>
      <c r="BR455">
        <v>1.8565306767205247E-2</v>
      </c>
      <c r="BS455">
        <v>3.1445653067672059</v>
      </c>
      <c r="BT455">
        <v>3.1233646128787624</v>
      </c>
      <c r="BU455">
        <v>286.29900000000004</v>
      </c>
      <c r="BV455">
        <v>1.7003290985745665</v>
      </c>
      <c r="BW455">
        <v>287.99932909857461</v>
      </c>
      <c r="BX455">
        <v>286.05763445379938</v>
      </c>
      <c r="BY455">
        <v>24.535999999999998</v>
      </c>
      <c r="BZ455">
        <v>0.14571924722973378</v>
      </c>
      <c r="CA455">
        <v>24.681719247229733</v>
      </c>
      <c r="CB455">
        <v>24.515314824565998</v>
      </c>
      <c r="CC455">
        <v>129.56900000000002</v>
      </c>
      <c r="CD455">
        <v>0.76950999120921837</v>
      </c>
      <c r="CE455">
        <v>130.33850999120924</v>
      </c>
      <c r="CF455">
        <v>129.45976632312488</v>
      </c>
      <c r="CG455">
        <v>103.90599999999999</v>
      </c>
      <c r="CH455">
        <v>0.6170974935870851</v>
      </c>
      <c r="CI455">
        <v>104.52309749358707</v>
      </c>
      <c r="CJ455">
        <v>103.81840162053123</v>
      </c>
      <c r="CK455">
        <v>598.154</v>
      </c>
      <c r="CL455">
        <v>3.5524352220188375</v>
      </c>
      <c r="CM455">
        <v>601.70643522201885</v>
      </c>
      <c r="CN455">
        <v>597.64972381698124</v>
      </c>
    </row>
    <row r="456" spans="1:92" x14ac:dyDescent="0.25">
      <c r="A456" s="18">
        <v>45949</v>
      </c>
      <c r="B456" s="2">
        <v>12</v>
      </c>
      <c r="C456" s="2" t="s">
        <v>23</v>
      </c>
      <c r="D456" s="9">
        <v>26.245892999999999</v>
      </c>
      <c r="E456">
        <v>6.4186429999999999E-3</v>
      </c>
      <c r="G456">
        <v>4.38</v>
      </c>
      <c r="H456">
        <v>6.1860774490256142E-2</v>
      </c>
      <c r="I456" s="34">
        <v>4.4418607744902561</v>
      </c>
      <c r="J456" s="34">
        <v>4.4133500559231003</v>
      </c>
      <c r="K456">
        <v>0.622</v>
      </c>
      <c r="L456">
        <v>8.7847949161961904E-3</v>
      </c>
      <c r="M456" s="34">
        <v>0.63078479491619621</v>
      </c>
      <c r="N456" s="34">
        <v>0.62673601250780098</v>
      </c>
      <c r="O456">
        <v>15.11</v>
      </c>
      <c r="P456">
        <v>0.21340554852688817</v>
      </c>
      <c r="Q456" s="34">
        <v>15.323405548526887</v>
      </c>
      <c r="R456" s="34">
        <v>15.225050078766674</v>
      </c>
      <c r="S456">
        <v>1.0899999999999999</v>
      </c>
      <c r="T456">
        <v>1.539457630008657E-2</v>
      </c>
      <c r="U456" s="34">
        <v>1.1053945763000865</v>
      </c>
      <c r="V456" s="34">
        <v>1.0982994431406801</v>
      </c>
      <c r="W456">
        <v>0</v>
      </c>
      <c r="X456">
        <v>0</v>
      </c>
      <c r="Y456" s="34">
        <v>0</v>
      </c>
      <c r="Z456" s="34">
        <v>0</v>
      </c>
      <c r="AA456">
        <v>0.59599999999999997</v>
      </c>
      <c r="AB456">
        <v>8.4175848393133919E-3</v>
      </c>
      <c r="AC456" s="34">
        <v>0.6044175848393134</v>
      </c>
      <c r="AD456" s="34">
        <v>0.60053804413930767</v>
      </c>
      <c r="AE456">
        <v>21.797999999999998</v>
      </c>
      <c r="AF456">
        <v>0.30786327907274041</v>
      </c>
      <c r="AG456" s="34">
        <v>22.105863279072739</v>
      </c>
      <c r="AH456" s="34">
        <v>21.963973634477565</v>
      </c>
      <c r="AJ456">
        <v>47.269000000000013</v>
      </c>
      <c r="AK456">
        <v>0.66760204323742423</v>
      </c>
      <c r="AL456" s="34">
        <v>47.936602043237436</v>
      </c>
      <c r="AM456" s="34">
        <v>47.628914108088829</v>
      </c>
      <c r="AN456">
        <v>2.5369999999999999</v>
      </c>
      <c r="AO456">
        <v>3.5831229425063886E-2</v>
      </c>
      <c r="AP456" s="34">
        <v>2.5728312294250637</v>
      </c>
      <c r="AQ456" s="34">
        <v>2.5563171442641335</v>
      </c>
      <c r="AR456">
        <v>275.99500000000012</v>
      </c>
      <c r="AS456">
        <v>3.8980055834333904</v>
      </c>
      <c r="AT456" s="34">
        <v>279.89300558343353</v>
      </c>
      <c r="AU456" s="34">
        <v>278.09647230239648</v>
      </c>
      <c r="AV456">
        <v>24.129000000000001</v>
      </c>
      <c r="AW456">
        <v>0.34078507481173298</v>
      </c>
      <c r="AX456" s="34">
        <v>24.469785074811735</v>
      </c>
      <c r="AY456" s="34">
        <v>24.312722260129792</v>
      </c>
      <c r="AZ456">
        <v>137.37199999999999</v>
      </c>
      <c r="BA456">
        <v>1.940168564674764</v>
      </c>
      <c r="BB456" s="34">
        <v>139.31216856467475</v>
      </c>
      <c r="BC456" s="34">
        <v>138.41797348910228</v>
      </c>
      <c r="BD456">
        <v>104.444</v>
      </c>
      <c r="BE456">
        <v>1.4751111257671945</v>
      </c>
      <c r="BF456" s="34">
        <v>105.9191111257672</v>
      </c>
      <c r="BG456" s="34">
        <v>105.23925416457358</v>
      </c>
      <c r="BH456">
        <v>591.74600000000009</v>
      </c>
      <c r="BI456">
        <v>8.3575036213495704</v>
      </c>
      <c r="BJ456" s="34">
        <v>600.10350362134977</v>
      </c>
      <c r="BK456" s="34">
        <v>596.25165346855511</v>
      </c>
      <c r="BM456">
        <v>51.649000000000015</v>
      </c>
      <c r="BN456">
        <v>0.7294628177276804</v>
      </c>
      <c r="BO456">
        <v>52.378462817727694</v>
      </c>
      <c r="BP456">
        <v>52.042264164011925</v>
      </c>
      <c r="BQ456">
        <v>3.1589999999999998</v>
      </c>
      <c r="BR456">
        <v>4.461602434126008E-2</v>
      </c>
      <c r="BS456">
        <v>3.2036160243412599</v>
      </c>
      <c r="BT456">
        <v>3.1830531567719342</v>
      </c>
      <c r="BU456">
        <v>291.10500000000013</v>
      </c>
      <c r="BV456">
        <v>4.1114111319602786</v>
      </c>
      <c r="BW456">
        <v>295.2164111319604</v>
      </c>
      <c r="BX456">
        <v>293.32152238116316</v>
      </c>
      <c r="BY456">
        <v>25.219000000000001</v>
      </c>
      <c r="BZ456">
        <v>0.35617965111181954</v>
      </c>
      <c r="CA456">
        <v>25.575179651111821</v>
      </c>
      <c r="CB456">
        <v>25.411021703270471</v>
      </c>
      <c r="CC456">
        <v>137.37199999999999</v>
      </c>
      <c r="CD456">
        <v>1.940168564674764</v>
      </c>
      <c r="CE456">
        <v>139.31216856467475</v>
      </c>
      <c r="CF456">
        <v>138.41797348910228</v>
      </c>
      <c r="CG456">
        <v>105.04</v>
      </c>
      <c r="CH456">
        <v>1.4835287106065078</v>
      </c>
      <c r="CI456">
        <v>106.52352871060651</v>
      </c>
      <c r="CJ456">
        <v>105.83979220871289</v>
      </c>
      <c r="CK456">
        <v>613.5440000000001</v>
      </c>
      <c r="CL456">
        <v>8.6653669004223115</v>
      </c>
      <c r="CM456">
        <v>622.20936690042254</v>
      </c>
      <c r="CN456">
        <v>618.21562710303272</v>
      </c>
    </row>
    <row r="457" spans="1:92" x14ac:dyDescent="0.25">
      <c r="A457" s="18">
        <v>45949</v>
      </c>
      <c r="B457" s="2">
        <v>13</v>
      </c>
      <c r="C457" s="2" t="s">
        <v>23</v>
      </c>
      <c r="D457" s="9">
        <v>42.789596000000003</v>
      </c>
      <c r="E457">
        <v>6.794296E-3</v>
      </c>
      <c r="G457">
        <v>4.45</v>
      </c>
      <c r="H457">
        <v>5.6691291843563092E-2</v>
      </c>
      <c r="I457" s="34">
        <v>4.5066912918435635</v>
      </c>
      <c r="J457" s="34">
        <v>4.4760714972261555</v>
      </c>
      <c r="K457">
        <v>0.60799999999999998</v>
      </c>
      <c r="L457">
        <v>7.7456866159295182E-3</v>
      </c>
      <c r="M457" s="34">
        <v>0.61574568661592954</v>
      </c>
      <c r="N457" s="34">
        <v>0.61156212816033761</v>
      </c>
      <c r="O457">
        <v>14.747999999999999</v>
      </c>
      <c r="P457">
        <v>0.18788385890086928</v>
      </c>
      <c r="Q457" s="34">
        <v>14.935883858900869</v>
      </c>
      <c r="R457" s="34">
        <v>14.834405042941874</v>
      </c>
      <c r="S457">
        <v>1.1339999999999999</v>
      </c>
      <c r="T457">
        <v>1.4446724708000121E-2</v>
      </c>
      <c r="U457" s="34">
        <v>1.1484467247079999</v>
      </c>
      <c r="V457" s="34">
        <v>1.1406438377201031</v>
      </c>
      <c r="W457">
        <v>0</v>
      </c>
      <c r="X457">
        <v>0</v>
      </c>
      <c r="Y457" s="34">
        <v>0</v>
      </c>
      <c r="Z457" s="34">
        <v>0</v>
      </c>
      <c r="AA457">
        <v>0.59799999999999998</v>
      </c>
      <c r="AB457">
        <v>7.6182904544833093E-3</v>
      </c>
      <c r="AC457" s="34">
        <v>0.60561829045448323</v>
      </c>
      <c r="AD457" s="34">
        <v>0.60150354052612143</v>
      </c>
      <c r="AE457">
        <v>21.537999999999997</v>
      </c>
      <c r="AF457">
        <v>0.27438585252284536</v>
      </c>
      <c r="AG457" s="34">
        <v>21.812385852522844</v>
      </c>
      <c r="AH457" s="34">
        <v>21.664186046574592</v>
      </c>
      <c r="AJ457">
        <v>48.112000000000009</v>
      </c>
      <c r="AK457">
        <v>0.61292841195000181</v>
      </c>
      <c r="AL457" s="34">
        <v>48.72492841195001</v>
      </c>
      <c r="AM457" s="34">
        <v>48.393876825740413</v>
      </c>
      <c r="AN457">
        <v>2.5209999999999999</v>
      </c>
      <c r="AO457">
        <v>3.2116572300589341E-2</v>
      </c>
      <c r="AP457" s="34">
        <v>2.5531165723005893</v>
      </c>
      <c r="AQ457" s="34">
        <v>2.5357699425858735</v>
      </c>
      <c r="AR457">
        <v>279.63900000000001</v>
      </c>
      <c r="AS457">
        <v>3.5624935190656495</v>
      </c>
      <c r="AT457" s="34">
        <v>283.20149351906565</v>
      </c>
      <c r="AU457" s="34">
        <v>281.27733874445505</v>
      </c>
      <c r="AV457">
        <v>24.631000000000004</v>
      </c>
      <c r="AW457">
        <v>0.31378948525815792</v>
      </c>
      <c r="AX457" s="34">
        <v>24.944789485258163</v>
      </c>
      <c r="AY457" s="34">
        <v>24.775307201837631</v>
      </c>
      <c r="AZ457">
        <v>131.47</v>
      </c>
      <c r="BA457">
        <v>1.6748773345333121</v>
      </c>
      <c r="BB457" s="34">
        <v>133.14487733453331</v>
      </c>
      <c r="BC457" s="34">
        <v>132.24025162703879</v>
      </c>
      <c r="BD457">
        <v>106.30399999999997</v>
      </c>
      <c r="BE457">
        <v>1.3542721546377818</v>
      </c>
      <c r="BF457" s="34">
        <v>107.65827215463776</v>
      </c>
      <c r="BG457" s="34">
        <v>106.92680998677059</v>
      </c>
      <c r="BH457">
        <v>592.67700000000002</v>
      </c>
      <c r="BI457">
        <v>7.5504774777454919</v>
      </c>
      <c r="BJ457" s="34">
        <v>600.22747747774542</v>
      </c>
      <c r="BK457" s="34">
        <v>596.14935432842833</v>
      </c>
      <c r="BM457">
        <v>52.562000000000012</v>
      </c>
      <c r="BN457">
        <v>0.66961970379356495</v>
      </c>
      <c r="BO457">
        <v>53.231619703793577</v>
      </c>
      <c r="BP457">
        <v>52.869948322966572</v>
      </c>
      <c r="BQ457">
        <v>3.129</v>
      </c>
      <c r="BR457">
        <v>3.9862258916518858E-2</v>
      </c>
      <c r="BS457">
        <v>3.1688622589165187</v>
      </c>
      <c r="BT457">
        <v>3.1473320707462111</v>
      </c>
      <c r="BU457">
        <v>294.387</v>
      </c>
      <c r="BV457">
        <v>3.7503773779665188</v>
      </c>
      <c r="BW457">
        <v>298.13737737796652</v>
      </c>
      <c r="BX457">
        <v>296.1117437873969</v>
      </c>
      <c r="BY457">
        <v>25.765000000000004</v>
      </c>
      <c r="BZ457">
        <v>0.32823620996615804</v>
      </c>
      <c r="CA457">
        <v>26.093236209966161</v>
      </c>
      <c r="CB457">
        <v>25.915951039557733</v>
      </c>
      <c r="CC457">
        <v>131.47</v>
      </c>
      <c r="CD457">
        <v>1.6748773345333121</v>
      </c>
      <c r="CE457">
        <v>133.14487733453331</v>
      </c>
      <c r="CF457">
        <v>132.24025162703879</v>
      </c>
      <c r="CG457">
        <v>106.90199999999997</v>
      </c>
      <c r="CH457">
        <v>1.3618904450922651</v>
      </c>
      <c r="CI457">
        <v>108.26389044509224</v>
      </c>
      <c r="CJ457">
        <v>107.52831352729672</v>
      </c>
      <c r="CK457">
        <v>614.21500000000003</v>
      </c>
      <c r="CL457">
        <v>7.8248633302683377</v>
      </c>
      <c r="CM457">
        <v>622.0398633302683</v>
      </c>
      <c r="CN457">
        <v>617.81354037500296</v>
      </c>
    </row>
    <row r="458" spans="1:92" x14ac:dyDescent="0.25">
      <c r="A458" s="18">
        <v>45949</v>
      </c>
      <c r="B458" s="2">
        <v>14</v>
      </c>
      <c r="C458" s="2" t="s">
        <v>23</v>
      </c>
      <c r="D458" s="9">
        <v>44.740958999999997</v>
      </c>
      <c r="E458">
        <v>7.276874E-3</v>
      </c>
      <c r="G458">
        <v>4.4320000000000004</v>
      </c>
      <c r="H458">
        <v>5.5144877453252465E-2</v>
      </c>
      <c r="I458" s="34">
        <v>4.487144877453253</v>
      </c>
      <c r="J458" s="34">
        <v>4.4544924895602804</v>
      </c>
      <c r="K458">
        <v>0.60199999999999998</v>
      </c>
      <c r="L458">
        <v>7.4903466215834784E-3</v>
      </c>
      <c r="M458" s="34">
        <v>0.60949034662158341</v>
      </c>
      <c r="N458" s="34">
        <v>0.60505516216500188</v>
      </c>
      <c r="O458">
        <v>14.462000000000002</v>
      </c>
      <c r="P458">
        <v>0.1799425130254822</v>
      </c>
      <c r="Q458" s="34">
        <v>14.641942513025484</v>
      </c>
      <c r="R458" s="34">
        <v>14.535394942242954</v>
      </c>
      <c r="S458">
        <v>1.248</v>
      </c>
      <c r="T458">
        <v>1.552816043809997E-2</v>
      </c>
      <c r="U458" s="34">
        <v>1.2635281604380999</v>
      </c>
      <c r="V458" s="34">
        <v>1.2543336252191402</v>
      </c>
      <c r="W458">
        <v>0</v>
      </c>
      <c r="X458">
        <v>0</v>
      </c>
      <c r="Y458" s="34">
        <v>0</v>
      </c>
      <c r="Z458" s="34">
        <v>0</v>
      </c>
      <c r="AA458">
        <v>0.57799999999999996</v>
      </c>
      <c r="AB458">
        <v>7.1917281516200174E-3</v>
      </c>
      <c r="AC458" s="34">
        <v>0.58519172815162002</v>
      </c>
      <c r="AD458" s="34">
        <v>0.58093336168001841</v>
      </c>
      <c r="AE458">
        <v>21.322000000000003</v>
      </c>
      <c r="AF458">
        <v>0.26529762569003812</v>
      </c>
      <c r="AG458" s="34">
        <v>21.587297625690042</v>
      </c>
      <c r="AH458" s="34">
        <v>21.430209580867391</v>
      </c>
      <c r="AJ458">
        <v>47.798000000000002</v>
      </c>
      <c r="AK458">
        <v>0.59472356780472946</v>
      </c>
      <c r="AL458" s="34">
        <v>48.39272356780473</v>
      </c>
      <c r="AM458" s="34">
        <v>48.040575815884985</v>
      </c>
      <c r="AN458">
        <v>2.5410000000000004</v>
      </c>
      <c r="AO458">
        <v>3.1616230507381438E-2</v>
      </c>
      <c r="AP458" s="34">
        <v>2.5726162305073816</v>
      </c>
      <c r="AQ458" s="34">
        <v>2.5538956263476247</v>
      </c>
      <c r="AR458">
        <v>279.83200000000005</v>
      </c>
      <c r="AS458">
        <v>3.4817918202839677</v>
      </c>
      <c r="AT458" s="34">
        <v>283.313791820284</v>
      </c>
      <c r="AU458" s="34">
        <v>281.25215305474558</v>
      </c>
      <c r="AV458">
        <v>24.733999999999998</v>
      </c>
      <c r="AW458">
        <v>0.30775121816984341</v>
      </c>
      <c r="AX458" s="34">
        <v>25.041751218169843</v>
      </c>
      <c r="AY458" s="34">
        <v>24.859525549815874</v>
      </c>
      <c r="AZ458">
        <v>144.149</v>
      </c>
      <c r="BA458">
        <v>1.7935647427817889</v>
      </c>
      <c r="BB458" s="34">
        <v>145.9425647427818</v>
      </c>
      <c r="BC458" s="34">
        <v>144.88055908791173</v>
      </c>
      <c r="BD458">
        <v>106.65599999999999</v>
      </c>
      <c r="BE458">
        <v>1.3270604805176205</v>
      </c>
      <c r="BF458" s="34">
        <v>107.98306048051761</v>
      </c>
      <c r="BG458" s="34">
        <v>107.1972813552665</v>
      </c>
      <c r="BH458">
        <v>605.71</v>
      </c>
      <c r="BI458">
        <v>7.5365080600653318</v>
      </c>
      <c r="BJ458" s="34">
        <v>613.24650806006537</v>
      </c>
      <c r="BK458" s="34">
        <v>608.78399048997221</v>
      </c>
      <c r="BM458">
        <v>52.230000000000004</v>
      </c>
      <c r="BN458">
        <v>0.64986844525798193</v>
      </c>
      <c r="BO458">
        <v>52.879868445257983</v>
      </c>
      <c r="BP458">
        <v>52.495068305445265</v>
      </c>
      <c r="BQ458">
        <v>3.1430000000000002</v>
      </c>
      <c r="BR458">
        <v>3.9106577128964919E-2</v>
      </c>
      <c r="BS458">
        <v>3.1821065771289652</v>
      </c>
      <c r="BT458">
        <v>3.1589507885126267</v>
      </c>
      <c r="BU458">
        <v>294.29400000000004</v>
      </c>
      <c r="BV458">
        <v>3.6617343333094499</v>
      </c>
      <c r="BW458">
        <v>297.95573433330947</v>
      </c>
      <c r="BX458">
        <v>295.78754799698851</v>
      </c>
      <c r="BY458">
        <v>25.981999999999999</v>
      </c>
      <c r="BZ458">
        <v>0.32327937860794337</v>
      </c>
      <c r="CA458">
        <v>26.305279378607942</v>
      </c>
      <c r="CB458">
        <v>26.113859175035014</v>
      </c>
      <c r="CC458">
        <v>144.149</v>
      </c>
      <c r="CD458">
        <v>1.7935647427817889</v>
      </c>
      <c r="CE458">
        <v>145.9425647427818</v>
      </c>
      <c r="CF458">
        <v>144.88055908791173</v>
      </c>
      <c r="CG458">
        <v>107.23399999999999</v>
      </c>
      <c r="CH458">
        <v>1.3342522086692405</v>
      </c>
      <c r="CI458">
        <v>108.56825220866922</v>
      </c>
      <c r="CJ458">
        <v>107.77821471694652</v>
      </c>
      <c r="CK458">
        <v>627.03200000000004</v>
      </c>
      <c r="CL458">
        <v>7.8018056857553697</v>
      </c>
      <c r="CM458">
        <v>634.83380568575535</v>
      </c>
      <c r="CN458">
        <v>630.21420007083964</v>
      </c>
    </row>
    <row r="459" spans="1:92" x14ac:dyDescent="0.25">
      <c r="A459" s="18">
        <v>45949</v>
      </c>
      <c r="B459" s="2">
        <v>15</v>
      </c>
      <c r="C459" s="2" t="s">
        <v>23</v>
      </c>
      <c r="D459" s="9">
        <v>26.601258000000001</v>
      </c>
      <c r="E459">
        <v>7.5865680000000001E-3</v>
      </c>
      <c r="G459">
        <v>4.1219999999999999</v>
      </c>
      <c r="H459">
        <v>4.8440879974555921E-2</v>
      </c>
      <c r="I459" s="34">
        <v>4.1704408799745556</v>
      </c>
      <c r="J459" s="34">
        <v>4.138801546648649</v>
      </c>
      <c r="K459">
        <v>0.6</v>
      </c>
      <c r="L459">
        <v>7.05107423210421E-3</v>
      </c>
      <c r="M459" s="34">
        <v>0.60705107423210414</v>
      </c>
      <c r="N459" s="34">
        <v>0.60244563997796918</v>
      </c>
      <c r="O459">
        <v>14.260000000000002</v>
      </c>
      <c r="P459">
        <v>0.16758053091634342</v>
      </c>
      <c r="Q459" s="34">
        <v>14.427580530916345</v>
      </c>
      <c r="R459" s="34">
        <v>14.318124710143071</v>
      </c>
      <c r="S459">
        <v>1.208</v>
      </c>
      <c r="T459">
        <v>1.4196162787303143E-2</v>
      </c>
      <c r="U459" s="34">
        <v>1.222196162787303</v>
      </c>
      <c r="V459" s="34">
        <v>1.2129238884889781</v>
      </c>
      <c r="W459">
        <v>0</v>
      </c>
      <c r="X459">
        <v>0</v>
      </c>
      <c r="Y459" s="34">
        <v>0</v>
      </c>
      <c r="Z459" s="34">
        <v>0</v>
      </c>
      <c r="AA459">
        <v>0.6</v>
      </c>
      <c r="AB459">
        <v>7.05107423210421E-3</v>
      </c>
      <c r="AC459" s="34">
        <v>0.60705107423210414</v>
      </c>
      <c r="AD459" s="34">
        <v>0.60244563997796918</v>
      </c>
      <c r="AE459">
        <v>20.79</v>
      </c>
      <c r="AF459">
        <v>0.24431972214241091</v>
      </c>
      <c r="AG459" s="34">
        <v>21.03431972214241</v>
      </c>
      <c r="AH459" s="34">
        <v>20.874741425236635</v>
      </c>
      <c r="AJ459">
        <v>46.260000000000012</v>
      </c>
      <c r="AK459">
        <v>0.54363782329523469</v>
      </c>
      <c r="AL459" s="34">
        <v>46.803637823295247</v>
      </c>
      <c r="AM459" s="34">
        <v>46.448558842301445</v>
      </c>
      <c r="AN459">
        <v>2.5479999999999996</v>
      </c>
      <c r="AO459">
        <v>2.9943561905669207E-2</v>
      </c>
      <c r="AP459" s="34">
        <v>2.577943561905669</v>
      </c>
      <c r="AQ459" s="34">
        <v>2.5583858177731096</v>
      </c>
      <c r="AR459">
        <v>273.93700000000001</v>
      </c>
      <c r="AS459">
        <v>3.2192502031998851</v>
      </c>
      <c r="AT459" s="34">
        <v>277.15625020319987</v>
      </c>
      <c r="AU459" s="34">
        <v>275.05358546440829</v>
      </c>
      <c r="AV459">
        <v>24.417999999999996</v>
      </c>
      <c r="AW459">
        <v>0.28695521766586762</v>
      </c>
      <c r="AX459" s="34">
        <v>24.704955217665862</v>
      </c>
      <c r="AY459" s="34">
        <v>24.517529394970087</v>
      </c>
      <c r="AZ459">
        <v>137.96499999999997</v>
      </c>
      <c r="BA459">
        <v>1.6213357607204286</v>
      </c>
      <c r="BB459" s="34">
        <v>139.5863357607204</v>
      </c>
      <c r="BC459" s="34">
        <v>138.52735453260087</v>
      </c>
      <c r="BD459">
        <v>105.709</v>
      </c>
      <c r="BE459">
        <v>1.2422700100025066</v>
      </c>
      <c r="BF459" s="34">
        <v>106.9512700100025</v>
      </c>
      <c r="BG459" s="34">
        <v>106.13987692738526</v>
      </c>
      <c r="BH459">
        <v>590.83699999999999</v>
      </c>
      <c r="BI459">
        <v>6.9433925767895914</v>
      </c>
      <c r="BJ459" s="34">
        <v>597.78039257678961</v>
      </c>
      <c r="BK459" s="34">
        <v>593.24529097943901</v>
      </c>
      <c r="BM459">
        <v>50.382000000000012</v>
      </c>
      <c r="BN459">
        <v>0.59207870326979062</v>
      </c>
      <c r="BO459">
        <v>50.974078703269804</v>
      </c>
      <c r="BP459">
        <v>50.587360388950096</v>
      </c>
      <c r="BQ459">
        <v>3.1479999999999997</v>
      </c>
      <c r="BR459">
        <v>3.6994636137773415E-2</v>
      </c>
      <c r="BS459">
        <v>3.1849946361377732</v>
      </c>
      <c r="BT459">
        <v>3.1608314577510788</v>
      </c>
      <c r="BU459">
        <v>288.197</v>
      </c>
      <c r="BV459">
        <v>3.3868307341162285</v>
      </c>
      <c r="BW459">
        <v>291.58383073411619</v>
      </c>
      <c r="BX459">
        <v>289.37171017455137</v>
      </c>
      <c r="BY459">
        <v>25.625999999999994</v>
      </c>
      <c r="BZ459">
        <v>0.30115138045317075</v>
      </c>
      <c r="CA459">
        <v>25.927151380453164</v>
      </c>
      <c r="CB459">
        <v>25.730453283459063</v>
      </c>
      <c r="CC459">
        <v>137.96499999999997</v>
      </c>
      <c r="CD459">
        <v>1.6213357607204286</v>
      </c>
      <c r="CE459">
        <v>139.5863357607204</v>
      </c>
      <c r="CF459">
        <v>138.52735453260087</v>
      </c>
      <c r="CG459">
        <v>106.309</v>
      </c>
      <c r="CH459">
        <v>1.2493210842346107</v>
      </c>
      <c r="CI459">
        <v>107.55832108423461</v>
      </c>
      <c r="CJ459">
        <v>106.74232256736323</v>
      </c>
      <c r="CK459">
        <v>611.62699999999995</v>
      </c>
      <c r="CL459">
        <v>7.1877122989320021</v>
      </c>
      <c r="CM459">
        <v>618.81471229893202</v>
      </c>
      <c r="CN459">
        <v>614.12003240467561</v>
      </c>
    </row>
    <row r="460" spans="1:92" x14ac:dyDescent="0.25">
      <c r="A460" s="18">
        <v>45949</v>
      </c>
      <c r="B460" s="2">
        <v>16</v>
      </c>
      <c r="C460" s="2" t="s">
        <v>23</v>
      </c>
      <c r="D460" s="9">
        <v>83.506027000000003</v>
      </c>
      <c r="E460">
        <v>8.0604179999999997E-3</v>
      </c>
      <c r="G460">
        <v>4.1059999999999999</v>
      </c>
      <c r="H460">
        <v>3.52298319164926E-2</v>
      </c>
      <c r="I460" s="34">
        <v>4.1412298319164922</v>
      </c>
      <c r="J460" s="34">
        <v>4.1078497884371759</v>
      </c>
      <c r="K460">
        <v>0.60199999999999998</v>
      </c>
      <c r="L460">
        <v>5.1652115961345699E-3</v>
      </c>
      <c r="M460" s="34">
        <v>0.60716521159613457</v>
      </c>
      <c r="N460" s="34">
        <v>0.60227120619561125</v>
      </c>
      <c r="O460">
        <v>13.5</v>
      </c>
      <c r="P460">
        <v>0.11583115705617392</v>
      </c>
      <c r="Q460" s="34">
        <v>13.615831157056174</v>
      </c>
      <c r="R460" s="34">
        <v>13.506081866512877</v>
      </c>
      <c r="S460">
        <v>1.202</v>
      </c>
      <c r="T460">
        <v>1.0313263020853409E-2</v>
      </c>
      <c r="U460" s="34">
        <v>1.2123132630208533</v>
      </c>
      <c r="V460" s="34">
        <v>1.2025415113739613</v>
      </c>
      <c r="W460">
        <v>0</v>
      </c>
      <c r="X460">
        <v>0</v>
      </c>
      <c r="Y460" s="34">
        <v>0</v>
      </c>
      <c r="Z460" s="34">
        <v>0</v>
      </c>
      <c r="AA460">
        <v>0.60599999999999998</v>
      </c>
      <c r="AB460">
        <v>5.1995319389660285E-3</v>
      </c>
      <c r="AC460" s="34">
        <v>0.61119953193896603</v>
      </c>
      <c r="AD460" s="34">
        <v>0.60627300823013364</v>
      </c>
      <c r="AE460">
        <v>20.015999999999998</v>
      </c>
      <c r="AF460">
        <v>0.17173899552862054</v>
      </c>
      <c r="AG460" s="34">
        <v>20.187738995528619</v>
      </c>
      <c r="AH460" s="34">
        <v>20.025017380749759</v>
      </c>
      <c r="AJ460">
        <v>44.998000000000019</v>
      </c>
      <c r="AK460">
        <v>0.38608669668249745</v>
      </c>
      <c r="AL460" s="34">
        <v>45.384086696682516</v>
      </c>
      <c r="AM460" s="34">
        <v>45.018271987359014</v>
      </c>
      <c r="AN460">
        <v>2.5070000000000001</v>
      </c>
      <c r="AO460">
        <v>2.1510274869616888E-2</v>
      </c>
      <c r="AP460" s="34">
        <v>2.5285102748696171</v>
      </c>
      <c r="AQ460" s="34">
        <v>2.5081294251368731</v>
      </c>
      <c r="AR460">
        <v>267.983</v>
      </c>
      <c r="AS460">
        <v>2.2993171082507149</v>
      </c>
      <c r="AT460" s="34">
        <v>270.28231710825071</v>
      </c>
      <c r="AU460" s="34">
        <v>268.10372865434965</v>
      </c>
      <c r="AV460">
        <v>24.091000000000001</v>
      </c>
      <c r="AW460">
        <v>0.2067028447881693</v>
      </c>
      <c r="AX460" s="34">
        <v>24.297702844788169</v>
      </c>
      <c r="AY460" s="34">
        <v>24.101853203419388</v>
      </c>
      <c r="AZ460">
        <v>140.988</v>
      </c>
      <c r="BA460">
        <v>1.2096891237804333</v>
      </c>
      <c r="BB460" s="34">
        <v>142.19768912378044</v>
      </c>
      <c r="BC460" s="34">
        <v>141.05151631080872</v>
      </c>
      <c r="BD460">
        <v>106.21400000000001</v>
      </c>
      <c r="BE460">
        <v>0.91132522337514499</v>
      </c>
      <c r="BF460" s="34">
        <v>107.12532522337516</v>
      </c>
      <c r="BG460" s="34">
        <v>106.2618503236888</v>
      </c>
      <c r="BH460">
        <v>586.78100000000006</v>
      </c>
      <c r="BI460">
        <v>5.0346312717465764</v>
      </c>
      <c r="BJ460" s="34">
        <v>591.81563127174661</v>
      </c>
      <c r="BK460" s="34">
        <v>587.04534990476247</v>
      </c>
      <c r="BM460">
        <v>49.104000000000021</v>
      </c>
      <c r="BN460">
        <v>0.42131652859899005</v>
      </c>
      <c r="BO460">
        <v>49.525316528599006</v>
      </c>
      <c r="BP460">
        <v>49.126121775796193</v>
      </c>
      <c r="BQ460">
        <v>3.109</v>
      </c>
      <c r="BR460">
        <v>2.6675486465751456E-2</v>
      </c>
      <c r="BS460">
        <v>3.1356754864657517</v>
      </c>
      <c r="BT460">
        <v>3.1104006313324843</v>
      </c>
      <c r="BU460">
        <v>281.483</v>
      </c>
      <c r="BV460">
        <v>2.4151482653068888</v>
      </c>
      <c r="BW460">
        <v>283.89814826530687</v>
      </c>
      <c r="BX460">
        <v>281.60981052086254</v>
      </c>
      <c r="BY460">
        <v>25.292999999999999</v>
      </c>
      <c r="BZ460">
        <v>0.21701610780902272</v>
      </c>
      <c r="CA460">
        <v>25.510016107809022</v>
      </c>
      <c r="CB460">
        <v>25.30439471479335</v>
      </c>
      <c r="CC460">
        <v>140.988</v>
      </c>
      <c r="CD460">
        <v>1.2096891237804333</v>
      </c>
      <c r="CE460">
        <v>142.19768912378044</v>
      </c>
      <c r="CF460">
        <v>141.05151631080872</v>
      </c>
      <c r="CG460">
        <v>106.82000000000001</v>
      </c>
      <c r="CH460">
        <v>0.91652475531411104</v>
      </c>
      <c r="CI460">
        <v>107.73652475531412</v>
      </c>
      <c r="CJ460">
        <v>106.86812333191894</v>
      </c>
      <c r="CK460">
        <v>606.79700000000003</v>
      </c>
      <c r="CL460">
        <v>5.2063702672751973</v>
      </c>
      <c r="CM460">
        <v>612.00337026727527</v>
      </c>
      <c r="CN460">
        <v>607.07036728551225</v>
      </c>
    </row>
    <row r="461" spans="1:92" x14ac:dyDescent="0.25">
      <c r="A461" s="18">
        <v>45949</v>
      </c>
      <c r="B461" s="2">
        <v>17</v>
      </c>
      <c r="C461" s="2" t="s">
        <v>23</v>
      </c>
      <c r="D461" s="9">
        <v>98.214928</v>
      </c>
      <c r="E461">
        <v>9.17398E-3</v>
      </c>
      <c r="G461">
        <v>4.0019999999999998</v>
      </c>
      <c r="H461">
        <v>6.0887684959825737E-2</v>
      </c>
      <c r="I461" s="34">
        <v>4.0628876849598257</v>
      </c>
      <c r="J461" s="34">
        <v>4.0256148345957579</v>
      </c>
      <c r="K461">
        <v>0.57000000000000006</v>
      </c>
      <c r="L461">
        <v>8.672159027261539E-3</v>
      </c>
      <c r="M461" s="34">
        <v>0.57867215902726166</v>
      </c>
      <c r="N461" s="34">
        <v>0.57336343221378872</v>
      </c>
      <c r="O461">
        <v>13.21</v>
      </c>
      <c r="P461">
        <v>0.20098108903530687</v>
      </c>
      <c r="Q461" s="34">
        <v>13.410981089035309</v>
      </c>
      <c r="R461" s="34">
        <v>13.28794901674412</v>
      </c>
      <c r="S461">
        <v>1.1380000000000001</v>
      </c>
      <c r="T461">
        <v>1.7313889426357247E-2</v>
      </c>
      <c r="U461" s="34">
        <v>1.1553138894263573</v>
      </c>
      <c r="V461" s="34">
        <v>1.1447150629110376</v>
      </c>
      <c r="W461">
        <v>0</v>
      </c>
      <c r="X461">
        <v>0</v>
      </c>
      <c r="Y461" s="34">
        <v>0</v>
      </c>
      <c r="Z461" s="34">
        <v>0</v>
      </c>
      <c r="AA461">
        <v>0.60799999999999998</v>
      </c>
      <c r="AB461">
        <v>9.2503029624123063E-3</v>
      </c>
      <c r="AC461" s="34">
        <v>0.61725030296241234</v>
      </c>
      <c r="AD461" s="34">
        <v>0.61158766102804119</v>
      </c>
      <c r="AE461">
        <v>19.528000000000002</v>
      </c>
      <c r="AF461">
        <v>0.29710512541116368</v>
      </c>
      <c r="AG461" s="34">
        <v>19.825105125411163</v>
      </c>
      <c r="AH461" s="34">
        <v>19.643230007492743</v>
      </c>
      <c r="AJ461">
        <v>43.725999999999999</v>
      </c>
      <c r="AK461">
        <v>0.66526109758954022</v>
      </c>
      <c r="AL461" s="34">
        <v>44.391261097589542</v>
      </c>
      <c r="AM461" s="34">
        <v>43.984016556105473</v>
      </c>
      <c r="AN461">
        <v>2.4300000000000002</v>
      </c>
      <c r="AO461">
        <v>3.6970783221483401E-2</v>
      </c>
      <c r="AP461" s="34">
        <v>2.4669707832214836</v>
      </c>
      <c r="AQ461" s="34">
        <v>2.4443388425956254</v>
      </c>
      <c r="AR461">
        <v>260.04500000000007</v>
      </c>
      <c r="AS461">
        <v>3.9564063056916265</v>
      </c>
      <c r="AT461" s="34">
        <v>264.00140630569172</v>
      </c>
      <c r="AU461" s="34">
        <v>261.57946268427145</v>
      </c>
      <c r="AV461">
        <v>23.569999999999997</v>
      </c>
      <c r="AW461">
        <v>0.35860138293430593</v>
      </c>
      <c r="AX461" s="34">
        <v>23.928601382934303</v>
      </c>
      <c r="AY461" s="34">
        <v>23.709080872419293</v>
      </c>
      <c r="AZ461">
        <v>141.42699999999999</v>
      </c>
      <c r="BA461">
        <v>2.1517147978044164</v>
      </c>
      <c r="BB461" s="34">
        <v>143.57871479780442</v>
      </c>
      <c r="BC461" s="34">
        <v>142.26152653982365</v>
      </c>
      <c r="BD461">
        <v>102.917</v>
      </c>
      <c r="BE461">
        <v>1.5658115624713609</v>
      </c>
      <c r="BF461" s="34">
        <v>104.48281156247137</v>
      </c>
      <c r="BG461" s="34">
        <v>103.52428833885348</v>
      </c>
      <c r="BH461">
        <v>574.11500000000012</v>
      </c>
      <c r="BI461">
        <v>8.7347659297127329</v>
      </c>
      <c r="BJ461" s="34">
        <v>582.84976592971282</v>
      </c>
      <c r="BK461" s="34">
        <v>577.50271383406903</v>
      </c>
      <c r="BM461">
        <v>47.728000000000002</v>
      </c>
      <c r="BN461">
        <v>0.72614878254936599</v>
      </c>
      <c r="BO461">
        <v>48.454148782549368</v>
      </c>
      <c r="BP461">
        <v>48.00963139070123</v>
      </c>
      <c r="BQ461">
        <v>3</v>
      </c>
      <c r="BR461">
        <v>4.564294224874494E-2</v>
      </c>
      <c r="BS461">
        <v>3.0456429422487452</v>
      </c>
      <c r="BT461">
        <v>3.0177022748094142</v>
      </c>
      <c r="BU461">
        <v>273.25500000000005</v>
      </c>
      <c r="BV461">
        <v>4.1573873947269337</v>
      </c>
      <c r="BW461">
        <v>277.41238739472703</v>
      </c>
      <c r="BX461">
        <v>274.86741170101556</v>
      </c>
      <c r="BY461">
        <v>24.707999999999998</v>
      </c>
      <c r="BZ461">
        <v>0.37591527236066319</v>
      </c>
      <c r="CA461">
        <v>25.08391527236066</v>
      </c>
      <c r="CB461">
        <v>24.853795935330329</v>
      </c>
      <c r="CC461">
        <v>141.42699999999999</v>
      </c>
      <c r="CD461">
        <v>2.1517147978044164</v>
      </c>
      <c r="CE461">
        <v>143.57871479780442</v>
      </c>
      <c r="CF461">
        <v>142.26152653982365</v>
      </c>
      <c r="CG461">
        <v>103.52500000000001</v>
      </c>
      <c r="CH461">
        <v>1.5750618654337731</v>
      </c>
      <c r="CI461">
        <v>105.10006186543379</v>
      </c>
      <c r="CJ461">
        <v>104.13587599988152</v>
      </c>
      <c r="CK461">
        <v>593.64300000000014</v>
      </c>
      <c r="CL461">
        <v>9.0318710551238972</v>
      </c>
      <c r="CM461">
        <v>602.67487105512396</v>
      </c>
      <c r="CN461">
        <v>597.1459438415618</v>
      </c>
    </row>
    <row r="462" spans="1:92" x14ac:dyDescent="0.25">
      <c r="A462" s="18">
        <v>45949</v>
      </c>
      <c r="B462" s="2">
        <v>18</v>
      </c>
      <c r="C462" s="2" t="s">
        <v>23</v>
      </c>
      <c r="D462" s="9">
        <v>30.519397999999999</v>
      </c>
      <c r="E462">
        <v>1.0357076999999999E-2</v>
      </c>
      <c r="G462">
        <v>4.0880000000000001</v>
      </c>
      <c r="H462">
        <v>6.238195991005778E-2</v>
      </c>
      <c r="I462" s="34">
        <v>4.1503819599100575</v>
      </c>
      <c r="J462" s="34">
        <v>4.1073961343718581</v>
      </c>
      <c r="K462">
        <v>0.52200000000000002</v>
      </c>
      <c r="L462">
        <v>7.965602512977045E-3</v>
      </c>
      <c r="M462" s="34">
        <v>0.52996560251297709</v>
      </c>
      <c r="N462" s="34">
        <v>0.5244767079603988</v>
      </c>
      <c r="O462">
        <v>12.930000000000001</v>
      </c>
      <c r="P462">
        <v>0.19730888983293715</v>
      </c>
      <c r="Q462" s="34">
        <v>13.127308889832939</v>
      </c>
      <c r="R462" s="34">
        <v>12.991348340858154</v>
      </c>
      <c r="S462">
        <v>1.1539999999999999</v>
      </c>
      <c r="T462">
        <v>1.7609780268152315E-2</v>
      </c>
      <c r="U462" s="34">
        <v>1.1716097802681522</v>
      </c>
      <c r="V462" s="34">
        <v>1.1594753275599619</v>
      </c>
      <c r="W462">
        <v>0</v>
      </c>
      <c r="X462">
        <v>0</v>
      </c>
      <c r="Y462" s="34">
        <v>0</v>
      </c>
      <c r="Z462" s="34">
        <v>0</v>
      </c>
      <c r="AA462">
        <v>0.60599999999999998</v>
      </c>
      <c r="AB462">
        <v>9.2474236070193283E-3</v>
      </c>
      <c r="AC462" s="34">
        <v>0.61524742360701934</v>
      </c>
      <c r="AD462" s="34">
        <v>0.60887525866666981</v>
      </c>
      <c r="AE462">
        <v>19.300000000000004</v>
      </c>
      <c r="AF462">
        <v>0.29451365613114366</v>
      </c>
      <c r="AG462" s="34">
        <v>19.594513656131145</v>
      </c>
      <c r="AH462" s="34">
        <v>19.391571769417041</v>
      </c>
      <c r="AJ462">
        <v>43.292999999999999</v>
      </c>
      <c r="AK462">
        <v>0.66064143600443515</v>
      </c>
      <c r="AL462" s="34">
        <v>43.953641436004432</v>
      </c>
      <c r="AM462" s="34">
        <v>43.498410187221346</v>
      </c>
      <c r="AN462">
        <v>2.5110000000000001</v>
      </c>
      <c r="AO462">
        <v>3.8317294846906817E-2</v>
      </c>
      <c r="AP462" s="34">
        <v>2.5493172948469067</v>
      </c>
      <c r="AQ462" s="34">
        <v>2.5229138193267455</v>
      </c>
      <c r="AR462">
        <v>258.67599999999999</v>
      </c>
      <c r="AS462">
        <v>3.9473375395533523</v>
      </c>
      <c r="AT462" s="34">
        <v>262.62333753955335</v>
      </c>
      <c r="AU462" s="34">
        <v>259.90332741065919</v>
      </c>
      <c r="AV462">
        <v>23.303999999999998</v>
      </c>
      <c r="AW462">
        <v>0.35561379494715906</v>
      </c>
      <c r="AX462" s="34">
        <v>23.659613794947159</v>
      </c>
      <c r="AY462" s="34">
        <v>23.41456935308263</v>
      </c>
      <c r="AZ462">
        <v>152.774</v>
      </c>
      <c r="BA462">
        <v>2.331296855014473</v>
      </c>
      <c r="BB462" s="34">
        <v>155.10529685501447</v>
      </c>
      <c r="BC462" s="34">
        <v>153.49885935237924</v>
      </c>
      <c r="BD462">
        <v>101.60399999999998</v>
      </c>
      <c r="BE462">
        <v>1.5504541718937155</v>
      </c>
      <c r="BF462" s="34">
        <v>103.1544541718937</v>
      </c>
      <c r="BG462" s="34">
        <v>102.08607554714243</v>
      </c>
      <c r="BH462">
        <v>582.16200000000003</v>
      </c>
      <c r="BI462">
        <v>8.8836610922600414</v>
      </c>
      <c r="BJ462" s="34">
        <v>591.04566109226005</v>
      </c>
      <c r="BK462" s="34">
        <v>584.92415566981151</v>
      </c>
      <c r="BM462">
        <v>47.381</v>
      </c>
      <c r="BN462">
        <v>0.72302339591449294</v>
      </c>
      <c r="BO462">
        <v>48.104023395914489</v>
      </c>
      <c r="BP462">
        <v>47.605806321593207</v>
      </c>
      <c r="BQ462">
        <v>3.0330000000000004</v>
      </c>
      <c r="BR462">
        <v>4.6282897359883862E-2</v>
      </c>
      <c r="BS462">
        <v>3.0792828973598838</v>
      </c>
      <c r="BT462">
        <v>3.0473905272871442</v>
      </c>
      <c r="BU462">
        <v>271.60599999999999</v>
      </c>
      <c r="BV462">
        <v>4.1446464293862899</v>
      </c>
      <c r="BW462">
        <v>275.75064642938628</v>
      </c>
      <c r="BX462">
        <v>272.89467575151735</v>
      </c>
      <c r="BY462">
        <v>24.457999999999998</v>
      </c>
      <c r="BZ462">
        <v>0.37322357521531135</v>
      </c>
      <c r="CA462">
        <v>24.831223575215311</v>
      </c>
      <c r="CB462">
        <v>24.574044680642594</v>
      </c>
      <c r="CC462">
        <v>152.774</v>
      </c>
      <c r="CD462">
        <v>2.331296855014473</v>
      </c>
      <c r="CE462">
        <v>155.10529685501447</v>
      </c>
      <c r="CF462">
        <v>153.49885935237924</v>
      </c>
      <c r="CG462">
        <v>102.20999999999998</v>
      </c>
      <c r="CH462">
        <v>1.5597015955007347</v>
      </c>
      <c r="CI462">
        <v>103.76970159550072</v>
      </c>
      <c r="CJ462">
        <v>102.6949508058091</v>
      </c>
      <c r="CK462">
        <v>601.46199999999999</v>
      </c>
      <c r="CL462">
        <v>9.1781747483911857</v>
      </c>
      <c r="CM462">
        <v>610.64017474839125</v>
      </c>
      <c r="CN462">
        <v>604.31572743922857</v>
      </c>
    </row>
    <row r="463" spans="1:92" x14ac:dyDescent="0.25">
      <c r="A463" s="18">
        <v>45949</v>
      </c>
      <c r="B463" s="2">
        <v>19</v>
      </c>
      <c r="C463" s="2" t="s">
        <v>23</v>
      </c>
      <c r="D463" s="9">
        <v>45.711596</v>
      </c>
      <c r="E463">
        <v>1.1167875000000001E-2</v>
      </c>
      <c r="G463">
        <v>3.9340000000000006</v>
      </c>
      <c r="H463">
        <v>6.3598706503236055E-2</v>
      </c>
      <c r="I463" s="34">
        <v>3.9975987065032368</v>
      </c>
      <c r="J463" s="34">
        <v>3.952954023848847</v>
      </c>
      <c r="K463">
        <v>0.4</v>
      </c>
      <c r="L463">
        <v>6.4665690394749408E-3</v>
      </c>
      <c r="M463" s="34">
        <v>0.40646656903947498</v>
      </c>
      <c r="N463" s="34">
        <v>0.40192720120476322</v>
      </c>
      <c r="O463">
        <v>13.407999999999998</v>
      </c>
      <c r="P463">
        <v>0.21675939420319998</v>
      </c>
      <c r="Q463" s="34">
        <v>13.624759394203197</v>
      </c>
      <c r="R463" s="34">
        <v>13.472599784383659</v>
      </c>
      <c r="S463">
        <v>1.1640000000000001</v>
      </c>
      <c r="T463">
        <v>1.8817715904872079E-2</v>
      </c>
      <c r="U463" s="34">
        <v>1.1828177159048723</v>
      </c>
      <c r="V463" s="34">
        <v>1.1696081555058611</v>
      </c>
      <c r="W463">
        <v>0</v>
      </c>
      <c r="X463">
        <v>0</v>
      </c>
      <c r="Y463" s="34">
        <v>0</v>
      </c>
      <c r="Z463" s="34">
        <v>0</v>
      </c>
      <c r="AA463">
        <v>0.57799999999999996</v>
      </c>
      <c r="AB463">
        <v>9.3441922620412891E-3</v>
      </c>
      <c r="AC463" s="34">
        <v>0.58734419226204126</v>
      </c>
      <c r="AD463" s="34">
        <v>0.58078480574088276</v>
      </c>
      <c r="AE463">
        <v>19.483999999999998</v>
      </c>
      <c r="AF463">
        <v>0.31498657791282436</v>
      </c>
      <c r="AG463" s="34">
        <v>19.798986577912821</v>
      </c>
      <c r="AH463" s="34">
        <v>19.577873970684017</v>
      </c>
      <c r="AJ463">
        <v>43.115000000000002</v>
      </c>
      <c r="AK463">
        <v>0.69701531034240527</v>
      </c>
      <c r="AL463" s="34">
        <v>43.81201531034241</v>
      </c>
      <c r="AM463" s="34">
        <v>43.322728199858417</v>
      </c>
      <c r="AN463">
        <v>2.5159999999999996</v>
      </c>
      <c r="AO463">
        <v>4.0674719258297375E-2</v>
      </c>
      <c r="AP463" s="34">
        <v>2.556674719258297</v>
      </c>
      <c r="AQ463" s="34">
        <v>2.52812209557796</v>
      </c>
      <c r="AR463">
        <v>255.876</v>
      </c>
      <c r="AS463">
        <v>4.1365995488617244</v>
      </c>
      <c r="AT463" s="34">
        <v>260.01259954886171</v>
      </c>
      <c r="AU463" s="34">
        <v>257.10881133867497</v>
      </c>
      <c r="AV463">
        <v>21.193000000000005</v>
      </c>
      <c r="AW463">
        <v>0.34261499413398111</v>
      </c>
      <c r="AX463" s="34">
        <v>21.535614994133986</v>
      </c>
      <c r="AY463" s="34">
        <v>21.295107937831371</v>
      </c>
      <c r="AZ463">
        <v>149.55799999999999</v>
      </c>
      <c r="BA463">
        <v>2.4178178310144829</v>
      </c>
      <c r="BB463" s="34">
        <v>151.97581783101447</v>
      </c>
      <c r="BC463" s="34">
        <v>150.27857089445493</v>
      </c>
      <c r="BD463">
        <v>101.42999999999999</v>
      </c>
      <c r="BE463">
        <v>1.6397602441848582</v>
      </c>
      <c r="BF463" s="34">
        <v>103.06976024418485</v>
      </c>
      <c r="BG463" s="34">
        <v>101.91869004549781</v>
      </c>
      <c r="BH463">
        <v>573.68799999999999</v>
      </c>
      <c r="BI463">
        <v>9.2744826477957503</v>
      </c>
      <c r="BJ463" s="34">
        <v>582.9624826477957</v>
      </c>
      <c r="BK463" s="34">
        <v>576.45203051189537</v>
      </c>
      <c r="BM463">
        <v>47.048999999999999</v>
      </c>
      <c r="BN463">
        <v>0.76061401684564134</v>
      </c>
      <c r="BO463">
        <v>47.80961401684565</v>
      </c>
      <c r="BP463">
        <v>47.275682223707264</v>
      </c>
      <c r="BQ463">
        <v>2.9159999999999995</v>
      </c>
      <c r="BR463">
        <v>4.7141288297772317E-2</v>
      </c>
      <c r="BS463">
        <v>2.9631412882977721</v>
      </c>
      <c r="BT463">
        <v>2.9300492967827232</v>
      </c>
      <c r="BU463">
        <v>269.28399999999999</v>
      </c>
      <c r="BV463">
        <v>4.353358943064924</v>
      </c>
      <c r="BW463">
        <v>273.6373589430649</v>
      </c>
      <c r="BX463">
        <v>270.58141112305861</v>
      </c>
      <c r="BY463">
        <v>22.357000000000006</v>
      </c>
      <c r="BZ463">
        <v>0.36143271003885319</v>
      </c>
      <c r="CA463">
        <v>22.718432710038858</v>
      </c>
      <c r="CB463">
        <v>22.464716093337234</v>
      </c>
      <c r="CC463">
        <v>149.55799999999999</v>
      </c>
      <c r="CD463">
        <v>2.4178178310144829</v>
      </c>
      <c r="CE463">
        <v>151.97581783101447</v>
      </c>
      <c r="CF463">
        <v>150.27857089445493</v>
      </c>
      <c r="CG463">
        <v>102.008</v>
      </c>
      <c r="CH463">
        <v>1.6491044364468994</v>
      </c>
      <c r="CI463">
        <v>103.65710443644689</v>
      </c>
      <c r="CJ463">
        <v>102.49947485123869</v>
      </c>
      <c r="CK463">
        <v>593.17200000000003</v>
      </c>
      <c r="CL463">
        <v>9.5894692257085747</v>
      </c>
      <c r="CM463">
        <v>602.76146922570854</v>
      </c>
      <c r="CN463">
        <v>596.02990448257935</v>
      </c>
    </row>
    <row r="464" spans="1:92" x14ac:dyDescent="0.25">
      <c r="A464" s="18">
        <v>45949</v>
      </c>
      <c r="B464" s="2">
        <v>20</v>
      </c>
      <c r="C464" s="2" t="s">
        <v>23</v>
      </c>
      <c r="D464" s="9">
        <v>54.357435000000002</v>
      </c>
      <c r="E464">
        <v>1.0773889E-2</v>
      </c>
      <c r="G464">
        <v>3.9459999999999997</v>
      </c>
      <c r="H464">
        <v>5.8101124773403144E-2</v>
      </c>
      <c r="I464" s="34">
        <v>4.0041011247734026</v>
      </c>
      <c r="J464" s="34">
        <v>3.9609613837103188</v>
      </c>
      <c r="K464">
        <v>0.36199999999999999</v>
      </c>
      <c r="L464">
        <v>5.3301082534140745E-3</v>
      </c>
      <c r="M464" s="34">
        <v>0.36733010825341406</v>
      </c>
      <c r="N464" s="34">
        <v>0.36337253444073381</v>
      </c>
      <c r="O464">
        <v>13.812000000000001</v>
      </c>
      <c r="P464">
        <v>0.2033686607628597</v>
      </c>
      <c r="Q464" s="34">
        <v>14.01536866076286</v>
      </c>
      <c r="R464" s="34">
        <v>13.864368634517723</v>
      </c>
      <c r="S464">
        <v>1.1720000000000002</v>
      </c>
      <c r="T464">
        <v>1.7256593571826788E-2</v>
      </c>
      <c r="U464" s="34">
        <v>1.1892565935718269</v>
      </c>
      <c r="V464" s="34">
        <v>1.1764436750401659</v>
      </c>
      <c r="W464">
        <v>0</v>
      </c>
      <c r="X464">
        <v>0</v>
      </c>
      <c r="Y464" s="34">
        <v>0</v>
      </c>
      <c r="Z464" s="34">
        <v>0</v>
      </c>
      <c r="AA464">
        <v>0.57799999999999996</v>
      </c>
      <c r="AB464">
        <v>8.5105043383241295E-3</v>
      </c>
      <c r="AC464" s="34">
        <v>0.58651050433832408</v>
      </c>
      <c r="AD464" s="34">
        <v>0.58019150526724894</v>
      </c>
      <c r="AE464">
        <v>19.87</v>
      </c>
      <c r="AF464">
        <v>0.29256699169982786</v>
      </c>
      <c r="AG464" s="34">
        <v>20.16256699169983</v>
      </c>
      <c r="AH464" s="34">
        <v>19.945337732976189</v>
      </c>
      <c r="AJ464">
        <v>42.461000000000006</v>
      </c>
      <c r="AK464">
        <v>0.62519813963595328</v>
      </c>
      <c r="AL464" s="34">
        <v>43.086198139635961</v>
      </c>
      <c r="AM464" s="34">
        <v>42.621992223447521</v>
      </c>
      <c r="AN464">
        <v>2.4780000000000002</v>
      </c>
      <c r="AO464">
        <v>3.6486210640773703E-2</v>
      </c>
      <c r="AP464" s="34">
        <v>2.5144862106407739</v>
      </c>
      <c r="AQ464" s="34">
        <v>2.4873954153152997</v>
      </c>
      <c r="AR464">
        <v>251.834</v>
      </c>
      <c r="AS464">
        <v>3.7080179057742546</v>
      </c>
      <c r="AT464" s="34">
        <v>255.54201790577426</v>
      </c>
      <c r="AU464" s="34">
        <v>252.78883657002143</v>
      </c>
      <c r="AV464">
        <v>20.577999999999996</v>
      </c>
      <c r="AW464">
        <v>0.30299162331147733</v>
      </c>
      <c r="AX464" s="34">
        <v>20.880991623311473</v>
      </c>
      <c r="AY464" s="34">
        <v>20.656022137351986</v>
      </c>
      <c r="AZ464">
        <v>151.67100000000005</v>
      </c>
      <c r="BA464">
        <v>2.2332122897888578</v>
      </c>
      <c r="BB464" s="34">
        <v>153.90421228978892</v>
      </c>
      <c r="BC464" s="34">
        <v>152.2460653899463</v>
      </c>
      <c r="BD464">
        <v>99.926000000000016</v>
      </c>
      <c r="BE464">
        <v>1.4713160147255659</v>
      </c>
      <c r="BF464" s="34">
        <v>101.39731601472558</v>
      </c>
      <c r="BG464" s="34">
        <v>100.304872587085</v>
      </c>
      <c r="BH464">
        <v>568.94800000000009</v>
      </c>
      <c r="BI464">
        <v>8.3772221838768832</v>
      </c>
      <c r="BJ464" s="34">
        <v>577.32522218387692</v>
      </c>
      <c r="BK464" s="34">
        <v>571.10518432316758</v>
      </c>
      <c r="BM464">
        <v>46.407000000000004</v>
      </c>
      <c r="BN464">
        <v>0.6832992644093564</v>
      </c>
      <c r="BO464">
        <v>47.090299264409367</v>
      </c>
      <c r="BP464">
        <v>46.58295360715784</v>
      </c>
      <c r="BQ464">
        <v>2.8400000000000003</v>
      </c>
      <c r="BR464">
        <v>4.1816318894187778E-2</v>
      </c>
      <c r="BS464">
        <v>2.8818163188941881</v>
      </c>
      <c r="BT464">
        <v>2.8507679497560336</v>
      </c>
      <c r="BU464">
        <v>265.64600000000002</v>
      </c>
      <c r="BV464">
        <v>3.9113865665371144</v>
      </c>
      <c r="BW464">
        <v>269.5573865665371</v>
      </c>
      <c r="BX464">
        <v>266.65320520453918</v>
      </c>
      <c r="BY464">
        <v>21.749999999999996</v>
      </c>
      <c r="BZ464">
        <v>0.32024821688330413</v>
      </c>
      <c r="CA464">
        <v>22.0702482168833</v>
      </c>
      <c r="CB464">
        <v>21.832465812392151</v>
      </c>
      <c r="CC464">
        <v>151.67100000000005</v>
      </c>
      <c r="CD464">
        <v>2.2332122897888578</v>
      </c>
      <c r="CE464">
        <v>153.90421228978892</v>
      </c>
      <c r="CF464">
        <v>152.2460653899463</v>
      </c>
      <c r="CG464">
        <v>100.50400000000002</v>
      </c>
      <c r="CH464">
        <v>1.4798265190638902</v>
      </c>
      <c r="CI464">
        <v>101.9838265190639</v>
      </c>
      <c r="CJ464">
        <v>100.88506409235225</v>
      </c>
      <c r="CK464">
        <v>588.8180000000001</v>
      </c>
      <c r="CL464">
        <v>8.6697891755767102</v>
      </c>
      <c r="CM464">
        <v>597.48778917557672</v>
      </c>
      <c r="CN464">
        <v>591.05052205614379</v>
      </c>
    </row>
    <row r="465" spans="1:92" x14ac:dyDescent="0.25">
      <c r="A465" s="18">
        <v>45949</v>
      </c>
      <c r="B465" s="2">
        <v>21</v>
      </c>
      <c r="C465" s="2" t="s">
        <v>23</v>
      </c>
      <c r="D465" s="9">
        <v>44.281543999999997</v>
      </c>
      <c r="E465">
        <v>1.0776391999999999E-2</v>
      </c>
      <c r="G465">
        <v>3.9860000000000002</v>
      </c>
      <c r="H465">
        <v>5.5239982344042524E-2</v>
      </c>
      <c r="I465" s="34">
        <v>4.0412399823440426</v>
      </c>
      <c r="J465" s="34">
        <v>3.99768999612823</v>
      </c>
      <c r="K465">
        <v>0.33199999999999996</v>
      </c>
      <c r="L465">
        <v>4.6010221119473452E-3</v>
      </c>
      <c r="M465" s="34">
        <v>0.33660102211194731</v>
      </c>
      <c r="N465" s="34">
        <v>0.33297367755006829</v>
      </c>
      <c r="O465">
        <v>13.876000000000001</v>
      </c>
      <c r="P465">
        <v>0.19230055067885954</v>
      </c>
      <c r="Q465" s="34">
        <v>14.068300550678861</v>
      </c>
      <c r="R465" s="34">
        <v>13.916695029170929</v>
      </c>
      <c r="S465">
        <v>1.19</v>
      </c>
      <c r="T465">
        <v>1.649161540125705E-2</v>
      </c>
      <c r="U465" s="34">
        <v>1.206491615401257</v>
      </c>
      <c r="V465" s="34">
        <v>1.1934899888089798</v>
      </c>
      <c r="W465">
        <v>0</v>
      </c>
      <c r="X465">
        <v>0</v>
      </c>
      <c r="Y465" s="34">
        <v>0</v>
      </c>
      <c r="Z465" s="34">
        <v>0</v>
      </c>
      <c r="AA465">
        <v>0.58599999999999997</v>
      </c>
      <c r="AB465">
        <v>8.1210811975938081E-3</v>
      </c>
      <c r="AC465" s="34">
        <v>0.59412108119759377</v>
      </c>
      <c r="AD465" s="34">
        <v>0.58771859953114469</v>
      </c>
      <c r="AE465">
        <v>19.970000000000002</v>
      </c>
      <c r="AF465">
        <v>0.27675425173370027</v>
      </c>
      <c r="AG465" s="34">
        <v>20.246754251733702</v>
      </c>
      <c r="AH465" s="34">
        <v>20.028567291189351</v>
      </c>
      <c r="AJ465">
        <v>41.940999999999988</v>
      </c>
      <c r="AK465">
        <v>0.58123936264211906</v>
      </c>
      <c r="AL465" s="34">
        <v>42.522239362642111</v>
      </c>
      <c r="AM465" s="34">
        <v>42.06400304255245</v>
      </c>
      <c r="AN465">
        <v>2.4019999999999997</v>
      </c>
      <c r="AO465">
        <v>3.3288117809932294E-2</v>
      </c>
      <c r="AP465" s="34">
        <v>2.4352881178099319</v>
      </c>
      <c r="AQ465" s="34">
        <v>2.4090444984194699</v>
      </c>
      <c r="AR465">
        <v>246.75900000000001</v>
      </c>
      <c r="AS465">
        <v>3.4197096847048645</v>
      </c>
      <c r="AT465" s="34">
        <v>250.17870968470487</v>
      </c>
      <c r="AU465" s="34">
        <v>247.48268583908828</v>
      </c>
      <c r="AV465">
        <v>19.806999999999999</v>
      </c>
      <c r="AW465">
        <v>0.27449531617873812</v>
      </c>
      <c r="AX465" s="34">
        <v>20.081495316178735</v>
      </c>
      <c r="AY465" s="34">
        <v>19.865089250705427</v>
      </c>
      <c r="AZ465">
        <v>142.108</v>
      </c>
      <c r="BA465">
        <v>1.9694037659175101</v>
      </c>
      <c r="BB465" s="34">
        <v>144.07740376591752</v>
      </c>
      <c r="BC465" s="34">
        <v>142.52476918459371</v>
      </c>
      <c r="BD465">
        <v>97.24</v>
      </c>
      <c r="BE465">
        <v>1.347600572788433</v>
      </c>
      <c r="BF465" s="34">
        <v>98.587600572788432</v>
      </c>
      <c r="BG465" s="34">
        <v>97.525181942676639</v>
      </c>
      <c r="BH465">
        <v>550.25699999999995</v>
      </c>
      <c r="BI465">
        <v>7.6257368200415971</v>
      </c>
      <c r="BJ465" s="34">
        <v>557.8827368200416</v>
      </c>
      <c r="BK465" s="34">
        <v>551.87077375803597</v>
      </c>
      <c r="BM465">
        <v>45.926999999999985</v>
      </c>
      <c r="BN465">
        <v>0.63647934498616154</v>
      </c>
      <c r="BO465">
        <v>46.563479344986156</v>
      </c>
      <c r="BP465">
        <v>46.06169303868068</v>
      </c>
      <c r="BQ465">
        <v>2.7339999999999995</v>
      </c>
      <c r="BR465">
        <v>3.7889139921879637E-2</v>
      </c>
      <c r="BS465">
        <v>2.7718891399218792</v>
      </c>
      <c r="BT465">
        <v>2.7420181759695383</v>
      </c>
      <c r="BU465">
        <v>260.63499999999999</v>
      </c>
      <c r="BV465">
        <v>3.6120102353837238</v>
      </c>
      <c r="BW465">
        <v>264.24701023538375</v>
      </c>
      <c r="BX465">
        <v>261.39938086825919</v>
      </c>
      <c r="BY465">
        <v>20.997</v>
      </c>
      <c r="BZ465">
        <v>0.29098693157999517</v>
      </c>
      <c r="CA465">
        <v>21.287986931579994</v>
      </c>
      <c r="CB465">
        <v>21.058579239514408</v>
      </c>
      <c r="CC465">
        <v>142.108</v>
      </c>
      <c r="CD465">
        <v>1.9694037659175101</v>
      </c>
      <c r="CE465">
        <v>144.07740376591752</v>
      </c>
      <c r="CF465">
        <v>142.52476918459371</v>
      </c>
      <c r="CG465">
        <v>97.825999999999993</v>
      </c>
      <c r="CH465">
        <v>1.3557216539860268</v>
      </c>
      <c r="CI465">
        <v>99.181721653986031</v>
      </c>
      <c r="CJ465">
        <v>98.112900542207782</v>
      </c>
      <c r="CK465">
        <v>570.22699999999998</v>
      </c>
      <c r="CL465">
        <v>7.9024910717752972</v>
      </c>
      <c r="CM465">
        <v>578.12949107177531</v>
      </c>
      <c r="CN465">
        <v>571.89934104922531</v>
      </c>
    </row>
    <row r="466" spans="1:92" x14ac:dyDescent="0.25">
      <c r="A466" s="18">
        <v>45949</v>
      </c>
      <c r="B466" s="2">
        <v>22</v>
      </c>
      <c r="C466" s="2" t="s">
        <v>23</v>
      </c>
      <c r="D466" s="9">
        <v>28.465608</v>
      </c>
      <c r="E466">
        <v>1.0844678999999999E-2</v>
      </c>
      <c r="G466">
        <v>3.8719999999999999</v>
      </c>
      <c r="H466">
        <v>5.578094501685716E-2</v>
      </c>
      <c r="I466" s="34">
        <v>3.927780945016857</v>
      </c>
      <c r="J466" s="34">
        <v>3.8851854214858328</v>
      </c>
      <c r="K466">
        <v>0.32599999999999996</v>
      </c>
      <c r="L466">
        <v>4.6964328707374565E-3</v>
      </c>
      <c r="M466" s="34">
        <v>0.33069643287073741</v>
      </c>
      <c r="N466" s="34">
        <v>0.32711013620980922</v>
      </c>
      <c r="O466">
        <v>14.479999999999999</v>
      </c>
      <c r="P466">
        <v>0.20860229438122202</v>
      </c>
      <c r="Q466" s="34">
        <v>14.688602294381221</v>
      </c>
      <c r="R466" s="34">
        <v>14.529309117539993</v>
      </c>
      <c r="S466">
        <v>1.1640000000000001</v>
      </c>
      <c r="T466">
        <v>1.6768858470976693E-2</v>
      </c>
      <c r="U466" s="34">
        <v>1.1807688584709768</v>
      </c>
      <c r="V466" s="34">
        <v>1.1679637992276626</v>
      </c>
      <c r="W466">
        <v>0</v>
      </c>
      <c r="X466">
        <v>0</v>
      </c>
      <c r="Y466" s="34">
        <v>0</v>
      </c>
      <c r="Z466" s="34">
        <v>0</v>
      </c>
      <c r="AA466">
        <v>0.58399999999999996</v>
      </c>
      <c r="AB466">
        <v>8.4132417070879595E-3</v>
      </c>
      <c r="AC466" s="34">
        <v>0.59241324170708798</v>
      </c>
      <c r="AD466" s="34">
        <v>0.58598871026542521</v>
      </c>
      <c r="AE466">
        <v>20.425999999999998</v>
      </c>
      <c r="AF466">
        <v>0.29426177244688129</v>
      </c>
      <c r="AG466" s="34">
        <v>20.720261772446879</v>
      </c>
      <c r="AH466" s="34">
        <v>20.495557184728725</v>
      </c>
      <c r="AJ466">
        <v>40.986999999999995</v>
      </c>
      <c r="AK466">
        <v>0.59046838672673674</v>
      </c>
      <c r="AL466" s="34">
        <v>41.577468386726729</v>
      </c>
      <c r="AM466" s="34">
        <v>41.12657408844003</v>
      </c>
      <c r="AN466">
        <v>2.3519999999999999</v>
      </c>
      <c r="AO466">
        <v>3.3883466601148771E-2</v>
      </c>
      <c r="AP466" s="34">
        <v>2.3858834666011486</v>
      </c>
      <c r="AQ466" s="34">
        <v>2.3600093262744521</v>
      </c>
      <c r="AR466">
        <v>242.637</v>
      </c>
      <c r="AS466">
        <v>3.4954858357580507</v>
      </c>
      <c r="AT466" s="34">
        <v>246.13248583575805</v>
      </c>
      <c r="AU466" s="34">
        <v>243.46325803539722</v>
      </c>
      <c r="AV466">
        <v>19.614999999999998</v>
      </c>
      <c r="AW466">
        <v>0.28257831521323684</v>
      </c>
      <c r="AX466" s="34">
        <v>19.897578315213234</v>
      </c>
      <c r="AY466" s="34">
        <v>19.681795465507388</v>
      </c>
      <c r="AZ466">
        <v>146.12400000000002</v>
      </c>
      <c r="BA466">
        <v>2.1050968000111667</v>
      </c>
      <c r="BB466" s="34">
        <v>148.22909680001118</v>
      </c>
      <c r="BC466" s="34">
        <v>146.62159982675513</v>
      </c>
      <c r="BD466">
        <v>95.100999999999999</v>
      </c>
      <c r="BE466">
        <v>1.3700474307975552</v>
      </c>
      <c r="BF466" s="34">
        <v>96.471047430797555</v>
      </c>
      <c r="BG466" s="34">
        <v>95.424849888616777</v>
      </c>
      <c r="BH466">
        <v>546.81600000000003</v>
      </c>
      <c r="BI466">
        <v>7.8775602351078948</v>
      </c>
      <c r="BJ466" s="34">
        <v>554.69356023510784</v>
      </c>
      <c r="BK466" s="34">
        <v>548.67808663099095</v>
      </c>
      <c r="BM466">
        <v>44.858999999999995</v>
      </c>
      <c r="BN466">
        <v>0.64624933174359389</v>
      </c>
      <c r="BO466">
        <v>45.505249331743585</v>
      </c>
      <c r="BP466">
        <v>45.011759509925866</v>
      </c>
      <c r="BQ466">
        <v>2.6779999999999999</v>
      </c>
      <c r="BR466">
        <v>3.8579899471886225E-2</v>
      </c>
      <c r="BS466">
        <v>2.7165798994718862</v>
      </c>
      <c r="BT466">
        <v>2.6871194624842616</v>
      </c>
      <c r="BU466">
        <v>257.11700000000002</v>
      </c>
      <c r="BV466">
        <v>3.7040881301392727</v>
      </c>
      <c r="BW466">
        <v>260.82108813013929</v>
      </c>
      <c r="BX466">
        <v>257.99256715293723</v>
      </c>
      <c r="BY466">
        <v>20.779</v>
      </c>
      <c r="BZ466">
        <v>0.29934717368421354</v>
      </c>
      <c r="CA466">
        <v>21.078347173684211</v>
      </c>
      <c r="CB466">
        <v>20.849759264735052</v>
      </c>
      <c r="CC466">
        <v>146.12400000000002</v>
      </c>
      <c r="CD466">
        <v>2.1050968000111667</v>
      </c>
      <c r="CE466">
        <v>148.22909680001118</v>
      </c>
      <c r="CF466">
        <v>146.62159982675513</v>
      </c>
      <c r="CG466">
        <v>95.685000000000002</v>
      </c>
      <c r="CH466">
        <v>1.3784606725046431</v>
      </c>
      <c r="CI466">
        <v>97.063460672504647</v>
      </c>
      <c r="CJ466">
        <v>96.010838598882202</v>
      </c>
      <c r="CK466">
        <v>567.24200000000008</v>
      </c>
      <c r="CL466">
        <v>8.1718220075547769</v>
      </c>
      <c r="CM466">
        <v>575.4138220075547</v>
      </c>
      <c r="CN466">
        <v>569.17364381571963</v>
      </c>
    </row>
    <row r="467" spans="1:92" x14ac:dyDescent="0.25">
      <c r="A467" s="18">
        <v>45949</v>
      </c>
      <c r="B467" s="2">
        <v>23</v>
      </c>
      <c r="C467" s="2" t="s">
        <v>23</v>
      </c>
      <c r="D467" s="9">
        <v>23.629916999999999</v>
      </c>
      <c r="E467">
        <v>1.0427918E-2</v>
      </c>
      <c r="G467">
        <v>3.8180000000000001</v>
      </c>
      <c r="H467">
        <v>7.0593957852233921E-2</v>
      </c>
      <c r="I467" s="34">
        <v>3.8885939578522342</v>
      </c>
      <c r="J467" s="34">
        <v>3.8480440189244556</v>
      </c>
      <c r="K467">
        <v>0.31999999999999995</v>
      </c>
      <c r="L467">
        <v>5.9167277403653368E-3</v>
      </c>
      <c r="M467" s="34">
        <v>0.32591672774036529</v>
      </c>
      <c r="N467" s="34">
        <v>0.32251809482866045</v>
      </c>
      <c r="O467">
        <v>13.690000000000001</v>
      </c>
      <c r="P467">
        <v>0.25312500864250459</v>
      </c>
      <c r="Q467" s="34">
        <v>13.943125008642506</v>
      </c>
      <c r="R467" s="34">
        <v>13.797727244388632</v>
      </c>
      <c r="S467">
        <v>1.1219999999999999</v>
      </c>
      <c r="T467">
        <v>2.074552663965596E-2</v>
      </c>
      <c r="U467" s="34">
        <v>1.1427455266396558</v>
      </c>
      <c r="V467" s="34">
        <v>1.1308290699929906</v>
      </c>
      <c r="W467">
        <v>0</v>
      </c>
      <c r="X467">
        <v>0</v>
      </c>
      <c r="Y467" s="34">
        <v>0</v>
      </c>
      <c r="Z467" s="34">
        <v>0</v>
      </c>
      <c r="AA467">
        <v>0.6</v>
      </c>
      <c r="AB467">
        <v>1.1093864513185007E-2</v>
      </c>
      <c r="AC467" s="34">
        <v>0.61109386451318504</v>
      </c>
      <c r="AD467" s="34">
        <v>0.6047214278037385</v>
      </c>
      <c r="AE467">
        <v>19.550000000000004</v>
      </c>
      <c r="AF467">
        <v>0.36147508538794482</v>
      </c>
      <c r="AG467" s="34">
        <v>19.911475085387945</v>
      </c>
      <c r="AH467" s="34">
        <v>19.703839855938476</v>
      </c>
      <c r="AJ467">
        <v>40.260999999999996</v>
      </c>
      <c r="AK467">
        <v>0.74441679860890253</v>
      </c>
      <c r="AL467" s="34">
        <v>41.005416798608898</v>
      </c>
      <c r="AM467" s="34">
        <v>40.577815674677183</v>
      </c>
      <c r="AN467">
        <v>2.3249999999999997</v>
      </c>
      <c r="AO467">
        <v>4.2988724988591895E-2</v>
      </c>
      <c r="AP467" s="34">
        <v>2.3679887249885918</v>
      </c>
      <c r="AQ467" s="34">
        <v>2.3432955327394862</v>
      </c>
      <c r="AR467">
        <v>238.33500000000006</v>
      </c>
      <c r="AS467">
        <v>4.4067603312499148</v>
      </c>
      <c r="AT467" s="34">
        <v>242.74176033124999</v>
      </c>
      <c r="AU467" s="34">
        <v>240.21046915934008</v>
      </c>
      <c r="AV467">
        <v>20.184000000000001</v>
      </c>
      <c r="AW467">
        <v>0.37319760222354365</v>
      </c>
      <c r="AX467" s="34">
        <v>20.557197602223546</v>
      </c>
      <c r="AY467" s="34">
        <v>20.342828831317764</v>
      </c>
      <c r="AZ467">
        <v>145.87800000000001</v>
      </c>
      <c r="BA467">
        <v>2.6972512790906706</v>
      </c>
      <c r="BB467" s="34">
        <v>148.57525127909068</v>
      </c>
      <c r="BC467" s="34">
        <v>147.02592074192293</v>
      </c>
      <c r="BD467">
        <v>93.807000000000002</v>
      </c>
      <c r="BE467">
        <v>1.73447024731391</v>
      </c>
      <c r="BF467" s="34">
        <v>95.54147024731391</v>
      </c>
      <c r="BG467" s="34">
        <v>94.545171629975485</v>
      </c>
      <c r="BH467">
        <v>540.79000000000008</v>
      </c>
      <c r="BI467">
        <v>9.999084983475532</v>
      </c>
      <c r="BJ467" s="34">
        <v>550.78908498347562</v>
      </c>
      <c r="BK467" s="34">
        <v>545.04550156997288</v>
      </c>
      <c r="BM467">
        <v>44.078999999999994</v>
      </c>
      <c r="BN467">
        <v>0.81501075646113641</v>
      </c>
      <c r="BO467">
        <v>44.894010756461135</v>
      </c>
      <c r="BP467">
        <v>44.425859693601637</v>
      </c>
      <c r="BQ467">
        <v>2.6449999999999996</v>
      </c>
      <c r="BR467">
        <v>4.890545272895723E-2</v>
      </c>
      <c r="BS467">
        <v>2.693905452728957</v>
      </c>
      <c r="BT467">
        <v>2.6658136275681468</v>
      </c>
      <c r="BU467">
        <v>252.02500000000006</v>
      </c>
      <c r="BV467">
        <v>4.6598853398924192</v>
      </c>
      <c r="BW467">
        <v>256.6848853398925</v>
      </c>
      <c r="BX467">
        <v>254.0081964037287</v>
      </c>
      <c r="BY467">
        <v>21.306000000000001</v>
      </c>
      <c r="BZ467">
        <v>0.3939431288631996</v>
      </c>
      <c r="CA467">
        <v>21.6999431288632</v>
      </c>
      <c r="CB467">
        <v>21.473657901310755</v>
      </c>
      <c r="CC467">
        <v>145.87800000000001</v>
      </c>
      <c r="CD467">
        <v>2.6972512790906706</v>
      </c>
      <c r="CE467">
        <v>148.57525127909068</v>
      </c>
      <c r="CF467">
        <v>147.02592074192293</v>
      </c>
      <c r="CG467">
        <v>94.406999999999996</v>
      </c>
      <c r="CH467">
        <v>1.745564111827095</v>
      </c>
      <c r="CI467">
        <v>96.15256411182709</v>
      </c>
      <c r="CJ467">
        <v>95.149893057779224</v>
      </c>
      <c r="CK467">
        <v>560.34</v>
      </c>
      <c r="CL467">
        <v>10.360560068863476</v>
      </c>
      <c r="CM467">
        <v>570.70056006886352</v>
      </c>
      <c r="CN467">
        <v>564.74934142591133</v>
      </c>
    </row>
    <row r="468" spans="1:92" x14ac:dyDescent="0.25">
      <c r="A468" s="18">
        <v>45949</v>
      </c>
      <c r="B468" s="2">
        <v>24</v>
      </c>
      <c r="C468" s="2" t="s">
        <v>23</v>
      </c>
      <c r="D468" s="9">
        <v>26.777042000000002</v>
      </c>
      <c r="E468">
        <v>9.9160499999999992E-3</v>
      </c>
      <c r="G468">
        <v>3.8159999999999998</v>
      </c>
      <c r="H468">
        <v>6.0791616928187242E-2</v>
      </c>
      <c r="I468" s="34">
        <v>3.8767916169281871</v>
      </c>
      <c r="J468" s="34">
        <v>3.8383491574151467</v>
      </c>
      <c r="K468">
        <v>0.31399999999999995</v>
      </c>
      <c r="L468">
        <v>5.0022452084514651E-3</v>
      </c>
      <c r="M468" s="34">
        <v>0.31900224520845138</v>
      </c>
      <c r="N468" s="34">
        <v>0.31583900299485212</v>
      </c>
      <c r="O468">
        <v>14.516</v>
      </c>
      <c r="P468">
        <v>0.23125029122892191</v>
      </c>
      <c r="Q468" s="34">
        <v>14.747250291228921</v>
      </c>
      <c r="R468" s="34">
        <v>14.601015819978581</v>
      </c>
      <c r="S468">
        <v>1.0979999999999999</v>
      </c>
      <c r="T468">
        <v>1.7491927512355759E-2</v>
      </c>
      <c r="U468" s="34">
        <v>1.1154919275123556</v>
      </c>
      <c r="V468" s="34">
        <v>1.1044306537845467</v>
      </c>
      <c r="W468">
        <v>0</v>
      </c>
      <c r="X468">
        <v>0</v>
      </c>
      <c r="Y468" s="34">
        <v>0</v>
      </c>
      <c r="Z468" s="34">
        <v>0</v>
      </c>
      <c r="AA468">
        <v>0.57799999999999996</v>
      </c>
      <c r="AB468">
        <v>9.2079545556845444E-3</v>
      </c>
      <c r="AC468" s="34">
        <v>0.58720795455568453</v>
      </c>
      <c r="AD468" s="34">
        <v>0.58138517111791266</v>
      </c>
      <c r="AE468">
        <v>20.321999999999999</v>
      </c>
      <c r="AF468">
        <v>0.32374403543360097</v>
      </c>
      <c r="AG468" s="34">
        <v>20.645744035433598</v>
      </c>
      <c r="AH468" s="34">
        <v>20.441019805291038</v>
      </c>
      <c r="AJ468">
        <v>39.502999999999993</v>
      </c>
      <c r="AK468">
        <v>0.62931112251419818</v>
      </c>
      <c r="AL468" s="34">
        <v>40.132311122514189</v>
      </c>
      <c r="AM468" s="34">
        <v>39.734357118807786</v>
      </c>
      <c r="AN468">
        <v>2.2709999999999999</v>
      </c>
      <c r="AO468">
        <v>3.6178658816539103E-2</v>
      </c>
      <c r="AP468" s="34">
        <v>2.3071786588165391</v>
      </c>
      <c r="AQ468" s="34">
        <v>2.2843005598767814</v>
      </c>
      <c r="AR468">
        <v>239.19699999999997</v>
      </c>
      <c r="AS468">
        <v>3.8105797679170865</v>
      </c>
      <c r="AT468" s="34">
        <v>243.00757976791706</v>
      </c>
      <c r="AU468" s="34">
        <v>240.59790445655943</v>
      </c>
      <c r="AV468">
        <v>20.562000000000001</v>
      </c>
      <c r="AW468">
        <v>0.32756740756744923</v>
      </c>
      <c r="AX468" s="34">
        <v>20.889567407567451</v>
      </c>
      <c r="AY468" s="34">
        <v>20.682425412675641</v>
      </c>
      <c r="AZ468">
        <v>149.25800000000001</v>
      </c>
      <c r="BA468">
        <v>2.3777869914746783</v>
      </c>
      <c r="BB468" s="34">
        <v>151.63578699147467</v>
      </c>
      <c r="BC468" s="34">
        <v>150.13215894587788</v>
      </c>
      <c r="BD468">
        <v>94.837000000000018</v>
      </c>
      <c r="BE468">
        <v>1.5108214294073623</v>
      </c>
      <c r="BF468" s="34">
        <v>96.347821429407375</v>
      </c>
      <c r="BG468" s="34">
        <v>95.392431614722298</v>
      </c>
      <c r="BH468">
        <v>545.62799999999993</v>
      </c>
      <c r="BI468">
        <v>8.692245377697315</v>
      </c>
      <c r="BJ468" s="34">
        <v>554.32024537769723</v>
      </c>
      <c r="BK468" s="34">
        <v>548.82357810851988</v>
      </c>
      <c r="BM468">
        <v>43.318999999999996</v>
      </c>
      <c r="BN468">
        <v>0.69010273944238543</v>
      </c>
      <c r="BO468">
        <v>44.009102739442376</v>
      </c>
      <c r="BP468">
        <v>43.572706276222931</v>
      </c>
      <c r="BQ468">
        <v>2.585</v>
      </c>
      <c r="BR468">
        <v>4.1180904024990569E-2</v>
      </c>
      <c r="BS468">
        <v>2.6261809040249906</v>
      </c>
      <c r="BT468">
        <v>2.6001395628716333</v>
      </c>
      <c r="BU468">
        <v>253.71299999999997</v>
      </c>
      <c r="BV468">
        <v>4.0418300591460081</v>
      </c>
      <c r="BW468">
        <v>257.754830059146</v>
      </c>
      <c r="BX468">
        <v>255.19892027653802</v>
      </c>
      <c r="BY468">
        <v>21.66</v>
      </c>
      <c r="BZ468">
        <v>0.34505933507980502</v>
      </c>
      <c r="CA468">
        <v>22.005059335079807</v>
      </c>
      <c r="CB468">
        <v>21.786856066460189</v>
      </c>
      <c r="CC468">
        <v>149.25800000000001</v>
      </c>
      <c r="CD468">
        <v>2.3777869914746783</v>
      </c>
      <c r="CE468">
        <v>151.63578699147467</v>
      </c>
      <c r="CF468">
        <v>150.13215894587788</v>
      </c>
      <c r="CG468">
        <v>95.41500000000002</v>
      </c>
      <c r="CH468">
        <v>1.5200293839630468</v>
      </c>
      <c r="CI468">
        <v>96.935029383963055</v>
      </c>
      <c r="CJ468">
        <v>95.973816785840214</v>
      </c>
      <c r="CK468">
        <v>565.94999999999993</v>
      </c>
      <c r="CL468">
        <v>9.0159894131309155</v>
      </c>
      <c r="CM468">
        <v>574.96598941313084</v>
      </c>
      <c r="CN468">
        <v>569.26459791381092</v>
      </c>
    </row>
    <row r="469" spans="1:92" x14ac:dyDescent="0.25">
      <c r="A469" s="18">
        <v>45950</v>
      </c>
      <c r="B469" s="2">
        <v>1</v>
      </c>
      <c r="C469" s="2" t="s">
        <v>23</v>
      </c>
      <c r="D469" s="9">
        <v>28.514091000000001</v>
      </c>
      <c r="E469">
        <v>9.8066060000000007E-3</v>
      </c>
      <c r="G469">
        <v>3.7300000000000004</v>
      </c>
      <c r="H469">
        <v>7.6685263933775907E-2</v>
      </c>
      <c r="I469" s="34">
        <v>3.8066852639337765</v>
      </c>
      <c r="J469" s="34">
        <v>3.7693546013843719</v>
      </c>
      <c r="K469">
        <v>0.31599999999999995</v>
      </c>
      <c r="L469">
        <v>6.4966604297783323E-3</v>
      </c>
      <c r="M469" s="34">
        <v>0.32249666042977826</v>
      </c>
      <c r="N469" s="34">
        <v>0.31933406274462761</v>
      </c>
      <c r="O469">
        <v>14.006</v>
      </c>
      <c r="P469">
        <v>0.28795008221352958</v>
      </c>
      <c r="Q469" s="34">
        <v>14.293950082213529</v>
      </c>
      <c r="R469" s="34">
        <v>14.153774945573593</v>
      </c>
      <c r="S469">
        <v>1.0840000000000001</v>
      </c>
      <c r="T469">
        <v>2.2286012360378842E-2</v>
      </c>
      <c r="U469" s="34">
        <v>1.1062860123603788</v>
      </c>
      <c r="V469" s="34">
        <v>1.0954371013138493</v>
      </c>
      <c r="W469">
        <v>0</v>
      </c>
      <c r="X469">
        <v>0</v>
      </c>
      <c r="Y469" s="34">
        <v>0</v>
      </c>
      <c r="Z469" s="34">
        <v>0</v>
      </c>
      <c r="AA469">
        <v>0.56799999999999995</v>
      </c>
      <c r="AB469">
        <v>1.1677541532006624E-2</v>
      </c>
      <c r="AC469" s="34">
        <v>0.57967754153200657</v>
      </c>
      <c r="AD469" s="34">
        <v>0.5739928722751535</v>
      </c>
      <c r="AE469">
        <v>19.704000000000001</v>
      </c>
      <c r="AF469">
        <v>0.40509556046946926</v>
      </c>
      <c r="AG469" s="34">
        <v>20.10909556046947</v>
      </c>
      <c r="AH469" s="34">
        <v>19.911893583291594</v>
      </c>
      <c r="AJ469">
        <v>38.801000000000002</v>
      </c>
      <c r="AK469">
        <v>0.79771177637920609</v>
      </c>
      <c r="AL469" s="34">
        <v>39.598711776379211</v>
      </c>
      <c r="AM469" s="34">
        <v>39.210382811880699</v>
      </c>
      <c r="AN469">
        <v>2.25</v>
      </c>
      <c r="AO469">
        <v>4.6257866984181176E-2</v>
      </c>
      <c r="AP469" s="34">
        <v>2.2962578669841811</v>
      </c>
      <c r="AQ469" s="34">
        <v>2.2737393708082667</v>
      </c>
      <c r="AR469">
        <v>236.20099999999991</v>
      </c>
      <c r="AS469">
        <v>4.8560686397913662</v>
      </c>
      <c r="AT469" s="34">
        <v>241.05706863979128</v>
      </c>
      <c r="AU469" s="34">
        <v>238.69311694412588</v>
      </c>
      <c r="AV469">
        <v>21.312999999999999</v>
      </c>
      <c r="AW469">
        <v>0.43817507512615705</v>
      </c>
      <c r="AX469" s="34">
        <v>21.751175075126156</v>
      </c>
      <c r="AY469" s="34">
        <v>21.537869871127374</v>
      </c>
      <c r="AZ469">
        <v>141.67700000000002</v>
      </c>
      <c r="BA469">
        <v>2.9127448092079273</v>
      </c>
      <c r="BB469" s="34">
        <v>144.58974480920796</v>
      </c>
      <c r="BC469" s="34">
        <v>143.17181015022351</v>
      </c>
      <c r="BD469">
        <v>93.489000000000004</v>
      </c>
      <c r="BE469">
        <v>1.9220452117707172</v>
      </c>
      <c r="BF469" s="34">
        <v>95.411045211770727</v>
      </c>
      <c r="BG469" s="34">
        <v>94.475386683330697</v>
      </c>
      <c r="BH469">
        <v>533.73099999999988</v>
      </c>
      <c r="BI469">
        <v>10.973003379259554</v>
      </c>
      <c r="BJ469" s="34">
        <v>544.70400337925958</v>
      </c>
      <c r="BK469" s="34">
        <v>539.36230583149643</v>
      </c>
      <c r="BM469">
        <v>42.531000000000006</v>
      </c>
      <c r="BN469">
        <v>0.87439704031298204</v>
      </c>
      <c r="BO469">
        <v>43.405397040312991</v>
      </c>
      <c r="BP469">
        <v>42.97973741326507</v>
      </c>
      <c r="BQ469">
        <v>2.5659999999999998</v>
      </c>
      <c r="BR469">
        <v>5.2754527413959508E-2</v>
      </c>
      <c r="BS469">
        <v>2.6187545274139592</v>
      </c>
      <c r="BT469">
        <v>2.5930734335528944</v>
      </c>
      <c r="BU469">
        <v>250.20699999999991</v>
      </c>
      <c r="BV469">
        <v>5.1440187220048958</v>
      </c>
      <c r="BW469">
        <v>255.35101872200482</v>
      </c>
      <c r="BX469">
        <v>252.84689188969946</v>
      </c>
      <c r="BY469">
        <v>22.396999999999998</v>
      </c>
      <c r="BZ469">
        <v>0.46046108748653591</v>
      </c>
      <c r="CA469">
        <v>22.857461087486534</v>
      </c>
      <c r="CB469">
        <v>22.633306972441222</v>
      </c>
      <c r="CC469">
        <v>141.67700000000002</v>
      </c>
      <c r="CD469">
        <v>2.9127448092079273</v>
      </c>
      <c r="CE469">
        <v>144.58974480920796</v>
      </c>
      <c r="CF469">
        <v>143.17181015022351</v>
      </c>
      <c r="CG469">
        <v>94.057000000000002</v>
      </c>
      <c r="CH469">
        <v>1.9337227533027239</v>
      </c>
      <c r="CI469">
        <v>95.990722753302734</v>
      </c>
      <c r="CJ469">
        <v>95.049379555605853</v>
      </c>
      <c r="CK469">
        <v>553.43499999999983</v>
      </c>
      <c r="CL469">
        <v>11.378098939729023</v>
      </c>
      <c r="CM469">
        <v>564.813098939729</v>
      </c>
      <c r="CN469">
        <v>559.27419941478797</v>
      </c>
    </row>
    <row r="470" spans="1:92" x14ac:dyDescent="0.25">
      <c r="A470" s="18">
        <v>45950</v>
      </c>
      <c r="B470" s="2">
        <v>2</v>
      </c>
      <c r="C470" s="2" t="s">
        <v>23</v>
      </c>
      <c r="D470" s="9">
        <v>22.706586000000001</v>
      </c>
      <c r="E470">
        <v>9.5799430000000005E-3</v>
      </c>
      <c r="G470">
        <v>3.67</v>
      </c>
      <c r="H470">
        <v>7.3264175897626668E-2</v>
      </c>
      <c r="I470" s="34">
        <v>3.7432641758976266</v>
      </c>
      <c r="J470" s="34">
        <v>3.7074039184585854</v>
      </c>
      <c r="K470">
        <v>0.32599999999999996</v>
      </c>
      <c r="L470">
        <v>6.5079349707428593E-3</v>
      </c>
      <c r="M470" s="34">
        <v>0.33250793497074282</v>
      </c>
      <c r="N470" s="34">
        <v>0.32932252790667543</v>
      </c>
      <c r="O470">
        <v>13.510000000000002</v>
      </c>
      <c r="P470">
        <v>0.26970000446238052</v>
      </c>
      <c r="Q470" s="34">
        <v>13.779700004462383</v>
      </c>
      <c r="R470" s="34">
        <v>13.647691263862534</v>
      </c>
      <c r="S470">
        <v>1.06</v>
      </c>
      <c r="T470">
        <v>2.1160770150268193E-2</v>
      </c>
      <c r="U470" s="34">
        <v>1.0811607701502683</v>
      </c>
      <c r="V470" s="34">
        <v>1.0708033115983926</v>
      </c>
      <c r="W470">
        <v>0</v>
      </c>
      <c r="X470">
        <v>0</v>
      </c>
      <c r="Y470" s="34">
        <v>0</v>
      </c>
      <c r="Z470" s="34">
        <v>0</v>
      </c>
      <c r="AA470">
        <v>0.57199999999999995</v>
      </c>
      <c r="AB470">
        <v>1.1418830684861705E-2</v>
      </c>
      <c r="AC470" s="34">
        <v>0.58341883068486167</v>
      </c>
      <c r="AD470" s="34">
        <v>0.57782971154177409</v>
      </c>
      <c r="AE470">
        <v>19.137999999999998</v>
      </c>
      <c r="AF470">
        <v>0.38205171616587996</v>
      </c>
      <c r="AG470" s="34">
        <v>19.520051716165884</v>
      </c>
      <c r="AH470" s="34">
        <v>19.333050733367962</v>
      </c>
      <c r="AJ470">
        <v>38.936000000000007</v>
      </c>
      <c r="AK470">
        <v>0.77727900619890811</v>
      </c>
      <c r="AL470" s="34">
        <v>39.713279006198917</v>
      </c>
      <c r="AM470" s="34">
        <v>39.332828056976439</v>
      </c>
      <c r="AN470">
        <v>2.2469999999999999</v>
      </c>
      <c r="AO470">
        <v>4.4856840120427004E-2</v>
      </c>
      <c r="AP470" s="34">
        <v>2.2918568401204267</v>
      </c>
      <c r="AQ470" s="34">
        <v>2.269900982227913</v>
      </c>
      <c r="AR470">
        <v>236.38600000000002</v>
      </c>
      <c r="AS470">
        <v>4.7189715214540549</v>
      </c>
      <c r="AT470" s="34">
        <v>241.10497152145408</v>
      </c>
      <c r="AU470" s="34">
        <v>238.79519963726193</v>
      </c>
      <c r="AV470">
        <v>21.567</v>
      </c>
      <c r="AW470">
        <v>0.43054182059512658</v>
      </c>
      <c r="AX470" s="34">
        <v>21.997541820595128</v>
      </c>
      <c r="AY470" s="34">
        <v>21.78680662381371</v>
      </c>
      <c r="AZ470">
        <v>163.14600000000002</v>
      </c>
      <c r="BA470">
        <v>3.2568820820147688</v>
      </c>
      <c r="BB470" s="34">
        <v>166.40288208201477</v>
      </c>
      <c r="BC470" s="34">
        <v>164.80875195663336</v>
      </c>
      <c r="BD470">
        <v>92.753999999999991</v>
      </c>
      <c r="BE470">
        <v>1.8516472401112978</v>
      </c>
      <c r="BF470" s="34">
        <v>94.605647240111296</v>
      </c>
      <c r="BG470" s="34">
        <v>93.699330532072921</v>
      </c>
      <c r="BH470">
        <v>555.03600000000006</v>
      </c>
      <c r="BI470">
        <v>11.080178510494584</v>
      </c>
      <c r="BJ470" s="34">
        <v>566.11617851049459</v>
      </c>
      <c r="BK470" s="34">
        <v>560.6928177889863</v>
      </c>
      <c r="BM470">
        <v>42.606000000000009</v>
      </c>
      <c r="BN470">
        <v>0.85054318209653479</v>
      </c>
      <c r="BO470">
        <v>43.456543182096546</v>
      </c>
      <c r="BP470">
        <v>43.040231975435027</v>
      </c>
      <c r="BQ470">
        <v>2.573</v>
      </c>
      <c r="BR470">
        <v>5.1364775091169865E-2</v>
      </c>
      <c r="BS470">
        <v>2.6243647750911694</v>
      </c>
      <c r="BT470">
        <v>2.5992235101345886</v>
      </c>
      <c r="BU470">
        <v>249.89600000000002</v>
      </c>
      <c r="BV470">
        <v>4.9886715259164358</v>
      </c>
      <c r="BW470">
        <v>254.88467152591645</v>
      </c>
      <c r="BX470">
        <v>252.44289090112446</v>
      </c>
      <c r="BY470">
        <v>22.626999999999999</v>
      </c>
      <c r="BZ470">
        <v>0.45170259074539476</v>
      </c>
      <c r="CA470">
        <v>23.078702590745397</v>
      </c>
      <c r="CB470">
        <v>22.857609935412103</v>
      </c>
      <c r="CC470">
        <v>163.14600000000002</v>
      </c>
      <c r="CD470">
        <v>3.2568820820147688</v>
      </c>
      <c r="CE470">
        <v>166.40288208201477</v>
      </c>
      <c r="CF470">
        <v>164.80875195663336</v>
      </c>
      <c r="CG470">
        <v>93.325999999999993</v>
      </c>
      <c r="CH470">
        <v>1.8630660707961595</v>
      </c>
      <c r="CI470">
        <v>95.189066070796159</v>
      </c>
      <c r="CJ470">
        <v>94.277160243614688</v>
      </c>
      <c r="CK470">
        <v>574.17400000000009</v>
      </c>
      <c r="CL470">
        <v>11.462230226660463</v>
      </c>
      <c r="CM470">
        <v>585.63623022666047</v>
      </c>
      <c r="CN470">
        <v>580.02586852235424</v>
      </c>
    </row>
    <row r="471" spans="1:92" x14ac:dyDescent="0.25">
      <c r="A471" s="18">
        <v>45950</v>
      </c>
      <c r="B471" s="2">
        <v>3</v>
      </c>
      <c r="C471" s="2" t="s">
        <v>23</v>
      </c>
      <c r="D471" s="9">
        <v>23.261495</v>
      </c>
      <c r="E471">
        <v>9.2522130000000005E-3</v>
      </c>
      <c r="G471">
        <v>3.7939999999999996</v>
      </c>
      <c r="H471">
        <v>7.3740793397599952E-2</v>
      </c>
      <c r="I471" s="34">
        <v>3.8677407933975996</v>
      </c>
      <c r="J471" s="34">
        <v>3.8319556317482961</v>
      </c>
      <c r="K471">
        <v>0.32399999999999995</v>
      </c>
      <c r="L471">
        <v>6.2973160413343126E-3</v>
      </c>
      <c r="M471" s="34">
        <v>0.33029731604133428</v>
      </c>
      <c r="N471" s="34">
        <v>0.32724133491999152</v>
      </c>
      <c r="O471">
        <v>13.217999999999998</v>
      </c>
      <c r="P471">
        <v>0.25690717109369426</v>
      </c>
      <c r="Q471" s="34">
        <v>13.474907171093692</v>
      </c>
      <c r="R471" s="34">
        <v>13.350234459791505</v>
      </c>
      <c r="S471">
        <v>1.0720000000000001</v>
      </c>
      <c r="T471">
        <v>2.0835564186143164E-2</v>
      </c>
      <c r="U471" s="34">
        <v>1.0928355641861431</v>
      </c>
      <c r="V471" s="34">
        <v>1.0827244167723178</v>
      </c>
      <c r="W471">
        <v>0</v>
      </c>
      <c r="X471">
        <v>0</v>
      </c>
      <c r="Y471" s="34">
        <v>0</v>
      </c>
      <c r="Z471" s="34">
        <v>0</v>
      </c>
      <c r="AA471">
        <v>0.56200000000000006</v>
      </c>
      <c r="AB471">
        <v>1.092312226922804E-2</v>
      </c>
      <c r="AC471" s="34">
        <v>0.57292312226922815</v>
      </c>
      <c r="AD471" s="34">
        <v>0.56762231550936815</v>
      </c>
      <c r="AE471">
        <v>18.97</v>
      </c>
      <c r="AF471">
        <v>0.36870396698799973</v>
      </c>
      <c r="AG471" s="34">
        <v>19.338703966987996</v>
      </c>
      <c r="AH471" s="34">
        <v>19.159778158741478</v>
      </c>
      <c r="AJ471">
        <v>38.818999999999996</v>
      </c>
      <c r="AK471">
        <v>0.75449231916221193</v>
      </c>
      <c r="AL471" s="34">
        <v>39.573492319162206</v>
      </c>
      <c r="AM471" s="34">
        <v>39.207349939071456</v>
      </c>
      <c r="AN471">
        <v>2.278</v>
      </c>
      <c r="AO471">
        <v>4.4275573895554213E-2</v>
      </c>
      <c r="AP471" s="34">
        <v>2.3222755738955541</v>
      </c>
      <c r="AQ471" s="34">
        <v>2.300789385641175</v>
      </c>
      <c r="AR471">
        <v>233.42200000000003</v>
      </c>
      <c r="AS471">
        <v>4.5368274845689456</v>
      </c>
      <c r="AT471" s="34">
        <v>237.95882748456899</v>
      </c>
      <c r="AU471" s="34">
        <v>235.7571817274515</v>
      </c>
      <c r="AV471">
        <v>22.189000000000004</v>
      </c>
      <c r="AW471">
        <v>0.43126896802829356</v>
      </c>
      <c r="AX471" s="34">
        <v>22.620268968028299</v>
      </c>
      <c r="AY471" s="34">
        <v>22.410981421418811</v>
      </c>
      <c r="AZ471">
        <v>164.94300000000001</v>
      </c>
      <c r="BA471">
        <v>3.2058586413759436</v>
      </c>
      <c r="BB471" s="34">
        <v>168.14885864137597</v>
      </c>
      <c r="BC471" s="34">
        <v>166.59310958551907</v>
      </c>
      <c r="BD471">
        <v>92.277000000000015</v>
      </c>
      <c r="BE471">
        <v>1.7935105936611313</v>
      </c>
      <c r="BF471" s="34">
        <v>94.07051059366114</v>
      </c>
      <c r="BG471" s="34">
        <v>93.200150192629835</v>
      </c>
      <c r="BH471">
        <v>553.92800000000011</v>
      </c>
      <c r="BI471">
        <v>10.766233580692081</v>
      </c>
      <c r="BJ471" s="34">
        <v>564.69423358069218</v>
      </c>
      <c r="BK471" s="34">
        <v>559.46956225173187</v>
      </c>
      <c r="BM471">
        <v>42.612999999999992</v>
      </c>
      <c r="BN471">
        <v>0.82823311255981191</v>
      </c>
      <c r="BO471">
        <v>43.441233112559807</v>
      </c>
      <c r="BP471">
        <v>43.039305570819749</v>
      </c>
      <c r="BQ471">
        <v>2.6019999999999999</v>
      </c>
      <c r="BR471">
        <v>5.0572889936888528E-2</v>
      </c>
      <c r="BS471">
        <v>2.6525728899368883</v>
      </c>
      <c r="BT471">
        <v>2.6280307205611666</v>
      </c>
      <c r="BU471">
        <v>246.64000000000001</v>
      </c>
      <c r="BV471">
        <v>4.7937346556626395</v>
      </c>
      <c r="BW471">
        <v>251.43373465566268</v>
      </c>
      <c r="BX471">
        <v>249.10741618724299</v>
      </c>
      <c r="BY471">
        <v>23.261000000000003</v>
      </c>
      <c r="BZ471">
        <v>0.45210453221443675</v>
      </c>
      <c r="CA471">
        <v>23.713104532214441</v>
      </c>
      <c r="CB471">
        <v>23.493705838191129</v>
      </c>
      <c r="CC471">
        <v>164.94300000000001</v>
      </c>
      <c r="CD471">
        <v>3.2058586413759436</v>
      </c>
      <c r="CE471">
        <v>168.14885864137597</v>
      </c>
      <c r="CF471">
        <v>166.59310958551907</v>
      </c>
      <c r="CG471">
        <v>92.839000000000013</v>
      </c>
      <c r="CH471">
        <v>1.8044337159303594</v>
      </c>
      <c r="CI471">
        <v>94.643433715930371</v>
      </c>
      <c r="CJ471">
        <v>93.767772508139203</v>
      </c>
      <c r="CK471">
        <v>572.89800000000014</v>
      </c>
      <c r="CL471">
        <v>11.13493754768008</v>
      </c>
      <c r="CM471">
        <v>584.03293754768015</v>
      </c>
      <c r="CN471">
        <v>578.62934041047333</v>
      </c>
    </row>
    <row r="472" spans="1:92" x14ac:dyDescent="0.25">
      <c r="A472" s="18">
        <v>45950</v>
      </c>
      <c r="B472" s="2">
        <v>4</v>
      </c>
      <c r="C472" s="2" t="s">
        <v>23</v>
      </c>
      <c r="D472" s="9">
        <v>23.649913000000002</v>
      </c>
      <c r="E472">
        <v>8.9148709999999996E-3</v>
      </c>
      <c r="G472">
        <v>3.7400000000000007</v>
      </c>
      <c r="H472">
        <v>7.7981367272092261E-2</v>
      </c>
      <c r="I472" s="34">
        <v>3.8179813672720928</v>
      </c>
      <c r="J472" s="34">
        <v>3.7839445559024587</v>
      </c>
      <c r="K472">
        <v>0.42600000000000005</v>
      </c>
      <c r="L472">
        <v>8.8823696411527535E-3</v>
      </c>
      <c r="M472" s="34">
        <v>0.43488236964115279</v>
      </c>
      <c r="N472" s="34">
        <v>0.43100544941562757</v>
      </c>
      <c r="O472">
        <v>13.132000000000001</v>
      </c>
      <c r="P472">
        <v>0.2738105120366619</v>
      </c>
      <c r="Q472" s="34">
        <v>13.405810512036663</v>
      </c>
      <c r="R472" s="34">
        <v>13.286299440671412</v>
      </c>
      <c r="S472">
        <v>1.1099999999999999</v>
      </c>
      <c r="T472">
        <v>2.3144202586102242E-2</v>
      </c>
      <c r="U472" s="34">
        <v>1.133144202586102</v>
      </c>
      <c r="V472" s="34">
        <v>1.1230423681956492</v>
      </c>
      <c r="W472">
        <v>0</v>
      </c>
      <c r="X472">
        <v>0</v>
      </c>
      <c r="Y472" s="34">
        <v>0</v>
      </c>
      <c r="Z472" s="34">
        <v>0</v>
      </c>
      <c r="AA472">
        <v>0.58799999999999997</v>
      </c>
      <c r="AB472">
        <v>1.2260172180746052E-2</v>
      </c>
      <c r="AC472" s="34">
        <v>0.60026017218074601</v>
      </c>
      <c r="AD472" s="34">
        <v>0.5949089301793169</v>
      </c>
      <c r="AE472">
        <v>18.996000000000002</v>
      </c>
      <c r="AF472">
        <v>0.39607862371675517</v>
      </c>
      <c r="AG472" s="34">
        <v>19.392078623716756</v>
      </c>
      <c r="AH472" s="34">
        <v>19.219200744364464</v>
      </c>
      <c r="AJ472">
        <v>39.633999999999993</v>
      </c>
      <c r="AK472">
        <v>0.82639398675457321</v>
      </c>
      <c r="AL472" s="34">
        <v>40.460393986754568</v>
      </c>
      <c r="AM472" s="34">
        <v>40.099694793753478</v>
      </c>
      <c r="AN472">
        <v>2.2650000000000001</v>
      </c>
      <c r="AO472">
        <v>4.7226683655424859E-2</v>
      </c>
      <c r="AP472" s="34">
        <v>2.3122266836554251</v>
      </c>
      <c r="AQ472" s="34">
        <v>2.2916134810478792</v>
      </c>
      <c r="AR472">
        <v>236.33600000000001</v>
      </c>
      <c r="AS472">
        <v>4.9277551913414959</v>
      </c>
      <c r="AT472" s="34">
        <v>241.26375519134152</v>
      </c>
      <c r="AU472" s="34">
        <v>239.11291993683514</v>
      </c>
      <c r="AV472">
        <v>22.769000000000002</v>
      </c>
      <c r="AW472">
        <v>0.47474806187654239</v>
      </c>
      <c r="AX472" s="34">
        <v>23.243748061876545</v>
      </c>
      <c r="AY472" s="34">
        <v>23.036533046348417</v>
      </c>
      <c r="AZ472">
        <v>160.423</v>
      </c>
      <c r="BA472">
        <v>3.3449210914146672</v>
      </c>
      <c r="BB472" s="34">
        <v>163.76792109141468</v>
      </c>
      <c r="BC472" s="34">
        <v>162.30795120094655</v>
      </c>
      <c r="BD472">
        <v>91.97699999999999</v>
      </c>
      <c r="BE472">
        <v>1.9177786678035369</v>
      </c>
      <c r="BF472" s="34">
        <v>93.894778667803521</v>
      </c>
      <c r="BG472" s="34">
        <v>93.057718828406507</v>
      </c>
      <c r="BH472">
        <v>553.404</v>
      </c>
      <c r="BI472">
        <v>11.538823682846241</v>
      </c>
      <c r="BJ472" s="34">
        <v>564.94282368284621</v>
      </c>
      <c r="BK472" s="34">
        <v>559.90643128733791</v>
      </c>
      <c r="BM472">
        <v>43.373999999999995</v>
      </c>
      <c r="BN472">
        <v>0.90437535402666547</v>
      </c>
      <c r="BO472">
        <v>44.278375354026657</v>
      </c>
      <c r="BP472">
        <v>43.883639349655937</v>
      </c>
      <c r="BQ472">
        <v>2.6910000000000003</v>
      </c>
      <c r="BR472">
        <v>5.6109053296577616E-2</v>
      </c>
      <c r="BS472">
        <v>2.7471090532965778</v>
      </c>
      <c r="BT472">
        <v>2.7226189304635069</v>
      </c>
      <c r="BU472">
        <v>249.46800000000002</v>
      </c>
      <c r="BV472">
        <v>5.2015657033781579</v>
      </c>
      <c r="BW472">
        <v>254.66956570337817</v>
      </c>
      <c r="BX472">
        <v>252.39921937750654</v>
      </c>
      <c r="BY472">
        <v>23.879000000000001</v>
      </c>
      <c r="BZ472">
        <v>0.49789226446264462</v>
      </c>
      <c r="CA472">
        <v>24.376892264462647</v>
      </c>
      <c r="CB472">
        <v>24.159575414544065</v>
      </c>
      <c r="CC472">
        <v>160.423</v>
      </c>
      <c r="CD472">
        <v>3.3449210914146672</v>
      </c>
      <c r="CE472">
        <v>163.76792109141468</v>
      </c>
      <c r="CF472">
        <v>162.30795120094655</v>
      </c>
      <c r="CG472">
        <v>92.564999999999984</v>
      </c>
      <c r="CH472">
        <v>1.9300388399842829</v>
      </c>
      <c r="CI472">
        <v>94.495038839984261</v>
      </c>
      <c r="CJ472">
        <v>93.652627758585822</v>
      </c>
      <c r="CK472">
        <v>572.4</v>
      </c>
      <c r="CL472">
        <v>11.934902306562996</v>
      </c>
      <c r="CM472">
        <v>584.33490230656298</v>
      </c>
      <c r="CN472">
        <v>579.12563203170237</v>
      </c>
    </row>
    <row r="473" spans="1:92" x14ac:dyDescent="0.25">
      <c r="A473" s="18">
        <v>45950</v>
      </c>
      <c r="B473" s="2">
        <v>5</v>
      </c>
      <c r="C473" s="2" t="s">
        <v>23</v>
      </c>
      <c r="D473" s="9">
        <v>25.623725</v>
      </c>
      <c r="E473">
        <v>8.2742560000000007E-3</v>
      </c>
      <c r="G473">
        <v>3.8940000000000001</v>
      </c>
      <c r="H473">
        <v>7.6412074874001021E-2</v>
      </c>
      <c r="I473" s="34">
        <v>3.9704120748740013</v>
      </c>
      <c r="J473" s="34">
        <v>3.9375598689410025</v>
      </c>
      <c r="K473">
        <v>0.39600000000000002</v>
      </c>
      <c r="L473">
        <v>7.7707194787119682E-3</v>
      </c>
      <c r="M473" s="34">
        <v>0.40377071947871201</v>
      </c>
      <c r="N473" s="34">
        <v>0.40042981718044096</v>
      </c>
      <c r="O473">
        <v>13.156000000000001</v>
      </c>
      <c r="P473">
        <v>0.25816056934831988</v>
      </c>
      <c r="Q473" s="34">
        <v>13.41416056934832</v>
      </c>
      <c r="R473" s="34">
        <v>13.303168370772427</v>
      </c>
      <c r="S473">
        <v>1.1619999999999999</v>
      </c>
      <c r="T473">
        <v>2.2801959682483098E-2</v>
      </c>
      <c r="U473" s="34">
        <v>1.184801959682483</v>
      </c>
      <c r="V473" s="34">
        <v>1.1749986049587684</v>
      </c>
      <c r="W473">
        <v>0</v>
      </c>
      <c r="X473">
        <v>0</v>
      </c>
      <c r="Y473" s="34">
        <v>0</v>
      </c>
      <c r="Z473" s="34">
        <v>0</v>
      </c>
      <c r="AA473">
        <v>0.57799999999999996</v>
      </c>
      <c r="AB473">
        <v>1.134211075428161E-2</v>
      </c>
      <c r="AC473" s="34">
        <v>0.58934211075428156</v>
      </c>
      <c r="AD473" s="34">
        <v>0.58446574325832024</v>
      </c>
      <c r="AE473">
        <v>19.186</v>
      </c>
      <c r="AF473">
        <v>0.37648743413779756</v>
      </c>
      <c r="AG473" s="34">
        <v>19.5624874341378</v>
      </c>
      <c r="AH473" s="34">
        <v>19.400622405110962</v>
      </c>
      <c r="AJ473">
        <v>40.498999999999995</v>
      </c>
      <c r="AK473">
        <v>0.79471305093019173</v>
      </c>
      <c r="AL473" s="34">
        <v>41.293713050930187</v>
      </c>
      <c r="AM473" s="34">
        <v>40.95203829795625</v>
      </c>
      <c r="AN473">
        <v>2.286</v>
      </c>
      <c r="AO473">
        <v>4.4858244263473637E-2</v>
      </c>
      <c r="AP473" s="34">
        <v>2.3308582442634735</v>
      </c>
      <c r="AQ473" s="34">
        <v>2.3115721264507272</v>
      </c>
      <c r="AR473">
        <v>242.85800000000003</v>
      </c>
      <c r="AS473">
        <v>4.7656095736389688</v>
      </c>
      <c r="AT473" s="34">
        <v>247.62360957363899</v>
      </c>
      <c r="AU473" s="34">
        <v>245.57470843638265</v>
      </c>
      <c r="AV473">
        <v>24.177000000000007</v>
      </c>
      <c r="AW473">
        <v>0.47442597181014973</v>
      </c>
      <c r="AX473" s="34">
        <v>24.651425971810156</v>
      </c>
      <c r="AY473" s="34">
        <v>24.44745376255435</v>
      </c>
      <c r="AZ473">
        <v>142.16</v>
      </c>
      <c r="BA473">
        <v>2.7896098007416499</v>
      </c>
      <c r="BB473" s="34">
        <v>144.94960980074165</v>
      </c>
      <c r="BC473" s="34">
        <v>143.75025962215022</v>
      </c>
      <c r="BD473">
        <v>93.199999999999989</v>
      </c>
      <c r="BE473">
        <v>1.8288663015554429</v>
      </c>
      <c r="BF473" s="34">
        <v>95.028866301555425</v>
      </c>
      <c r="BG473" s="34">
        <v>94.242573134386589</v>
      </c>
      <c r="BH473">
        <v>545.18000000000006</v>
      </c>
      <c r="BI473">
        <v>10.698082942939877</v>
      </c>
      <c r="BJ473" s="34">
        <v>555.87808294293995</v>
      </c>
      <c r="BK473" s="34">
        <v>551.27860537988079</v>
      </c>
      <c r="BM473">
        <v>44.392999999999994</v>
      </c>
      <c r="BN473">
        <v>0.87112512580419277</v>
      </c>
      <c r="BO473">
        <v>45.264125125804185</v>
      </c>
      <c r="BP473">
        <v>44.889598166897251</v>
      </c>
      <c r="BQ473">
        <v>2.6819999999999999</v>
      </c>
      <c r="BR473">
        <v>5.2628963742185605E-2</v>
      </c>
      <c r="BS473">
        <v>2.7346289637421854</v>
      </c>
      <c r="BT473">
        <v>2.7120019436311682</v>
      </c>
      <c r="BU473">
        <v>256.01400000000001</v>
      </c>
      <c r="BV473">
        <v>5.0237701429872885</v>
      </c>
      <c r="BW473">
        <v>261.03777014298731</v>
      </c>
      <c r="BX473">
        <v>258.87787680715508</v>
      </c>
      <c r="BY473">
        <v>25.339000000000006</v>
      </c>
      <c r="BZ473">
        <v>0.49722793149263284</v>
      </c>
      <c r="CA473">
        <v>25.836227931492637</v>
      </c>
      <c r="CB473">
        <v>25.622452367513119</v>
      </c>
      <c r="CC473">
        <v>142.16</v>
      </c>
      <c r="CD473">
        <v>2.7896098007416499</v>
      </c>
      <c r="CE473">
        <v>144.94960980074165</v>
      </c>
      <c r="CF473">
        <v>143.75025962215022</v>
      </c>
      <c r="CG473">
        <v>93.777999999999992</v>
      </c>
      <c r="CH473">
        <v>1.8402084123097247</v>
      </c>
      <c r="CI473">
        <v>95.618208412309713</v>
      </c>
      <c r="CJ473">
        <v>94.82703887764491</v>
      </c>
      <c r="CK473">
        <v>564.3660000000001</v>
      </c>
      <c r="CL473">
        <v>11.074570377077674</v>
      </c>
      <c r="CM473">
        <v>575.44057037707773</v>
      </c>
      <c r="CN473">
        <v>570.67922778499178</v>
      </c>
    </row>
    <row r="474" spans="1:92" x14ac:dyDescent="0.25">
      <c r="A474" s="18">
        <v>45950</v>
      </c>
      <c r="B474" s="2">
        <v>6</v>
      </c>
      <c r="C474" s="2" t="s">
        <v>23</v>
      </c>
      <c r="D474" s="9">
        <v>37.565801999999998</v>
      </c>
      <c r="E474">
        <v>7.8250219999999992E-3</v>
      </c>
      <c r="G474">
        <v>5.0339999999999998</v>
      </c>
      <c r="H474">
        <v>8.4246458145713882E-2</v>
      </c>
      <c r="I474" s="34">
        <v>5.1182464581457134</v>
      </c>
      <c r="J474" s="34">
        <v>5.0781960670093014</v>
      </c>
      <c r="K474">
        <v>0.40600000000000003</v>
      </c>
      <c r="L474">
        <v>6.7946090598251562E-3</v>
      </c>
      <c r="M474" s="34">
        <v>0.41279460905982518</v>
      </c>
      <c r="N474" s="34">
        <v>0.40956448216245062</v>
      </c>
      <c r="O474">
        <v>13.891999999999999</v>
      </c>
      <c r="P474">
        <v>0.23248943118002721</v>
      </c>
      <c r="Q474" s="34">
        <v>14.124489431180027</v>
      </c>
      <c r="R474" s="34">
        <v>14.013964990642275</v>
      </c>
      <c r="S474">
        <v>1.1779999999999999</v>
      </c>
      <c r="T474">
        <v>1.9714407567670032E-2</v>
      </c>
      <c r="U474" s="34">
        <v>1.19771440756767</v>
      </c>
      <c r="V474" s="34">
        <v>1.1883422659787359</v>
      </c>
      <c r="W474">
        <v>0</v>
      </c>
      <c r="X474">
        <v>0</v>
      </c>
      <c r="Y474" s="34">
        <v>0</v>
      </c>
      <c r="Z474" s="34">
        <v>0</v>
      </c>
      <c r="AA474">
        <v>0.57999999999999996</v>
      </c>
      <c r="AB474">
        <v>9.7065843711787933E-3</v>
      </c>
      <c r="AC474" s="34">
        <v>0.58970658437117873</v>
      </c>
      <c r="AD474" s="34">
        <v>0.58509211737492939</v>
      </c>
      <c r="AE474">
        <v>21.09</v>
      </c>
      <c r="AF474">
        <v>0.35295149032441503</v>
      </c>
      <c r="AG474" s="34">
        <v>21.442951490324415</v>
      </c>
      <c r="AH474" s="34">
        <v>21.275159923167696</v>
      </c>
      <c r="AJ474">
        <v>44.666999999999994</v>
      </c>
      <c r="AK474">
        <v>0.74752414501283304</v>
      </c>
      <c r="AL474" s="34">
        <v>45.414524145012827</v>
      </c>
      <c r="AM474" s="34">
        <v>45.059154494458568</v>
      </c>
      <c r="AN474">
        <v>2.4969999999999999</v>
      </c>
      <c r="AO474">
        <v>4.1788519266954219E-2</v>
      </c>
      <c r="AP474" s="34">
        <v>2.5387885192669541</v>
      </c>
      <c r="AQ474" s="34">
        <v>2.518922443250343</v>
      </c>
      <c r="AR474">
        <v>255.59999999999991</v>
      </c>
      <c r="AS474">
        <v>4.2775913194367217</v>
      </c>
      <c r="AT474" s="34">
        <v>259.87759131943665</v>
      </c>
      <c r="AU474" s="34">
        <v>257.84404345005504</v>
      </c>
      <c r="AV474">
        <v>26.112000000000002</v>
      </c>
      <c r="AW474">
        <v>0.43699712258658741</v>
      </c>
      <c r="AX474" s="34">
        <v>26.548997122586588</v>
      </c>
      <c r="AY474" s="34">
        <v>26.341250636024412</v>
      </c>
      <c r="AZ474">
        <v>152.756</v>
      </c>
      <c r="BA474">
        <v>2.5564465555237721</v>
      </c>
      <c r="BB474" s="34">
        <v>155.31244655552376</v>
      </c>
      <c r="BC474" s="34">
        <v>154.09712324435296</v>
      </c>
      <c r="BD474">
        <v>95.384000000000015</v>
      </c>
      <c r="BE474">
        <v>1.5962980063112382</v>
      </c>
      <c r="BF474" s="34">
        <v>96.980298006311259</v>
      </c>
      <c r="BG474" s="34">
        <v>96.221425040845318</v>
      </c>
      <c r="BH474">
        <v>577.01599999999996</v>
      </c>
      <c r="BI474">
        <v>9.6566456681381077</v>
      </c>
      <c r="BJ474" s="34">
        <v>586.67264566813799</v>
      </c>
      <c r="BK474" s="34">
        <v>582.0819193089867</v>
      </c>
      <c r="BM474">
        <v>49.700999999999993</v>
      </c>
      <c r="BN474">
        <v>0.8317706031585469</v>
      </c>
      <c r="BO474">
        <v>50.532770603158539</v>
      </c>
      <c r="BP474">
        <v>50.137350561467869</v>
      </c>
      <c r="BQ474">
        <v>2.903</v>
      </c>
      <c r="BR474">
        <v>4.8583128326779378E-2</v>
      </c>
      <c r="BS474">
        <v>2.9515831283267793</v>
      </c>
      <c r="BT474">
        <v>2.9284869254127934</v>
      </c>
      <c r="BU474">
        <v>269.4919999999999</v>
      </c>
      <c r="BV474">
        <v>4.5100807506167486</v>
      </c>
      <c r="BW474">
        <v>274.0020807506167</v>
      </c>
      <c r="BX474">
        <v>271.85800844069729</v>
      </c>
      <c r="BY474">
        <v>27.290000000000003</v>
      </c>
      <c r="BZ474">
        <v>0.45671153015425742</v>
      </c>
      <c r="CA474">
        <v>27.746711530154258</v>
      </c>
      <c r="CB474">
        <v>27.529592902003149</v>
      </c>
      <c r="CC474">
        <v>152.756</v>
      </c>
      <c r="CD474">
        <v>2.5564465555237721</v>
      </c>
      <c r="CE474">
        <v>155.31244655552376</v>
      </c>
      <c r="CF474">
        <v>154.09712324435296</v>
      </c>
      <c r="CG474">
        <v>95.964000000000013</v>
      </c>
      <c r="CH474">
        <v>1.606004590682417</v>
      </c>
      <c r="CI474">
        <v>97.570004590682444</v>
      </c>
      <c r="CJ474">
        <v>96.806517158220245</v>
      </c>
      <c r="CK474">
        <v>598.10599999999999</v>
      </c>
      <c r="CL474">
        <v>10.009597158462523</v>
      </c>
      <c r="CM474">
        <v>608.11559715846238</v>
      </c>
      <c r="CN474">
        <v>603.35707923215443</v>
      </c>
    </row>
    <row r="475" spans="1:92" x14ac:dyDescent="0.25">
      <c r="A475" s="18">
        <v>45950</v>
      </c>
      <c r="B475" s="2">
        <v>7</v>
      </c>
      <c r="C475" s="2" t="s">
        <v>23</v>
      </c>
      <c r="D475" s="9">
        <v>58.700696999999998</v>
      </c>
      <c r="E475">
        <v>7.6515929999999999E-3</v>
      </c>
      <c r="G475">
        <v>5.5219999999999994</v>
      </c>
      <c r="H475">
        <v>9.0314295648524459E-2</v>
      </c>
      <c r="I475" s="34">
        <v>5.6123142956485239</v>
      </c>
      <c r="J475" s="34">
        <v>5.5693711508701398</v>
      </c>
      <c r="K475">
        <v>0.45599999999999996</v>
      </c>
      <c r="L475">
        <v>7.4580439724243304E-3</v>
      </c>
      <c r="M475" s="34">
        <v>0.46345804397242429</v>
      </c>
      <c r="N475" s="34">
        <v>0.45991185164737119</v>
      </c>
      <c r="O475">
        <v>14.940000000000001</v>
      </c>
      <c r="P475">
        <v>0.24434907225442878</v>
      </c>
      <c r="Q475" s="34">
        <v>15.184349072254429</v>
      </c>
      <c r="R475" s="34">
        <v>15.068164613183612</v>
      </c>
      <c r="S475">
        <v>1.242</v>
      </c>
      <c r="T475">
        <v>2.0313356609103113E-2</v>
      </c>
      <c r="U475" s="34">
        <v>1.2623133566091032</v>
      </c>
      <c r="V475" s="34">
        <v>1.2526546485658665</v>
      </c>
      <c r="W475">
        <v>0</v>
      </c>
      <c r="X475">
        <v>0</v>
      </c>
      <c r="Y475" s="34">
        <v>0</v>
      </c>
      <c r="Z475" s="34">
        <v>0</v>
      </c>
      <c r="AA475">
        <v>0.60599999999999998</v>
      </c>
      <c r="AB475">
        <v>9.9113479107218096E-3</v>
      </c>
      <c r="AC475" s="34">
        <v>0.61591134791072177</v>
      </c>
      <c r="AD475" s="34">
        <v>0.61119864495242759</v>
      </c>
      <c r="AE475">
        <v>22.766000000000002</v>
      </c>
      <c r="AF475">
        <v>0.37234611639520249</v>
      </c>
      <c r="AG475" s="34">
        <v>23.138346116395201</v>
      </c>
      <c r="AH475" s="34">
        <v>22.961300909219414</v>
      </c>
      <c r="AJ475">
        <v>51.003999999999998</v>
      </c>
      <c r="AK475">
        <v>0.83418876045949686</v>
      </c>
      <c r="AL475" s="34">
        <v>51.838188760459495</v>
      </c>
      <c r="AM475" s="34">
        <v>51.44154403820729</v>
      </c>
      <c r="AN475">
        <v>2.7299999999999991</v>
      </c>
      <c r="AO475">
        <v>4.4650131677014072E-2</v>
      </c>
      <c r="AP475" s="34">
        <v>2.7746501316770131</v>
      </c>
      <c r="AQ475" s="34">
        <v>2.7534196381520242</v>
      </c>
      <c r="AR475">
        <v>275.803</v>
      </c>
      <c r="AS475">
        <v>4.5108572406283942</v>
      </c>
      <c r="AT475" s="34">
        <v>280.31385724062841</v>
      </c>
      <c r="AU475" s="34">
        <v>278.16900969276304</v>
      </c>
      <c r="AV475">
        <v>29.477000000000007</v>
      </c>
      <c r="AW475">
        <v>0.48210693459463178</v>
      </c>
      <c r="AX475" s="34">
        <v>29.95910693459464</v>
      </c>
      <c r="AY475" s="34">
        <v>29.729872041687646</v>
      </c>
      <c r="AZ475">
        <v>149.19599999999997</v>
      </c>
      <c r="BA475">
        <v>2.4401542291882028</v>
      </c>
      <c r="BB475" s="34">
        <v>151.63615422918818</v>
      </c>
      <c r="BC475" s="34">
        <v>150.47589609294121</v>
      </c>
      <c r="BD475">
        <v>98.826999999999998</v>
      </c>
      <c r="BE475">
        <v>1.6163511220674986</v>
      </c>
      <c r="BF475" s="34">
        <v>100.4433511220675</v>
      </c>
      <c r="BG475" s="34">
        <v>99.674799479725351</v>
      </c>
      <c r="BH475">
        <v>607.03700000000003</v>
      </c>
      <c r="BI475">
        <v>9.9283084186152397</v>
      </c>
      <c r="BJ475" s="34">
        <v>616.96530841861522</v>
      </c>
      <c r="BK475" s="34">
        <v>612.24454098347655</v>
      </c>
      <c r="BM475">
        <v>56.525999999999996</v>
      </c>
      <c r="BN475">
        <v>0.9245030561080213</v>
      </c>
      <c r="BO475">
        <v>57.450503056108019</v>
      </c>
      <c r="BP475">
        <v>57.01091518907743</v>
      </c>
      <c r="BQ475">
        <v>3.1859999999999991</v>
      </c>
      <c r="BR475">
        <v>5.2108175649438405E-2</v>
      </c>
      <c r="BS475">
        <v>3.2381081756494376</v>
      </c>
      <c r="BT475">
        <v>3.2133314897993954</v>
      </c>
      <c r="BU475">
        <v>290.74299999999999</v>
      </c>
      <c r="BV475">
        <v>4.755206312882823</v>
      </c>
      <c r="BW475">
        <v>295.49820631288281</v>
      </c>
      <c r="BX475">
        <v>293.23717430594667</v>
      </c>
      <c r="BY475">
        <v>30.719000000000008</v>
      </c>
      <c r="BZ475">
        <v>0.50242029120373488</v>
      </c>
      <c r="CA475">
        <v>31.221420291203742</v>
      </c>
      <c r="CB475">
        <v>30.982526690253511</v>
      </c>
      <c r="CC475">
        <v>149.19599999999997</v>
      </c>
      <c r="CD475">
        <v>2.4401542291882028</v>
      </c>
      <c r="CE475">
        <v>151.63615422918818</v>
      </c>
      <c r="CF475">
        <v>150.47589609294121</v>
      </c>
      <c r="CG475">
        <v>99.432999999999993</v>
      </c>
      <c r="CH475">
        <v>1.6262624699782204</v>
      </c>
      <c r="CI475">
        <v>101.05926246997822</v>
      </c>
      <c r="CJ475">
        <v>100.28599812467777</v>
      </c>
      <c r="CK475">
        <v>629.803</v>
      </c>
      <c r="CL475">
        <v>10.300654535010443</v>
      </c>
      <c r="CM475">
        <v>640.10365453501038</v>
      </c>
      <c r="CN475">
        <v>635.20584189269596</v>
      </c>
    </row>
    <row r="476" spans="1:92" x14ac:dyDescent="0.25">
      <c r="A476" s="18">
        <v>45950</v>
      </c>
      <c r="B476" s="2">
        <v>8</v>
      </c>
      <c r="C476" s="2" t="s">
        <v>178</v>
      </c>
      <c r="D476" s="9">
        <v>67.878529</v>
      </c>
      <c r="E476">
        <v>6.8357740000000002E-3</v>
      </c>
      <c r="G476">
        <v>5.8220000000000001</v>
      </c>
      <c r="H476">
        <v>0.11205717188012422</v>
      </c>
      <c r="I476" s="34">
        <v>5.9340571718801245</v>
      </c>
      <c r="J476" s="34">
        <v>5.8934932981500729</v>
      </c>
      <c r="K476">
        <v>0.51800000000000002</v>
      </c>
      <c r="L476">
        <v>9.9700472404507627E-3</v>
      </c>
      <c r="M476" s="34">
        <v>0.52797004724045082</v>
      </c>
      <c r="N476" s="34">
        <v>0.52436096331874582</v>
      </c>
      <c r="O476">
        <v>16.667999999999999</v>
      </c>
      <c r="P476">
        <v>0.32081225367535393</v>
      </c>
      <c r="Q476" s="34">
        <v>16.988812253675352</v>
      </c>
      <c r="R476" s="34">
        <v>16.872680572580798</v>
      </c>
      <c r="S476">
        <v>1.304</v>
      </c>
      <c r="T476">
        <v>2.5098342860130882E-2</v>
      </c>
      <c r="U476" s="34">
        <v>1.3290983428601308</v>
      </c>
      <c r="V476" s="34">
        <v>1.3200129269645644</v>
      </c>
      <c r="W476">
        <v>0</v>
      </c>
      <c r="X476">
        <v>0</v>
      </c>
      <c r="Y476" s="34">
        <v>0</v>
      </c>
      <c r="Z476" s="34">
        <v>0</v>
      </c>
      <c r="AA476">
        <v>0.61399999999999999</v>
      </c>
      <c r="AB476">
        <v>1.1817778003159784E-2</v>
      </c>
      <c r="AC476" s="34">
        <v>0.62581777800315974</v>
      </c>
      <c r="AD476" s="34">
        <v>0.62153982910754801</v>
      </c>
      <c r="AE476">
        <v>24.925999999999998</v>
      </c>
      <c r="AF476">
        <v>0.47975559365921966</v>
      </c>
      <c r="AG476" s="34">
        <v>25.405755593659219</v>
      </c>
      <c r="AH476" s="34">
        <v>25.232087590121729</v>
      </c>
      <c r="AJ476">
        <v>57.025999999999996</v>
      </c>
      <c r="AK476">
        <v>1.0975905674400486</v>
      </c>
      <c r="AL476" s="34">
        <v>58.123590567440047</v>
      </c>
      <c r="AM476" s="34">
        <v>57.726270838252496</v>
      </c>
      <c r="AN476">
        <v>3.0239999999999996</v>
      </c>
      <c r="AO476">
        <v>5.8203519025334181E-2</v>
      </c>
      <c r="AP476" s="34">
        <v>3.0822035190253336</v>
      </c>
      <c r="AQ476" s="34">
        <v>3.0611342723472719</v>
      </c>
      <c r="AR476">
        <v>294.71500000000003</v>
      </c>
      <c r="AS476">
        <v>5.6724372055394738</v>
      </c>
      <c r="AT476" s="34">
        <v>300.38743720553953</v>
      </c>
      <c r="AU476" s="34">
        <v>298.33405657236324</v>
      </c>
      <c r="AV476">
        <v>34.515000000000001</v>
      </c>
      <c r="AW476">
        <v>0.66431695078022801</v>
      </c>
      <c r="AX476" s="34">
        <v>35.179316950780226</v>
      </c>
      <c r="AY476" s="34">
        <v>34.938839090630324</v>
      </c>
      <c r="AZ476">
        <v>150.62700000000004</v>
      </c>
      <c r="BA476">
        <v>2.8991473082767905</v>
      </c>
      <c r="BB476" s="34">
        <v>153.52614730827682</v>
      </c>
      <c r="BC476" s="34">
        <v>152.47667726218674</v>
      </c>
      <c r="BD476">
        <v>102.72500000000001</v>
      </c>
      <c r="BE476">
        <v>1.9771681520758779</v>
      </c>
      <c r="BF476" s="34">
        <v>104.70216815207588</v>
      </c>
      <c r="BG476" s="34">
        <v>103.98644779327829</v>
      </c>
      <c r="BH476">
        <v>642.63200000000006</v>
      </c>
      <c r="BI476">
        <v>12.368863703137754</v>
      </c>
      <c r="BJ476" s="34">
        <v>655.00086370313784</v>
      </c>
      <c r="BK476" s="34">
        <v>650.5234258290584</v>
      </c>
      <c r="BM476">
        <v>62.847999999999999</v>
      </c>
      <c r="BN476">
        <v>1.2096477393201728</v>
      </c>
      <c r="BO476">
        <v>64.057647739320174</v>
      </c>
      <c r="BP476">
        <v>63.619764136402566</v>
      </c>
      <c r="BQ476">
        <v>3.5419999999999998</v>
      </c>
      <c r="BR476">
        <v>6.8173566265784941E-2</v>
      </c>
      <c r="BS476">
        <v>3.6101735662657846</v>
      </c>
      <c r="BT476">
        <v>3.5854952356660177</v>
      </c>
      <c r="BU476">
        <v>311.38300000000004</v>
      </c>
      <c r="BV476">
        <v>5.9932494592148275</v>
      </c>
      <c r="BW476">
        <v>317.37624945921488</v>
      </c>
      <c r="BX476">
        <v>315.20673714494404</v>
      </c>
      <c r="BY476">
        <v>35.819000000000003</v>
      </c>
      <c r="BZ476">
        <v>0.68941529364035892</v>
      </c>
      <c r="CA476">
        <v>36.508415293640354</v>
      </c>
      <c r="CB476">
        <v>36.25885201759489</v>
      </c>
      <c r="CC476">
        <v>150.62700000000004</v>
      </c>
      <c r="CD476">
        <v>2.8991473082767905</v>
      </c>
      <c r="CE476">
        <v>153.52614730827682</v>
      </c>
      <c r="CF476">
        <v>152.47667726218674</v>
      </c>
      <c r="CG476">
        <v>103.33900000000001</v>
      </c>
      <c r="CH476">
        <v>1.9889859300790378</v>
      </c>
      <c r="CI476">
        <v>105.32798593007904</v>
      </c>
      <c r="CJ476">
        <v>104.60798762238583</v>
      </c>
      <c r="CK476">
        <v>667.55800000000011</v>
      </c>
      <c r="CL476">
        <v>12.848619296796974</v>
      </c>
      <c r="CM476">
        <v>680.40661929679709</v>
      </c>
      <c r="CN476">
        <v>675.75551341918015</v>
      </c>
    </row>
    <row r="477" spans="1:92" x14ac:dyDescent="0.25">
      <c r="A477" s="18">
        <v>45950</v>
      </c>
      <c r="B477" s="2">
        <v>9</v>
      </c>
      <c r="C477" s="2" t="s">
        <v>178</v>
      </c>
      <c r="D477" s="9">
        <v>47.289836000000001</v>
      </c>
      <c r="E477">
        <v>6.7060899999999996E-3</v>
      </c>
      <c r="G477">
        <v>6.234</v>
      </c>
      <c r="H477">
        <v>6.6170509512315456E-2</v>
      </c>
      <c r="I477" s="34">
        <v>6.3001705095123155</v>
      </c>
      <c r="J477" s="34">
        <v>6.2579209990601798</v>
      </c>
      <c r="K477">
        <v>0.67199999999999993</v>
      </c>
      <c r="L477">
        <v>7.1329134411735615E-3</v>
      </c>
      <c r="M477" s="34">
        <v>0.67913291344117355</v>
      </c>
      <c r="N477" s="34">
        <v>0.67457858700167483</v>
      </c>
      <c r="O477">
        <v>17.678000000000001</v>
      </c>
      <c r="P477">
        <v>0.18764232710277717</v>
      </c>
      <c r="Q477" s="34">
        <v>17.865642327102776</v>
      </c>
      <c r="R477" s="34">
        <v>17.745833721749417</v>
      </c>
      <c r="S477">
        <v>1.3420000000000001</v>
      </c>
      <c r="T477">
        <v>1.4244597973296013E-2</v>
      </c>
      <c r="U477" s="34">
        <v>1.356244597973296</v>
      </c>
      <c r="V477" s="34">
        <v>1.3471494996372733</v>
      </c>
      <c r="W477">
        <v>0</v>
      </c>
      <c r="X477">
        <v>0</v>
      </c>
      <c r="Y477" s="34">
        <v>0</v>
      </c>
      <c r="Z477" s="34">
        <v>0</v>
      </c>
      <c r="AA477">
        <v>0.61599999999999999</v>
      </c>
      <c r="AB477">
        <v>6.5385039877424323E-3</v>
      </c>
      <c r="AC477" s="34">
        <v>0.62253850398774246</v>
      </c>
      <c r="AD477" s="34">
        <v>0.61836370475153535</v>
      </c>
      <c r="AE477">
        <v>26.541999999999998</v>
      </c>
      <c r="AF477">
        <v>0.28172885201730463</v>
      </c>
      <c r="AG477" s="34">
        <v>26.823728852017304</v>
      </c>
      <c r="AH477" s="34">
        <v>26.643846512200078</v>
      </c>
      <c r="AJ477">
        <v>60.56900000000001</v>
      </c>
      <c r="AK477">
        <v>0.64290689615839525</v>
      </c>
      <c r="AL477" s="34">
        <v>61.211906896158403</v>
      </c>
      <c r="AM477" s="34">
        <v>60.801414339441145</v>
      </c>
      <c r="AN477">
        <v>3.2530000000000001</v>
      </c>
      <c r="AO477">
        <v>3.4528820571633333E-2</v>
      </c>
      <c r="AP477" s="34">
        <v>3.2875288205716333</v>
      </c>
      <c r="AQ477" s="34">
        <v>3.265482356423286</v>
      </c>
      <c r="AR477">
        <v>303.47099999999995</v>
      </c>
      <c r="AS477">
        <v>3.2211791293249732</v>
      </c>
      <c r="AT477" s="34">
        <v>306.69217912932493</v>
      </c>
      <c r="AU477" s="34">
        <v>304.63547377378757</v>
      </c>
      <c r="AV477">
        <v>33.375</v>
      </c>
      <c r="AW477">
        <v>0.35425741979042802</v>
      </c>
      <c r="AX477" s="34">
        <v>33.729257419790429</v>
      </c>
      <c r="AY477" s="34">
        <v>33.503065983900143</v>
      </c>
      <c r="AZ477">
        <v>149.863</v>
      </c>
      <c r="BA477">
        <v>1.5907139985633834</v>
      </c>
      <c r="BB477" s="34">
        <v>151.45371399856339</v>
      </c>
      <c r="BC477" s="34">
        <v>150.43805176165475</v>
      </c>
      <c r="BD477">
        <v>106.13200000000001</v>
      </c>
      <c r="BE477">
        <v>1.1265332877062986</v>
      </c>
      <c r="BF477" s="34">
        <v>107.2585332877063</v>
      </c>
      <c r="BG477" s="34">
        <v>106.53924791021095</v>
      </c>
      <c r="BH477">
        <v>656.66300000000001</v>
      </c>
      <c r="BI477">
        <v>6.9701195521151114</v>
      </c>
      <c r="BJ477" s="34">
        <v>663.63311955211509</v>
      </c>
      <c r="BK477" s="34">
        <v>659.18273612541782</v>
      </c>
      <c r="BM477">
        <v>66.803000000000011</v>
      </c>
      <c r="BN477">
        <v>0.70907740567071076</v>
      </c>
      <c r="BO477">
        <v>67.512077405670723</v>
      </c>
      <c r="BP477">
        <v>67.059335338501327</v>
      </c>
      <c r="BQ477">
        <v>3.9249999999999998</v>
      </c>
      <c r="BR477">
        <v>4.1661734012806893E-2</v>
      </c>
      <c r="BS477">
        <v>3.9666617340128068</v>
      </c>
      <c r="BT477">
        <v>3.9400609434249607</v>
      </c>
      <c r="BU477">
        <v>321.14899999999994</v>
      </c>
      <c r="BV477">
        <v>3.4088214564277504</v>
      </c>
      <c r="BW477">
        <v>324.55782145642769</v>
      </c>
      <c r="BX477">
        <v>322.38130749553699</v>
      </c>
      <c r="BY477">
        <v>34.716999999999999</v>
      </c>
      <c r="BZ477">
        <v>0.36850201776372404</v>
      </c>
      <c r="CA477">
        <v>35.085502017763723</v>
      </c>
      <c r="CB477">
        <v>34.850215483537418</v>
      </c>
      <c r="CC477">
        <v>149.863</v>
      </c>
      <c r="CD477">
        <v>1.5907139985633834</v>
      </c>
      <c r="CE477">
        <v>151.45371399856339</v>
      </c>
      <c r="CF477">
        <v>150.43805176165475</v>
      </c>
      <c r="CG477">
        <v>106.748</v>
      </c>
      <c r="CH477">
        <v>1.1330717916940409</v>
      </c>
      <c r="CI477">
        <v>107.88107179169404</v>
      </c>
      <c r="CJ477">
        <v>107.15761161496248</v>
      </c>
      <c r="CK477">
        <v>683.20500000000004</v>
      </c>
      <c r="CL477">
        <v>7.2518484041324163</v>
      </c>
      <c r="CM477">
        <v>690.45684840413242</v>
      </c>
      <c r="CN477">
        <v>685.82658263761789</v>
      </c>
    </row>
    <row r="478" spans="1:92" x14ac:dyDescent="0.25">
      <c r="A478" s="18">
        <v>45950</v>
      </c>
      <c r="B478" s="2">
        <v>10</v>
      </c>
      <c r="C478" s="2" t="s">
        <v>178</v>
      </c>
      <c r="D478" s="9">
        <v>23.866166</v>
      </c>
      <c r="E478">
        <v>7.327933E-3</v>
      </c>
      <c r="G478">
        <v>6.3719999999999999</v>
      </c>
      <c r="H478">
        <v>5.0385263496382574E-2</v>
      </c>
      <c r="I478" s="34">
        <v>6.4223852634963823</v>
      </c>
      <c r="J478" s="34">
        <v>6.3753224545852936</v>
      </c>
      <c r="K478">
        <v>0.69200000000000006</v>
      </c>
      <c r="L478">
        <v>5.4718459415406063E-3</v>
      </c>
      <c r="M478" s="34">
        <v>0.69747184594154066</v>
      </c>
      <c r="N478" s="34">
        <v>0.69236081898509472</v>
      </c>
      <c r="O478">
        <v>17.771999999999998</v>
      </c>
      <c r="P478">
        <v>0.14052839027898792</v>
      </c>
      <c r="Q478" s="34">
        <v>17.912528390278986</v>
      </c>
      <c r="R478" s="34">
        <v>17.781266582374425</v>
      </c>
      <c r="S478">
        <v>1.3340000000000001</v>
      </c>
      <c r="T478">
        <v>1.0548327291929435E-2</v>
      </c>
      <c r="U478" s="34">
        <v>1.3445483272919294</v>
      </c>
      <c r="V478" s="34">
        <v>1.334695567234272</v>
      </c>
      <c r="W478">
        <v>0</v>
      </c>
      <c r="X478">
        <v>0</v>
      </c>
      <c r="Y478" s="34">
        <v>0</v>
      </c>
      <c r="Z478" s="34">
        <v>0</v>
      </c>
      <c r="AA478">
        <v>0.626</v>
      </c>
      <c r="AB478">
        <v>4.9499646812202593E-3</v>
      </c>
      <c r="AC478" s="34">
        <v>0.63094996468122022</v>
      </c>
      <c r="AD478" s="34">
        <v>0.62632640561368391</v>
      </c>
      <c r="AE478">
        <v>26.795999999999999</v>
      </c>
      <c r="AF478">
        <v>0.2118837916900608</v>
      </c>
      <c r="AG478" s="34">
        <v>27.007883791690059</v>
      </c>
      <c r="AH478" s="34">
        <v>26.809971828792772</v>
      </c>
      <c r="AJ478">
        <v>61.173999999999992</v>
      </c>
      <c r="AK478">
        <v>0.48372066998237717</v>
      </c>
      <c r="AL478" s="34">
        <v>61.657720669982368</v>
      </c>
      <c r="AM478" s="34">
        <v>61.205897023980022</v>
      </c>
      <c r="AN478">
        <v>3.2660000000000005</v>
      </c>
      <c r="AO478">
        <v>2.5825215094034137E-2</v>
      </c>
      <c r="AP478" s="34">
        <v>3.2918252150940348</v>
      </c>
      <c r="AQ478" s="34">
        <v>3.267702940470115</v>
      </c>
      <c r="AR478">
        <v>306.80400000000014</v>
      </c>
      <c r="AS478">
        <v>2.4259887604746022</v>
      </c>
      <c r="AT478" s="34">
        <v>309.22998876047473</v>
      </c>
      <c r="AU478" s="34">
        <v>306.9639721212472</v>
      </c>
      <c r="AV478">
        <v>34.206000000000003</v>
      </c>
      <c r="AW478">
        <v>0.27047682409875429</v>
      </c>
      <c r="AX478" s="34">
        <v>34.476476824098761</v>
      </c>
      <c r="AY478" s="34">
        <v>34.223835511855711</v>
      </c>
      <c r="AZ478">
        <v>151.80500000000001</v>
      </c>
      <c r="BA478">
        <v>1.2003664351959129</v>
      </c>
      <c r="BB478" s="34">
        <v>153.00536643519592</v>
      </c>
      <c r="BC478" s="34">
        <v>151.88415336131837</v>
      </c>
      <c r="BD478">
        <v>108.087</v>
      </c>
      <c r="BE478">
        <v>0.8546754512764444</v>
      </c>
      <c r="BF478" s="34">
        <v>108.94167545127645</v>
      </c>
      <c r="BG478" s="34">
        <v>108.14335815266175</v>
      </c>
      <c r="BH478">
        <v>665.3420000000001</v>
      </c>
      <c r="BI478">
        <v>5.2610533561221251</v>
      </c>
      <c r="BJ478" s="34">
        <v>670.60305335612225</v>
      </c>
      <c r="BK478" s="34">
        <v>665.68891911153321</v>
      </c>
      <c r="BM478">
        <v>67.545999999999992</v>
      </c>
      <c r="BN478">
        <v>0.53410593347875979</v>
      </c>
      <c r="BO478">
        <v>68.080105933478748</v>
      </c>
      <c r="BP478">
        <v>67.581219478565316</v>
      </c>
      <c r="BQ478">
        <v>3.9580000000000006</v>
      </c>
      <c r="BR478">
        <v>3.1297061035574746E-2</v>
      </c>
      <c r="BS478">
        <v>3.9892970610355754</v>
      </c>
      <c r="BT478">
        <v>3.9600637594552097</v>
      </c>
      <c r="BU478">
        <v>324.57600000000014</v>
      </c>
      <c r="BV478">
        <v>2.5665171507535902</v>
      </c>
      <c r="BW478">
        <v>327.14251715075369</v>
      </c>
      <c r="BX478">
        <v>324.74523870362162</v>
      </c>
      <c r="BY478">
        <v>35.540000000000006</v>
      </c>
      <c r="BZ478">
        <v>0.28102515139068374</v>
      </c>
      <c r="CA478">
        <v>35.821025151390693</v>
      </c>
      <c r="CB478">
        <v>35.558531079089981</v>
      </c>
      <c r="CC478">
        <v>151.80500000000001</v>
      </c>
      <c r="CD478">
        <v>1.2003664351959129</v>
      </c>
      <c r="CE478">
        <v>153.00536643519592</v>
      </c>
      <c r="CF478">
        <v>151.88415336131837</v>
      </c>
      <c r="CG478">
        <v>108.71300000000001</v>
      </c>
      <c r="CH478">
        <v>0.85962541595766462</v>
      </c>
      <c r="CI478">
        <v>109.57262541595767</v>
      </c>
      <c r="CJ478">
        <v>108.76968455827543</v>
      </c>
      <c r="CK478">
        <v>692.13800000000015</v>
      </c>
      <c r="CL478">
        <v>5.4729371478121855</v>
      </c>
      <c r="CM478">
        <v>697.61093714781225</v>
      </c>
      <c r="CN478">
        <v>692.49889094032596</v>
      </c>
    </row>
    <row r="479" spans="1:92" x14ac:dyDescent="0.25">
      <c r="A479" s="18">
        <v>45950</v>
      </c>
      <c r="B479" s="2">
        <v>11</v>
      </c>
      <c r="C479" s="2" t="s">
        <v>178</v>
      </c>
      <c r="D479" s="9">
        <v>31.221561000000001</v>
      </c>
      <c r="E479">
        <v>7.5889920000000001E-3</v>
      </c>
      <c r="G479">
        <v>6.2779999999999996</v>
      </c>
      <c r="H479">
        <v>-3.1482449609299204E-3</v>
      </c>
      <c r="I479" s="34">
        <v>6.2748517550390694</v>
      </c>
      <c r="J479" s="34">
        <v>6.2272319552688922</v>
      </c>
      <c r="K479">
        <v>0.71000000000000008</v>
      </c>
      <c r="L479">
        <v>-3.5604554352663969E-4</v>
      </c>
      <c r="M479" s="34">
        <v>0.70964395445647344</v>
      </c>
      <c r="N479" s="34">
        <v>0.70425847216325488</v>
      </c>
      <c r="O479">
        <v>18.172000000000001</v>
      </c>
      <c r="P479">
        <v>-9.1127600238959088E-3</v>
      </c>
      <c r="Q479" s="34">
        <v>18.162887239976104</v>
      </c>
      <c r="R479" s="34">
        <v>18.025049234015025</v>
      </c>
      <c r="S479">
        <v>1.204</v>
      </c>
      <c r="T479">
        <v>-6.0377300620573812E-4</v>
      </c>
      <c r="U479" s="34">
        <v>1.2033962269937941</v>
      </c>
      <c r="V479" s="34">
        <v>1.1942636626543082</v>
      </c>
      <c r="W479">
        <v>0</v>
      </c>
      <c r="X479">
        <v>0</v>
      </c>
      <c r="Y479" s="34">
        <v>0</v>
      </c>
      <c r="Z479" s="34">
        <v>0</v>
      </c>
      <c r="AA479">
        <v>0.61799999999999999</v>
      </c>
      <c r="AB479">
        <v>-3.0991006464713139E-4</v>
      </c>
      <c r="AC479" s="34">
        <v>0.6176900899353529</v>
      </c>
      <c r="AD479" s="34">
        <v>0.61300244478435428</v>
      </c>
      <c r="AE479">
        <v>26.981999999999999</v>
      </c>
      <c r="AF479">
        <v>-1.3530733599205338E-2</v>
      </c>
      <c r="AG479" s="34">
        <v>26.968469266400795</v>
      </c>
      <c r="AH479" s="34">
        <v>26.763805768885835</v>
      </c>
      <c r="AJ479">
        <v>62.208999999999996</v>
      </c>
      <c r="AK479">
        <v>-3.1196108756688344E-2</v>
      </c>
      <c r="AL479" s="34">
        <v>62.177803891243308</v>
      </c>
      <c r="AM479" s="34">
        <v>61.705937034935097</v>
      </c>
      <c r="AN479">
        <v>3.4980000000000002</v>
      </c>
      <c r="AO479">
        <v>-1.7541511426143459E-3</v>
      </c>
      <c r="AP479" s="34">
        <v>3.4962458488573858</v>
      </c>
      <c r="AQ479" s="34">
        <v>3.4697128670803741</v>
      </c>
      <c r="AR479">
        <v>309.02299999999997</v>
      </c>
      <c r="AS479">
        <v>-0.15496656619328555</v>
      </c>
      <c r="AT479" s="34">
        <v>308.86803343380666</v>
      </c>
      <c r="AU479" s="34">
        <v>306.52403639902178</v>
      </c>
      <c r="AV479">
        <v>33.012</v>
      </c>
      <c r="AW479">
        <v>-1.6554613356199194E-2</v>
      </c>
      <c r="AX479" s="34">
        <v>32.995445386643802</v>
      </c>
      <c r="AY479" s="34">
        <v>32.745043215568124</v>
      </c>
      <c r="AZ479">
        <v>148.15300000000002</v>
      </c>
      <c r="BA479">
        <v>-7.4294669591693313E-2</v>
      </c>
      <c r="BB479" s="34">
        <v>148.07870533040833</v>
      </c>
      <c r="BC479" s="34">
        <v>146.9549372202855</v>
      </c>
      <c r="BD479">
        <v>109.12100000000001</v>
      </c>
      <c r="BE479">
        <v>-5.4721191204465419E-2</v>
      </c>
      <c r="BF479" s="34">
        <v>109.06627880879554</v>
      </c>
      <c r="BG479" s="34">
        <v>108.23857569144583</v>
      </c>
      <c r="BH479">
        <v>665.01599999999996</v>
      </c>
      <c r="BI479">
        <v>-0.33348730024494622</v>
      </c>
      <c r="BJ479" s="34">
        <v>664.68251269975508</v>
      </c>
      <c r="BK479" s="34">
        <v>659.63824242833664</v>
      </c>
      <c r="BM479">
        <v>68.486999999999995</v>
      </c>
      <c r="BN479">
        <v>-3.4344353717618264E-2</v>
      </c>
      <c r="BO479">
        <v>68.452655646282381</v>
      </c>
      <c r="BP479">
        <v>67.933168990203995</v>
      </c>
      <c r="BQ479">
        <v>4.2080000000000002</v>
      </c>
      <c r="BR479">
        <v>-2.1101966861409856E-3</v>
      </c>
      <c r="BS479">
        <v>4.205889803313859</v>
      </c>
      <c r="BT479">
        <v>4.1739713392436286</v>
      </c>
      <c r="BU479">
        <v>327.19499999999999</v>
      </c>
      <c r="BV479">
        <v>-0.16407932621718146</v>
      </c>
      <c r="BW479">
        <v>327.03092067378276</v>
      </c>
      <c r="BX479">
        <v>324.54908563303678</v>
      </c>
      <c r="BY479">
        <v>34.216000000000001</v>
      </c>
      <c r="BZ479">
        <v>-1.7158386362404934E-2</v>
      </c>
      <c r="CA479">
        <v>34.198841613637597</v>
      </c>
      <c r="CB479">
        <v>33.939306878222432</v>
      </c>
      <c r="CC479">
        <v>148.15300000000002</v>
      </c>
      <c r="CD479">
        <v>-7.4294669591693313E-2</v>
      </c>
      <c r="CE479">
        <v>148.07870533040833</v>
      </c>
      <c r="CF479">
        <v>146.9549372202855</v>
      </c>
      <c r="CG479">
        <v>109.739</v>
      </c>
      <c r="CH479">
        <v>-5.5031101269112551E-2</v>
      </c>
      <c r="CI479">
        <v>109.6839688987309</v>
      </c>
      <c r="CJ479">
        <v>108.85157813623019</v>
      </c>
      <c r="CK479">
        <v>691.99799999999993</v>
      </c>
      <c r="CL479">
        <v>-0.34701803384415153</v>
      </c>
      <c r="CM479">
        <v>691.65098196615588</v>
      </c>
      <c r="CN479">
        <v>686.40204819722248</v>
      </c>
    </row>
    <row r="480" spans="1:92" x14ac:dyDescent="0.25">
      <c r="A480" s="18">
        <v>45950</v>
      </c>
      <c r="B480" s="2">
        <v>12</v>
      </c>
      <c r="C480" s="2" t="s">
        <v>178</v>
      </c>
      <c r="D480" s="9">
        <v>34.911202000000003</v>
      </c>
      <c r="E480">
        <v>8.1640419999999998E-3</v>
      </c>
      <c r="G480">
        <v>5.9639999999999995</v>
      </c>
      <c r="H480">
        <v>9.964581178864515E-2</v>
      </c>
      <c r="I480" s="34">
        <v>6.0636458117886445</v>
      </c>
      <c r="J480" s="34">
        <v>6.0141419527080782</v>
      </c>
      <c r="K480">
        <v>0.71000000000000008</v>
      </c>
      <c r="L480">
        <v>1.1862596641505376E-2</v>
      </c>
      <c r="M480" s="34">
        <v>0.72186259664150543</v>
      </c>
      <c r="N480" s="34">
        <v>0.71596928008429517</v>
      </c>
      <c r="O480">
        <v>17.968</v>
      </c>
      <c r="P480">
        <v>0.30020723444305436</v>
      </c>
      <c r="Q480" s="34">
        <v>18.268207234443054</v>
      </c>
      <c r="R480" s="34">
        <v>18.119064823316357</v>
      </c>
      <c r="S480">
        <v>1.254</v>
      </c>
      <c r="T480">
        <v>2.0951684772461607E-2</v>
      </c>
      <c r="U480" s="34">
        <v>1.2749516847724616</v>
      </c>
      <c r="V480" s="34">
        <v>1.2645429256700085</v>
      </c>
      <c r="W480">
        <v>0</v>
      </c>
      <c r="X480">
        <v>0</v>
      </c>
      <c r="Y480" s="34">
        <v>0</v>
      </c>
      <c r="Z480" s="34">
        <v>0</v>
      </c>
      <c r="AA480">
        <v>0.60799999999999998</v>
      </c>
      <c r="AB480">
        <v>1.0158392616951083E-2</v>
      </c>
      <c r="AC480" s="34">
        <v>0.61815839261695105</v>
      </c>
      <c r="AD480" s="34">
        <v>0.6131117215369738</v>
      </c>
      <c r="AE480">
        <v>26.504000000000001</v>
      </c>
      <c r="AF480">
        <v>0.44282572026261757</v>
      </c>
      <c r="AG480" s="34">
        <v>26.946825720262616</v>
      </c>
      <c r="AH480" s="34">
        <v>26.726830703315713</v>
      </c>
      <c r="AJ480">
        <v>62.283000000000008</v>
      </c>
      <c r="AK480">
        <v>1.0406170515815203</v>
      </c>
      <c r="AL480" s="34">
        <v>63.323617051581529</v>
      </c>
      <c r="AM480" s="34">
        <v>62.8066403823805</v>
      </c>
      <c r="AN480">
        <v>3.3650000000000002</v>
      </c>
      <c r="AO480">
        <v>5.6222024927698018E-2</v>
      </c>
      <c r="AP480" s="34">
        <v>3.4212220249276983</v>
      </c>
      <c r="AQ480" s="34">
        <v>3.3932910246248635</v>
      </c>
      <c r="AR480">
        <v>310.67799999999994</v>
      </c>
      <c r="AS480">
        <v>5.1907715484360653</v>
      </c>
      <c r="AT480" s="34">
        <v>315.86877154843603</v>
      </c>
      <c r="AU480" s="34">
        <v>313.29000563102619</v>
      </c>
      <c r="AV480">
        <v>32.262999999999998</v>
      </c>
      <c r="AW480">
        <v>0.53904641611956039</v>
      </c>
      <c r="AX480" s="34">
        <v>32.802046416119559</v>
      </c>
      <c r="AY480" s="34">
        <v>32.534249131492409</v>
      </c>
      <c r="AZ480">
        <v>153.93400000000003</v>
      </c>
      <c r="BA480">
        <v>2.5719111991739281</v>
      </c>
      <c r="BB480" s="34">
        <v>156.50591119917397</v>
      </c>
      <c r="BC480" s="34">
        <v>155.22819036689563</v>
      </c>
      <c r="BD480">
        <v>110.64200000000001</v>
      </c>
      <c r="BE480">
        <v>1.8485935459287857</v>
      </c>
      <c r="BF480" s="34">
        <v>112.49059354592879</v>
      </c>
      <c r="BG480" s="34">
        <v>111.57221561561489</v>
      </c>
      <c r="BH480">
        <v>673.16499999999996</v>
      </c>
      <c r="BI480">
        <v>11.247161786167558</v>
      </c>
      <c r="BJ480" s="34">
        <v>684.41216178616742</v>
      </c>
      <c r="BK480" s="34">
        <v>678.82459215203448</v>
      </c>
      <c r="BM480">
        <v>68.247000000000014</v>
      </c>
      <c r="BN480">
        <v>1.1402628633701655</v>
      </c>
      <c r="BO480">
        <v>69.387262863370168</v>
      </c>
      <c r="BP480">
        <v>68.82078233508858</v>
      </c>
      <c r="BQ480">
        <v>4.0750000000000002</v>
      </c>
      <c r="BR480">
        <v>6.8084621569203391E-2</v>
      </c>
      <c r="BS480">
        <v>4.1430846215692041</v>
      </c>
      <c r="BT480">
        <v>4.1092603047091583</v>
      </c>
      <c r="BU480">
        <v>328.64599999999996</v>
      </c>
      <c r="BV480">
        <v>5.4909787828791199</v>
      </c>
      <c r="BW480">
        <v>334.13697878287905</v>
      </c>
      <c r="BX480">
        <v>331.40907045434255</v>
      </c>
      <c r="BY480">
        <v>33.516999999999996</v>
      </c>
      <c r="BZ480">
        <v>0.55999810089202195</v>
      </c>
      <c r="CA480">
        <v>34.07699810089202</v>
      </c>
      <c r="CB480">
        <v>33.798792057162416</v>
      </c>
      <c r="CC480">
        <v>153.93400000000003</v>
      </c>
      <c r="CD480">
        <v>2.5719111991739281</v>
      </c>
      <c r="CE480">
        <v>156.50591119917397</v>
      </c>
      <c r="CF480">
        <v>155.22819036689563</v>
      </c>
      <c r="CG480">
        <v>111.25000000000001</v>
      </c>
      <c r="CH480">
        <v>1.8587519385457367</v>
      </c>
      <c r="CI480">
        <v>113.10875193854574</v>
      </c>
      <c r="CJ480">
        <v>112.18532733715186</v>
      </c>
      <c r="CK480">
        <v>699.66899999999998</v>
      </c>
      <c r="CL480">
        <v>11.689987506430175</v>
      </c>
      <c r="CM480">
        <v>711.35898750643003</v>
      </c>
      <c r="CN480">
        <v>705.55142285535021</v>
      </c>
    </row>
    <row r="481" spans="1:92" x14ac:dyDescent="0.25">
      <c r="A481" s="18">
        <v>45950</v>
      </c>
      <c r="B481" s="2">
        <v>13</v>
      </c>
      <c r="C481" s="2" t="s">
        <v>178</v>
      </c>
      <c r="D481" s="9">
        <v>27.607182000000002</v>
      </c>
      <c r="E481">
        <v>8.0979180000000008E-3</v>
      </c>
      <c r="G481">
        <v>5.895999999999999</v>
      </c>
      <c r="H481">
        <v>9.5258139773831962E-2</v>
      </c>
      <c r="I481" s="34">
        <v>5.9912581397738309</v>
      </c>
      <c r="J481" s="34">
        <v>5.9427414226411095</v>
      </c>
      <c r="K481">
        <v>0.72400000000000009</v>
      </c>
      <c r="L481">
        <v>1.1697234259880319E-2</v>
      </c>
      <c r="M481" s="34">
        <v>0.73569723425988043</v>
      </c>
      <c r="N481" s="34">
        <v>0.72973961838401713</v>
      </c>
      <c r="O481">
        <v>17.014000000000003</v>
      </c>
      <c r="P481">
        <v>0.2748850051071875</v>
      </c>
      <c r="Q481" s="34">
        <v>17.28888500510719</v>
      </c>
      <c r="R481" s="34">
        <v>17.148881032024402</v>
      </c>
      <c r="S481">
        <v>1.3380000000000001</v>
      </c>
      <c r="T481">
        <v>2.1617264419502576E-2</v>
      </c>
      <c r="U481" s="34">
        <v>1.3596172644195026</v>
      </c>
      <c r="V481" s="34">
        <v>1.3486071953008492</v>
      </c>
      <c r="W481">
        <v>0</v>
      </c>
      <c r="X481">
        <v>0</v>
      </c>
      <c r="Y481" s="34">
        <v>0</v>
      </c>
      <c r="Z481" s="34">
        <v>0</v>
      </c>
      <c r="AA481">
        <v>0.6</v>
      </c>
      <c r="AB481">
        <v>9.6938405468621411E-3</v>
      </c>
      <c r="AC481" s="34">
        <v>0.60969384054686215</v>
      </c>
      <c r="AD481" s="34">
        <v>0.60475658982100855</v>
      </c>
      <c r="AE481">
        <v>25.572000000000003</v>
      </c>
      <c r="AF481">
        <v>0.41315148410726443</v>
      </c>
      <c r="AG481" s="34">
        <v>25.985151484107263</v>
      </c>
      <c r="AH481" s="34">
        <v>25.774725858171387</v>
      </c>
      <c r="AJ481">
        <v>61.825999999999986</v>
      </c>
      <c r="AK481">
        <v>0.99888564275049785</v>
      </c>
      <c r="AL481" s="34">
        <v>62.824885642750488</v>
      </c>
      <c r="AM481" s="34">
        <v>62.316134870456118</v>
      </c>
      <c r="AN481">
        <v>3.32</v>
      </c>
      <c r="AO481">
        <v>5.3639251025970516E-2</v>
      </c>
      <c r="AP481" s="34">
        <v>3.3736392510259705</v>
      </c>
      <c r="AQ481" s="34">
        <v>3.3463197970095808</v>
      </c>
      <c r="AR481">
        <v>312.72000000000003</v>
      </c>
      <c r="AS481">
        <v>5.0524296930245489</v>
      </c>
      <c r="AT481" s="34">
        <v>317.77242969302455</v>
      </c>
      <c r="AU481" s="34">
        <v>315.19913461470964</v>
      </c>
      <c r="AV481">
        <v>31.867000000000004</v>
      </c>
      <c r="AW481">
        <v>0.51485602784475981</v>
      </c>
      <c r="AX481" s="34">
        <v>32.381856027844762</v>
      </c>
      <c r="AY481" s="34">
        <v>32.119630413043467</v>
      </c>
      <c r="AZ481">
        <v>155.64400000000001</v>
      </c>
      <c r="BA481">
        <v>2.5146468634596855</v>
      </c>
      <c r="BB481" s="34">
        <v>158.15864686345969</v>
      </c>
      <c r="BC481" s="34">
        <v>156.87789111016843</v>
      </c>
      <c r="BD481">
        <v>112.158</v>
      </c>
      <c r="BE481">
        <v>1.8120696134249403</v>
      </c>
      <c r="BF481" s="34">
        <v>113.97006961342494</v>
      </c>
      <c r="BG481" s="34">
        <v>113.04714933524113</v>
      </c>
      <c r="BH481">
        <v>677.53499999999997</v>
      </c>
      <c r="BI481">
        <v>10.946527091530402</v>
      </c>
      <c r="BJ481" s="34">
        <v>688.48152709153044</v>
      </c>
      <c r="BK481" s="34">
        <v>682.90626014062832</v>
      </c>
      <c r="BM481">
        <v>67.72199999999998</v>
      </c>
      <c r="BN481">
        <v>1.0941437825243299</v>
      </c>
      <c r="BO481">
        <v>68.816143782524321</v>
      </c>
      <c r="BP481">
        <v>68.258876293097231</v>
      </c>
      <c r="BQ481">
        <v>4.0439999999999996</v>
      </c>
      <c r="BR481">
        <v>6.5336485285850843E-2</v>
      </c>
      <c r="BS481">
        <v>4.1093364852858514</v>
      </c>
      <c r="BT481">
        <v>4.0760594153935976</v>
      </c>
      <c r="BU481">
        <v>329.73400000000004</v>
      </c>
      <c r="BV481">
        <v>5.3273146981317367</v>
      </c>
      <c r="BW481">
        <v>335.06131469813175</v>
      </c>
      <c r="BX481">
        <v>332.34801564673404</v>
      </c>
      <c r="BY481">
        <v>33.205000000000005</v>
      </c>
      <c r="BZ481">
        <v>0.53647329226426244</v>
      </c>
      <c r="CA481">
        <v>33.741473292264267</v>
      </c>
      <c r="CB481">
        <v>33.468237608344317</v>
      </c>
      <c r="CC481">
        <v>155.64400000000001</v>
      </c>
      <c r="CD481">
        <v>2.5146468634596855</v>
      </c>
      <c r="CE481">
        <v>158.15864686345969</v>
      </c>
      <c r="CF481">
        <v>156.87789111016843</v>
      </c>
      <c r="CG481">
        <v>112.758</v>
      </c>
      <c r="CH481">
        <v>1.8217634539718024</v>
      </c>
      <c r="CI481">
        <v>114.57976345397181</v>
      </c>
      <c r="CJ481">
        <v>113.65190592506214</v>
      </c>
      <c r="CK481">
        <v>703.10699999999997</v>
      </c>
      <c r="CL481">
        <v>11.359678575637666</v>
      </c>
      <c r="CM481">
        <v>714.46667857563773</v>
      </c>
      <c r="CN481">
        <v>708.68098599879966</v>
      </c>
    </row>
    <row r="482" spans="1:92" x14ac:dyDescent="0.25">
      <c r="A482" s="18">
        <v>45950</v>
      </c>
      <c r="B482" s="2">
        <v>14</v>
      </c>
      <c r="C482" s="2" t="s">
        <v>178</v>
      </c>
      <c r="D482" s="9">
        <v>32.785086999999997</v>
      </c>
      <c r="E482">
        <v>8.1115240000000002E-3</v>
      </c>
      <c r="G482">
        <v>6.2139999999999995</v>
      </c>
      <c r="H482">
        <v>4.0689445683521681E-2</v>
      </c>
      <c r="I482" s="34">
        <v>6.2546894456835211</v>
      </c>
      <c r="J482" s="34">
        <v>6.203954382132312</v>
      </c>
      <c r="K482">
        <v>0.73599999999999999</v>
      </c>
      <c r="L482">
        <v>4.8193485714631409E-3</v>
      </c>
      <c r="M482" s="34">
        <v>0.74081934857146314</v>
      </c>
      <c r="N482" s="34">
        <v>0.73481017464586129</v>
      </c>
      <c r="O482">
        <v>17.330000000000002</v>
      </c>
      <c r="P482">
        <v>0.11347732437969599</v>
      </c>
      <c r="Q482" s="34">
        <v>17.443477324379696</v>
      </c>
      <c r="R482" s="34">
        <v>17.301984139419535</v>
      </c>
      <c r="S482">
        <v>1.3099999999999998</v>
      </c>
      <c r="T482">
        <v>8.5779166149683624E-3</v>
      </c>
      <c r="U482" s="34">
        <v>1.3185779166149683</v>
      </c>
      <c r="V482" s="34">
        <v>1.307882240198476</v>
      </c>
      <c r="W482">
        <v>0</v>
      </c>
      <c r="X482">
        <v>0</v>
      </c>
      <c r="Y482" s="34">
        <v>0</v>
      </c>
      <c r="Z482" s="34">
        <v>0</v>
      </c>
      <c r="AA482">
        <v>0.63</v>
      </c>
      <c r="AB482">
        <v>4.1252576087252432E-3</v>
      </c>
      <c r="AC482" s="34">
        <v>0.63412525760872529</v>
      </c>
      <c r="AD482" s="34">
        <v>0.62898153536262591</v>
      </c>
      <c r="AE482">
        <v>26.22</v>
      </c>
      <c r="AF482">
        <v>0.17168929285837442</v>
      </c>
      <c r="AG482" s="34">
        <v>26.391689292858377</v>
      </c>
      <c r="AH482" s="34">
        <v>26.17761247175881</v>
      </c>
      <c r="AJ482">
        <v>62.053999999999995</v>
      </c>
      <c r="AK482">
        <v>0.40633132643148606</v>
      </c>
      <c r="AL482" s="34">
        <v>62.460331326431479</v>
      </c>
      <c r="AM482" s="34">
        <v>61.953682849829178</v>
      </c>
      <c r="AN482">
        <v>3.3759999999999999</v>
      </c>
      <c r="AO482">
        <v>2.2106142360407015E-2</v>
      </c>
      <c r="AP482" s="34">
        <v>3.3981061423604069</v>
      </c>
      <c r="AQ482" s="34">
        <v>3.3705423228321028</v>
      </c>
      <c r="AR482">
        <v>312.72399999999999</v>
      </c>
      <c r="AS482">
        <v>2.0477254927476078</v>
      </c>
      <c r="AT482" s="34">
        <v>314.77172549274758</v>
      </c>
      <c r="AU482" s="34">
        <v>312.21844708689173</v>
      </c>
      <c r="AV482">
        <v>32.875999999999998</v>
      </c>
      <c r="AW482">
        <v>0.2152729668959541</v>
      </c>
      <c r="AX482" s="34">
        <v>33.09127296689595</v>
      </c>
      <c r="AY482" s="34">
        <v>32.822852312034421</v>
      </c>
      <c r="AZ482">
        <v>157.30000000000004</v>
      </c>
      <c r="BA482">
        <v>1.0300047965912396</v>
      </c>
      <c r="BB482" s="34">
        <v>158.33000479659128</v>
      </c>
      <c r="BC482" s="34">
        <v>157.04570716276362</v>
      </c>
      <c r="BD482">
        <v>111.44</v>
      </c>
      <c r="BE482">
        <v>0.72971223478784297</v>
      </c>
      <c r="BF482" s="34">
        <v>112.16971223478784</v>
      </c>
      <c r="BG482" s="34">
        <v>111.25984492192225</v>
      </c>
      <c r="BH482">
        <v>679.77</v>
      </c>
      <c r="BI482">
        <v>4.4511529598145376</v>
      </c>
      <c r="BJ482" s="34">
        <v>684.2211529598145</v>
      </c>
      <c r="BK482" s="34">
        <v>678.67107665627327</v>
      </c>
      <c r="BM482">
        <v>68.268000000000001</v>
      </c>
      <c r="BN482">
        <v>0.44702077211500774</v>
      </c>
      <c r="BO482">
        <v>68.715020772114997</v>
      </c>
      <c r="BP482">
        <v>68.157637231961488</v>
      </c>
      <c r="BQ482">
        <v>4.1120000000000001</v>
      </c>
      <c r="BR482">
        <v>2.6925490931870157E-2</v>
      </c>
      <c r="BS482">
        <v>4.1389254909318698</v>
      </c>
      <c r="BT482">
        <v>4.1053524974779645</v>
      </c>
      <c r="BU482">
        <v>330.05399999999997</v>
      </c>
      <c r="BV482">
        <v>2.1612028171273039</v>
      </c>
      <c r="BW482">
        <v>332.21520281712725</v>
      </c>
      <c r="BX482">
        <v>329.52043122631125</v>
      </c>
      <c r="BY482">
        <v>34.186</v>
      </c>
      <c r="BZ482">
        <v>0.22385088351092247</v>
      </c>
      <c r="CA482">
        <v>34.40985088351092</v>
      </c>
      <c r="CB482">
        <v>34.130734552232894</v>
      </c>
      <c r="CC482">
        <v>157.30000000000004</v>
      </c>
      <c r="CD482">
        <v>1.0300047965912396</v>
      </c>
      <c r="CE482">
        <v>158.33000479659128</v>
      </c>
      <c r="CF482">
        <v>157.04570716276362</v>
      </c>
      <c r="CG482">
        <v>112.07</v>
      </c>
      <c r="CH482">
        <v>0.73383749239656826</v>
      </c>
      <c r="CI482">
        <v>112.80383749239657</v>
      </c>
      <c r="CJ482">
        <v>111.88882645728488</v>
      </c>
      <c r="CK482">
        <v>705.99</v>
      </c>
      <c r="CL482">
        <v>4.6228422526729123</v>
      </c>
      <c r="CM482">
        <v>710.61284225267286</v>
      </c>
      <c r="CN482">
        <v>704.84868912803211</v>
      </c>
    </row>
    <row r="483" spans="1:92" x14ac:dyDescent="0.25">
      <c r="A483" s="18">
        <v>45950</v>
      </c>
      <c r="B483" s="2">
        <v>15</v>
      </c>
      <c r="C483" s="2" t="s">
        <v>178</v>
      </c>
      <c r="D483" s="9">
        <v>31.560604999999999</v>
      </c>
      <c r="E483">
        <v>8.0933010000000007E-3</v>
      </c>
      <c r="G483">
        <v>5.9380000000000006</v>
      </c>
      <c r="H483">
        <v>9.4409006248913588E-2</v>
      </c>
      <c r="I483" s="34">
        <v>6.0324090062489146</v>
      </c>
      <c r="J483" s="34">
        <v>5.9835869044062306</v>
      </c>
      <c r="K483">
        <v>0.71600000000000008</v>
      </c>
      <c r="L483">
        <v>1.1383773741027642E-2</v>
      </c>
      <c r="M483" s="34">
        <v>0.72738377374102769</v>
      </c>
      <c r="N483" s="34">
        <v>0.72149683791762564</v>
      </c>
      <c r="O483">
        <v>17.024000000000001</v>
      </c>
      <c r="P483">
        <v>0.27066670973080242</v>
      </c>
      <c r="Q483" s="34">
        <v>17.294666709730805</v>
      </c>
      <c r="R483" s="34">
        <v>17.154695766354273</v>
      </c>
      <c r="S483">
        <v>1.272</v>
      </c>
      <c r="T483">
        <v>2.0223687428194356E-2</v>
      </c>
      <c r="U483" s="34">
        <v>1.2922236874281943</v>
      </c>
      <c r="V483" s="34">
        <v>1.2817653321665079</v>
      </c>
      <c r="W483">
        <v>0</v>
      </c>
      <c r="X483">
        <v>0</v>
      </c>
      <c r="Y483" s="34">
        <v>0</v>
      </c>
      <c r="Z483" s="34">
        <v>0</v>
      </c>
      <c r="AA483">
        <v>0.70199999999999996</v>
      </c>
      <c r="AB483">
        <v>1.1161185986314806E-2</v>
      </c>
      <c r="AC483" s="34">
        <v>0.71316118598631473</v>
      </c>
      <c r="AD483" s="34">
        <v>0.7073893578466105</v>
      </c>
      <c r="AE483">
        <v>25.652000000000001</v>
      </c>
      <c r="AF483">
        <v>0.40784436313525285</v>
      </c>
      <c r="AG483" s="34">
        <v>26.059844363135259</v>
      </c>
      <c r="AH483" s="34">
        <v>25.84893419869125</v>
      </c>
      <c r="AJ483">
        <v>60.781000000000013</v>
      </c>
      <c r="AK483">
        <v>0.96636473708575577</v>
      </c>
      <c r="AL483" s="34">
        <v>61.747364737085768</v>
      </c>
      <c r="AM483" s="34">
        <v>61.247624728311742</v>
      </c>
      <c r="AN483">
        <v>3.3099999999999996</v>
      </c>
      <c r="AO483">
        <v>5.2626104864247882E-2</v>
      </c>
      <c r="AP483" s="34">
        <v>3.3626261048642476</v>
      </c>
      <c r="AQ483" s="34">
        <v>3.3354113596471233</v>
      </c>
      <c r="AR483">
        <v>308.12700000000001</v>
      </c>
      <c r="AS483">
        <v>4.8989497926000327</v>
      </c>
      <c r="AT483" s="34">
        <v>313.02594979260004</v>
      </c>
      <c r="AU483" s="34">
        <v>310.49253656011763</v>
      </c>
      <c r="AV483">
        <v>31.654000000000007</v>
      </c>
      <c r="AW483">
        <v>0.50327091340571084</v>
      </c>
      <c r="AX483" s="34">
        <v>32.157270913405718</v>
      </c>
      <c r="AY483" s="34">
        <v>31.897012440564978</v>
      </c>
      <c r="AZ483">
        <v>150.80500000000001</v>
      </c>
      <c r="BA483">
        <v>2.3976675963906051</v>
      </c>
      <c r="BB483" s="34">
        <v>153.20266759639063</v>
      </c>
      <c r="BC483" s="34">
        <v>151.96275229353009</v>
      </c>
      <c r="BD483">
        <v>111.527</v>
      </c>
      <c r="BE483">
        <v>1.7731817514184212</v>
      </c>
      <c r="BF483" s="34">
        <v>113.30018175141842</v>
      </c>
      <c r="BG483" s="34">
        <v>112.38320927714948</v>
      </c>
      <c r="BH483">
        <v>666.20400000000006</v>
      </c>
      <c r="BI483">
        <v>10.592060895764774</v>
      </c>
      <c r="BJ483" s="34">
        <v>676.79606089576487</v>
      </c>
      <c r="BK483" s="34">
        <v>671.3185466593211</v>
      </c>
      <c r="BM483">
        <v>66.719000000000008</v>
      </c>
      <c r="BN483">
        <v>1.0607737433346693</v>
      </c>
      <c r="BO483">
        <v>67.779773743334687</v>
      </c>
      <c r="BP483">
        <v>67.231211632717972</v>
      </c>
      <c r="BQ483">
        <v>4.0259999999999998</v>
      </c>
      <c r="BR483">
        <v>6.4009878605275516E-2</v>
      </c>
      <c r="BS483">
        <v>4.090009878605275</v>
      </c>
      <c r="BT483">
        <v>4.0569081975647485</v>
      </c>
      <c r="BU483">
        <v>325.15100000000001</v>
      </c>
      <c r="BV483">
        <v>5.1696165023308351</v>
      </c>
      <c r="BW483">
        <v>330.32061650233084</v>
      </c>
      <c r="BX483">
        <v>327.64723232647191</v>
      </c>
      <c r="BY483">
        <v>32.926000000000009</v>
      </c>
      <c r="BZ483">
        <v>0.5234946008339052</v>
      </c>
      <c r="CA483">
        <v>33.449494600833916</v>
      </c>
      <c r="CB483">
        <v>33.178777772731486</v>
      </c>
      <c r="CC483">
        <v>150.80500000000001</v>
      </c>
      <c r="CD483">
        <v>2.3976675963906051</v>
      </c>
      <c r="CE483">
        <v>153.20266759639063</v>
      </c>
      <c r="CF483">
        <v>151.96275229353009</v>
      </c>
      <c r="CG483">
        <v>112.229</v>
      </c>
      <c r="CH483">
        <v>1.7843429374047359</v>
      </c>
      <c r="CI483">
        <v>114.01334293740473</v>
      </c>
      <c r="CJ483">
        <v>113.09059863499608</v>
      </c>
      <c r="CK483">
        <v>691.85600000000011</v>
      </c>
      <c r="CL483">
        <v>10.999905258900027</v>
      </c>
      <c r="CM483">
        <v>702.85590525890018</v>
      </c>
      <c r="CN483">
        <v>697.16748085801237</v>
      </c>
    </row>
    <row r="484" spans="1:92" x14ac:dyDescent="0.25">
      <c r="A484" s="18">
        <v>45950</v>
      </c>
      <c r="B484" s="2">
        <v>16</v>
      </c>
      <c r="C484" s="2" t="s">
        <v>178</v>
      </c>
      <c r="D484" s="9">
        <v>22.524189</v>
      </c>
      <c r="E484">
        <v>8.6351489999999999E-3</v>
      </c>
      <c r="G484">
        <v>5.6319999999999997</v>
      </c>
      <c r="H484">
        <v>4.1504657269512815E-2</v>
      </c>
      <c r="I484" s="34">
        <v>5.6735046572695129</v>
      </c>
      <c r="J484" s="34">
        <v>5.6245130992017973</v>
      </c>
      <c r="K484">
        <v>0.70800000000000007</v>
      </c>
      <c r="L484">
        <v>5.2175598982271091E-3</v>
      </c>
      <c r="M484" s="34">
        <v>0.71321755989822722</v>
      </c>
      <c r="N484" s="34">
        <v>0.70705881999908959</v>
      </c>
      <c r="O484">
        <v>15.132000000000001</v>
      </c>
      <c r="P484">
        <v>0.11151428867227768</v>
      </c>
      <c r="Q484" s="34">
        <v>15.243514288672278</v>
      </c>
      <c r="R484" s="34">
        <v>15.111884271505964</v>
      </c>
      <c r="S484">
        <v>1.3080000000000001</v>
      </c>
      <c r="T484">
        <v>9.6392208289280482E-3</v>
      </c>
      <c r="U484" s="34">
        <v>1.317639220828928</v>
      </c>
      <c r="V484" s="34">
        <v>1.3062612098288264</v>
      </c>
      <c r="W484">
        <v>0</v>
      </c>
      <c r="X484">
        <v>0</v>
      </c>
      <c r="Y484" s="34">
        <v>0</v>
      </c>
      <c r="Z484" s="34">
        <v>0</v>
      </c>
      <c r="AA484">
        <v>0.71599999999999997</v>
      </c>
      <c r="AB484">
        <v>5.2765153773031209E-3</v>
      </c>
      <c r="AC484" s="34">
        <v>0.72127651537730308</v>
      </c>
      <c r="AD484" s="34">
        <v>0.71504818519681934</v>
      </c>
      <c r="AE484">
        <v>23.496000000000002</v>
      </c>
      <c r="AF484">
        <v>0.17315224204624877</v>
      </c>
      <c r="AG484" s="34">
        <v>23.669152242046245</v>
      </c>
      <c r="AH484" s="34">
        <v>23.464765585732497</v>
      </c>
      <c r="AJ484">
        <v>57.277000000000008</v>
      </c>
      <c r="AK484">
        <v>0.4220991218795962</v>
      </c>
      <c r="AL484" s="34">
        <v>57.699099121879605</v>
      </c>
      <c r="AM484" s="34">
        <v>57.200858803796407</v>
      </c>
      <c r="AN484">
        <v>3.2250000000000001</v>
      </c>
      <c r="AO484">
        <v>2.3766427502517548E-2</v>
      </c>
      <c r="AP484" s="34">
        <v>3.2487664275025177</v>
      </c>
      <c r="AQ484" s="34">
        <v>3.2207128453348357</v>
      </c>
      <c r="AR484">
        <v>299.48900000000003</v>
      </c>
      <c r="AS484">
        <v>2.2070646841244894</v>
      </c>
      <c r="AT484" s="34">
        <v>301.69606468412451</v>
      </c>
      <c r="AU484" s="34">
        <v>299.09087421286347</v>
      </c>
      <c r="AV484">
        <v>30.170999999999996</v>
      </c>
      <c r="AW484">
        <v>0.22234321990029668</v>
      </c>
      <c r="AX484" s="34">
        <v>30.393343219900292</v>
      </c>
      <c r="AY484" s="34">
        <v>30.130892172588315</v>
      </c>
      <c r="AZ484">
        <v>137.6</v>
      </c>
      <c r="BA484">
        <v>1.0140342401074154</v>
      </c>
      <c r="BB484" s="34">
        <v>138.6140342401074</v>
      </c>
      <c r="BC484" s="34">
        <v>137.41708140095298</v>
      </c>
      <c r="BD484">
        <v>110.93999999999998</v>
      </c>
      <c r="BE484">
        <v>0.81756510608660349</v>
      </c>
      <c r="BF484" s="34">
        <v>111.75756510608659</v>
      </c>
      <c r="BG484" s="34">
        <v>110.79252187951833</v>
      </c>
      <c r="BH484">
        <v>638.702</v>
      </c>
      <c r="BI484">
        <v>4.7068727996009185</v>
      </c>
      <c r="BJ484" s="34">
        <v>643.40887279960089</v>
      </c>
      <c r="BK484" s="34">
        <v>637.8529413150543</v>
      </c>
      <c r="BM484">
        <v>62.909000000000006</v>
      </c>
      <c r="BN484">
        <v>0.463603779149109</v>
      </c>
      <c r="BO484">
        <v>63.372603779149117</v>
      </c>
      <c r="BP484">
        <v>62.825371902998207</v>
      </c>
      <c r="BQ484">
        <v>3.9330000000000003</v>
      </c>
      <c r="BR484">
        <v>2.8983987400744655E-2</v>
      </c>
      <c r="BS484">
        <v>3.9619839874007448</v>
      </c>
      <c r="BT484">
        <v>3.9277716653339252</v>
      </c>
      <c r="BU484">
        <v>314.62100000000004</v>
      </c>
      <c r="BV484">
        <v>2.3185789727967672</v>
      </c>
      <c r="BW484">
        <v>316.93957897279677</v>
      </c>
      <c r="BX484">
        <v>314.20275848436944</v>
      </c>
      <c r="BY484">
        <v>31.478999999999996</v>
      </c>
      <c r="BZ484">
        <v>0.23198244072922472</v>
      </c>
      <c r="CA484">
        <v>31.710982440729218</v>
      </c>
      <c r="CB484">
        <v>31.43715338241714</v>
      </c>
      <c r="CC484">
        <v>137.6</v>
      </c>
      <c r="CD484">
        <v>1.0140342401074154</v>
      </c>
      <c r="CE484">
        <v>138.6140342401074</v>
      </c>
      <c r="CF484">
        <v>137.41708140095298</v>
      </c>
      <c r="CG484">
        <v>111.65599999999998</v>
      </c>
      <c r="CH484">
        <v>0.8228416214639066</v>
      </c>
      <c r="CI484">
        <v>112.47884162146389</v>
      </c>
      <c r="CJ484">
        <v>111.50757006471515</v>
      </c>
      <c r="CK484">
        <v>662.19799999999998</v>
      </c>
      <c r="CL484">
        <v>4.8800250416471673</v>
      </c>
      <c r="CM484">
        <v>667.07802504164715</v>
      </c>
      <c r="CN484">
        <v>661.31770690078679</v>
      </c>
    </row>
    <row r="485" spans="1:92" x14ac:dyDescent="0.25">
      <c r="A485" s="18">
        <v>45950</v>
      </c>
      <c r="B485" s="2">
        <v>17</v>
      </c>
      <c r="C485" s="2" t="s">
        <v>178</v>
      </c>
      <c r="D485" s="9">
        <v>29.264282999999999</v>
      </c>
      <c r="E485">
        <v>8.6445700000000007E-3</v>
      </c>
      <c r="G485">
        <v>5.0380000000000003</v>
      </c>
      <c r="H485">
        <v>6.4411950030589138E-2</v>
      </c>
      <c r="I485" s="34">
        <v>5.1024119500305893</v>
      </c>
      <c r="J485" s="34">
        <v>5.0583037927597134</v>
      </c>
      <c r="K485">
        <v>0.67</v>
      </c>
      <c r="L485">
        <v>8.5660989520632645E-3</v>
      </c>
      <c r="M485" s="34">
        <v>0.67856609895206332</v>
      </c>
      <c r="N485" s="34">
        <v>0.67270018681004529</v>
      </c>
      <c r="O485">
        <v>15.267999999999999</v>
      </c>
      <c r="P485">
        <v>0.1952047743285103</v>
      </c>
      <c r="Q485" s="34">
        <v>15.46320477432851</v>
      </c>
      <c r="R485" s="34">
        <v>15.329532018232493</v>
      </c>
      <c r="S485">
        <v>1.292</v>
      </c>
      <c r="T485">
        <v>1.6518507232933934E-2</v>
      </c>
      <c r="U485" s="34">
        <v>1.3085185072329339</v>
      </c>
      <c r="V485" s="34">
        <v>1.2972069274008633</v>
      </c>
      <c r="W485">
        <v>0</v>
      </c>
      <c r="X485">
        <v>0</v>
      </c>
      <c r="Y485" s="34">
        <v>0</v>
      </c>
      <c r="Z485" s="34">
        <v>0</v>
      </c>
      <c r="AA485">
        <v>0.70599999999999996</v>
      </c>
      <c r="AB485">
        <v>9.026366955457707E-3</v>
      </c>
      <c r="AC485" s="34">
        <v>0.71502636695545763</v>
      </c>
      <c r="AD485" s="34">
        <v>0.70884527147446552</v>
      </c>
      <c r="AE485">
        <v>22.974</v>
      </c>
      <c r="AF485">
        <v>0.29372769749955435</v>
      </c>
      <c r="AG485" s="34">
        <v>23.267727697499552</v>
      </c>
      <c r="AH485" s="34">
        <v>23.066588196677582</v>
      </c>
      <c r="AJ485">
        <v>54.124000000000002</v>
      </c>
      <c r="AK485">
        <v>0.69198737265891364</v>
      </c>
      <c r="AL485" s="34">
        <v>54.815987372658917</v>
      </c>
      <c r="AM485" s="34">
        <v>54.342126732696855</v>
      </c>
      <c r="AN485">
        <v>3.113</v>
      </c>
      <c r="AO485">
        <v>3.9800397071302895E-2</v>
      </c>
      <c r="AP485" s="34">
        <v>3.152800397071303</v>
      </c>
      <c r="AQ485" s="34">
        <v>3.1255457933427926</v>
      </c>
      <c r="AR485">
        <v>289.21700000000004</v>
      </c>
      <c r="AS485">
        <v>3.6977036427147483</v>
      </c>
      <c r="AT485" s="34">
        <v>292.91470364271481</v>
      </c>
      <c r="AU485" s="34">
        <v>290.38258198304612</v>
      </c>
      <c r="AV485">
        <v>29.538999999999998</v>
      </c>
      <c r="AW485">
        <v>0.37766268200745784</v>
      </c>
      <c r="AX485" s="34">
        <v>29.916662682007455</v>
      </c>
      <c r="AY485" s="34">
        <v>29.658045997286454</v>
      </c>
      <c r="AZ485">
        <v>127.83799999999999</v>
      </c>
      <c r="BA485">
        <v>1.6344372504983036</v>
      </c>
      <c r="BB485" s="34">
        <v>129.4724372504983</v>
      </c>
      <c r="BC485" s="34">
        <v>128.35320370361578</v>
      </c>
      <c r="BD485">
        <v>110.065</v>
      </c>
      <c r="BE485">
        <v>1.4072054942669301</v>
      </c>
      <c r="BF485" s="34">
        <v>111.47220549426693</v>
      </c>
      <c r="BG485" s="34">
        <v>110.50857621081735</v>
      </c>
      <c r="BH485">
        <v>613.89599999999996</v>
      </c>
      <c r="BI485">
        <v>7.8487968392176564</v>
      </c>
      <c r="BJ485" s="34">
        <v>621.74479683921777</v>
      </c>
      <c r="BK485" s="34">
        <v>616.37008042080538</v>
      </c>
      <c r="BM485">
        <v>59.162000000000006</v>
      </c>
      <c r="BN485">
        <v>0.75639932268950272</v>
      </c>
      <c r="BO485">
        <v>59.91839932268951</v>
      </c>
      <c r="BP485">
        <v>59.400430525456571</v>
      </c>
      <c r="BQ485">
        <v>3.7829999999999999</v>
      </c>
      <c r="BR485">
        <v>4.8366496023366158E-2</v>
      </c>
      <c r="BS485">
        <v>3.8313664960233664</v>
      </c>
      <c r="BT485">
        <v>3.7982459801528377</v>
      </c>
      <c r="BU485">
        <v>304.48500000000001</v>
      </c>
      <c r="BV485">
        <v>3.8929084170432584</v>
      </c>
      <c r="BW485">
        <v>308.37790841704333</v>
      </c>
      <c r="BX485">
        <v>305.71211400127862</v>
      </c>
      <c r="BY485">
        <v>30.831</v>
      </c>
      <c r="BZ485">
        <v>0.39418118924039175</v>
      </c>
      <c r="CA485">
        <v>31.225181189240388</v>
      </c>
      <c r="CB485">
        <v>30.955252924687318</v>
      </c>
      <c r="CC485">
        <v>127.83799999999999</v>
      </c>
      <c r="CD485">
        <v>1.6344372504983036</v>
      </c>
      <c r="CE485">
        <v>129.4724372504983</v>
      </c>
      <c r="CF485">
        <v>128.35320370361578</v>
      </c>
      <c r="CG485">
        <v>110.771</v>
      </c>
      <c r="CH485">
        <v>1.4162318612223879</v>
      </c>
      <c r="CI485">
        <v>112.18723186122239</v>
      </c>
      <c r="CJ485">
        <v>111.21742148229181</v>
      </c>
      <c r="CK485">
        <v>636.87</v>
      </c>
      <c r="CL485">
        <v>8.142524536717211</v>
      </c>
      <c r="CM485">
        <v>645.01252453671736</v>
      </c>
      <c r="CN485">
        <v>639.43666861748295</v>
      </c>
    </row>
    <row r="486" spans="1:92" x14ac:dyDescent="0.25">
      <c r="A486" s="18">
        <v>45950</v>
      </c>
      <c r="B486" s="2">
        <v>18</v>
      </c>
      <c r="C486" s="2" t="s">
        <v>178</v>
      </c>
      <c r="D486" s="9">
        <v>57.917588000000002</v>
      </c>
      <c r="E486">
        <v>8.8029370000000003E-3</v>
      </c>
      <c r="G486">
        <v>4.9779999999999998</v>
      </c>
      <c r="H486">
        <v>9.4630081728685117E-2</v>
      </c>
      <c r="I486" s="34">
        <v>5.0726300817286845</v>
      </c>
      <c r="J486" s="34">
        <v>5.0279760386949217</v>
      </c>
      <c r="K486">
        <v>0.63400000000000001</v>
      </c>
      <c r="L486">
        <v>1.2052123707510319E-2</v>
      </c>
      <c r="M486" s="34">
        <v>0.64605212370751031</v>
      </c>
      <c r="N486" s="34">
        <v>0.64036496756379691</v>
      </c>
      <c r="O486">
        <v>14.94</v>
      </c>
      <c r="P486">
        <v>0.28400430313912328</v>
      </c>
      <c r="Q486" s="34">
        <v>15.224004303139123</v>
      </c>
      <c r="R486" s="34">
        <v>15.089988352370861</v>
      </c>
      <c r="S486">
        <v>1.3080000000000001</v>
      </c>
      <c r="T486">
        <v>2.4864633768806779E-2</v>
      </c>
      <c r="U486" s="34">
        <v>1.3328646337688068</v>
      </c>
      <c r="V486" s="34">
        <v>1.321131510368212</v>
      </c>
      <c r="W486">
        <v>0</v>
      </c>
      <c r="X486">
        <v>0</v>
      </c>
      <c r="Y486" s="34">
        <v>0</v>
      </c>
      <c r="Z486" s="34">
        <v>0</v>
      </c>
      <c r="AA486">
        <v>0.70199999999999996</v>
      </c>
      <c r="AB486">
        <v>1.3344780508946757E-2</v>
      </c>
      <c r="AC486" s="34">
        <v>0.71534478050894668</v>
      </c>
      <c r="AD486" s="34">
        <v>0.7090476454728476</v>
      </c>
      <c r="AE486">
        <v>22.561999999999998</v>
      </c>
      <c r="AF486">
        <v>0.42889592285307226</v>
      </c>
      <c r="AG486" s="34">
        <v>22.99089592285307</v>
      </c>
      <c r="AH486" s="34">
        <v>22.788508514470639</v>
      </c>
      <c r="AJ486">
        <v>52.5</v>
      </c>
      <c r="AK486">
        <v>0.99800708934430871</v>
      </c>
      <c r="AL486" s="34">
        <v>53.498007089344306</v>
      </c>
      <c r="AM486" s="34">
        <v>53.027067503311251</v>
      </c>
      <c r="AN486">
        <v>2.9479999999999995</v>
      </c>
      <c r="AO486">
        <v>5.6040474274038507E-2</v>
      </c>
      <c r="AP486" s="34">
        <v>3.0040404742740381</v>
      </c>
      <c r="AQ486" s="34">
        <v>2.9775960952335536</v>
      </c>
      <c r="AR486">
        <v>281.36099999999999</v>
      </c>
      <c r="AS486">
        <v>5.3485766221905537</v>
      </c>
      <c r="AT486" s="34">
        <v>286.70957662219053</v>
      </c>
      <c r="AU486" s="34">
        <v>284.1856902818887</v>
      </c>
      <c r="AV486">
        <v>28.997999999999998</v>
      </c>
      <c r="AW486">
        <v>0.5512420871772622</v>
      </c>
      <c r="AX486" s="34">
        <v>29.549242087177259</v>
      </c>
      <c r="AY486" s="34">
        <v>29.289121970686089</v>
      </c>
      <c r="AZ486">
        <v>135.57900000000001</v>
      </c>
      <c r="BA486">
        <v>2.5773105364992772</v>
      </c>
      <c r="BB486" s="34">
        <v>138.15631053649929</v>
      </c>
      <c r="BC486" s="34">
        <v>136.94012923869406</v>
      </c>
      <c r="BD486">
        <v>108.643</v>
      </c>
      <c r="BE486">
        <v>2.0652663658596904</v>
      </c>
      <c r="BF486" s="34">
        <v>110.70826636585969</v>
      </c>
      <c r="BG486" s="34">
        <v>109.7337084716618</v>
      </c>
      <c r="BH486">
        <v>610.029</v>
      </c>
      <c r="BI486">
        <v>11.596443175345131</v>
      </c>
      <c r="BJ486" s="34">
        <v>621.62544317534514</v>
      </c>
      <c r="BK486" s="34">
        <v>616.15331356147544</v>
      </c>
      <c r="BM486">
        <v>57.478000000000002</v>
      </c>
      <c r="BN486">
        <v>1.0926371710729939</v>
      </c>
      <c r="BO486">
        <v>58.570637171072988</v>
      </c>
      <c r="BP486">
        <v>58.055043542006175</v>
      </c>
      <c r="BQ486">
        <v>3.5819999999999994</v>
      </c>
      <c r="BR486">
        <v>6.8092597981548819E-2</v>
      </c>
      <c r="BS486">
        <v>3.6500925979815486</v>
      </c>
      <c r="BT486">
        <v>3.6179610627973506</v>
      </c>
      <c r="BU486">
        <v>296.30099999999999</v>
      </c>
      <c r="BV486">
        <v>5.6325809253296768</v>
      </c>
      <c r="BW486">
        <v>301.93358092532964</v>
      </c>
      <c r="BX486">
        <v>299.27567863425958</v>
      </c>
      <c r="BY486">
        <v>30.305999999999997</v>
      </c>
      <c r="BZ486">
        <v>0.57610672094606896</v>
      </c>
      <c r="CA486">
        <v>30.882106720946066</v>
      </c>
      <c r="CB486">
        <v>30.610253481054301</v>
      </c>
      <c r="CC486">
        <v>135.57900000000001</v>
      </c>
      <c r="CD486">
        <v>2.5773105364992772</v>
      </c>
      <c r="CE486">
        <v>138.15631053649929</v>
      </c>
      <c r="CF486">
        <v>136.94012923869406</v>
      </c>
      <c r="CG486">
        <v>109.345</v>
      </c>
      <c r="CH486">
        <v>2.0786111463686372</v>
      </c>
      <c r="CI486">
        <v>111.42361114636863</v>
      </c>
      <c r="CJ486">
        <v>110.44275611713465</v>
      </c>
      <c r="CK486">
        <v>632.59100000000001</v>
      </c>
      <c r="CL486">
        <v>12.025339098198204</v>
      </c>
      <c r="CM486">
        <v>644.61633909819818</v>
      </c>
      <c r="CN486">
        <v>638.94182207594611</v>
      </c>
    </row>
    <row r="487" spans="1:92" x14ac:dyDescent="0.25">
      <c r="A487" s="18">
        <v>45950</v>
      </c>
      <c r="B487" s="2">
        <v>19</v>
      </c>
      <c r="C487" s="2" t="s">
        <v>178</v>
      </c>
      <c r="D487" s="9">
        <v>89.082924000000006</v>
      </c>
      <c r="E487">
        <v>8.8424209999999996E-3</v>
      </c>
      <c r="G487">
        <v>4.8420000000000005</v>
      </c>
      <c r="H487">
        <v>6.9715330752197491E-2</v>
      </c>
      <c r="I487" s="34">
        <v>4.9117153307521981</v>
      </c>
      <c r="J487" s="34">
        <v>4.8682838759655329</v>
      </c>
      <c r="K487">
        <v>0.56800000000000006</v>
      </c>
      <c r="L487">
        <v>8.178089191914123E-3</v>
      </c>
      <c r="M487" s="34">
        <v>0.57617808919191416</v>
      </c>
      <c r="N487" s="34">
        <v>0.5710832799563037</v>
      </c>
      <c r="O487">
        <v>14.642000000000001</v>
      </c>
      <c r="P487">
        <v>0.21081616540142001</v>
      </c>
      <c r="Q487" s="34">
        <v>14.852816165401421</v>
      </c>
      <c r="R487" s="34">
        <v>14.721481311831337</v>
      </c>
      <c r="S487">
        <v>1.204</v>
      </c>
      <c r="T487">
        <v>1.7335245399761622E-2</v>
      </c>
      <c r="U487" s="34">
        <v>1.2213352453997617</v>
      </c>
      <c r="V487" s="34">
        <v>1.2105356849777986</v>
      </c>
      <c r="W487">
        <v>0</v>
      </c>
      <c r="X487">
        <v>0</v>
      </c>
      <c r="Y487" s="34">
        <v>0</v>
      </c>
      <c r="Z487" s="34">
        <v>0</v>
      </c>
      <c r="AA487">
        <v>0.61799999999999999</v>
      </c>
      <c r="AB487">
        <v>8.8979914095121942E-3</v>
      </c>
      <c r="AC487" s="34">
        <v>0.62689799140951219</v>
      </c>
      <c r="AD487" s="34">
        <v>0.62135469544541488</v>
      </c>
      <c r="AE487">
        <v>21.873999999999999</v>
      </c>
      <c r="AF487">
        <v>0.3149428221548054</v>
      </c>
      <c r="AG487" s="34">
        <v>22.188942822154804</v>
      </c>
      <c r="AH487" s="34">
        <v>21.992738848176387</v>
      </c>
      <c r="AJ487">
        <v>50.234999999999999</v>
      </c>
      <c r="AK487">
        <v>0.72328575802078487</v>
      </c>
      <c r="AL487" s="34">
        <v>50.958285758020786</v>
      </c>
      <c r="AM487" s="34">
        <v>50.507691141910065</v>
      </c>
      <c r="AN487">
        <v>2.6150000000000002</v>
      </c>
      <c r="AO487">
        <v>3.7650885980379273E-2</v>
      </c>
      <c r="AP487" s="34">
        <v>2.6526508859803797</v>
      </c>
      <c r="AQ487" s="34">
        <v>2.6291950300805182</v>
      </c>
      <c r="AR487">
        <v>273.45299999999997</v>
      </c>
      <c r="AS487">
        <v>3.9371884221769222</v>
      </c>
      <c r="AT487" s="34">
        <v>277.39018842217689</v>
      </c>
      <c r="AU487" s="34">
        <v>274.93738759487866</v>
      </c>
      <c r="AV487">
        <v>24.615999999999996</v>
      </c>
      <c r="AW487">
        <v>0.35442225976788372</v>
      </c>
      <c r="AX487" s="34">
        <v>24.970422259767879</v>
      </c>
      <c r="AY487" s="34">
        <v>24.749623273599241</v>
      </c>
      <c r="AZ487">
        <v>132.43700000000001</v>
      </c>
      <c r="BA487">
        <v>1.9068337998407228</v>
      </c>
      <c r="BB487" s="34">
        <v>134.34383379984072</v>
      </c>
      <c r="BC487" s="34">
        <v>133.1559090626285</v>
      </c>
      <c r="BD487">
        <v>106.27900000000001</v>
      </c>
      <c r="BE487">
        <v>1.5302097556821144</v>
      </c>
      <c r="BF487" s="34">
        <v>107.80920975568212</v>
      </c>
      <c r="BG487" s="34">
        <v>106.85591533534507</v>
      </c>
      <c r="BH487">
        <v>589.63499999999999</v>
      </c>
      <c r="BI487">
        <v>8.489590881468807</v>
      </c>
      <c r="BJ487" s="34">
        <v>598.12459088146875</v>
      </c>
      <c r="BK487" s="34">
        <v>592.83572143844208</v>
      </c>
      <c r="BM487">
        <v>55.076999999999998</v>
      </c>
      <c r="BN487">
        <v>0.79300108877298237</v>
      </c>
      <c r="BO487">
        <v>55.87000108877298</v>
      </c>
      <c r="BP487">
        <v>55.375975017875597</v>
      </c>
      <c r="BQ487">
        <v>3.1830000000000003</v>
      </c>
      <c r="BR487">
        <v>4.5828975172293396E-2</v>
      </c>
      <c r="BS487">
        <v>3.2288289751722941</v>
      </c>
      <c r="BT487">
        <v>3.2002783100368219</v>
      </c>
      <c r="BU487">
        <v>288.09499999999997</v>
      </c>
      <c r="BV487">
        <v>4.1480045875783418</v>
      </c>
      <c r="BW487">
        <v>292.2430045875783</v>
      </c>
      <c r="BX487">
        <v>289.65886890670998</v>
      </c>
      <c r="BY487">
        <v>25.819999999999997</v>
      </c>
      <c r="BZ487">
        <v>0.37175750516764533</v>
      </c>
      <c r="CA487">
        <v>26.19175750516764</v>
      </c>
      <c r="CB487">
        <v>25.96015895857704</v>
      </c>
      <c r="CC487">
        <v>132.43700000000001</v>
      </c>
      <c r="CD487">
        <v>1.9068337998407228</v>
      </c>
      <c r="CE487">
        <v>134.34383379984072</v>
      </c>
      <c r="CF487">
        <v>133.1559090626285</v>
      </c>
      <c r="CG487">
        <v>106.89700000000001</v>
      </c>
      <c r="CH487">
        <v>1.5391077470916266</v>
      </c>
      <c r="CI487">
        <v>108.43610774709163</v>
      </c>
      <c r="CJ487">
        <v>107.47727003079049</v>
      </c>
      <c r="CK487">
        <v>611.50900000000001</v>
      </c>
      <c r="CL487">
        <v>8.804533703623612</v>
      </c>
      <c r="CM487">
        <v>620.31353370362353</v>
      </c>
      <c r="CN487">
        <v>614.82846028661845</v>
      </c>
    </row>
    <row r="488" spans="1:92" x14ac:dyDescent="0.25">
      <c r="A488" s="18">
        <v>45950</v>
      </c>
      <c r="B488" s="2">
        <v>20</v>
      </c>
      <c r="C488" s="2" t="s">
        <v>178</v>
      </c>
      <c r="D488" s="9">
        <v>148.873029</v>
      </c>
      <c r="E488">
        <v>9.2626619999999996E-3</v>
      </c>
      <c r="G488">
        <v>4.4840000000000009</v>
      </c>
      <c r="H488">
        <v>4.2475238032920755E-2</v>
      </c>
      <c r="I488" s="34">
        <v>4.5264752380329218</v>
      </c>
      <c r="J488" s="34">
        <v>4.4845480278516536</v>
      </c>
      <c r="K488">
        <v>0.45399999999999996</v>
      </c>
      <c r="L488">
        <v>4.3005704877221267E-3</v>
      </c>
      <c r="M488" s="34">
        <v>0.4583005704877221</v>
      </c>
      <c r="N488" s="34">
        <v>0.45405548720888717</v>
      </c>
      <c r="O488">
        <v>14.969999999999999</v>
      </c>
      <c r="P488">
        <v>0.14180515462819437</v>
      </c>
      <c r="Q488" s="34">
        <v>15.111805154628193</v>
      </c>
      <c r="R488" s="34">
        <v>14.971829611271014</v>
      </c>
      <c r="S488">
        <v>1.1520000000000001</v>
      </c>
      <c r="T488">
        <v>1.0912460797039409E-2</v>
      </c>
      <c r="U488" s="34">
        <v>1.1629124607970396</v>
      </c>
      <c r="V488" s="34">
        <v>1.1521407957370884</v>
      </c>
      <c r="W488">
        <v>0</v>
      </c>
      <c r="X488">
        <v>0</v>
      </c>
      <c r="Y488" s="34">
        <v>0</v>
      </c>
      <c r="Z488" s="34">
        <v>0</v>
      </c>
      <c r="AA488">
        <v>0.63</v>
      </c>
      <c r="AB488">
        <v>5.967751998380926E-3</v>
      </c>
      <c r="AC488" s="34">
        <v>0.63596775199838096</v>
      </c>
      <c r="AD488" s="34">
        <v>0.63007699766872016</v>
      </c>
      <c r="AE488">
        <v>21.69</v>
      </c>
      <c r="AF488">
        <v>0.20546117594425761</v>
      </c>
      <c r="AG488" s="34">
        <v>21.895461175944259</v>
      </c>
      <c r="AH488" s="34">
        <v>21.692650919737364</v>
      </c>
      <c r="AJ488">
        <v>48.223999999999997</v>
      </c>
      <c r="AK488">
        <v>0.45680773392051072</v>
      </c>
      <c r="AL488" s="34">
        <v>48.68080773392051</v>
      </c>
      <c r="AM488" s="34">
        <v>48.229893865994214</v>
      </c>
      <c r="AN488">
        <v>2.585</v>
      </c>
      <c r="AO488">
        <v>2.4486728437801097E-2</v>
      </c>
      <c r="AP488" s="34">
        <v>2.6094867284378012</v>
      </c>
      <c r="AQ488" s="34">
        <v>2.5853159348787957</v>
      </c>
      <c r="AR488">
        <v>264.71300000000008</v>
      </c>
      <c r="AS488">
        <v>2.5075262456308103</v>
      </c>
      <c r="AT488" s="34">
        <v>267.22052624563088</v>
      </c>
      <c r="AU488" s="34">
        <v>264.74535283155546</v>
      </c>
      <c r="AV488">
        <v>23.759</v>
      </c>
      <c r="AW488">
        <v>0.22506003131671815</v>
      </c>
      <c r="AX488" s="34">
        <v>23.984060031316719</v>
      </c>
      <c r="AY488" s="34">
        <v>23.761903789858923</v>
      </c>
      <c r="AZ488">
        <v>130.31700000000001</v>
      </c>
      <c r="BA488">
        <v>1.234443709798424</v>
      </c>
      <c r="BB488" s="34">
        <v>131.55144370979843</v>
      </c>
      <c r="BC488" s="34">
        <v>130.33292715110255</v>
      </c>
      <c r="BD488">
        <v>103.22000000000001</v>
      </c>
      <c r="BE488">
        <v>0.97776406551250672</v>
      </c>
      <c r="BF488" s="34">
        <v>104.19776406551252</v>
      </c>
      <c r="BG488" s="34">
        <v>103.23261539581793</v>
      </c>
      <c r="BH488">
        <v>572.8180000000001</v>
      </c>
      <c r="BI488">
        <v>5.4260885146167714</v>
      </c>
      <c r="BJ488" s="34">
        <v>578.24408851461692</v>
      </c>
      <c r="BK488" s="34">
        <v>572.88800896920782</v>
      </c>
      <c r="BM488">
        <v>52.707999999999998</v>
      </c>
      <c r="BN488">
        <v>0.49928297195343146</v>
      </c>
      <c r="BO488">
        <v>53.207282971953433</v>
      </c>
      <c r="BP488">
        <v>52.714441893845866</v>
      </c>
      <c r="BQ488">
        <v>3.0389999999999997</v>
      </c>
      <c r="BR488">
        <v>2.8787298925523223E-2</v>
      </c>
      <c r="BS488">
        <v>3.0677872989255235</v>
      </c>
      <c r="BT488">
        <v>3.0393714220876831</v>
      </c>
      <c r="BU488">
        <v>279.68300000000011</v>
      </c>
      <c r="BV488">
        <v>2.6493314002590047</v>
      </c>
      <c r="BW488">
        <v>282.33233140025908</v>
      </c>
      <c r="BX488">
        <v>279.71718244282647</v>
      </c>
      <c r="BY488">
        <v>24.911000000000001</v>
      </c>
      <c r="BZ488">
        <v>0.23597249211375756</v>
      </c>
      <c r="CA488">
        <v>25.146972492113758</v>
      </c>
      <c r="CB488">
        <v>24.914044585596013</v>
      </c>
      <c r="CC488">
        <v>130.31700000000001</v>
      </c>
      <c r="CD488">
        <v>1.234443709798424</v>
      </c>
      <c r="CE488">
        <v>131.55144370979843</v>
      </c>
      <c r="CF488">
        <v>130.33292715110255</v>
      </c>
      <c r="CG488">
        <v>103.85000000000001</v>
      </c>
      <c r="CH488">
        <v>0.98373181751088767</v>
      </c>
      <c r="CI488">
        <v>104.83373181751089</v>
      </c>
      <c r="CJ488">
        <v>103.86269239348665</v>
      </c>
      <c r="CK488">
        <v>594.50800000000015</v>
      </c>
      <c r="CL488">
        <v>5.6315496905610294</v>
      </c>
      <c r="CM488">
        <v>600.13954969056113</v>
      </c>
      <c r="CN488">
        <v>594.58065988894521</v>
      </c>
    </row>
    <row r="489" spans="1:92" x14ac:dyDescent="0.25">
      <c r="A489" s="18">
        <v>45950</v>
      </c>
      <c r="B489" s="2">
        <v>21</v>
      </c>
      <c r="C489" s="2" t="s">
        <v>178</v>
      </c>
      <c r="D489" s="9">
        <v>46.072460999999997</v>
      </c>
      <c r="E489">
        <v>9.2509810000000001E-3</v>
      </c>
      <c r="G489">
        <v>4.4480000000000004</v>
      </c>
      <c r="H489">
        <v>3.9162873669260058E-2</v>
      </c>
      <c r="I489" s="34">
        <v>4.4871628736692601</v>
      </c>
      <c r="J489" s="34">
        <v>4.44565221518104</v>
      </c>
      <c r="K489">
        <v>0.45599999999999996</v>
      </c>
      <c r="L489">
        <v>4.0148989193306171E-3</v>
      </c>
      <c r="M489" s="34">
        <v>0.46001489891933056</v>
      </c>
      <c r="N489" s="34">
        <v>0.45575930982971091</v>
      </c>
      <c r="O489">
        <v>14.733999999999998</v>
      </c>
      <c r="P489">
        <v>0.12972701902942391</v>
      </c>
      <c r="Q489" s="34">
        <v>14.863727019029422</v>
      </c>
      <c r="R489" s="34">
        <v>14.726222962787194</v>
      </c>
      <c r="S489">
        <v>1.1640000000000001</v>
      </c>
      <c r="T489">
        <v>1.0248557767764998E-2</v>
      </c>
      <c r="U489" s="34">
        <v>1.174248557767765</v>
      </c>
      <c r="V489" s="34">
        <v>1.1633856066705781</v>
      </c>
      <c r="W489">
        <v>0</v>
      </c>
      <c r="X489">
        <v>0</v>
      </c>
      <c r="Y489" s="34">
        <v>0</v>
      </c>
      <c r="Z489" s="34">
        <v>0</v>
      </c>
      <c r="AA489">
        <v>0.63600000000000001</v>
      </c>
      <c r="AB489">
        <v>5.599727440119019E-3</v>
      </c>
      <c r="AC489" s="34">
        <v>0.64159972744011906</v>
      </c>
      <c r="AD489" s="34">
        <v>0.63566430055196532</v>
      </c>
      <c r="AE489">
        <v>21.437999999999999</v>
      </c>
      <c r="AF489">
        <v>0.18875307682589862</v>
      </c>
      <c r="AG489" s="34">
        <v>21.626753076825899</v>
      </c>
      <c r="AH489" s="34">
        <v>21.426684395020487</v>
      </c>
      <c r="AJ489">
        <v>46.365000000000016</v>
      </c>
      <c r="AK489">
        <v>0.40822541314641259</v>
      </c>
      <c r="AL489" s="34">
        <v>46.773225413146427</v>
      </c>
      <c r="AM489" s="34">
        <v>46.340527193540694</v>
      </c>
      <c r="AN489">
        <v>2.5999999999999992</v>
      </c>
      <c r="AO489">
        <v>2.2891967522499123E-2</v>
      </c>
      <c r="AP489" s="34">
        <v>2.6228919675224982</v>
      </c>
      <c r="AQ489" s="34">
        <v>2.5986276437658948</v>
      </c>
      <c r="AR489">
        <v>256.69500000000011</v>
      </c>
      <c r="AS489">
        <v>2.2600975396876604</v>
      </c>
      <c r="AT489" s="34">
        <v>258.95509753968776</v>
      </c>
      <c r="AU489" s="34">
        <v>256.55950885249496</v>
      </c>
      <c r="AV489">
        <v>22.227</v>
      </c>
      <c r="AW489">
        <v>0.19569990850868779</v>
      </c>
      <c r="AX489" s="34">
        <v>22.422699908508687</v>
      </c>
      <c r="AY489" s="34">
        <v>22.21526793768637</v>
      </c>
      <c r="AZ489">
        <v>153.32799999999997</v>
      </c>
      <c r="BA489">
        <v>1.3499921524191332</v>
      </c>
      <c r="BB489" s="34">
        <v>154.67799215241911</v>
      </c>
      <c r="BC489" s="34">
        <v>153.24706898589892</v>
      </c>
      <c r="BD489">
        <v>101.83399999999999</v>
      </c>
      <c r="BE489">
        <v>0.89660793103314473</v>
      </c>
      <c r="BF489" s="34">
        <v>102.73060793103313</v>
      </c>
      <c r="BG489" s="34">
        <v>101.7802490289447</v>
      </c>
      <c r="BH489">
        <v>583.04900000000009</v>
      </c>
      <c r="BI489">
        <v>5.133514912317537</v>
      </c>
      <c r="BJ489" s="34">
        <v>588.18251491231763</v>
      </c>
      <c r="BK489" s="34">
        <v>582.74124964233147</v>
      </c>
      <c r="BM489">
        <v>50.813000000000017</v>
      </c>
      <c r="BN489">
        <v>0.44738828681567266</v>
      </c>
      <c r="BO489">
        <v>51.26038828681569</v>
      </c>
      <c r="BP489">
        <v>50.786179408721736</v>
      </c>
      <c r="BQ489">
        <v>3.0559999999999992</v>
      </c>
      <c r="BR489">
        <v>2.6906866441829741E-2</v>
      </c>
      <c r="BS489">
        <v>3.0829068664418289</v>
      </c>
      <c r="BT489">
        <v>3.0543869535956056</v>
      </c>
      <c r="BU489">
        <v>271.42900000000009</v>
      </c>
      <c r="BV489">
        <v>2.3898245587170841</v>
      </c>
      <c r="BW489">
        <v>273.81882455871715</v>
      </c>
      <c r="BX489">
        <v>271.28573181528213</v>
      </c>
      <c r="BY489">
        <v>23.391000000000002</v>
      </c>
      <c r="BZ489">
        <v>0.2059484662764528</v>
      </c>
      <c r="CA489">
        <v>23.596948466276451</v>
      </c>
      <c r="CB489">
        <v>23.378653544356947</v>
      </c>
      <c r="CC489">
        <v>153.32799999999997</v>
      </c>
      <c r="CD489">
        <v>1.3499921524191332</v>
      </c>
      <c r="CE489">
        <v>154.67799215241911</v>
      </c>
      <c r="CF489">
        <v>153.24706898589892</v>
      </c>
      <c r="CG489">
        <v>102.46999999999998</v>
      </c>
      <c r="CH489">
        <v>0.90220765847326378</v>
      </c>
      <c r="CI489">
        <v>103.37220765847326</v>
      </c>
      <c r="CJ489">
        <v>102.41591332949666</v>
      </c>
      <c r="CK489">
        <v>604.48700000000008</v>
      </c>
      <c r="CL489">
        <v>5.3222679891434357</v>
      </c>
      <c r="CM489">
        <v>609.80926798914356</v>
      </c>
      <c r="CN489">
        <v>604.16793403735198</v>
      </c>
    </row>
    <row r="490" spans="1:92" x14ac:dyDescent="0.25">
      <c r="A490" s="18">
        <v>45950</v>
      </c>
      <c r="B490" s="2">
        <v>22</v>
      </c>
      <c r="C490" s="2" t="s">
        <v>178</v>
      </c>
      <c r="D490" s="9">
        <v>28.548508999999999</v>
      </c>
      <c r="E490">
        <v>9.4745290000000006E-3</v>
      </c>
      <c r="G490">
        <v>4.2940000000000005</v>
      </c>
      <c r="H490">
        <v>4.4401084679103711E-2</v>
      </c>
      <c r="I490" s="34">
        <v>4.3384010846791039</v>
      </c>
      <c r="J490" s="34">
        <v>4.2972967777886799</v>
      </c>
      <c r="K490">
        <v>0.378</v>
      </c>
      <c r="L490">
        <v>3.9086190052867254E-3</v>
      </c>
      <c r="M490" s="34">
        <v>0.38190861900528672</v>
      </c>
      <c r="N490" s="34">
        <v>0.37829021471917118</v>
      </c>
      <c r="O490">
        <v>14.289999999999997</v>
      </c>
      <c r="P490">
        <v>0.14776234281890818</v>
      </c>
      <c r="Q490" s="34">
        <v>14.437762342818905</v>
      </c>
      <c r="R490" s="34">
        <v>14.30097134480676</v>
      </c>
      <c r="S490">
        <v>1.1440000000000001</v>
      </c>
      <c r="T490">
        <v>1.1829259635047657E-2</v>
      </c>
      <c r="U490" s="34">
        <v>1.1558292596350477</v>
      </c>
      <c r="V490" s="34">
        <v>1.1448783217955869</v>
      </c>
      <c r="W490">
        <v>0</v>
      </c>
      <c r="X490">
        <v>0</v>
      </c>
      <c r="Y490" s="34">
        <v>0</v>
      </c>
      <c r="Z490" s="34">
        <v>0</v>
      </c>
      <c r="AA490">
        <v>0.65</v>
      </c>
      <c r="AB490">
        <v>6.7211702471861685E-3</v>
      </c>
      <c r="AC490" s="34">
        <v>0.65672117024718624</v>
      </c>
      <c r="AD490" s="34">
        <v>0.65049904647476531</v>
      </c>
      <c r="AE490">
        <v>20.755999999999993</v>
      </c>
      <c r="AF490">
        <v>0.21462247638553245</v>
      </c>
      <c r="AG490" s="34">
        <v>20.970622476385529</v>
      </c>
      <c r="AH490" s="34">
        <v>20.771935705584966</v>
      </c>
      <c r="AJ490">
        <v>44.887999999999991</v>
      </c>
      <c r="AK490">
        <v>0.46415367700875793</v>
      </c>
      <c r="AL490" s="34">
        <v>45.352153677008751</v>
      </c>
      <c r="AM490" s="34">
        <v>44.922463381783473</v>
      </c>
      <c r="AN490">
        <v>2.5860000000000003</v>
      </c>
      <c r="AO490">
        <v>2.6739917321882207E-2</v>
      </c>
      <c r="AP490" s="34">
        <v>2.6127399173218824</v>
      </c>
      <c r="AQ490" s="34">
        <v>2.5879854372057585</v>
      </c>
      <c r="AR490">
        <v>251.14499999999992</v>
      </c>
      <c r="AS490">
        <v>2.5969050795839532</v>
      </c>
      <c r="AT490" s="34">
        <v>253.74190507958389</v>
      </c>
      <c r="AU490" s="34">
        <v>251.33782004139212</v>
      </c>
      <c r="AV490">
        <v>21.874000000000002</v>
      </c>
      <c r="AW490">
        <v>0.22618288921069271</v>
      </c>
      <c r="AX490" s="34">
        <v>22.100182889210696</v>
      </c>
      <c r="AY490" s="34">
        <v>21.890794065521565</v>
      </c>
      <c r="AZ490">
        <v>167.65600000000001</v>
      </c>
      <c r="BA490">
        <v>1.7336069522496065</v>
      </c>
      <c r="BB490" s="34">
        <v>169.38960695224961</v>
      </c>
      <c r="BC490" s="34">
        <v>167.78472020888191</v>
      </c>
      <c r="BD490">
        <v>99.554999999999993</v>
      </c>
      <c r="BE490">
        <v>1.0294247753209522</v>
      </c>
      <c r="BF490" s="34">
        <v>100.58442477532094</v>
      </c>
      <c r="BG490" s="34">
        <v>99.631434725838844</v>
      </c>
      <c r="BH490">
        <v>587.70399999999995</v>
      </c>
      <c r="BI490">
        <v>6.0770132906958443</v>
      </c>
      <c r="BJ490" s="34">
        <v>593.7810132906958</v>
      </c>
      <c r="BK490" s="34">
        <v>588.15521786062368</v>
      </c>
      <c r="BM490">
        <v>49.181999999999988</v>
      </c>
      <c r="BN490">
        <v>0.50855476168786162</v>
      </c>
      <c r="BO490">
        <v>49.690554761687856</v>
      </c>
      <c r="BP490">
        <v>49.219760159572154</v>
      </c>
      <c r="BQ490">
        <v>2.9640000000000004</v>
      </c>
      <c r="BR490">
        <v>3.0648536327168931E-2</v>
      </c>
      <c r="BS490">
        <v>2.9946485363271691</v>
      </c>
      <c r="BT490">
        <v>2.9662756519249296</v>
      </c>
      <c r="BU490">
        <v>265.43499999999995</v>
      </c>
      <c r="BV490">
        <v>2.7446674224028613</v>
      </c>
      <c r="BW490">
        <v>268.17966742240282</v>
      </c>
      <c r="BX490">
        <v>265.63879138619887</v>
      </c>
      <c r="BY490">
        <v>23.018000000000001</v>
      </c>
      <c r="BZ490">
        <v>0.23801214884574037</v>
      </c>
      <c r="CA490">
        <v>23.256012148845745</v>
      </c>
      <c r="CB490">
        <v>23.035672387317152</v>
      </c>
      <c r="CC490">
        <v>167.65600000000001</v>
      </c>
      <c r="CD490">
        <v>1.7336069522496065</v>
      </c>
      <c r="CE490">
        <v>169.38960695224961</v>
      </c>
      <c r="CF490">
        <v>167.78472020888191</v>
      </c>
      <c r="CG490">
        <v>100.205</v>
      </c>
      <c r="CH490">
        <v>1.0361459455681383</v>
      </c>
      <c r="CI490">
        <v>101.24114594556812</v>
      </c>
      <c r="CJ490">
        <v>100.28193377231361</v>
      </c>
      <c r="CK490">
        <v>608.45999999999992</v>
      </c>
      <c r="CL490">
        <v>6.2916357670813765</v>
      </c>
      <c r="CM490">
        <v>614.75163576708132</v>
      </c>
      <c r="CN490">
        <v>608.92715356620863</v>
      </c>
    </row>
    <row r="491" spans="1:92" x14ac:dyDescent="0.25">
      <c r="A491" s="18">
        <v>45950</v>
      </c>
      <c r="B491" s="2">
        <v>23</v>
      </c>
      <c r="C491" s="2" t="s">
        <v>178</v>
      </c>
      <c r="D491" s="9">
        <v>26.770033999999999</v>
      </c>
      <c r="E491">
        <v>9.2886749999999997E-3</v>
      </c>
      <c r="G491">
        <v>4.2900000000000009</v>
      </c>
      <c r="H491">
        <v>6.0139076215716188E-2</v>
      </c>
      <c r="I491" s="34">
        <v>4.3501390762157168</v>
      </c>
      <c r="J491" s="34">
        <v>4.3097320481319485</v>
      </c>
      <c r="K491">
        <v>0.35</v>
      </c>
      <c r="L491">
        <v>4.9064514395106432E-3</v>
      </c>
      <c r="M491" s="34">
        <v>0.35490645143951061</v>
      </c>
      <c r="N491" s="34">
        <v>0.35160984075668572</v>
      </c>
      <c r="O491">
        <v>14.414</v>
      </c>
      <c r="P491">
        <v>0.20206168871173261</v>
      </c>
      <c r="Q491" s="34">
        <v>14.616061688711733</v>
      </c>
      <c r="R491" s="34">
        <v>14.480297841905339</v>
      </c>
      <c r="S491">
        <v>1.1560000000000001</v>
      </c>
      <c r="T491">
        <v>1.6205308183069443E-2</v>
      </c>
      <c r="U491" s="34">
        <v>1.1722053081830697</v>
      </c>
      <c r="V491" s="34">
        <v>1.1613170740420824</v>
      </c>
      <c r="W491">
        <v>0</v>
      </c>
      <c r="X491">
        <v>0</v>
      </c>
      <c r="Y491" s="34">
        <v>0</v>
      </c>
      <c r="Z491" s="34">
        <v>0</v>
      </c>
      <c r="AA491">
        <v>0.628</v>
      </c>
      <c r="AB491">
        <v>8.8035757257505266E-3</v>
      </c>
      <c r="AC491" s="34">
        <v>0.63680357572575053</v>
      </c>
      <c r="AD491" s="34">
        <v>0.63088851427199621</v>
      </c>
      <c r="AE491">
        <v>20.838000000000001</v>
      </c>
      <c r="AF491">
        <v>0.29211610027577939</v>
      </c>
      <c r="AG491" s="34">
        <v>21.130116100275782</v>
      </c>
      <c r="AH491" s="34">
        <v>20.933845319108052</v>
      </c>
      <c r="AJ491">
        <v>43.538999999999994</v>
      </c>
      <c r="AK491">
        <v>0.6103485406424396</v>
      </c>
      <c r="AL491" s="34">
        <v>44.149348540642436</v>
      </c>
      <c r="AM491" s="34">
        <v>43.739259590586684</v>
      </c>
      <c r="AN491">
        <v>2.5299999999999998</v>
      </c>
      <c r="AO491">
        <v>3.546663469131979E-2</v>
      </c>
      <c r="AP491" s="34">
        <v>2.5654666346913197</v>
      </c>
      <c r="AQ491" s="34">
        <v>2.5416368488983285</v>
      </c>
      <c r="AR491">
        <v>246.79299999999998</v>
      </c>
      <c r="AS491">
        <v>3.4596510574604293</v>
      </c>
      <c r="AT491" s="34">
        <v>250.25265105746041</v>
      </c>
      <c r="AU491" s="34">
        <v>247.92813551389926</v>
      </c>
      <c r="AV491">
        <v>21.680999999999997</v>
      </c>
      <c r="AW491">
        <v>0.30393363902865789</v>
      </c>
      <c r="AX491" s="34">
        <v>21.984933639028654</v>
      </c>
      <c r="AY491" s="34">
        <v>21.780722735559149</v>
      </c>
      <c r="AZ491">
        <v>162.47900000000004</v>
      </c>
      <c r="BA491">
        <v>2.2777009241150004</v>
      </c>
      <c r="BB491" s="34">
        <v>164.75670092411505</v>
      </c>
      <c r="BC491" s="34">
        <v>163.22632947515876</v>
      </c>
      <c r="BD491">
        <v>97.562999999999988</v>
      </c>
      <c r="BE491">
        <v>1.3676803479799338</v>
      </c>
      <c r="BF491" s="34">
        <v>98.930680347979916</v>
      </c>
      <c r="BG491" s="34">
        <v>98.011745410698651</v>
      </c>
      <c r="BH491">
        <v>574.58500000000004</v>
      </c>
      <c r="BI491">
        <v>8.0547811439177828</v>
      </c>
      <c r="BJ491" s="34">
        <v>582.63978114391773</v>
      </c>
      <c r="BK491" s="34">
        <v>577.22782957480081</v>
      </c>
      <c r="BM491">
        <v>47.828999999999994</v>
      </c>
      <c r="BN491">
        <v>0.67048761685815583</v>
      </c>
      <c r="BO491">
        <v>48.499487616858154</v>
      </c>
      <c r="BP491">
        <v>48.048991638718633</v>
      </c>
      <c r="BQ491">
        <v>2.88</v>
      </c>
      <c r="BR491">
        <v>4.0373086130830432E-2</v>
      </c>
      <c r="BS491">
        <v>2.9203730861308301</v>
      </c>
      <c r="BT491">
        <v>2.8932466896550144</v>
      </c>
      <c r="BU491">
        <v>261.20699999999999</v>
      </c>
      <c r="BV491">
        <v>3.6617127461721619</v>
      </c>
      <c r="BW491">
        <v>264.86871274617215</v>
      </c>
      <c r="BX491">
        <v>262.40843335580462</v>
      </c>
      <c r="BY491">
        <v>22.836999999999996</v>
      </c>
      <c r="BZ491">
        <v>0.32013894721172731</v>
      </c>
      <c r="CA491">
        <v>23.157138947211724</v>
      </c>
      <c r="CB491">
        <v>22.94203980960123</v>
      </c>
      <c r="CC491">
        <v>162.47900000000004</v>
      </c>
      <c r="CD491">
        <v>2.2777009241150004</v>
      </c>
      <c r="CE491">
        <v>164.75670092411505</v>
      </c>
      <c r="CF491">
        <v>163.22632947515876</v>
      </c>
      <c r="CG491">
        <v>98.190999999999988</v>
      </c>
      <c r="CH491">
        <v>1.3764839237056843</v>
      </c>
      <c r="CI491">
        <v>99.567483923705666</v>
      </c>
      <c r="CJ491">
        <v>98.642633924970653</v>
      </c>
      <c r="CK491">
        <v>595.423</v>
      </c>
      <c r="CL491">
        <v>8.3468972441935616</v>
      </c>
      <c r="CM491">
        <v>603.76989724419354</v>
      </c>
      <c r="CN491">
        <v>598.16167489390887</v>
      </c>
    </row>
    <row r="492" spans="1:92" x14ac:dyDescent="0.25">
      <c r="A492" s="18">
        <v>45950</v>
      </c>
      <c r="B492" s="2">
        <v>24</v>
      </c>
      <c r="C492" s="2" t="s">
        <v>23</v>
      </c>
      <c r="D492" s="9">
        <v>28.962707999999999</v>
      </c>
      <c r="E492">
        <v>9.4525519999999995E-3</v>
      </c>
      <c r="G492">
        <v>4.38</v>
      </c>
      <c r="H492">
        <v>6.6742409558488078E-2</v>
      </c>
      <c r="I492" s="34">
        <v>4.446742409558488</v>
      </c>
      <c r="J492" s="34">
        <v>4.4047093457015309</v>
      </c>
      <c r="K492">
        <v>0.34199999999999997</v>
      </c>
      <c r="L492">
        <v>5.2113936230600271E-3</v>
      </c>
      <c r="M492" s="34">
        <v>0.34721139362305997</v>
      </c>
      <c r="N492" s="34">
        <v>0.34392935986984557</v>
      </c>
      <c r="O492">
        <v>13.511999999999999</v>
      </c>
      <c r="P492">
        <v>0.20589576209002072</v>
      </c>
      <c r="Q492" s="34">
        <v>13.71789576209002</v>
      </c>
      <c r="R492" s="34">
        <v>13.588226639068285</v>
      </c>
      <c r="S492">
        <v>1.1259999999999999</v>
      </c>
      <c r="T492">
        <v>1.7157980174168391E-2</v>
      </c>
      <c r="U492" s="34">
        <v>1.1431579801741683</v>
      </c>
      <c r="V492" s="34">
        <v>1.132352219922357</v>
      </c>
      <c r="W492">
        <v>0</v>
      </c>
      <c r="X492">
        <v>0</v>
      </c>
      <c r="Y492" s="34">
        <v>0</v>
      </c>
      <c r="Z492" s="34">
        <v>0</v>
      </c>
      <c r="AA492">
        <v>0.63600000000000001</v>
      </c>
      <c r="AB492">
        <v>9.6913635797256648E-3</v>
      </c>
      <c r="AC492" s="34">
        <v>0.64569136357972567</v>
      </c>
      <c r="AD492" s="34">
        <v>0.63958793238953748</v>
      </c>
      <c r="AE492">
        <v>19.995999999999999</v>
      </c>
      <c r="AF492">
        <v>0.30469890902546293</v>
      </c>
      <c r="AG492" s="34">
        <v>20.300698909025463</v>
      </c>
      <c r="AH492" s="34">
        <v>20.108805496951558</v>
      </c>
      <c r="AJ492">
        <v>41.614999999999988</v>
      </c>
      <c r="AK492">
        <v>0.63412908077088592</v>
      </c>
      <c r="AL492" s="34">
        <v>42.249129080770871</v>
      </c>
      <c r="AM492" s="34">
        <v>41.849766991180175</v>
      </c>
      <c r="AN492">
        <v>2.4670000000000001</v>
      </c>
      <c r="AO492">
        <v>3.7592128854061664E-2</v>
      </c>
      <c r="AP492" s="34">
        <v>2.5045921288540618</v>
      </c>
      <c r="AQ492" s="34">
        <v>2.4809173415172783</v>
      </c>
      <c r="AR492">
        <v>244.61399999999995</v>
      </c>
      <c r="AS492">
        <v>3.7274264319041093</v>
      </c>
      <c r="AT492" s="34">
        <v>248.34142643190407</v>
      </c>
      <c r="AU492" s="34">
        <v>245.99396618480233</v>
      </c>
      <c r="AV492">
        <v>21.891000000000005</v>
      </c>
      <c r="AW492">
        <v>0.3335749058549915</v>
      </c>
      <c r="AX492" s="34">
        <v>22.224574905854997</v>
      </c>
      <c r="AY492" s="34">
        <v>22.014495955879507</v>
      </c>
      <c r="AZ492">
        <v>163.447</v>
      </c>
      <c r="BA492">
        <v>2.4906042500242465</v>
      </c>
      <c r="BB492" s="34">
        <v>165.93760425002424</v>
      </c>
      <c r="BC492" s="34">
        <v>164.36907041709546</v>
      </c>
      <c r="BD492">
        <v>96.36</v>
      </c>
      <c r="BE492">
        <v>1.4683330102867376</v>
      </c>
      <c r="BF492" s="34">
        <v>97.828333010286741</v>
      </c>
      <c r="BG492" s="34">
        <v>96.903605605433697</v>
      </c>
      <c r="BH492">
        <v>570.39399999999989</v>
      </c>
      <c r="BI492">
        <v>8.6916598076950322</v>
      </c>
      <c r="BJ492" s="34">
        <v>579.08565980769504</v>
      </c>
      <c r="BK492" s="34">
        <v>573.61182249590843</v>
      </c>
      <c r="BM492">
        <v>45.99499999999999</v>
      </c>
      <c r="BN492">
        <v>0.70087149032937401</v>
      </c>
      <c r="BO492">
        <v>46.69587149032936</v>
      </c>
      <c r="BP492">
        <v>46.254476336881709</v>
      </c>
      <c r="BQ492">
        <v>2.8090000000000002</v>
      </c>
      <c r="BR492">
        <v>4.2803522477121693E-2</v>
      </c>
      <c r="BS492">
        <v>2.8518035224771219</v>
      </c>
      <c r="BT492">
        <v>2.8248467013871239</v>
      </c>
      <c r="BU492">
        <v>258.12599999999992</v>
      </c>
      <c r="BV492">
        <v>3.9333221939941301</v>
      </c>
      <c r="BW492">
        <v>262.05932219399409</v>
      </c>
      <c r="BX492">
        <v>259.58219282387063</v>
      </c>
      <c r="BY492">
        <v>23.017000000000007</v>
      </c>
      <c r="BZ492">
        <v>0.35073288602915986</v>
      </c>
      <c r="CA492">
        <v>23.367732886029167</v>
      </c>
      <c r="CB492">
        <v>23.146848175801864</v>
      </c>
      <c r="CC492">
        <v>163.447</v>
      </c>
      <c r="CD492">
        <v>2.4906042500242465</v>
      </c>
      <c r="CE492">
        <v>165.93760425002424</v>
      </c>
      <c r="CF492">
        <v>164.36907041709546</v>
      </c>
      <c r="CG492">
        <v>96.995999999999995</v>
      </c>
      <c r="CH492">
        <v>1.4780243738664631</v>
      </c>
      <c r="CI492">
        <v>98.47402437386647</v>
      </c>
      <c r="CJ492">
        <v>97.543193537823228</v>
      </c>
      <c r="CK492">
        <v>590.38999999999987</v>
      </c>
      <c r="CL492">
        <v>8.9963587167204953</v>
      </c>
      <c r="CM492">
        <v>599.38635871672045</v>
      </c>
      <c r="CN492">
        <v>593.72062799285993</v>
      </c>
    </row>
    <row r="493" spans="1:92" x14ac:dyDescent="0.25">
      <c r="A493" s="18">
        <v>45951</v>
      </c>
      <c r="B493" s="2">
        <v>1</v>
      </c>
      <c r="C493" s="2" t="s">
        <v>23</v>
      </c>
      <c r="D493" s="9">
        <v>28.736746</v>
      </c>
      <c r="E493">
        <v>1.0128142999999999E-2</v>
      </c>
      <c r="G493">
        <v>4.1379999999999999</v>
      </c>
      <c r="H493">
        <v>6.4654339876008979E-2</v>
      </c>
      <c r="I493" s="34">
        <v>4.202654339876009</v>
      </c>
      <c r="J493" s="34">
        <v>4.1600892557421743</v>
      </c>
      <c r="K493">
        <v>0.33199999999999996</v>
      </c>
      <c r="L493">
        <v>5.1873467469393374E-3</v>
      </c>
      <c r="M493" s="34">
        <v>0.33718734674693929</v>
      </c>
      <c r="N493" s="34">
        <v>0.3337722650812957</v>
      </c>
      <c r="O493">
        <v>12.934000000000001</v>
      </c>
      <c r="P493">
        <v>0.20208777959311267</v>
      </c>
      <c r="Q493" s="34">
        <v>13.136087779593113</v>
      </c>
      <c r="R493" s="34">
        <v>13.003043604100842</v>
      </c>
      <c r="S493">
        <v>1.1720000000000002</v>
      </c>
      <c r="T493">
        <v>1.8311958998231643E-2</v>
      </c>
      <c r="U493" s="34">
        <v>1.1903119589982318</v>
      </c>
      <c r="V493" s="34">
        <v>1.1782563092628877</v>
      </c>
      <c r="W493">
        <v>0</v>
      </c>
      <c r="X493">
        <v>0</v>
      </c>
      <c r="Y493" s="34">
        <v>0</v>
      </c>
      <c r="Z493" s="34">
        <v>0</v>
      </c>
      <c r="AA493">
        <v>0.63</v>
      </c>
      <c r="AB493">
        <v>9.8434591884692252E-3</v>
      </c>
      <c r="AC493" s="34">
        <v>0.63984345918846919</v>
      </c>
      <c r="AD493" s="34">
        <v>0.63336303313619369</v>
      </c>
      <c r="AE493">
        <v>19.206</v>
      </c>
      <c r="AF493">
        <v>0.30008488440276182</v>
      </c>
      <c r="AG493" s="34">
        <v>19.506084884402764</v>
      </c>
      <c r="AH493" s="34">
        <v>19.308524467323394</v>
      </c>
      <c r="AJ493">
        <v>40.805</v>
      </c>
      <c r="AK493">
        <v>0.63755928918331239</v>
      </c>
      <c r="AL493" s="34">
        <v>41.442559289183315</v>
      </c>
      <c r="AM493" s="34">
        <v>41.02282312241649</v>
      </c>
      <c r="AN493">
        <v>2.4659999999999997</v>
      </c>
      <c r="AO493">
        <v>3.8530111680579543E-2</v>
      </c>
      <c r="AP493" s="34">
        <v>2.5045301116805794</v>
      </c>
      <c r="AQ493" s="34">
        <v>2.4791638725616725</v>
      </c>
      <c r="AR493">
        <v>241.0799999999999</v>
      </c>
      <c r="AS493">
        <v>3.7667637161208889</v>
      </c>
      <c r="AT493" s="34">
        <v>244.84676371612079</v>
      </c>
      <c r="AU493" s="34">
        <v>242.36692068011672</v>
      </c>
      <c r="AV493">
        <v>22.550999999999998</v>
      </c>
      <c r="AW493">
        <v>0.3523489653320151</v>
      </c>
      <c r="AX493" s="34">
        <v>22.903348965332015</v>
      </c>
      <c r="AY493" s="34">
        <v>22.671380571832231</v>
      </c>
      <c r="AZ493">
        <v>166.76</v>
      </c>
      <c r="BA493">
        <v>2.6055480226494097</v>
      </c>
      <c r="BB493" s="34">
        <v>169.36554802264939</v>
      </c>
      <c r="BC493" s="34">
        <v>167.65018953300265</v>
      </c>
      <c r="BD493">
        <v>95.292000000000016</v>
      </c>
      <c r="BE493">
        <v>1.4888935126787455</v>
      </c>
      <c r="BF493" s="34">
        <v>96.780893512678759</v>
      </c>
      <c r="BG493" s="34">
        <v>95.800682783514574</v>
      </c>
      <c r="BH493">
        <v>568.95399999999984</v>
      </c>
      <c r="BI493">
        <v>8.8896436176449498</v>
      </c>
      <c r="BJ493" s="34">
        <v>577.84364361764483</v>
      </c>
      <c r="BK493" s="34">
        <v>571.9911605634444</v>
      </c>
      <c r="BM493">
        <v>44.942999999999998</v>
      </c>
      <c r="BN493">
        <v>0.70221362905932139</v>
      </c>
      <c r="BO493">
        <v>45.645213629059327</v>
      </c>
      <c r="BP493">
        <v>45.182912378158662</v>
      </c>
      <c r="BQ493">
        <v>2.7979999999999996</v>
      </c>
      <c r="BR493">
        <v>4.3717458427518882E-2</v>
      </c>
      <c r="BS493">
        <v>2.8417174584275187</v>
      </c>
      <c r="BT493">
        <v>2.8129361376429682</v>
      </c>
      <c r="BU493">
        <v>254.0139999999999</v>
      </c>
      <c r="BV493">
        <v>3.9688514957140018</v>
      </c>
      <c r="BW493">
        <v>257.98285149571393</v>
      </c>
      <c r="BX493">
        <v>255.36996428421756</v>
      </c>
      <c r="BY493">
        <v>23.722999999999999</v>
      </c>
      <c r="BZ493">
        <v>0.37066092433024672</v>
      </c>
      <c r="CA493">
        <v>24.093660924330248</v>
      </c>
      <c r="CB493">
        <v>23.849636881095119</v>
      </c>
      <c r="CC493">
        <v>166.76</v>
      </c>
      <c r="CD493">
        <v>2.6055480226494097</v>
      </c>
      <c r="CE493">
        <v>169.36554802264939</v>
      </c>
      <c r="CF493">
        <v>167.65018953300265</v>
      </c>
      <c r="CG493">
        <v>95.922000000000011</v>
      </c>
      <c r="CH493">
        <v>1.4987369718672148</v>
      </c>
      <c r="CI493">
        <v>97.420736971867228</v>
      </c>
      <c r="CJ493">
        <v>96.434045816650766</v>
      </c>
      <c r="CK493">
        <v>588.15999999999985</v>
      </c>
      <c r="CL493">
        <v>9.1897285020477124</v>
      </c>
      <c r="CM493">
        <v>597.34972850204758</v>
      </c>
      <c r="CN493">
        <v>591.29968503076782</v>
      </c>
    </row>
    <row r="494" spans="1:92" x14ac:dyDescent="0.25">
      <c r="A494" s="18">
        <v>45951</v>
      </c>
      <c r="B494" s="2">
        <v>2</v>
      </c>
      <c r="C494" s="2" t="s">
        <v>23</v>
      </c>
      <c r="D494" s="9">
        <v>25.732064999999999</v>
      </c>
      <c r="E494">
        <v>1.0757694E-2</v>
      </c>
      <c r="G494">
        <v>3.952</v>
      </c>
      <c r="H494">
        <v>7.5968041195282165E-2</v>
      </c>
      <c r="I494" s="34">
        <v>4.0279680411952823</v>
      </c>
      <c r="J494" s="34">
        <v>3.984636393566324</v>
      </c>
      <c r="K494">
        <v>0.32199999999999995</v>
      </c>
      <c r="L494">
        <v>6.1897037613564904E-3</v>
      </c>
      <c r="M494" s="34">
        <v>0.32818970376135642</v>
      </c>
      <c r="N494" s="34">
        <v>0.3246591393543411</v>
      </c>
      <c r="O494">
        <v>12.744</v>
      </c>
      <c r="P494">
        <v>0.24497386563579854</v>
      </c>
      <c r="Q494" s="34">
        <v>12.988973865635799</v>
      </c>
      <c r="R494" s="34">
        <v>12.849242459415292</v>
      </c>
      <c r="S494">
        <v>1.1739999999999999</v>
      </c>
      <c r="T494">
        <v>2.2567429241715901E-2</v>
      </c>
      <c r="U494" s="34">
        <v>1.1965674292417159</v>
      </c>
      <c r="V494" s="34">
        <v>1.1836951229875667</v>
      </c>
      <c r="W494">
        <v>0</v>
      </c>
      <c r="X494">
        <v>0</v>
      </c>
      <c r="Y494" s="34">
        <v>0</v>
      </c>
      <c r="Z494" s="34">
        <v>0</v>
      </c>
      <c r="AA494">
        <v>0.61799999999999999</v>
      </c>
      <c r="AB494">
        <v>1.187961777800718E-2</v>
      </c>
      <c r="AC494" s="34">
        <v>0.62987961777800716</v>
      </c>
      <c r="AD494" s="34">
        <v>0.62310356559311442</v>
      </c>
      <c r="AE494">
        <v>18.809999999999999</v>
      </c>
      <c r="AF494">
        <v>0.36157865761216029</v>
      </c>
      <c r="AG494" s="34">
        <v>19.171578657612162</v>
      </c>
      <c r="AH494" s="34">
        <v>18.965336680916639</v>
      </c>
      <c r="AJ494">
        <v>40.336999999999996</v>
      </c>
      <c r="AK494">
        <v>0.77538534354607691</v>
      </c>
      <c r="AL494" s="34">
        <v>41.112385343546073</v>
      </c>
      <c r="AM494" s="34">
        <v>40.670110882410121</v>
      </c>
      <c r="AN494">
        <v>2.4009999999999998</v>
      </c>
      <c r="AO494">
        <v>4.61536606553321E-2</v>
      </c>
      <c r="AP494" s="34">
        <v>2.4471536606553319</v>
      </c>
      <c r="AQ494" s="34">
        <v>2.4208279304030218</v>
      </c>
      <c r="AR494">
        <v>237.87200000000007</v>
      </c>
      <c r="AS494">
        <v>4.5725379289484218</v>
      </c>
      <c r="AT494" s="34">
        <v>242.44453792894851</v>
      </c>
      <c r="AU494" s="34">
        <v>239.83639377793747</v>
      </c>
      <c r="AV494">
        <v>21.826000000000001</v>
      </c>
      <c r="AW494">
        <v>0.41955426799803353</v>
      </c>
      <c r="AX494" s="34">
        <v>22.245554267998035</v>
      </c>
      <c r="AY494" s="34">
        <v>22.006243402322518</v>
      </c>
      <c r="AZ494">
        <v>162.63</v>
      </c>
      <c r="BA494">
        <v>3.1261848531348022</v>
      </c>
      <c r="BB494" s="34">
        <v>165.75618485313481</v>
      </c>
      <c r="BC494" s="34">
        <v>163.97303053787735</v>
      </c>
      <c r="BD494">
        <v>94.925999999999988</v>
      </c>
      <c r="BE494">
        <v>1.8247323579208892</v>
      </c>
      <c r="BF494" s="34">
        <v>96.750732357920882</v>
      </c>
      <c r="BG494" s="34">
        <v>95.709917584938466</v>
      </c>
      <c r="BH494">
        <v>559.99200000000008</v>
      </c>
      <c r="BI494">
        <v>10.764548412203554</v>
      </c>
      <c r="BJ494" s="34">
        <v>570.75654841220364</v>
      </c>
      <c r="BK494" s="34">
        <v>564.61652411588898</v>
      </c>
      <c r="BM494">
        <v>44.288999999999994</v>
      </c>
      <c r="BN494">
        <v>0.85135338474135902</v>
      </c>
      <c r="BO494">
        <v>45.140353384741353</v>
      </c>
      <c r="BP494">
        <v>44.654747275976447</v>
      </c>
      <c r="BQ494">
        <v>2.7229999999999999</v>
      </c>
      <c r="BR494">
        <v>5.234336441668859E-2</v>
      </c>
      <c r="BS494">
        <v>2.7753433644166883</v>
      </c>
      <c r="BT494">
        <v>2.7454870697573628</v>
      </c>
      <c r="BU494">
        <v>250.61600000000007</v>
      </c>
      <c r="BV494">
        <v>4.8175117945842203</v>
      </c>
      <c r="BW494">
        <v>255.43351179458432</v>
      </c>
      <c r="BX494">
        <v>252.68563623735275</v>
      </c>
      <c r="BY494">
        <v>23</v>
      </c>
      <c r="BZ494">
        <v>0.44212169723974942</v>
      </c>
      <c r="CA494">
        <v>23.442121697239749</v>
      </c>
      <c r="CB494">
        <v>23.189938525310083</v>
      </c>
      <c r="CC494">
        <v>162.63</v>
      </c>
      <c r="CD494">
        <v>3.1261848531348022</v>
      </c>
      <c r="CE494">
        <v>165.75618485313481</v>
      </c>
      <c r="CF494">
        <v>163.97303053787735</v>
      </c>
      <c r="CG494">
        <v>95.543999999999983</v>
      </c>
      <c r="CH494">
        <v>1.8366119756988963</v>
      </c>
      <c r="CI494">
        <v>97.380611975698883</v>
      </c>
      <c r="CJ494">
        <v>96.333021150531579</v>
      </c>
      <c r="CK494">
        <v>578.80200000000002</v>
      </c>
      <c r="CL494">
        <v>11.126127069815714</v>
      </c>
      <c r="CM494">
        <v>589.92812706981579</v>
      </c>
      <c r="CN494">
        <v>583.58186079680559</v>
      </c>
    </row>
    <row r="495" spans="1:92" x14ac:dyDescent="0.25">
      <c r="A495" s="18">
        <v>45951</v>
      </c>
      <c r="B495" s="2">
        <v>3</v>
      </c>
      <c r="C495" s="2" t="s">
        <v>23</v>
      </c>
      <c r="D495" s="9">
        <v>26.488631999999999</v>
      </c>
      <c r="E495">
        <v>1.0956230000000001E-2</v>
      </c>
      <c r="G495">
        <v>4.0779999999999994</v>
      </c>
      <c r="H495">
        <v>7.7518208861043519E-2</v>
      </c>
      <c r="I495" s="34">
        <v>4.155518208861043</v>
      </c>
      <c r="J495" s="34">
        <v>4.1099893955955729</v>
      </c>
      <c r="K495">
        <v>0.32999999999999996</v>
      </c>
      <c r="L495">
        <v>6.2729300941992061E-3</v>
      </c>
      <c r="M495" s="34">
        <v>0.33627293009419917</v>
      </c>
      <c r="N495" s="34">
        <v>0.33258864652931319</v>
      </c>
      <c r="O495">
        <v>12.75</v>
      </c>
      <c r="P495">
        <v>0.24236320818496937</v>
      </c>
      <c r="Q495" s="34">
        <v>12.992363208184969</v>
      </c>
      <c r="R495" s="34">
        <v>12.850015888632557</v>
      </c>
      <c r="S495">
        <v>1.19</v>
      </c>
      <c r="T495">
        <v>2.2620566097263806E-2</v>
      </c>
      <c r="U495" s="34">
        <v>1.2126205660972638</v>
      </c>
      <c r="V495" s="34">
        <v>1.1993348162723718</v>
      </c>
      <c r="W495">
        <v>0</v>
      </c>
      <c r="X495">
        <v>0</v>
      </c>
      <c r="Y495" s="34">
        <v>0</v>
      </c>
      <c r="Z495" s="34">
        <v>0</v>
      </c>
      <c r="AA495">
        <v>0.64800000000000002</v>
      </c>
      <c r="AB495">
        <v>1.2317753639518442E-2</v>
      </c>
      <c r="AC495" s="34">
        <v>0.6603177536395185</v>
      </c>
      <c r="AD495" s="34">
        <v>0.65308316045756054</v>
      </c>
      <c r="AE495">
        <v>18.996000000000002</v>
      </c>
      <c r="AF495">
        <v>0.36109266687699432</v>
      </c>
      <c r="AG495" s="34">
        <v>19.357092666876994</v>
      </c>
      <c r="AH495" s="34">
        <v>19.145011907487373</v>
      </c>
      <c r="AJ495">
        <v>40.602000000000018</v>
      </c>
      <c r="AK495">
        <v>0.77179850813538287</v>
      </c>
      <c r="AL495" s="34">
        <v>41.373798508135401</v>
      </c>
      <c r="AM495" s="34">
        <v>40.920497655706612</v>
      </c>
      <c r="AN495">
        <v>2.4179999999999997</v>
      </c>
      <c r="AO495">
        <v>4.5963469599314181E-2</v>
      </c>
      <c r="AP495" s="34">
        <v>2.4639634695993138</v>
      </c>
      <c r="AQ495" s="34">
        <v>2.4369677191147856</v>
      </c>
      <c r="AR495">
        <v>239.99000000000007</v>
      </c>
      <c r="AS495">
        <v>4.5619408888086914</v>
      </c>
      <c r="AT495" s="34">
        <v>244.55194088880876</v>
      </c>
      <c r="AU495" s="34">
        <v>241.87257357748456</v>
      </c>
      <c r="AV495">
        <v>21.84</v>
      </c>
      <c r="AW495">
        <v>0.41515391896154752</v>
      </c>
      <c r="AX495" s="34">
        <v>22.255153918961547</v>
      </c>
      <c r="AY495" s="34">
        <v>22.011321333940003</v>
      </c>
      <c r="AZ495">
        <v>154.13200000000003</v>
      </c>
      <c r="BA495">
        <v>2.9298765493306433</v>
      </c>
      <c r="BB495" s="34">
        <v>157.06187654933069</v>
      </c>
      <c r="BC495" s="34">
        <v>155.34107050562463</v>
      </c>
      <c r="BD495">
        <v>94.086999999999989</v>
      </c>
      <c r="BE495">
        <v>1.788488405372487</v>
      </c>
      <c r="BF495" s="34">
        <v>95.875488405372479</v>
      </c>
      <c r="BG495" s="34">
        <v>94.825054503040889</v>
      </c>
      <c r="BH495">
        <v>553.06900000000007</v>
      </c>
      <c r="BI495">
        <v>10.513221740208067</v>
      </c>
      <c r="BJ495" s="34">
        <v>563.58222174020818</v>
      </c>
      <c r="BK495" s="34">
        <v>557.40748529491145</v>
      </c>
      <c r="BM495">
        <v>44.680000000000021</v>
      </c>
      <c r="BN495">
        <v>0.84931671699642641</v>
      </c>
      <c r="BO495">
        <v>45.529316716996448</v>
      </c>
      <c r="BP495">
        <v>45.030487051302188</v>
      </c>
      <c r="BQ495">
        <v>2.7479999999999998</v>
      </c>
      <c r="BR495">
        <v>5.2236399693513388E-2</v>
      </c>
      <c r="BS495">
        <v>2.8002363996935129</v>
      </c>
      <c r="BT495">
        <v>2.7695563656440987</v>
      </c>
      <c r="BU495">
        <v>252.74000000000007</v>
      </c>
      <c r="BV495">
        <v>4.8043040969936612</v>
      </c>
      <c r="BW495">
        <v>257.54430409699376</v>
      </c>
      <c r="BX495">
        <v>254.72258946611711</v>
      </c>
      <c r="BY495">
        <v>23.03</v>
      </c>
      <c r="BZ495">
        <v>0.43777448505881134</v>
      </c>
      <c r="CA495">
        <v>23.467774485058811</v>
      </c>
      <c r="CB495">
        <v>23.210656150212376</v>
      </c>
      <c r="CC495">
        <v>154.13200000000003</v>
      </c>
      <c r="CD495">
        <v>2.9298765493306433</v>
      </c>
      <c r="CE495">
        <v>157.06187654933069</v>
      </c>
      <c r="CF495">
        <v>155.34107050562463</v>
      </c>
      <c r="CG495">
        <v>94.734999999999985</v>
      </c>
      <c r="CH495">
        <v>1.8008061590120055</v>
      </c>
      <c r="CI495">
        <v>96.535806159011997</v>
      </c>
      <c r="CJ495">
        <v>95.478137663498444</v>
      </c>
      <c r="CK495">
        <v>572.06500000000005</v>
      </c>
      <c r="CL495">
        <v>10.874314407085061</v>
      </c>
      <c r="CM495">
        <v>582.93931440708513</v>
      </c>
      <c r="CN495">
        <v>576.55249720239885</v>
      </c>
    </row>
    <row r="496" spans="1:92" x14ac:dyDescent="0.25">
      <c r="A496" s="18">
        <v>45951</v>
      </c>
      <c r="B496" s="2">
        <v>4</v>
      </c>
      <c r="C496" s="2" t="s">
        <v>23</v>
      </c>
      <c r="D496" s="9">
        <v>26.481563000000001</v>
      </c>
      <c r="E496">
        <v>1.0860061000000001E-2</v>
      </c>
      <c r="G496">
        <v>4.1260000000000003</v>
      </c>
      <c r="H496">
        <v>7.5824643432740604E-2</v>
      </c>
      <c r="I496" s="34">
        <v>4.2018246434327411</v>
      </c>
      <c r="J496" s="34">
        <v>4.156192571493758</v>
      </c>
      <c r="K496">
        <v>0.34199999999999997</v>
      </c>
      <c r="L496">
        <v>6.285028612214561E-3</v>
      </c>
      <c r="M496" s="34">
        <v>0.34828502861221455</v>
      </c>
      <c r="N496" s="34">
        <v>0.34450263195609915</v>
      </c>
      <c r="O496">
        <v>12.41</v>
      </c>
      <c r="P496">
        <v>0.22806200315082667</v>
      </c>
      <c r="Q496" s="34">
        <v>12.638062003150827</v>
      </c>
      <c r="R496" s="34">
        <v>12.500811878874826</v>
      </c>
      <c r="S496">
        <v>1.2360000000000002</v>
      </c>
      <c r="T496">
        <v>2.2714313931863159E-2</v>
      </c>
      <c r="U496" s="34">
        <v>1.2587143139318633</v>
      </c>
      <c r="V496" s="34">
        <v>1.24504459970099</v>
      </c>
      <c r="W496">
        <v>0</v>
      </c>
      <c r="X496">
        <v>0</v>
      </c>
      <c r="Y496" s="34">
        <v>0</v>
      </c>
      <c r="Z496" s="34">
        <v>0</v>
      </c>
      <c r="AA496">
        <v>0.66400000000000003</v>
      </c>
      <c r="AB496">
        <v>1.2202511691551081E-2</v>
      </c>
      <c r="AC496" s="34">
        <v>0.6762025116915511</v>
      </c>
      <c r="AD496" s="34">
        <v>0.66885891116622764</v>
      </c>
      <c r="AE496">
        <v>18.778000000000002</v>
      </c>
      <c r="AF496">
        <v>0.34508850081919606</v>
      </c>
      <c r="AG496" s="34">
        <v>19.123088500819197</v>
      </c>
      <c r="AH496" s="34">
        <v>18.915410593191901</v>
      </c>
      <c r="AJ496">
        <v>40.927999999999983</v>
      </c>
      <c r="AK496">
        <v>0.75214517848163009</v>
      </c>
      <c r="AL496" s="34">
        <v>41.680145178481617</v>
      </c>
      <c r="AM496" s="34">
        <v>41.227496259354446</v>
      </c>
      <c r="AN496">
        <v>2.4079999999999999</v>
      </c>
      <c r="AO496">
        <v>4.4252482158516564E-2</v>
      </c>
      <c r="AP496" s="34">
        <v>2.4522524821585163</v>
      </c>
      <c r="AQ496" s="34">
        <v>2.4256208706148734</v>
      </c>
      <c r="AR496">
        <v>240.24899999999997</v>
      </c>
      <c r="AS496">
        <v>4.4151223364208665</v>
      </c>
      <c r="AT496" s="34">
        <v>244.66412233642083</v>
      </c>
      <c r="AU496" s="34">
        <v>242.00705504333584</v>
      </c>
      <c r="AV496">
        <v>24.587</v>
      </c>
      <c r="AW496">
        <v>0.45184210084362408</v>
      </c>
      <c r="AX496" s="34">
        <v>25.038842100843624</v>
      </c>
      <c r="AY496" s="34">
        <v>24.766918748259094</v>
      </c>
      <c r="AZ496">
        <v>136.029</v>
      </c>
      <c r="BA496">
        <v>2.4998425645933762</v>
      </c>
      <c r="BB496" s="34">
        <v>138.52884256459336</v>
      </c>
      <c r="BC496" s="34">
        <v>137.02441088408247</v>
      </c>
      <c r="BD496">
        <v>94.38300000000001</v>
      </c>
      <c r="BE496">
        <v>1.7345025014814242</v>
      </c>
      <c r="BF496" s="34">
        <v>96.117502501481439</v>
      </c>
      <c r="BG496" s="34">
        <v>95.07366056114769</v>
      </c>
      <c r="BH496">
        <v>538.58399999999995</v>
      </c>
      <c r="BI496">
        <v>9.8977071639794385</v>
      </c>
      <c r="BJ496" s="34">
        <v>548.48170716397942</v>
      </c>
      <c r="BK496" s="34">
        <v>542.52516236679446</v>
      </c>
      <c r="BM496">
        <v>45.053999999999981</v>
      </c>
      <c r="BN496">
        <v>0.82796982191437074</v>
      </c>
      <c r="BO496">
        <v>45.88196982191436</v>
      </c>
      <c r="BP496">
        <v>45.3836888308482</v>
      </c>
      <c r="BQ496">
        <v>2.75</v>
      </c>
      <c r="BR496">
        <v>5.0537510770731126E-2</v>
      </c>
      <c r="BS496">
        <v>2.8005375107707309</v>
      </c>
      <c r="BT496">
        <v>2.7701235025709727</v>
      </c>
      <c r="BU496">
        <v>252.65899999999996</v>
      </c>
      <c r="BV496">
        <v>4.6431843395716932</v>
      </c>
      <c r="BW496">
        <v>257.30218433957168</v>
      </c>
      <c r="BX496">
        <v>254.50786692221067</v>
      </c>
      <c r="BY496">
        <v>25.823</v>
      </c>
      <c r="BZ496">
        <v>0.47455641477548727</v>
      </c>
      <c r="CA496">
        <v>26.297556414775489</v>
      </c>
      <c r="CB496">
        <v>26.011963347960084</v>
      </c>
      <c r="CC496">
        <v>136.029</v>
      </c>
      <c r="CD496">
        <v>2.4998425645933762</v>
      </c>
      <c r="CE496">
        <v>138.52884256459336</v>
      </c>
      <c r="CF496">
        <v>137.02441088408247</v>
      </c>
      <c r="CG496">
        <v>95.047000000000011</v>
      </c>
      <c r="CH496">
        <v>1.7467050131729753</v>
      </c>
      <c r="CI496">
        <v>96.793705013172996</v>
      </c>
      <c r="CJ496">
        <v>95.742519472313916</v>
      </c>
      <c r="CK496">
        <v>557.36199999999997</v>
      </c>
      <c r="CL496">
        <v>10.242795664798635</v>
      </c>
      <c r="CM496">
        <v>567.60479566479864</v>
      </c>
      <c r="CN496">
        <v>561.44057295998641</v>
      </c>
    </row>
    <row r="497" spans="1:92" x14ac:dyDescent="0.25">
      <c r="A497" s="18">
        <v>45951</v>
      </c>
      <c r="B497" s="2">
        <v>5</v>
      </c>
      <c r="C497" s="2" t="s">
        <v>23</v>
      </c>
      <c r="D497" s="9">
        <v>29.876908</v>
      </c>
      <c r="E497">
        <v>1.0830805000000001E-2</v>
      </c>
      <c r="G497">
        <v>4.3879999999999999</v>
      </c>
      <c r="H497">
        <v>8.2099246099479758E-2</v>
      </c>
      <c r="I497" s="34">
        <v>4.4700992460994797</v>
      </c>
      <c r="J497" s="34">
        <v>4.421684472834329</v>
      </c>
      <c r="K497">
        <v>0.34199999999999997</v>
      </c>
      <c r="L497">
        <v>6.3988017698318328E-3</v>
      </c>
      <c r="M497" s="34">
        <v>0.34839880176983179</v>
      </c>
      <c r="N497" s="34">
        <v>0.34462536228562907</v>
      </c>
      <c r="O497">
        <v>12.53</v>
      </c>
      <c r="P497">
        <v>0.23443563209354637</v>
      </c>
      <c r="Q497" s="34">
        <v>12.764435632093546</v>
      </c>
      <c r="R497" s="34">
        <v>12.626186518827289</v>
      </c>
      <c r="S497">
        <v>1.3119999999999998</v>
      </c>
      <c r="T497">
        <v>2.4547450064384104E-2</v>
      </c>
      <c r="U497" s="34">
        <v>1.3365474500643839</v>
      </c>
      <c r="V497" s="34">
        <v>1.3220715652594894</v>
      </c>
      <c r="W497">
        <v>0</v>
      </c>
      <c r="X497">
        <v>0</v>
      </c>
      <c r="Y497" s="34">
        <v>0</v>
      </c>
      <c r="Z497" s="34">
        <v>0</v>
      </c>
      <c r="AA497">
        <v>0.64600000000000002</v>
      </c>
      <c r="AB497">
        <v>1.2086625565237907E-2</v>
      </c>
      <c r="AC497" s="34">
        <v>0.65808662556523789</v>
      </c>
      <c r="AD497" s="34">
        <v>0.6509590176506328</v>
      </c>
      <c r="AE497">
        <v>19.218</v>
      </c>
      <c r="AF497">
        <v>0.35956775559247994</v>
      </c>
      <c r="AG497" s="34">
        <v>19.577567755592479</v>
      </c>
      <c r="AH497" s="34">
        <v>19.365526936857368</v>
      </c>
      <c r="AJ497">
        <v>42.417999999999992</v>
      </c>
      <c r="AK497">
        <v>0.79363851892610116</v>
      </c>
      <c r="AL497" s="34">
        <v>43.211638518926094</v>
      </c>
      <c r="AM497" s="34">
        <v>42.74362168839712</v>
      </c>
      <c r="AN497">
        <v>2.4580000000000002</v>
      </c>
      <c r="AO497">
        <v>4.5989048977329375E-2</v>
      </c>
      <c r="AP497" s="34">
        <v>2.5039890489773295</v>
      </c>
      <c r="AQ497" s="34">
        <v>2.4768688318657208</v>
      </c>
      <c r="AR497">
        <v>245.39600000000004</v>
      </c>
      <c r="AS497">
        <v>4.5913460792679901</v>
      </c>
      <c r="AT497" s="34">
        <v>249.98734607926804</v>
      </c>
      <c r="AU497" s="34">
        <v>247.27978188141597</v>
      </c>
      <c r="AV497">
        <v>25.490999999999996</v>
      </c>
      <c r="AW497">
        <v>0.47693525121281638</v>
      </c>
      <c r="AX497" s="34">
        <v>25.967935251212811</v>
      </c>
      <c r="AY497" s="34">
        <v>25.6866816082543</v>
      </c>
      <c r="AZ497">
        <v>135.63</v>
      </c>
      <c r="BA497">
        <v>2.5376300702990977</v>
      </c>
      <c r="BB497" s="34">
        <v>138.16763007029908</v>
      </c>
      <c r="BC497" s="34">
        <v>136.67116341169555</v>
      </c>
      <c r="BD497">
        <v>98.147000000000006</v>
      </c>
      <c r="BE497">
        <v>1.8363251383148682</v>
      </c>
      <c r="BF497" s="34">
        <v>99.983325138314868</v>
      </c>
      <c r="BG497" s="34">
        <v>98.900425240490179</v>
      </c>
      <c r="BH497">
        <v>549.54000000000008</v>
      </c>
      <c r="BI497">
        <v>10.281864106998201</v>
      </c>
      <c r="BJ497" s="34">
        <v>559.82186410699819</v>
      </c>
      <c r="BK497" s="34">
        <v>553.75854266211877</v>
      </c>
      <c r="BM497">
        <v>46.80599999999999</v>
      </c>
      <c r="BN497">
        <v>0.87573776502558087</v>
      </c>
      <c r="BO497">
        <v>47.681737765025574</v>
      </c>
      <c r="BP497">
        <v>47.165306161231449</v>
      </c>
      <c r="BQ497">
        <v>2.8000000000000003</v>
      </c>
      <c r="BR497">
        <v>5.2387850747161208E-2</v>
      </c>
      <c r="BS497">
        <v>2.8523878507471614</v>
      </c>
      <c r="BT497">
        <v>2.8214941941513501</v>
      </c>
      <c r="BU497">
        <v>257.92600000000004</v>
      </c>
      <c r="BV497">
        <v>4.8257817113615369</v>
      </c>
      <c r="BW497">
        <v>262.75178171136156</v>
      </c>
      <c r="BX497">
        <v>259.90596840024324</v>
      </c>
      <c r="BY497">
        <v>26.802999999999997</v>
      </c>
      <c r="BZ497">
        <v>0.50148270127720052</v>
      </c>
      <c r="CA497">
        <v>27.304482701277195</v>
      </c>
      <c r="CB497">
        <v>27.008753173513789</v>
      </c>
      <c r="CC497">
        <v>135.63</v>
      </c>
      <c r="CD497">
        <v>2.5376300702990977</v>
      </c>
      <c r="CE497">
        <v>138.16763007029908</v>
      </c>
      <c r="CF497">
        <v>136.67116341169555</v>
      </c>
      <c r="CG497">
        <v>98.793000000000006</v>
      </c>
      <c r="CH497">
        <v>1.8484117638801061</v>
      </c>
      <c r="CI497">
        <v>100.6414117638801</v>
      </c>
      <c r="CJ497">
        <v>99.551384258140814</v>
      </c>
      <c r="CK497">
        <v>568.75800000000004</v>
      </c>
      <c r="CL497">
        <v>10.641431862590681</v>
      </c>
      <c r="CM497">
        <v>579.39943186259063</v>
      </c>
      <c r="CN497">
        <v>573.12406959897612</v>
      </c>
    </row>
    <row r="498" spans="1:92" x14ac:dyDescent="0.25">
      <c r="A498" s="18">
        <v>45951</v>
      </c>
      <c r="B498" s="2">
        <v>6</v>
      </c>
      <c r="C498" s="2" t="s">
        <v>23</v>
      </c>
      <c r="D498" s="9">
        <v>238.74686500000001</v>
      </c>
      <c r="E498">
        <v>1.0688543999999999E-2</v>
      </c>
      <c r="G498">
        <v>4.8620000000000001</v>
      </c>
      <c r="H498">
        <v>8.5091777931433368E-2</v>
      </c>
      <c r="I498" s="34">
        <v>4.9470917779314334</v>
      </c>
      <c r="J498" s="34">
        <v>4.8942145697909751</v>
      </c>
      <c r="K498">
        <v>0.48799999999999999</v>
      </c>
      <c r="L498">
        <v>8.5406803024556735E-3</v>
      </c>
      <c r="M498" s="34">
        <v>0.49654068030245568</v>
      </c>
      <c r="N498" s="34">
        <v>0.49123338339325295</v>
      </c>
      <c r="O498">
        <v>13.468000000000002</v>
      </c>
      <c r="P498">
        <v>0.23570877523252667</v>
      </c>
      <c r="Q498" s="34">
        <v>13.703708775232528</v>
      </c>
      <c r="R498" s="34">
        <v>13.55723608102527</v>
      </c>
      <c r="S498">
        <v>1.3460000000000001</v>
      </c>
      <c r="T498">
        <v>2.355687640800274E-2</v>
      </c>
      <c r="U498" s="34">
        <v>1.3695568764080028</v>
      </c>
      <c r="V498" s="34">
        <v>1.3549183074740134</v>
      </c>
      <c r="W498">
        <v>0</v>
      </c>
      <c r="X498">
        <v>0</v>
      </c>
      <c r="Y498" s="34">
        <v>0</v>
      </c>
      <c r="Z498" s="34">
        <v>0</v>
      </c>
      <c r="AA498">
        <v>0.65800000000000003</v>
      </c>
      <c r="AB498">
        <v>1.1515917293065232E-2</v>
      </c>
      <c r="AC498" s="34">
        <v>0.66951591729306525</v>
      </c>
      <c r="AD498" s="34">
        <v>0.66235976695237797</v>
      </c>
      <c r="AE498">
        <v>20.822000000000003</v>
      </c>
      <c r="AF498">
        <v>0.36441402716748372</v>
      </c>
      <c r="AG498" s="34">
        <v>21.186414027167483</v>
      </c>
      <c r="AH498" s="34">
        <v>20.959962108635889</v>
      </c>
      <c r="AJ498">
        <v>46.092999999999989</v>
      </c>
      <c r="AK498">
        <v>0.80669175651862546</v>
      </c>
      <c r="AL498" s="34">
        <v>46.899691756518614</v>
      </c>
      <c r="AM498" s="34">
        <v>46.398402337592628</v>
      </c>
      <c r="AN498">
        <v>2.6179999999999999</v>
      </c>
      <c r="AO498">
        <v>4.5818649655387199E-2</v>
      </c>
      <c r="AP498" s="34">
        <v>2.6638186496553873</v>
      </c>
      <c r="AQ498" s="34">
        <v>2.6353463068105252</v>
      </c>
      <c r="AR498">
        <v>256.74299999999999</v>
      </c>
      <c r="AS498">
        <v>4.4933604157651166</v>
      </c>
      <c r="AT498" s="34">
        <v>261.23636041576509</v>
      </c>
      <c r="AU498" s="34">
        <v>258.44412408306135</v>
      </c>
      <c r="AV498">
        <v>29.987000000000009</v>
      </c>
      <c r="AW498">
        <v>0.52481430374946381</v>
      </c>
      <c r="AX498" s="34">
        <v>30.511814303749471</v>
      </c>
      <c r="AY498" s="34">
        <v>30.185687434044016</v>
      </c>
      <c r="AZ498">
        <v>130.82499999999999</v>
      </c>
      <c r="BA498">
        <v>2.2896198782146788</v>
      </c>
      <c r="BB498" s="34">
        <v>133.11461987821465</v>
      </c>
      <c r="BC498" s="34">
        <v>131.69181840660309</v>
      </c>
      <c r="BD498">
        <v>101.31699999999999</v>
      </c>
      <c r="BE498">
        <v>1.7731887422211094</v>
      </c>
      <c r="BF498" s="34">
        <v>103.0901887422211</v>
      </c>
      <c r="BG498" s="34">
        <v>101.98830472388157</v>
      </c>
      <c r="BH498">
        <v>567.58299999999997</v>
      </c>
      <c r="BI498">
        <v>9.9334937461243804</v>
      </c>
      <c r="BJ498" s="34">
        <v>577.5164937461243</v>
      </c>
      <c r="BK498" s="34">
        <v>571.34368329199322</v>
      </c>
      <c r="BM498">
        <v>50.954999999999991</v>
      </c>
      <c r="BN498">
        <v>0.89178353445005887</v>
      </c>
      <c r="BO498">
        <v>51.846783534450047</v>
      </c>
      <c r="BP498">
        <v>51.292616907383604</v>
      </c>
      <c r="BQ498">
        <v>3.1059999999999999</v>
      </c>
      <c r="BR498">
        <v>5.4359329957842872E-2</v>
      </c>
      <c r="BS498">
        <v>3.160359329957843</v>
      </c>
      <c r="BT498">
        <v>3.1265796902037781</v>
      </c>
      <c r="BU498">
        <v>270.21100000000001</v>
      </c>
      <c r="BV498">
        <v>4.7290691909976434</v>
      </c>
      <c r="BW498">
        <v>274.94006919099763</v>
      </c>
      <c r="BX498">
        <v>272.00136016408663</v>
      </c>
      <c r="BY498">
        <v>31.333000000000009</v>
      </c>
      <c r="BZ498">
        <v>0.54837118015746655</v>
      </c>
      <c r="CA498">
        <v>31.881371180157473</v>
      </c>
      <c r="CB498">
        <v>31.540605741518029</v>
      </c>
      <c r="CC498">
        <v>130.82499999999999</v>
      </c>
      <c r="CD498">
        <v>2.2896198782146788</v>
      </c>
      <c r="CE498">
        <v>133.11461987821465</v>
      </c>
      <c r="CF498">
        <v>131.69181840660309</v>
      </c>
      <c r="CG498">
        <v>101.97499999999999</v>
      </c>
      <c r="CH498">
        <v>1.7847046595141747</v>
      </c>
      <c r="CI498">
        <v>103.75970465951417</v>
      </c>
      <c r="CJ498">
        <v>102.65066449083395</v>
      </c>
      <c r="CK498">
        <v>588.40499999999997</v>
      </c>
      <c r="CL498">
        <v>10.297907773291865</v>
      </c>
      <c r="CM498">
        <v>598.70290777329183</v>
      </c>
      <c r="CN498">
        <v>592.30364540062908</v>
      </c>
    </row>
    <row r="499" spans="1:92" x14ac:dyDescent="0.25">
      <c r="A499" s="18">
        <v>45951</v>
      </c>
      <c r="B499" s="2">
        <v>7</v>
      </c>
      <c r="C499" s="2" t="s">
        <v>23</v>
      </c>
      <c r="D499" s="9">
        <v>51.152096</v>
      </c>
      <c r="E499">
        <v>1.0098497E-2</v>
      </c>
      <c r="G499">
        <v>5.5520000000000005</v>
      </c>
      <c r="H499">
        <v>8.2791415835669444E-2</v>
      </c>
      <c r="I499" s="34">
        <v>5.6347914158356698</v>
      </c>
      <c r="J499" s="34">
        <v>5.5778884916272276</v>
      </c>
      <c r="K499">
        <v>0.5</v>
      </c>
      <c r="L499">
        <v>7.4559992647396829E-3</v>
      </c>
      <c r="M499" s="34">
        <v>0.50745599926473972</v>
      </c>
      <c r="N499" s="34">
        <v>0.50233145637853271</v>
      </c>
      <c r="O499">
        <v>14.964</v>
      </c>
      <c r="P499">
        <v>0.22314314599512922</v>
      </c>
      <c r="Q499" s="34">
        <v>15.18714314599513</v>
      </c>
      <c r="R499" s="34">
        <v>15.033775826496727</v>
      </c>
      <c r="S499">
        <v>1.42</v>
      </c>
      <c r="T499">
        <v>2.1175037911860695E-2</v>
      </c>
      <c r="U499" s="34">
        <v>1.4411750379118606</v>
      </c>
      <c r="V499" s="34">
        <v>1.4266213361150328</v>
      </c>
      <c r="W499">
        <v>0</v>
      </c>
      <c r="X499">
        <v>0</v>
      </c>
      <c r="Y499" s="34">
        <v>0</v>
      </c>
      <c r="Z499" s="34">
        <v>0</v>
      </c>
      <c r="AA499">
        <v>0.65800000000000003</v>
      </c>
      <c r="AB499">
        <v>9.8120950323974231E-3</v>
      </c>
      <c r="AC499" s="34">
        <v>0.66781209503239747</v>
      </c>
      <c r="AD499" s="34">
        <v>0.66106819659414906</v>
      </c>
      <c r="AE499">
        <v>23.094000000000001</v>
      </c>
      <c r="AF499">
        <v>0.34437769403979646</v>
      </c>
      <c r="AG499" s="34">
        <v>23.438377694039797</v>
      </c>
      <c r="AH499" s="34">
        <v>23.201685307211669</v>
      </c>
      <c r="AJ499">
        <v>53.052999999999983</v>
      </c>
      <c r="AK499">
        <v>0.79112625798446856</v>
      </c>
      <c r="AL499" s="34">
        <v>53.844126257984449</v>
      </c>
      <c r="AM499" s="34">
        <v>53.300381510500571</v>
      </c>
      <c r="AN499">
        <v>3.0549999999999997</v>
      </c>
      <c r="AO499">
        <v>4.5556155507559461E-2</v>
      </c>
      <c r="AP499" s="34">
        <v>3.1005561555075594</v>
      </c>
      <c r="AQ499" s="34">
        <v>3.0692451984728346</v>
      </c>
      <c r="AR499">
        <v>276.19500000000011</v>
      </c>
      <c r="AS499">
        <v>4.1186194338495552</v>
      </c>
      <c r="AT499" s="34">
        <v>280.31361943384968</v>
      </c>
      <c r="AU499" s="34">
        <v>277.48287318893779</v>
      </c>
      <c r="AV499">
        <v>32.408999999999999</v>
      </c>
      <c r="AW499">
        <v>0.48328296034189672</v>
      </c>
      <c r="AX499" s="34">
        <v>32.892282960341895</v>
      </c>
      <c r="AY499" s="34">
        <v>32.56012033954373</v>
      </c>
      <c r="AZ499">
        <v>135.15</v>
      </c>
      <c r="BA499">
        <v>2.0153566012591364</v>
      </c>
      <c r="BB499" s="34">
        <v>137.16535660125913</v>
      </c>
      <c r="BC499" s="34">
        <v>135.7801926591174</v>
      </c>
      <c r="BD499">
        <v>102.34200000000001</v>
      </c>
      <c r="BE499">
        <v>1.5261237535039773</v>
      </c>
      <c r="BF499" s="34">
        <v>103.86812375350399</v>
      </c>
      <c r="BG499" s="34">
        <v>102.8192118173836</v>
      </c>
      <c r="BH499">
        <v>602.20400000000006</v>
      </c>
      <c r="BI499">
        <v>8.9800651624465928</v>
      </c>
      <c r="BJ499" s="34">
        <v>611.1840651624467</v>
      </c>
      <c r="BK499" s="34">
        <v>605.01202471395595</v>
      </c>
      <c r="BM499">
        <v>58.604999999999983</v>
      </c>
      <c r="BN499">
        <v>0.87391767382013796</v>
      </c>
      <c r="BO499">
        <v>59.478917673820121</v>
      </c>
      <c r="BP499">
        <v>58.878270002127799</v>
      </c>
      <c r="BQ499">
        <v>3.5549999999999997</v>
      </c>
      <c r="BR499">
        <v>5.3012154772299147E-2</v>
      </c>
      <c r="BS499">
        <v>3.608012154772299</v>
      </c>
      <c r="BT499">
        <v>3.5715766548513672</v>
      </c>
      <c r="BU499">
        <v>291.15900000000011</v>
      </c>
      <c r="BV499">
        <v>4.3417625798446844</v>
      </c>
      <c r="BW499">
        <v>295.50076257984483</v>
      </c>
      <c r="BX499">
        <v>292.5166490154345</v>
      </c>
      <c r="BY499">
        <v>33.829000000000001</v>
      </c>
      <c r="BZ499">
        <v>0.50445799825375737</v>
      </c>
      <c r="CA499">
        <v>34.333457998253756</v>
      </c>
      <c r="CB499">
        <v>33.986741675658763</v>
      </c>
      <c r="CC499">
        <v>135.15</v>
      </c>
      <c r="CD499">
        <v>2.0153566012591364</v>
      </c>
      <c r="CE499">
        <v>137.16535660125913</v>
      </c>
      <c r="CF499">
        <v>135.7801926591174</v>
      </c>
      <c r="CG499">
        <v>103.00000000000001</v>
      </c>
      <c r="CH499">
        <v>1.5359358485363748</v>
      </c>
      <c r="CI499">
        <v>104.5359358485364</v>
      </c>
      <c r="CJ499">
        <v>103.48028001397775</v>
      </c>
      <c r="CK499">
        <v>625.29800000000012</v>
      </c>
      <c r="CL499">
        <v>9.3244428564863888</v>
      </c>
      <c r="CM499">
        <v>634.62244285648649</v>
      </c>
      <c r="CN499">
        <v>628.21371002116757</v>
      </c>
    </row>
    <row r="500" spans="1:92" x14ac:dyDescent="0.25">
      <c r="A500" s="18">
        <v>45951</v>
      </c>
      <c r="B500" s="2">
        <v>8</v>
      </c>
      <c r="C500" s="2" t="s">
        <v>178</v>
      </c>
      <c r="D500" s="9">
        <v>80.738099000000005</v>
      </c>
      <c r="E500">
        <v>1.0259958E-2</v>
      </c>
      <c r="G500">
        <v>5.8060000000000009</v>
      </c>
      <c r="H500">
        <v>8.3567057508978054E-2</v>
      </c>
      <c r="I500" s="34">
        <v>5.8895670575089794</v>
      </c>
      <c r="J500" s="34">
        <v>5.8291403468607532</v>
      </c>
      <c r="K500">
        <v>0.60400000000000009</v>
      </c>
      <c r="L500">
        <v>8.693507188326342E-3</v>
      </c>
      <c r="M500" s="34">
        <v>0.61269350718832638</v>
      </c>
      <c r="N500" s="34">
        <v>0.6064072975377014</v>
      </c>
      <c r="O500">
        <v>16.268000000000001</v>
      </c>
      <c r="P500">
        <v>0.23414896513194192</v>
      </c>
      <c r="Q500" s="34">
        <v>16.502148965131944</v>
      </c>
      <c r="R500" s="34">
        <v>16.332837609839945</v>
      </c>
      <c r="S500">
        <v>1.462</v>
      </c>
      <c r="T500">
        <v>2.1042893227372697E-2</v>
      </c>
      <c r="U500" s="34">
        <v>1.4830428932273727</v>
      </c>
      <c r="V500" s="34">
        <v>1.4678269354306615</v>
      </c>
      <c r="W500">
        <v>0</v>
      </c>
      <c r="X500">
        <v>0</v>
      </c>
      <c r="Y500" s="34">
        <v>0</v>
      </c>
      <c r="Z500" s="34">
        <v>0</v>
      </c>
      <c r="AA500">
        <v>0.67600000000000005</v>
      </c>
      <c r="AB500">
        <v>9.7298193034910715E-3</v>
      </c>
      <c r="AC500" s="34">
        <v>0.68572981930349108</v>
      </c>
      <c r="AD500" s="34">
        <v>0.67869426015808965</v>
      </c>
      <c r="AE500">
        <v>24.815999999999999</v>
      </c>
      <c r="AF500">
        <v>0.35718224236011009</v>
      </c>
      <c r="AG500" s="34">
        <v>25.173182242360113</v>
      </c>
      <c r="AH500" s="34">
        <v>24.91490644982715</v>
      </c>
      <c r="AJ500">
        <v>59.28</v>
      </c>
      <c r="AK500">
        <v>0.85323030815229395</v>
      </c>
      <c r="AL500" s="34">
        <v>60.133230308152292</v>
      </c>
      <c r="AM500" s="34">
        <v>59.516265890786322</v>
      </c>
      <c r="AN500">
        <v>3.278</v>
      </c>
      <c r="AO500">
        <v>4.7180987687638648E-2</v>
      </c>
      <c r="AP500" s="34">
        <v>3.3251809876876388</v>
      </c>
      <c r="AQ500" s="34">
        <v>3.2910647704115652</v>
      </c>
      <c r="AR500">
        <v>296.79900000000004</v>
      </c>
      <c r="AS500">
        <v>4.271894437066341</v>
      </c>
      <c r="AT500" s="34">
        <v>301.07089443706639</v>
      </c>
      <c r="AU500" s="34">
        <v>297.98191970511965</v>
      </c>
      <c r="AV500">
        <v>35.047999999999995</v>
      </c>
      <c r="AW500">
        <v>0.50445370850407545</v>
      </c>
      <c r="AX500" s="34">
        <v>35.552453708504068</v>
      </c>
      <c r="AY500" s="34">
        <v>35.187687026657869</v>
      </c>
      <c r="AZ500">
        <v>108.27199999999999</v>
      </c>
      <c r="BA500">
        <v>1.5583831296266051</v>
      </c>
      <c r="BB500" s="34">
        <v>109.8303831296266</v>
      </c>
      <c r="BC500" s="34">
        <v>108.70352801159272</v>
      </c>
      <c r="BD500">
        <v>107.20800000000001</v>
      </c>
      <c r="BE500">
        <v>1.5430687394802824</v>
      </c>
      <c r="BF500" s="34">
        <v>108.75106873948029</v>
      </c>
      <c r="BG500" s="34">
        <v>107.6352873417581</v>
      </c>
      <c r="BH500">
        <v>609.88499999999999</v>
      </c>
      <c r="BI500">
        <v>8.7782113105172375</v>
      </c>
      <c r="BJ500" s="34">
        <v>618.66321131051723</v>
      </c>
      <c r="BK500" s="34">
        <v>612.31575274632621</v>
      </c>
      <c r="BM500">
        <v>65.085999999999999</v>
      </c>
      <c r="BN500">
        <v>0.93679736566127203</v>
      </c>
      <c r="BO500">
        <v>66.022797365661276</v>
      </c>
      <c r="BP500">
        <v>65.345406237647069</v>
      </c>
      <c r="BQ500">
        <v>3.8820000000000001</v>
      </c>
      <c r="BR500">
        <v>5.5874494875964992E-2</v>
      </c>
      <c r="BS500">
        <v>3.937874494875965</v>
      </c>
      <c r="BT500">
        <v>3.8974720679492667</v>
      </c>
      <c r="BU500">
        <v>313.06700000000001</v>
      </c>
      <c r="BV500">
        <v>4.5060434021982827</v>
      </c>
      <c r="BW500">
        <v>317.57304340219832</v>
      </c>
      <c r="BX500">
        <v>314.31475731495959</v>
      </c>
      <c r="BY500">
        <v>36.51</v>
      </c>
      <c r="BZ500">
        <v>0.52549660173144819</v>
      </c>
      <c r="CA500">
        <v>37.035496601731438</v>
      </c>
      <c r="CB500">
        <v>36.655513962088534</v>
      </c>
      <c r="CC500">
        <v>108.27199999999999</v>
      </c>
      <c r="CD500">
        <v>1.5583831296266051</v>
      </c>
      <c r="CE500">
        <v>109.8303831296266</v>
      </c>
      <c r="CF500">
        <v>108.70352801159272</v>
      </c>
      <c r="CG500">
        <v>107.88400000000001</v>
      </c>
      <c r="CH500">
        <v>1.5527985587837736</v>
      </c>
      <c r="CI500">
        <v>109.43679855878378</v>
      </c>
      <c r="CJ500">
        <v>108.3139816019162</v>
      </c>
      <c r="CK500">
        <v>634.70100000000002</v>
      </c>
      <c r="CL500">
        <v>9.135393552877348</v>
      </c>
      <c r="CM500">
        <v>643.83639355287733</v>
      </c>
      <c r="CN500">
        <v>637.2306591961534</v>
      </c>
    </row>
    <row r="501" spans="1:92" x14ac:dyDescent="0.25">
      <c r="A501" s="18">
        <v>45951</v>
      </c>
      <c r="B501" s="2">
        <v>9</v>
      </c>
      <c r="C501" s="2" t="s">
        <v>178</v>
      </c>
      <c r="D501" s="9">
        <v>43.526336000000001</v>
      </c>
      <c r="E501">
        <v>9.2705789999999993E-3</v>
      </c>
      <c r="G501">
        <v>6.1159999999999997</v>
      </c>
      <c r="H501">
        <v>5.92819540311302E-2</v>
      </c>
      <c r="I501" s="34">
        <v>6.1752819540311297</v>
      </c>
      <c r="J501" s="34">
        <v>6.1180335148290101</v>
      </c>
      <c r="K501">
        <v>0.70600000000000007</v>
      </c>
      <c r="L501">
        <v>6.8432079048361561E-3</v>
      </c>
      <c r="M501" s="34">
        <v>0.71284320790483624</v>
      </c>
      <c r="N501" s="34">
        <v>0.70623473863134112</v>
      </c>
      <c r="O501">
        <v>17.167999999999999</v>
      </c>
      <c r="P501">
        <v>0.1664082058218514</v>
      </c>
      <c r="Q501" s="34">
        <v>17.334408205821852</v>
      </c>
      <c r="R501" s="34">
        <v>17.173708205131533</v>
      </c>
      <c r="S501">
        <v>1.43</v>
      </c>
      <c r="T501">
        <v>1.3860888532458501E-2</v>
      </c>
      <c r="U501" s="34">
        <v>1.4438608885324584</v>
      </c>
      <c r="V501" s="34">
        <v>1.4304754621003082</v>
      </c>
      <c r="W501">
        <v>0</v>
      </c>
      <c r="X501">
        <v>0</v>
      </c>
      <c r="Y501" s="34">
        <v>0</v>
      </c>
      <c r="Z501" s="34">
        <v>0</v>
      </c>
      <c r="AA501">
        <v>0.64800000000000002</v>
      </c>
      <c r="AB501">
        <v>6.2810180203028733E-3</v>
      </c>
      <c r="AC501" s="34">
        <v>0.65428101802030292</v>
      </c>
      <c r="AD501" s="34">
        <v>0.64821545415454529</v>
      </c>
      <c r="AE501">
        <v>26.067999999999998</v>
      </c>
      <c r="AF501">
        <v>0.25267527431057912</v>
      </c>
      <c r="AG501" s="34">
        <v>26.320675274310581</v>
      </c>
      <c r="AH501" s="34">
        <v>26.076667374846739</v>
      </c>
      <c r="AJ501">
        <v>62.082999999999991</v>
      </c>
      <c r="AK501">
        <v>0.601766113818616</v>
      </c>
      <c r="AL501" s="34">
        <v>62.684766113818604</v>
      </c>
      <c r="AM501" s="34">
        <v>62.103642037463928</v>
      </c>
      <c r="AN501">
        <v>3.282</v>
      </c>
      <c r="AO501">
        <v>3.1812193121348808E-2</v>
      </c>
      <c r="AP501" s="34">
        <v>3.3138121931213487</v>
      </c>
      <c r="AQ501" s="34">
        <v>3.2830912353938539</v>
      </c>
      <c r="AR501">
        <v>304.59899999999988</v>
      </c>
      <c r="AS501">
        <v>2.9524564937750526</v>
      </c>
      <c r="AT501" s="34">
        <v>307.55145649377494</v>
      </c>
      <c r="AU501" s="34">
        <v>304.70027641978436</v>
      </c>
      <c r="AV501">
        <v>34.163000000000004</v>
      </c>
      <c r="AW501">
        <v>0.33113953491914672</v>
      </c>
      <c r="AX501" s="34">
        <v>34.49413953491915</v>
      </c>
      <c r="AY501" s="34">
        <v>34.174358889323663</v>
      </c>
      <c r="AZ501">
        <v>133.09199999999998</v>
      </c>
      <c r="BA501">
        <v>1.2900513122810955</v>
      </c>
      <c r="BB501" s="34">
        <v>134.38205131228108</v>
      </c>
      <c r="BC501" s="34">
        <v>133.13625188940853</v>
      </c>
      <c r="BD501">
        <v>108.78400000000001</v>
      </c>
      <c r="BE501">
        <v>1.0544355930873885</v>
      </c>
      <c r="BF501" s="34">
        <v>109.8384355930874</v>
      </c>
      <c r="BG501" s="34">
        <v>108.82016969868528</v>
      </c>
      <c r="BH501">
        <v>646.00299999999982</v>
      </c>
      <c r="BI501">
        <v>6.2616612410026482</v>
      </c>
      <c r="BJ501" s="34">
        <v>652.2646612410025</v>
      </c>
      <c r="BK501" s="34">
        <v>646.21779017005963</v>
      </c>
      <c r="BM501">
        <v>68.198999999999984</v>
      </c>
      <c r="BN501">
        <v>0.66104806784974623</v>
      </c>
      <c r="BO501">
        <v>68.860048067849732</v>
      </c>
      <c r="BP501">
        <v>68.221675552292936</v>
      </c>
      <c r="BQ501">
        <v>3.988</v>
      </c>
      <c r="BR501">
        <v>3.8655401026184963E-2</v>
      </c>
      <c r="BS501">
        <v>4.0266554010261846</v>
      </c>
      <c r="BT501">
        <v>3.9893259740251952</v>
      </c>
      <c r="BU501">
        <v>321.76699999999988</v>
      </c>
      <c r="BV501">
        <v>3.1188646995969038</v>
      </c>
      <c r="BW501">
        <v>324.88586469959677</v>
      </c>
      <c r="BX501">
        <v>321.87398462491592</v>
      </c>
      <c r="BY501">
        <v>35.593000000000004</v>
      </c>
      <c r="BZ501">
        <v>0.3450004234516052</v>
      </c>
      <c r="CA501">
        <v>35.938000423451605</v>
      </c>
      <c r="CB501">
        <v>35.604834351423975</v>
      </c>
      <c r="CC501">
        <v>133.09199999999998</v>
      </c>
      <c r="CD501">
        <v>1.2900513122810955</v>
      </c>
      <c r="CE501">
        <v>134.38205131228108</v>
      </c>
      <c r="CF501">
        <v>133.13625188940853</v>
      </c>
      <c r="CG501">
        <v>109.432</v>
      </c>
      <c r="CH501">
        <v>1.0607166111076913</v>
      </c>
      <c r="CI501">
        <v>110.4927166111077</v>
      </c>
      <c r="CJ501">
        <v>109.46838515283982</v>
      </c>
      <c r="CK501">
        <v>672.0709999999998</v>
      </c>
      <c r="CL501">
        <v>6.5143365153132269</v>
      </c>
      <c r="CM501">
        <v>678.58533651531309</v>
      </c>
      <c r="CN501">
        <v>672.29445754490632</v>
      </c>
    </row>
    <row r="502" spans="1:92" x14ac:dyDescent="0.25">
      <c r="A502" s="18">
        <v>45951</v>
      </c>
      <c r="B502" s="2">
        <v>10</v>
      </c>
      <c r="C502" s="2" t="s">
        <v>178</v>
      </c>
      <c r="D502" s="9">
        <v>25.500336000000001</v>
      </c>
      <c r="E502">
        <v>8.8681980000000007E-3</v>
      </c>
      <c r="G502">
        <v>6.19</v>
      </c>
      <c r="H502">
        <v>8.6188387528584778E-2</v>
      </c>
      <c r="I502" s="34">
        <v>6.2761883875285855</v>
      </c>
      <c r="J502" s="34">
        <v>6.2205299062226809</v>
      </c>
      <c r="K502">
        <v>0.71200000000000008</v>
      </c>
      <c r="L502">
        <v>9.9137531373751798E-3</v>
      </c>
      <c r="M502" s="34">
        <v>0.72191375313737527</v>
      </c>
      <c r="N502" s="34">
        <v>0.71551167903562984</v>
      </c>
      <c r="O502">
        <v>17.440000000000001</v>
      </c>
      <c r="P502">
        <v>0.24283125662334709</v>
      </c>
      <c r="Q502" s="34">
        <v>17.682831256623349</v>
      </c>
      <c r="R502" s="34">
        <v>17.526016407839023</v>
      </c>
      <c r="S502">
        <v>1.3919999999999999</v>
      </c>
      <c r="T502">
        <v>1.9381944335991923E-2</v>
      </c>
      <c r="U502" s="34">
        <v>1.4113819443359918</v>
      </c>
      <c r="V502" s="34">
        <v>1.3988655297999952</v>
      </c>
      <c r="W502">
        <v>0</v>
      </c>
      <c r="X502">
        <v>0</v>
      </c>
      <c r="Y502" s="34">
        <v>0</v>
      </c>
      <c r="Z502" s="34">
        <v>0</v>
      </c>
      <c r="AA502">
        <v>0.66600000000000004</v>
      </c>
      <c r="AB502">
        <v>9.2732578504099283E-3</v>
      </c>
      <c r="AC502" s="34">
        <v>0.67527325785040992</v>
      </c>
      <c r="AD502" s="34">
        <v>0.66928480089568743</v>
      </c>
      <c r="AE502">
        <v>26.400000000000002</v>
      </c>
      <c r="AF502">
        <v>0.36758859947570893</v>
      </c>
      <c r="AG502" s="34">
        <v>26.767588599475712</v>
      </c>
      <c r="AH502" s="34">
        <v>26.530208323793016</v>
      </c>
      <c r="AJ502">
        <v>63.214000000000013</v>
      </c>
      <c r="AK502">
        <v>0.88017976239611617</v>
      </c>
      <c r="AL502" s="34">
        <v>64.094179762396124</v>
      </c>
      <c r="AM502" s="34">
        <v>63.525779885615599</v>
      </c>
      <c r="AN502">
        <v>3.3130000000000006</v>
      </c>
      <c r="AO502">
        <v>4.6129584472084234E-2</v>
      </c>
      <c r="AP502" s="34">
        <v>3.3591295844720848</v>
      </c>
      <c r="AQ502" s="34">
        <v>3.3293401582093285</v>
      </c>
      <c r="AR502">
        <v>307.9489999999999</v>
      </c>
      <c r="AS502">
        <v>4.2878235462100394</v>
      </c>
      <c r="AT502" s="34">
        <v>312.23682354620996</v>
      </c>
      <c r="AU502" s="34">
        <v>309.46784557211112</v>
      </c>
      <c r="AV502">
        <v>33.754000000000005</v>
      </c>
      <c r="AW502">
        <v>0.46998430252663181</v>
      </c>
      <c r="AX502" s="34">
        <v>34.223984302526638</v>
      </c>
      <c r="AY502" s="34">
        <v>33.920479233382942</v>
      </c>
      <c r="AZ502">
        <v>161.06900000000002</v>
      </c>
      <c r="BA502">
        <v>2.2426942473088243</v>
      </c>
      <c r="BB502" s="34">
        <v>163.31169424730885</v>
      </c>
      <c r="BC502" s="34">
        <v>161.86341380700824</v>
      </c>
      <c r="BD502">
        <v>110.24900000000001</v>
      </c>
      <c r="BE502">
        <v>1.5350861933180848</v>
      </c>
      <c r="BF502" s="34">
        <v>111.78408619331809</v>
      </c>
      <c r="BG502" s="34">
        <v>110.79276278370668</v>
      </c>
      <c r="BH502">
        <v>679.548</v>
      </c>
      <c r="BI502">
        <v>9.4618976362317806</v>
      </c>
      <c r="BJ502" s="34">
        <v>689.0098976362317</v>
      </c>
      <c r="BK502" s="34">
        <v>682.8996214400338</v>
      </c>
      <c r="BM502">
        <v>69.404000000000011</v>
      </c>
      <c r="BN502">
        <v>0.96636814992470099</v>
      </c>
      <c r="BO502">
        <v>70.370368149924715</v>
      </c>
      <c r="BP502">
        <v>69.746309791838286</v>
      </c>
      <c r="BQ502">
        <v>4.0250000000000004</v>
      </c>
      <c r="BR502">
        <v>5.6043337609459412E-2</v>
      </c>
      <c r="BS502">
        <v>4.0810433376094597</v>
      </c>
      <c r="BT502">
        <v>4.0448518372449582</v>
      </c>
      <c r="BU502">
        <v>325.3889999999999</v>
      </c>
      <c r="BV502">
        <v>4.5306548028333866</v>
      </c>
      <c r="BW502">
        <v>329.91965480283329</v>
      </c>
      <c r="BX502">
        <v>326.99386197995011</v>
      </c>
      <c r="BY502">
        <v>35.146000000000008</v>
      </c>
      <c r="BZ502">
        <v>0.48936624686262375</v>
      </c>
      <c r="CA502">
        <v>35.635366246862631</v>
      </c>
      <c r="CB502">
        <v>35.31934476318294</v>
      </c>
      <c r="CC502">
        <v>161.06900000000002</v>
      </c>
      <c r="CD502">
        <v>2.2426942473088243</v>
      </c>
      <c r="CE502">
        <v>163.31169424730885</v>
      </c>
      <c r="CF502">
        <v>161.86341380700824</v>
      </c>
      <c r="CG502">
        <v>110.91500000000001</v>
      </c>
      <c r="CH502">
        <v>1.5443594511684948</v>
      </c>
      <c r="CI502">
        <v>112.4593594511685</v>
      </c>
      <c r="CJ502">
        <v>111.46204758460236</v>
      </c>
      <c r="CK502">
        <v>705.94799999999998</v>
      </c>
      <c r="CL502">
        <v>9.8294862357074901</v>
      </c>
      <c r="CM502">
        <v>715.77748623570744</v>
      </c>
      <c r="CN502">
        <v>709.42982976382677</v>
      </c>
    </row>
    <row r="503" spans="1:92" x14ac:dyDescent="0.25">
      <c r="A503" s="18">
        <v>45951</v>
      </c>
      <c r="B503" s="2">
        <v>11</v>
      </c>
      <c r="C503" s="2" t="s">
        <v>178</v>
      </c>
      <c r="D503" s="9">
        <v>27.316575</v>
      </c>
      <c r="E503">
        <v>8.9653739999999999E-3</v>
      </c>
      <c r="G503">
        <v>6.306</v>
      </c>
      <c r="H503">
        <v>0.10201762351669282</v>
      </c>
      <c r="I503" s="34">
        <v>6.4080176235166926</v>
      </c>
      <c r="J503" s="34">
        <v>6.3505673489232741</v>
      </c>
      <c r="K503">
        <v>0.71600000000000008</v>
      </c>
      <c r="L503">
        <v>1.1583352115120849E-2</v>
      </c>
      <c r="M503" s="34">
        <v>0.72758335211512093</v>
      </c>
      <c r="N503" s="34">
        <v>0.72106029524723525</v>
      </c>
      <c r="O503">
        <v>17.931999999999999</v>
      </c>
      <c r="P503">
        <v>0.29010149459266343</v>
      </c>
      <c r="Q503" s="34">
        <v>18.22210149459266</v>
      </c>
      <c r="R503" s="34">
        <v>18.058733539627678</v>
      </c>
      <c r="S503">
        <v>1.48</v>
      </c>
      <c r="T503">
        <v>2.3943241802205101E-2</v>
      </c>
      <c r="U503" s="34">
        <v>1.5039432418022052</v>
      </c>
      <c r="V503" s="34">
        <v>1.4904598281646759</v>
      </c>
      <c r="W503">
        <v>0</v>
      </c>
      <c r="X503">
        <v>0</v>
      </c>
      <c r="Y503" s="34">
        <v>0</v>
      </c>
      <c r="Z503" s="34">
        <v>0</v>
      </c>
      <c r="AA503">
        <v>0.67800000000000005</v>
      </c>
      <c r="AB503">
        <v>1.096859320398315E-2</v>
      </c>
      <c r="AC503" s="34">
        <v>0.68896859320398318</v>
      </c>
      <c r="AD503" s="34">
        <v>0.68279173209165567</v>
      </c>
      <c r="AE503">
        <v>27.112000000000002</v>
      </c>
      <c r="AF503">
        <v>0.4386143052306653</v>
      </c>
      <c r="AG503" s="34">
        <v>27.550614305230663</v>
      </c>
      <c r="AH503" s="34">
        <v>27.303612744054515</v>
      </c>
      <c r="AJ503">
        <v>64.070000000000007</v>
      </c>
      <c r="AK503">
        <v>1.0365158799103251</v>
      </c>
      <c r="AL503" s="34">
        <v>65.106515879910333</v>
      </c>
      <c r="AM503" s="34">
        <v>64.522811615210003</v>
      </c>
      <c r="AN503">
        <v>3.3769999999999993</v>
      </c>
      <c r="AO503">
        <v>5.4632653760842309E-2</v>
      </c>
      <c r="AP503" s="34">
        <v>3.4316326537608415</v>
      </c>
      <c r="AQ503" s="34">
        <v>3.400866783589263</v>
      </c>
      <c r="AR503">
        <v>313.20100000000008</v>
      </c>
      <c r="AS503">
        <v>5.0669238349273265</v>
      </c>
      <c r="AT503" s="34">
        <v>318.26792383492739</v>
      </c>
      <c r="AU503" s="34">
        <v>315.41453286554378</v>
      </c>
      <c r="AV503">
        <v>32.872999999999998</v>
      </c>
      <c r="AW503">
        <v>0.53181499173235691</v>
      </c>
      <c r="AX503" s="34">
        <v>33.404814991732351</v>
      </c>
      <c r="AY503" s="34">
        <v>33.105328331930664</v>
      </c>
      <c r="AZ503">
        <v>159.167</v>
      </c>
      <c r="BA503">
        <v>2.5749824107645809</v>
      </c>
      <c r="BB503" s="34">
        <v>161.74198241076459</v>
      </c>
      <c r="BC503" s="34">
        <v>160.29190504695066</v>
      </c>
      <c r="BD503">
        <v>116.965</v>
      </c>
      <c r="BE503">
        <v>1.892244106347919</v>
      </c>
      <c r="BF503" s="34">
        <v>118.85724410634792</v>
      </c>
      <c r="BG503" s="34">
        <v>117.79164446032522</v>
      </c>
      <c r="BH503">
        <v>689.65300000000013</v>
      </c>
      <c r="BI503">
        <v>11.157113877443349</v>
      </c>
      <c r="BJ503" s="34">
        <v>700.81011387744343</v>
      </c>
      <c r="BK503" s="34">
        <v>694.52708910354954</v>
      </c>
      <c r="BM503">
        <v>70.376000000000005</v>
      </c>
      <c r="BN503">
        <v>1.1385335034270179</v>
      </c>
      <c r="BO503">
        <v>71.514533503427032</v>
      </c>
      <c r="BP503">
        <v>70.873378964133281</v>
      </c>
      <c r="BQ503">
        <v>4.0929999999999991</v>
      </c>
      <c r="BR503">
        <v>6.6216005875963158E-2</v>
      </c>
      <c r="BS503">
        <v>4.1592160058759626</v>
      </c>
      <c r="BT503">
        <v>4.1219270788364986</v>
      </c>
      <c r="BU503">
        <v>331.1330000000001</v>
      </c>
      <c r="BV503">
        <v>5.3570253295199901</v>
      </c>
      <c r="BW503">
        <v>336.49002532952005</v>
      </c>
      <c r="BX503">
        <v>333.47326640517144</v>
      </c>
      <c r="BY503">
        <v>34.352999999999994</v>
      </c>
      <c r="BZ503">
        <v>0.555758233534562</v>
      </c>
      <c r="CA503">
        <v>34.908758233534556</v>
      </c>
      <c r="CB503">
        <v>34.595788160095339</v>
      </c>
      <c r="CC503">
        <v>159.167</v>
      </c>
      <c r="CD503">
        <v>2.5749824107645809</v>
      </c>
      <c r="CE503">
        <v>161.74198241076459</v>
      </c>
      <c r="CF503">
        <v>160.29190504695066</v>
      </c>
      <c r="CG503">
        <v>117.643</v>
      </c>
      <c r="CH503">
        <v>1.9032126995519021</v>
      </c>
      <c r="CI503">
        <v>119.5462126995519</v>
      </c>
      <c r="CJ503">
        <v>118.47443619241687</v>
      </c>
      <c r="CK503">
        <v>716.7650000000001</v>
      </c>
      <c r="CL503">
        <v>11.595728182674014</v>
      </c>
      <c r="CM503">
        <v>728.36072818267405</v>
      </c>
      <c r="CN503">
        <v>721.83070184760402</v>
      </c>
    </row>
    <row r="504" spans="1:92" x14ac:dyDescent="0.25">
      <c r="A504" s="18">
        <v>45951</v>
      </c>
      <c r="B504" s="2">
        <v>12</v>
      </c>
      <c r="C504" s="2" t="s">
        <v>178</v>
      </c>
      <c r="D504" s="9">
        <v>28.140533000000001</v>
      </c>
      <c r="E504">
        <v>9.5196310000000006E-3</v>
      </c>
      <c r="G504">
        <v>6.1359999999999992</v>
      </c>
      <c r="H504">
        <v>5.480301721739219E-2</v>
      </c>
      <c r="I504" s="34">
        <v>6.1908030172173918</v>
      </c>
      <c r="J504" s="34">
        <v>6.1318688568997954</v>
      </c>
      <c r="K504">
        <v>0.754</v>
      </c>
      <c r="L504">
        <v>6.7342690648490413E-3</v>
      </c>
      <c r="M504" s="34">
        <v>0.76073426906484909</v>
      </c>
      <c r="N504" s="34">
        <v>0.75349235953429705</v>
      </c>
      <c r="O504">
        <v>16.858000000000001</v>
      </c>
      <c r="P504">
        <v>0.15056539508650549</v>
      </c>
      <c r="Q504" s="34">
        <v>17.008565395086507</v>
      </c>
      <c r="R504" s="34">
        <v>16.846650128685916</v>
      </c>
      <c r="S504">
        <v>1.48</v>
      </c>
      <c r="T504">
        <v>1.3218459172382733E-2</v>
      </c>
      <c r="U504" s="34">
        <v>1.4932184591723827</v>
      </c>
      <c r="V504" s="34">
        <v>1.479003570438673</v>
      </c>
      <c r="W504">
        <v>0</v>
      </c>
      <c r="X504">
        <v>0</v>
      </c>
      <c r="Y504" s="34">
        <v>0</v>
      </c>
      <c r="Z504" s="34">
        <v>0</v>
      </c>
      <c r="AA504">
        <v>0.71799999999999997</v>
      </c>
      <c r="AB504">
        <v>6.4127389768721633E-3</v>
      </c>
      <c r="AC504" s="34">
        <v>0.72441273897687208</v>
      </c>
      <c r="AD504" s="34">
        <v>0.71751659701011294</v>
      </c>
      <c r="AE504">
        <v>25.945999999999998</v>
      </c>
      <c r="AF504">
        <v>0.23173387951800162</v>
      </c>
      <c r="AG504" s="34">
        <v>26.177733879518001</v>
      </c>
      <c r="AH504" s="34">
        <v>25.928531512568796</v>
      </c>
      <c r="AJ504">
        <v>63.539000000000016</v>
      </c>
      <c r="AK504">
        <v>0.56749167388785593</v>
      </c>
      <c r="AL504" s="34">
        <v>64.106491673887874</v>
      </c>
      <c r="AM504" s="34">
        <v>63.49622152844789</v>
      </c>
      <c r="AN504">
        <v>3.4410000000000007</v>
      </c>
      <c r="AO504">
        <v>3.0732917575789862E-2</v>
      </c>
      <c r="AP504" s="34">
        <v>3.4717329175757907</v>
      </c>
      <c r="AQ504" s="34">
        <v>3.4386833012699158</v>
      </c>
      <c r="AR504">
        <v>310.33600000000001</v>
      </c>
      <c r="AS504">
        <v>2.7717322606220054</v>
      </c>
      <c r="AT504" s="34">
        <v>313.10773226062202</v>
      </c>
      <c r="AU504" s="34">
        <v>310.12706218625408</v>
      </c>
      <c r="AV504">
        <v>33.634000000000007</v>
      </c>
      <c r="AW504">
        <v>0.30039841608373036</v>
      </c>
      <c r="AX504" s="34">
        <v>33.934398416083738</v>
      </c>
      <c r="AY504" s="34">
        <v>33.611355464955636</v>
      </c>
      <c r="AZ504">
        <v>153.25299999999999</v>
      </c>
      <c r="BA504">
        <v>1.3687625159088992</v>
      </c>
      <c r="BB504" s="34">
        <v>154.6217625159089</v>
      </c>
      <c r="BC504" s="34">
        <v>153.14982039218782</v>
      </c>
      <c r="BD504">
        <v>118.893</v>
      </c>
      <c r="BE504">
        <v>1.0618799097176355</v>
      </c>
      <c r="BF504" s="34">
        <v>119.95487990971763</v>
      </c>
      <c r="BG504" s="34">
        <v>118.81295371632781</v>
      </c>
      <c r="BH504">
        <v>683.096</v>
      </c>
      <c r="BI504">
        <v>6.1009976937959163</v>
      </c>
      <c r="BJ504" s="34">
        <v>689.19699769379599</v>
      </c>
      <c r="BK504" s="34">
        <v>682.63609658944313</v>
      </c>
      <c r="BM504">
        <v>69.675000000000011</v>
      </c>
      <c r="BN504">
        <v>0.62229469110524815</v>
      </c>
      <c r="BO504">
        <v>70.297294691105265</v>
      </c>
      <c r="BP504">
        <v>69.62809038534769</v>
      </c>
      <c r="BQ504">
        <v>4.1950000000000003</v>
      </c>
      <c r="BR504">
        <v>3.7467186640638903E-2</v>
      </c>
      <c r="BS504">
        <v>4.2324671866406396</v>
      </c>
      <c r="BT504">
        <v>4.1921756608042129</v>
      </c>
      <c r="BU504">
        <v>327.19400000000002</v>
      </c>
      <c r="BV504">
        <v>2.922297655708511</v>
      </c>
      <c r="BW504">
        <v>330.11629765570854</v>
      </c>
      <c r="BX504">
        <v>326.97371231493997</v>
      </c>
      <c r="BY504">
        <v>35.114000000000004</v>
      </c>
      <c r="BZ504">
        <v>0.31361687525611309</v>
      </c>
      <c r="CA504">
        <v>35.42761687525612</v>
      </c>
      <c r="CB504">
        <v>35.090359035394307</v>
      </c>
      <c r="CC504">
        <v>153.25299999999999</v>
      </c>
      <c r="CD504">
        <v>1.3687625159088992</v>
      </c>
      <c r="CE504">
        <v>154.6217625159089</v>
      </c>
      <c r="CF504">
        <v>153.14982039218782</v>
      </c>
      <c r="CG504">
        <v>119.611</v>
      </c>
      <c r="CH504">
        <v>1.0682926486945077</v>
      </c>
      <c r="CI504">
        <v>120.6792926486945</v>
      </c>
      <c r="CJ504">
        <v>119.53047031333793</v>
      </c>
      <c r="CK504">
        <v>709.04200000000003</v>
      </c>
      <c r="CL504">
        <v>6.332731573313918</v>
      </c>
      <c r="CM504">
        <v>715.37473157331397</v>
      </c>
      <c r="CN504">
        <v>708.56462810201197</v>
      </c>
    </row>
    <row r="505" spans="1:92" x14ac:dyDescent="0.25">
      <c r="A505" s="18">
        <v>45951</v>
      </c>
      <c r="B505" s="2">
        <v>13</v>
      </c>
      <c r="C505" s="2" t="s">
        <v>178</v>
      </c>
      <c r="D505" s="9">
        <v>28.960421</v>
      </c>
      <c r="E505">
        <v>9.35245E-3</v>
      </c>
      <c r="G505">
        <v>5.9340000000000002</v>
      </c>
      <c r="H505">
        <v>-9.4185208677653089E-3</v>
      </c>
      <c r="I505" s="34">
        <v>5.9245814791322351</v>
      </c>
      <c r="J505" s="34">
        <v>5.8691721270777251</v>
      </c>
      <c r="K505">
        <v>0.76600000000000001</v>
      </c>
      <c r="L505">
        <v>-1.2158050193306752E-3</v>
      </c>
      <c r="M505" s="34">
        <v>0.7647841949806693</v>
      </c>
      <c r="N505" s="34">
        <v>0.75763158903632233</v>
      </c>
      <c r="O505">
        <v>16.538</v>
      </c>
      <c r="P505">
        <v>-2.6249325600118417E-2</v>
      </c>
      <c r="Q505" s="34">
        <v>16.511750674399881</v>
      </c>
      <c r="R505" s="34">
        <v>16.357325351805091</v>
      </c>
      <c r="S505">
        <v>1.3520000000000001</v>
      </c>
      <c r="T505">
        <v>-2.1459117312468312E-3</v>
      </c>
      <c r="U505" s="34">
        <v>1.3498540882687533</v>
      </c>
      <c r="V505" s="34">
        <v>1.3372296454009243</v>
      </c>
      <c r="W505">
        <v>0</v>
      </c>
      <c r="X505">
        <v>0</v>
      </c>
      <c r="Y505" s="34">
        <v>0</v>
      </c>
      <c r="Z505" s="34">
        <v>0</v>
      </c>
      <c r="AA505">
        <v>0.69599999999999995</v>
      </c>
      <c r="AB505">
        <v>-1.1047001220028066E-3</v>
      </c>
      <c r="AC505" s="34">
        <v>0.69489529987799714</v>
      </c>
      <c r="AD505" s="34">
        <v>0.68839632633065317</v>
      </c>
      <c r="AE505">
        <v>25.286000000000001</v>
      </c>
      <c r="AF505">
        <v>-4.0134263340464035E-2</v>
      </c>
      <c r="AG505" s="34">
        <v>25.245865736659535</v>
      </c>
      <c r="AH505" s="34">
        <v>25.009755039650717</v>
      </c>
      <c r="AJ505">
        <v>61.161000000000001</v>
      </c>
      <c r="AK505">
        <v>-9.7075523220996648E-2</v>
      </c>
      <c r="AL505" s="34">
        <v>61.063924476779007</v>
      </c>
      <c r="AM505" s="34">
        <v>60.492827176306157</v>
      </c>
      <c r="AN505">
        <v>3.2440000000000002</v>
      </c>
      <c r="AO505">
        <v>-5.1489183847372201E-3</v>
      </c>
      <c r="AP505" s="34">
        <v>3.2388510816152629</v>
      </c>
      <c r="AQ505" s="34">
        <v>3.2085598888170104</v>
      </c>
      <c r="AR505">
        <v>308.09699999999992</v>
      </c>
      <c r="AS505">
        <v>-0.48901550788606124</v>
      </c>
      <c r="AT505" s="34">
        <v>307.60798449211387</v>
      </c>
      <c r="AU505" s="34">
        <v>304.73109619755064</v>
      </c>
      <c r="AV505">
        <v>33.944000000000003</v>
      </c>
      <c r="AW505">
        <v>-5.3876351927102405E-2</v>
      </c>
      <c r="AX505" s="34">
        <v>33.890123648072901</v>
      </c>
      <c r="AY505" s="34">
        <v>33.573167961160486</v>
      </c>
      <c r="AZ505">
        <v>147.155</v>
      </c>
      <c r="BA505">
        <v>-0.23356630237546411</v>
      </c>
      <c r="BB505" s="34">
        <v>146.92143369762454</v>
      </c>
      <c r="BC505" s="34">
        <v>145.54735833503921</v>
      </c>
      <c r="BD505">
        <v>117.36200000000001</v>
      </c>
      <c r="BE505">
        <v>-0.18627847085990434</v>
      </c>
      <c r="BF505" s="34">
        <v>117.17572152914011</v>
      </c>
      <c r="BG505" s="34">
        <v>116.0798414523249</v>
      </c>
      <c r="BH505">
        <v>670.96299999999997</v>
      </c>
      <c r="BI505">
        <v>-1.0649610746542659</v>
      </c>
      <c r="BJ505" s="34">
        <v>669.89803892534576</v>
      </c>
      <c r="BK505" s="34">
        <v>663.63285101119845</v>
      </c>
      <c r="BM505">
        <v>67.094999999999999</v>
      </c>
      <c r="BN505">
        <v>-0.10649404408876195</v>
      </c>
      <c r="BO505">
        <v>66.988505955911236</v>
      </c>
      <c r="BP505">
        <v>66.361999303383882</v>
      </c>
      <c r="BQ505">
        <v>4.01</v>
      </c>
      <c r="BR505">
        <v>-6.3647234040678955E-3</v>
      </c>
      <c r="BS505">
        <v>4.003635276595932</v>
      </c>
      <c r="BT505">
        <v>3.9661914778533327</v>
      </c>
      <c r="BU505">
        <v>324.63499999999993</v>
      </c>
      <c r="BV505">
        <v>-0.51526483348617969</v>
      </c>
      <c r="BW505">
        <v>324.11973516651375</v>
      </c>
      <c r="BX505">
        <v>321.08842154935576</v>
      </c>
      <c r="BY505">
        <v>35.295999999999999</v>
      </c>
      <c r="BZ505">
        <v>-5.6022263658349239E-2</v>
      </c>
      <c r="CA505">
        <v>35.239977736341658</v>
      </c>
      <c r="CB505">
        <v>34.910397606561411</v>
      </c>
      <c r="CC505">
        <v>147.155</v>
      </c>
      <c r="CD505">
        <v>-0.23356630237546411</v>
      </c>
      <c r="CE505">
        <v>146.92143369762454</v>
      </c>
      <c r="CF505">
        <v>145.54735833503921</v>
      </c>
      <c r="CG505">
        <v>118.05800000000001</v>
      </c>
      <c r="CH505">
        <v>-0.18738317098190715</v>
      </c>
      <c r="CI505">
        <v>117.8706168290181</v>
      </c>
      <c r="CJ505">
        <v>116.76823777865555</v>
      </c>
      <c r="CK505">
        <v>696.24900000000002</v>
      </c>
      <c r="CL505">
        <v>-1.1050953379947299</v>
      </c>
      <c r="CM505">
        <v>695.1439046620053</v>
      </c>
      <c r="CN505">
        <v>688.64260605084917</v>
      </c>
    </row>
    <row r="506" spans="1:92" x14ac:dyDescent="0.25">
      <c r="A506" s="18">
        <v>45951</v>
      </c>
      <c r="B506" s="2">
        <v>14</v>
      </c>
      <c r="C506" s="2" t="s">
        <v>178</v>
      </c>
      <c r="D506" s="9">
        <v>29.260732000000001</v>
      </c>
      <c r="E506">
        <v>9.3222229999999993E-3</v>
      </c>
      <c r="G506">
        <v>6.0060000000000002</v>
      </c>
      <c r="H506">
        <v>7.1066299145580422E-2</v>
      </c>
      <c r="I506" s="34">
        <v>6.0770662991455806</v>
      </c>
      <c r="J506" s="34">
        <v>6.0204145319191609</v>
      </c>
      <c r="K506">
        <v>0.76600000000000001</v>
      </c>
      <c r="L506">
        <v>9.0637337904619711E-3</v>
      </c>
      <c r="M506" s="34">
        <v>0.77506373379046201</v>
      </c>
      <c r="N506" s="34">
        <v>0.76783841682485476</v>
      </c>
      <c r="O506">
        <v>16.276</v>
      </c>
      <c r="P506">
        <v>0.19258659422135646</v>
      </c>
      <c r="Q506" s="34">
        <v>16.468586594221357</v>
      </c>
      <c r="R506" s="34">
        <v>16.315062757495216</v>
      </c>
      <c r="S506">
        <v>1.28</v>
      </c>
      <c r="T506">
        <v>1.5145664819570918E-2</v>
      </c>
      <c r="U506" s="34">
        <v>1.2951456648195709</v>
      </c>
      <c r="V506" s="34">
        <v>1.2830720281146397</v>
      </c>
      <c r="W506">
        <v>0</v>
      </c>
      <c r="X506">
        <v>0</v>
      </c>
      <c r="Y506" s="34">
        <v>0</v>
      </c>
      <c r="Z506" s="34">
        <v>0</v>
      </c>
      <c r="AA506">
        <v>0.7</v>
      </c>
      <c r="AB506">
        <v>8.2827854482028455E-3</v>
      </c>
      <c r="AC506" s="34">
        <v>0.70828278544820278</v>
      </c>
      <c r="AD506" s="34">
        <v>0.70168001537519353</v>
      </c>
      <c r="AE506">
        <v>25.028000000000002</v>
      </c>
      <c r="AF506">
        <v>0.2961450774251726</v>
      </c>
      <c r="AG506" s="34">
        <v>25.324145077425172</v>
      </c>
      <c r="AH506" s="34">
        <v>25.088067749729063</v>
      </c>
      <c r="AJ506">
        <v>61.101000000000013</v>
      </c>
      <c r="AK506">
        <v>0.722980676672346</v>
      </c>
      <c r="AL506" s="34">
        <v>61.823980676672356</v>
      </c>
      <c r="AM506" s="34">
        <v>61.247643742056731</v>
      </c>
      <c r="AN506">
        <v>3.3319999999999999</v>
      </c>
      <c r="AO506">
        <v>3.9426058733445547E-2</v>
      </c>
      <c r="AP506" s="34">
        <v>3.3714260587334453</v>
      </c>
      <c r="AQ506" s="34">
        <v>3.3399968731859211</v>
      </c>
      <c r="AR506">
        <v>305.82400000000001</v>
      </c>
      <c r="AS506">
        <v>3.6186779670159819</v>
      </c>
      <c r="AT506" s="34">
        <v>309.44267796701598</v>
      </c>
      <c r="AU506" s="34">
        <v>306.55798431729028</v>
      </c>
      <c r="AV506">
        <v>33.306999999999988</v>
      </c>
      <c r="AW506">
        <v>0.39410676417613155</v>
      </c>
      <c r="AX506" s="34">
        <v>33.701106764176117</v>
      </c>
      <c r="AY506" s="34">
        <v>33.386937531573658</v>
      </c>
      <c r="AZ506">
        <v>149.94200000000004</v>
      </c>
      <c r="BA506">
        <v>1.7741963081063306</v>
      </c>
      <c r="BB506" s="34">
        <v>151.71619630810636</v>
      </c>
      <c r="BC506" s="34">
        <v>150.30186409341042</v>
      </c>
      <c r="BD506">
        <v>118.54900000000001</v>
      </c>
      <c r="BE506">
        <v>1.4027370458557133</v>
      </c>
      <c r="BF506" s="34">
        <v>119.95173704585572</v>
      </c>
      <c r="BG506" s="34">
        <v>118.8335202038769</v>
      </c>
      <c r="BH506">
        <v>672.05499999999995</v>
      </c>
      <c r="BI506">
        <v>7.9521248205599484</v>
      </c>
      <c r="BJ506" s="34">
        <v>680.00712482055997</v>
      </c>
      <c r="BK506" s="34">
        <v>673.66794676139386</v>
      </c>
      <c r="BM506">
        <v>67.107000000000014</v>
      </c>
      <c r="BN506">
        <v>0.79404697581792638</v>
      </c>
      <c r="BO506">
        <v>67.901046975817934</v>
      </c>
      <c r="BP506">
        <v>67.268058273975896</v>
      </c>
      <c r="BQ506">
        <v>4.0979999999999999</v>
      </c>
      <c r="BR506">
        <v>4.8489792523907518E-2</v>
      </c>
      <c r="BS506">
        <v>4.1464897925239068</v>
      </c>
      <c r="BT506">
        <v>4.107835290010776</v>
      </c>
      <c r="BU506">
        <v>322.10000000000002</v>
      </c>
      <c r="BV506">
        <v>3.8112645612373384</v>
      </c>
      <c r="BW506">
        <v>325.91126456123732</v>
      </c>
      <c r="BX506">
        <v>322.87304707478552</v>
      </c>
      <c r="BY506">
        <v>34.586999999999989</v>
      </c>
      <c r="BZ506">
        <v>0.40925242899570247</v>
      </c>
      <c r="CA506">
        <v>34.996252428995689</v>
      </c>
      <c r="CB506">
        <v>34.670009559688296</v>
      </c>
      <c r="CC506">
        <v>149.94200000000004</v>
      </c>
      <c r="CD506">
        <v>1.7741963081063306</v>
      </c>
      <c r="CE506">
        <v>151.71619630810636</v>
      </c>
      <c r="CF506">
        <v>150.30186409341042</v>
      </c>
      <c r="CG506">
        <v>119.24900000000001</v>
      </c>
      <c r="CH506">
        <v>1.4110198313039162</v>
      </c>
      <c r="CI506">
        <v>120.66001983130393</v>
      </c>
      <c r="CJ506">
        <v>119.53520021925209</v>
      </c>
      <c r="CK506">
        <v>697.08299999999997</v>
      </c>
      <c r="CL506">
        <v>8.2482698979851214</v>
      </c>
      <c r="CM506">
        <v>705.33126989798518</v>
      </c>
      <c r="CN506">
        <v>698.75601451112288</v>
      </c>
    </row>
    <row r="507" spans="1:92" x14ac:dyDescent="0.25">
      <c r="A507" s="18">
        <v>45951</v>
      </c>
      <c r="B507" s="2">
        <v>15</v>
      </c>
      <c r="C507" s="2" t="s">
        <v>178</v>
      </c>
      <c r="D507" s="9">
        <v>27.399394999999998</v>
      </c>
      <c r="E507">
        <v>9.3910190000000004E-3</v>
      </c>
      <c r="G507">
        <v>6.24</v>
      </c>
      <c r="H507">
        <v>6.7995855943096054E-2</v>
      </c>
      <c r="I507" s="34">
        <v>6.307995855943096</v>
      </c>
      <c r="J507" s="34">
        <v>6.2487573470080138</v>
      </c>
      <c r="K507">
        <v>0.754</v>
      </c>
      <c r="L507">
        <v>8.2161659264574395E-3</v>
      </c>
      <c r="M507" s="34">
        <v>0.76221616592645747</v>
      </c>
      <c r="N507" s="34">
        <v>0.75505817943013498</v>
      </c>
      <c r="O507">
        <v>16.295999999999999</v>
      </c>
      <c r="P507">
        <v>0.17757379302062393</v>
      </c>
      <c r="Q507" s="34">
        <v>16.473573793020623</v>
      </c>
      <c r="R507" s="34">
        <v>16.318870148532465</v>
      </c>
      <c r="S507">
        <v>1.268</v>
      </c>
      <c r="T507">
        <v>1.3817106624334262E-2</v>
      </c>
      <c r="U507" s="34">
        <v>1.2818171066243342</v>
      </c>
      <c r="V507" s="34">
        <v>1.2697795378215002</v>
      </c>
      <c r="W507">
        <v>0</v>
      </c>
      <c r="X507">
        <v>0</v>
      </c>
      <c r="Y507" s="34">
        <v>0</v>
      </c>
      <c r="Z507" s="34">
        <v>0</v>
      </c>
      <c r="AA507">
        <v>0.64800000000000002</v>
      </c>
      <c r="AB507">
        <v>7.061108117167667E-3</v>
      </c>
      <c r="AC507" s="34">
        <v>0.65506110811716767</v>
      </c>
      <c r="AD507" s="34">
        <v>0.64890941680467829</v>
      </c>
      <c r="AE507">
        <v>25.206</v>
      </c>
      <c r="AF507">
        <v>0.27466402963167935</v>
      </c>
      <c r="AG507" s="34">
        <v>25.480664029631679</v>
      </c>
      <c r="AH507" s="34">
        <v>25.241374629596791</v>
      </c>
      <c r="AJ507">
        <v>60.768000000000015</v>
      </c>
      <c r="AK507">
        <v>0.66217502787661253</v>
      </c>
      <c r="AL507" s="34">
        <v>61.430175027876629</v>
      </c>
      <c r="AM507" s="34">
        <v>60.853283087016514</v>
      </c>
      <c r="AN507">
        <v>3.2289999999999996</v>
      </c>
      <c r="AO507">
        <v>3.5185676096195051E-2</v>
      </c>
      <c r="AP507" s="34">
        <v>3.2641856760961945</v>
      </c>
      <c r="AQ507" s="34">
        <v>3.2335316463924473</v>
      </c>
      <c r="AR507">
        <v>304.82000000000005</v>
      </c>
      <c r="AS507">
        <v>3.3215539757330999</v>
      </c>
      <c r="AT507" s="34">
        <v>308.14155397573313</v>
      </c>
      <c r="AU507" s="34">
        <v>305.24779078765749</v>
      </c>
      <c r="AV507">
        <v>31.269999999999996</v>
      </c>
      <c r="AW507">
        <v>0.34074205374048289</v>
      </c>
      <c r="AX507" s="34">
        <v>31.610742053740481</v>
      </c>
      <c r="AY507" s="34">
        <v>31.313884974509705</v>
      </c>
      <c r="AZ507">
        <v>156.65100000000001</v>
      </c>
      <c r="BA507">
        <v>1.7069901970099262</v>
      </c>
      <c r="BB507" s="34">
        <v>158.35799019700994</v>
      </c>
      <c r="BC507" s="34">
        <v>156.870847302268</v>
      </c>
      <c r="BD507">
        <v>118.26400000000001</v>
      </c>
      <c r="BE507">
        <v>1.2886958184702424</v>
      </c>
      <c r="BF507" s="34">
        <v>119.55269581847026</v>
      </c>
      <c r="BG507" s="34">
        <v>118.42997418053778</v>
      </c>
      <c r="BH507">
        <v>675.00200000000007</v>
      </c>
      <c r="BI507">
        <v>7.3553427489265584</v>
      </c>
      <c r="BJ507" s="34">
        <v>682.35734274892661</v>
      </c>
      <c r="BK507" s="34">
        <v>675.94931197838196</v>
      </c>
      <c r="BM507">
        <v>67.00800000000001</v>
      </c>
      <c r="BN507">
        <v>0.73017088381970863</v>
      </c>
      <c r="BO507">
        <v>67.73817088381972</v>
      </c>
      <c r="BP507">
        <v>67.102040434024531</v>
      </c>
      <c r="BQ507">
        <v>3.9829999999999997</v>
      </c>
      <c r="BR507">
        <v>4.3401842022652487E-2</v>
      </c>
      <c r="BS507">
        <v>4.0264018420226524</v>
      </c>
      <c r="BT507">
        <v>3.988589825822582</v>
      </c>
      <c r="BU507">
        <v>321.11600000000004</v>
      </c>
      <c r="BV507">
        <v>3.4991277687537239</v>
      </c>
      <c r="BW507">
        <v>324.61512776875378</v>
      </c>
      <c r="BX507">
        <v>321.56666093618998</v>
      </c>
      <c r="BY507">
        <v>32.537999999999997</v>
      </c>
      <c r="BZ507">
        <v>0.35455916036481716</v>
      </c>
      <c r="CA507">
        <v>32.892559160364812</v>
      </c>
      <c r="CB507">
        <v>32.583664512331204</v>
      </c>
      <c r="CC507">
        <v>156.65100000000001</v>
      </c>
      <c r="CD507">
        <v>1.7069901970099262</v>
      </c>
      <c r="CE507">
        <v>158.35799019700994</v>
      </c>
      <c r="CF507">
        <v>156.870847302268</v>
      </c>
      <c r="CG507">
        <v>118.91200000000001</v>
      </c>
      <c r="CH507">
        <v>1.29575692658741</v>
      </c>
      <c r="CI507">
        <v>120.20775692658742</v>
      </c>
      <c r="CJ507">
        <v>119.07888359734247</v>
      </c>
      <c r="CK507">
        <v>700.20800000000008</v>
      </c>
      <c r="CL507">
        <v>7.6300067785582382</v>
      </c>
      <c r="CM507">
        <v>707.83800677855834</v>
      </c>
      <c r="CN507">
        <v>701.19068660797871</v>
      </c>
    </row>
    <row r="508" spans="1:92" x14ac:dyDescent="0.25">
      <c r="A508" s="18">
        <v>45951</v>
      </c>
      <c r="B508" s="2">
        <v>16</v>
      </c>
      <c r="C508" s="2" t="s">
        <v>178</v>
      </c>
      <c r="D508" s="9">
        <v>33.890641000000002</v>
      </c>
      <c r="E508">
        <v>9.1843129999999995E-3</v>
      </c>
      <c r="G508">
        <v>5.8079999999999998</v>
      </c>
      <c r="H508">
        <v>0.11003000335807299</v>
      </c>
      <c r="I508" s="34">
        <v>5.9180300033580728</v>
      </c>
      <c r="J508" s="34">
        <v>5.863676963463841</v>
      </c>
      <c r="K508">
        <v>0.71200000000000008</v>
      </c>
      <c r="L508">
        <v>1.3488526582463497E-2</v>
      </c>
      <c r="M508" s="34">
        <v>0.72548852658246354</v>
      </c>
      <c r="N508" s="34">
        <v>0.71882541287642143</v>
      </c>
      <c r="O508">
        <v>16.27</v>
      </c>
      <c r="P508">
        <v>0.3082279880571363</v>
      </c>
      <c r="Q508" s="34">
        <v>16.578227988057137</v>
      </c>
      <c r="R508" s="34">
        <v>16.425968353229461</v>
      </c>
      <c r="S508">
        <v>1.264</v>
      </c>
      <c r="T508">
        <v>2.3945923595834067E-2</v>
      </c>
      <c r="U508" s="34">
        <v>1.2879459235958342</v>
      </c>
      <c r="V508" s="34">
        <v>1.276117025106456</v>
      </c>
      <c r="W508">
        <v>0</v>
      </c>
      <c r="X508">
        <v>0</v>
      </c>
      <c r="Y508" s="34">
        <v>0</v>
      </c>
      <c r="Z508" s="34">
        <v>0</v>
      </c>
      <c r="AA508">
        <v>0.64800000000000002</v>
      </c>
      <c r="AB508">
        <v>1.2276074754826328E-2</v>
      </c>
      <c r="AC508" s="34">
        <v>0.6602760747548263</v>
      </c>
      <c r="AD508" s="34">
        <v>0.65421189261786661</v>
      </c>
      <c r="AE508">
        <v>24.701999999999998</v>
      </c>
      <c r="AF508">
        <v>0.4679685163483332</v>
      </c>
      <c r="AG508" s="34">
        <v>25.169968516348334</v>
      </c>
      <c r="AH508" s="34">
        <v>24.938799647294044</v>
      </c>
      <c r="AJ508">
        <v>57.618999999999993</v>
      </c>
      <c r="AK508">
        <v>1.091566591509781</v>
      </c>
      <c r="AL508" s="34">
        <v>58.710566591509775</v>
      </c>
      <c r="AM508" s="34">
        <v>58.171350371526003</v>
      </c>
      <c r="AN508">
        <v>3.117</v>
      </c>
      <c r="AO508">
        <v>5.9050192917891452E-2</v>
      </c>
      <c r="AP508" s="34">
        <v>3.1760501929178915</v>
      </c>
      <c r="AQ508" s="34">
        <v>3.1468803538424233</v>
      </c>
      <c r="AR508">
        <v>300.35800000000006</v>
      </c>
      <c r="AS508">
        <v>5.6901500944600718</v>
      </c>
      <c r="AT508" s="34">
        <v>306.04815009446014</v>
      </c>
      <c r="AU508" s="34">
        <v>303.23730809092166</v>
      </c>
      <c r="AV508">
        <v>30.735999999999994</v>
      </c>
      <c r="AW508">
        <v>0.58227999022274979</v>
      </c>
      <c r="AX508" s="34">
        <v>31.318279990222742</v>
      </c>
      <c r="AY508" s="34">
        <v>31.030643104170899</v>
      </c>
      <c r="AZ508">
        <v>162.30199999999999</v>
      </c>
      <c r="BA508">
        <v>3.0747399457682443</v>
      </c>
      <c r="BB508" s="34">
        <v>165.37673994576824</v>
      </c>
      <c r="BC508" s="34">
        <v>163.85786820318668</v>
      </c>
      <c r="BD508">
        <v>117.00600000000001</v>
      </c>
      <c r="BE508">
        <v>2.2166271647580391</v>
      </c>
      <c r="BF508" s="34">
        <v>119.22262716475805</v>
      </c>
      <c r="BG508" s="34">
        <v>118.12764924019461</v>
      </c>
      <c r="BH508">
        <v>671.13800000000003</v>
      </c>
      <c r="BI508">
        <v>12.714413979636777</v>
      </c>
      <c r="BJ508" s="34">
        <v>683.85241397963682</v>
      </c>
      <c r="BK508" s="34">
        <v>677.5716993638423</v>
      </c>
      <c r="BM508">
        <v>63.426999999999992</v>
      </c>
      <c r="BN508">
        <v>1.201596594867854</v>
      </c>
      <c r="BO508">
        <v>64.628596594867844</v>
      </c>
      <c r="BP508">
        <v>64.035027334989849</v>
      </c>
      <c r="BQ508">
        <v>3.8290000000000002</v>
      </c>
      <c r="BR508">
        <v>7.2538719500354953E-2</v>
      </c>
      <c r="BS508">
        <v>3.9015387195003548</v>
      </c>
      <c r="BT508">
        <v>3.8657057667188446</v>
      </c>
      <c r="BU508">
        <v>316.62800000000004</v>
      </c>
      <c r="BV508">
        <v>5.9983780825172079</v>
      </c>
      <c r="BW508">
        <v>322.62637808251725</v>
      </c>
      <c r="BX508">
        <v>319.66327644415111</v>
      </c>
      <c r="BY508">
        <v>31.999999999999993</v>
      </c>
      <c r="BZ508">
        <v>0.60622591381858382</v>
      </c>
      <c r="CA508">
        <v>32.606225913818577</v>
      </c>
      <c r="CB508">
        <v>32.306760129277357</v>
      </c>
      <c r="CC508">
        <v>162.30199999999999</v>
      </c>
      <c r="CD508">
        <v>3.0747399457682443</v>
      </c>
      <c r="CE508">
        <v>165.37673994576824</v>
      </c>
      <c r="CF508">
        <v>163.85786820318668</v>
      </c>
      <c r="CG508">
        <v>117.65400000000001</v>
      </c>
      <c r="CH508">
        <v>2.2289032395128654</v>
      </c>
      <c r="CI508">
        <v>119.88290323951288</v>
      </c>
      <c r="CJ508">
        <v>118.78186113281248</v>
      </c>
      <c r="CK508">
        <v>695.84</v>
      </c>
      <c r="CL508">
        <v>13.182382495985111</v>
      </c>
      <c r="CM508">
        <v>709.0223824959852</v>
      </c>
      <c r="CN508">
        <v>702.51049901113629</v>
      </c>
    </row>
    <row r="509" spans="1:92" x14ac:dyDescent="0.25">
      <c r="A509" s="18">
        <v>45951</v>
      </c>
      <c r="B509" s="2">
        <v>17</v>
      </c>
      <c r="C509" s="2" t="s">
        <v>178</v>
      </c>
      <c r="D509" s="9">
        <v>53.398553</v>
      </c>
      <c r="E509">
        <v>9.3127990000000001E-3</v>
      </c>
      <c r="G509">
        <v>5.4059999999999997</v>
      </c>
      <c r="H509">
        <v>5.7979395545480261E-2</v>
      </c>
      <c r="I509" s="34">
        <v>5.4639793955454801</v>
      </c>
      <c r="J509" s="34">
        <v>5.4130944536946233</v>
      </c>
      <c r="K509">
        <v>0.67600000000000005</v>
      </c>
      <c r="L509">
        <v>7.2501056952912809E-3</v>
      </c>
      <c r="M509" s="34">
        <v>0.68325010569529132</v>
      </c>
      <c r="N509" s="34">
        <v>0.67688713479422224</v>
      </c>
      <c r="O509">
        <v>14.829999999999998</v>
      </c>
      <c r="P509">
        <v>0.15905187494255868</v>
      </c>
      <c r="Q509" s="34">
        <v>14.989051874942557</v>
      </c>
      <c r="R509" s="34">
        <v>14.849461847630643</v>
      </c>
      <c r="S509">
        <v>1.234</v>
      </c>
      <c r="T509">
        <v>1.3234660396434082E-2</v>
      </c>
      <c r="U509" s="34">
        <v>1.2472346603964342</v>
      </c>
      <c r="V509" s="34">
        <v>1.2356194146983288</v>
      </c>
      <c r="W509">
        <v>0</v>
      </c>
      <c r="X509">
        <v>0</v>
      </c>
      <c r="Y509" s="34">
        <v>0</v>
      </c>
      <c r="Z509" s="34">
        <v>0</v>
      </c>
      <c r="AA509">
        <v>0.66600000000000004</v>
      </c>
      <c r="AB509">
        <v>7.1428556110414093E-3</v>
      </c>
      <c r="AC509" s="34">
        <v>0.67314285561104148</v>
      </c>
      <c r="AD509" s="34">
        <v>0.66687401149844983</v>
      </c>
      <c r="AE509">
        <v>22.812000000000001</v>
      </c>
      <c r="AF509">
        <v>0.24465889219080572</v>
      </c>
      <c r="AG509" s="34">
        <v>23.0566588921908</v>
      </c>
      <c r="AH509" s="34">
        <v>22.841936862316267</v>
      </c>
      <c r="AJ509">
        <v>54.434999999999995</v>
      </c>
      <c r="AK509">
        <v>0.58381583361417277</v>
      </c>
      <c r="AL509" s="34">
        <v>55.01881583361417</v>
      </c>
      <c r="AM509" s="34">
        <v>54.506436660537702</v>
      </c>
      <c r="AN509">
        <v>3.0039999999999996</v>
      </c>
      <c r="AO509">
        <v>3.2217925308661244E-2</v>
      </c>
      <c r="AP509" s="34">
        <v>3.036217925308661</v>
      </c>
      <c r="AQ509" s="34">
        <v>3.0079422380500644</v>
      </c>
      <c r="AR509">
        <v>296.62799999999993</v>
      </c>
      <c r="AS509">
        <v>3.1813377990870726</v>
      </c>
      <c r="AT509" s="34">
        <v>299.80933779908702</v>
      </c>
      <c r="AU509" s="34">
        <v>297.01727369784101</v>
      </c>
      <c r="AV509">
        <v>30.655000000000005</v>
      </c>
      <c r="AW509">
        <v>0.32877513326797964</v>
      </c>
      <c r="AX509" s="34">
        <v>30.983775133267983</v>
      </c>
      <c r="AY509" s="34">
        <v>30.69522946319066</v>
      </c>
      <c r="AZ509">
        <v>143.80000000000001</v>
      </c>
      <c r="BA509">
        <v>1.5422562115131453</v>
      </c>
      <c r="BB509" s="34">
        <v>145.34225621151316</v>
      </c>
      <c r="BC509" s="34">
        <v>143.98871299320882</v>
      </c>
      <c r="BD509">
        <v>118.98800000000001</v>
      </c>
      <c r="BE509">
        <v>1.2761473024723653</v>
      </c>
      <c r="BF509" s="34">
        <v>120.26414730247238</v>
      </c>
      <c r="BG509" s="34">
        <v>119.14415147173806</v>
      </c>
      <c r="BH509">
        <v>647.51</v>
      </c>
      <c r="BI509">
        <v>6.9445502052633969</v>
      </c>
      <c r="BJ509" s="34">
        <v>654.45455020526333</v>
      </c>
      <c r="BK509" s="34">
        <v>648.35974652456639</v>
      </c>
      <c r="BM509">
        <v>59.840999999999994</v>
      </c>
      <c r="BN509">
        <v>0.64179522915965304</v>
      </c>
      <c r="BO509">
        <v>60.482795229159649</v>
      </c>
      <c r="BP509">
        <v>59.919531114232328</v>
      </c>
      <c r="BQ509">
        <v>3.6799999999999997</v>
      </c>
      <c r="BR509">
        <v>3.9468031003952526E-2</v>
      </c>
      <c r="BS509">
        <v>3.7194680310039523</v>
      </c>
      <c r="BT509">
        <v>3.6848293728442867</v>
      </c>
      <c r="BU509">
        <v>311.45799999999991</v>
      </c>
      <c r="BV509">
        <v>3.3403896740296313</v>
      </c>
      <c r="BW509">
        <v>314.79838967402958</v>
      </c>
      <c r="BX509">
        <v>311.86673554547167</v>
      </c>
      <c r="BY509">
        <v>31.889000000000003</v>
      </c>
      <c r="BZ509">
        <v>0.3420097936644137</v>
      </c>
      <c r="CA509">
        <v>32.23100979366442</v>
      </c>
      <c r="CB509">
        <v>31.930848877888991</v>
      </c>
      <c r="CC509">
        <v>143.80000000000001</v>
      </c>
      <c r="CD509">
        <v>1.5422562115131453</v>
      </c>
      <c r="CE509">
        <v>145.34225621151316</v>
      </c>
      <c r="CF509">
        <v>143.98871299320882</v>
      </c>
      <c r="CG509">
        <v>119.65400000000001</v>
      </c>
      <c r="CH509">
        <v>1.2832901580834066</v>
      </c>
      <c r="CI509">
        <v>120.93729015808343</v>
      </c>
      <c r="CJ509">
        <v>119.81102548323651</v>
      </c>
      <c r="CK509">
        <v>670.322</v>
      </c>
      <c r="CL509">
        <v>7.1892090974542029</v>
      </c>
      <c r="CM509">
        <v>677.51120909745418</v>
      </c>
      <c r="CN509">
        <v>671.20168338688268</v>
      </c>
    </row>
    <row r="510" spans="1:92" x14ac:dyDescent="0.25">
      <c r="A510" s="18">
        <v>45951</v>
      </c>
      <c r="B510" s="2">
        <v>18</v>
      </c>
      <c r="C510" s="2" t="s">
        <v>178</v>
      </c>
      <c r="D510" s="9">
        <v>64.888994999999994</v>
      </c>
      <c r="E510">
        <v>9.4931890000000008E-3</v>
      </c>
      <c r="G510">
        <v>5.2619999999999996</v>
      </c>
      <c r="H510">
        <v>8.9983554082975578E-2</v>
      </c>
      <c r="I510" s="34">
        <v>5.3519835540829748</v>
      </c>
      <c r="J510" s="34">
        <v>5.301176162679174</v>
      </c>
      <c r="K510">
        <v>0.628</v>
      </c>
      <c r="L510">
        <v>1.0739200297246041E-2</v>
      </c>
      <c r="M510" s="34">
        <v>0.63873920029724607</v>
      </c>
      <c r="N510" s="34">
        <v>0.63267552834711549</v>
      </c>
      <c r="O510">
        <v>14.428000000000001</v>
      </c>
      <c r="P510">
        <v>0.24672799663800304</v>
      </c>
      <c r="Q510" s="34">
        <v>14.674727996638003</v>
      </c>
      <c r="R510" s="34">
        <v>14.535418030242328</v>
      </c>
      <c r="S510">
        <v>1.268</v>
      </c>
      <c r="T510">
        <v>2.1683608243484045E-2</v>
      </c>
      <c r="U510" s="34">
        <v>1.2896836082434842</v>
      </c>
      <c r="V510" s="34">
        <v>1.2774403980002269</v>
      </c>
      <c r="W510">
        <v>0</v>
      </c>
      <c r="X510">
        <v>0</v>
      </c>
      <c r="Y510" s="34">
        <v>0</v>
      </c>
      <c r="Z510" s="34">
        <v>0</v>
      </c>
      <c r="AA510">
        <v>0.66</v>
      </c>
      <c r="AB510">
        <v>1.1286420694557943E-2</v>
      </c>
      <c r="AC510" s="34">
        <v>0.67128642069455802</v>
      </c>
      <c r="AD510" s="34">
        <v>0.66491377182977107</v>
      </c>
      <c r="AE510">
        <v>22.246000000000002</v>
      </c>
      <c r="AF510">
        <v>0.38042077995626661</v>
      </c>
      <c r="AG510" s="34">
        <v>22.626420779956263</v>
      </c>
      <c r="AH510" s="34">
        <v>22.411623891098614</v>
      </c>
      <c r="AJ510">
        <v>52.540000000000006</v>
      </c>
      <c r="AK510">
        <v>0.89846748983647629</v>
      </c>
      <c r="AL510" s="34">
        <v>53.438467489836484</v>
      </c>
      <c r="AM510" s="34">
        <v>52.931166018085115</v>
      </c>
      <c r="AN510">
        <v>2.9579999999999997</v>
      </c>
      <c r="AO510">
        <v>5.0583685476518772E-2</v>
      </c>
      <c r="AP510" s="34">
        <v>3.0085836854765184</v>
      </c>
      <c r="AQ510" s="34">
        <v>2.9800226319279735</v>
      </c>
      <c r="AR510">
        <v>288.71699999999987</v>
      </c>
      <c r="AS510">
        <v>4.9372447328343698</v>
      </c>
      <c r="AT510" s="34">
        <v>293.65424473283423</v>
      </c>
      <c r="AU510" s="34">
        <v>290.86652948693319</v>
      </c>
      <c r="AV510">
        <v>29.252999999999997</v>
      </c>
      <c r="AW510">
        <v>0.5002449463301567</v>
      </c>
      <c r="AX510" s="34">
        <v>29.753244946330152</v>
      </c>
      <c r="AY510" s="34">
        <v>29.470791768691345</v>
      </c>
      <c r="AZ510">
        <v>158.541</v>
      </c>
      <c r="BA510">
        <v>2.7111521565695615</v>
      </c>
      <c r="BB510" s="34">
        <v>161.25215215656957</v>
      </c>
      <c r="BC510" s="34">
        <v>159.7213549994905</v>
      </c>
      <c r="BD510">
        <v>115.327</v>
      </c>
      <c r="BE510">
        <v>1.9721652112746724</v>
      </c>
      <c r="BF510" s="34">
        <v>117.29916521127467</v>
      </c>
      <c r="BG510" s="34">
        <v>116.18562206638182</v>
      </c>
      <c r="BH510">
        <v>647.33599999999979</v>
      </c>
      <c r="BI510">
        <v>11.069858222321756</v>
      </c>
      <c r="BJ510" s="34">
        <v>658.40585822232151</v>
      </c>
      <c r="BK510" s="34">
        <v>652.15548697150996</v>
      </c>
      <c r="BM510">
        <v>57.802000000000007</v>
      </c>
      <c r="BN510">
        <v>0.98845104391945182</v>
      </c>
      <c r="BO510">
        <v>58.790451043919461</v>
      </c>
      <c r="BP510">
        <v>58.232342180764292</v>
      </c>
      <c r="BQ510">
        <v>3.5859999999999999</v>
      </c>
      <c r="BR510">
        <v>6.132288577376481E-2</v>
      </c>
      <c r="BS510">
        <v>3.6473228857737645</v>
      </c>
      <c r="BT510">
        <v>3.6126981602750892</v>
      </c>
      <c r="BU510">
        <v>303.14499999999987</v>
      </c>
      <c r="BV510">
        <v>5.183972729472373</v>
      </c>
      <c r="BW510">
        <v>308.32897272947224</v>
      </c>
      <c r="BX510">
        <v>305.40194751717553</v>
      </c>
      <c r="BY510">
        <v>30.520999999999997</v>
      </c>
      <c r="BZ510">
        <v>0.52192855457364074</v>
      </c>
      <c r="CA510">
        <v>31.042928554573635</v>
      </c>
      <c r="CB510">
        <v>30.748232166691572</v>
      </c>
      <c r="CC510">
        <v>158.541</v>
      </c>
      <c r="CD510">
        <v>2.7111521565695615</v>
      </c>
      <c r="CE510">
        <v>161.25215215656957</v>
      </c>
      <c r="CF510">
        <v>159.7213549994905</v>
      </c>
      <c r="CG510">
        <v>115.98699999999999</v>
      </c>
      <c r="CH510">
        <v>1.9834516319692304</v>
      </c>
      <c r="CI510">
        <v>117.97045163196923</v>
      </c>
      <c r="CJ510">
        <v>116.8505358382116</v>
      </c>
      <c r="CK510">
        <v>669.58199999999977</v>
      </c>
      <c r="CL510">
        <v>11.450279002278021</v>
      </c>
      <c r="CM510">
        <v>681.03227900227773</v>
      </c>
      <c r="CN510">
        <v>674.56711086260862</v>
      </c>
    </row>
    <row r="511" spans="1:92" x14ac:dyDescent="0.25">
      <c r="A511" s="18">
        <v>45951</v>
      </c>
      <c r="B511" s="2">
        <v>19</v>
      </c>
      <c r="C511" s="2" t="s">
        <v>178</v>
      </c>
      <c r="D511" s="9">
        <v>84.537251999999995</v>
      </c>
      <c r="E511">
        <v>9.1107270000000008E-3</v>
      </c>
      <c r="G511">
        <v>4.9359999999999999</v>
      </c>
      <c r="H511">
        <v>7.4753763009281896E-2</v>
      </c>
      <c r="I511" s="34">
        <v>5.0107537630092818</v>
      </c>
      <c r="J511" s="34">
        <v>4.9651021534102817</v>
      </c>
      <c r="K511">
        <v>0.58600000000000008</v>
      </c>
      <c r="L511">
        <v>8.8747376668231754E-3</v>
      </c>
      <c r="M511" s="34">
        <v>0.59487473766682331</v>
      </c>
      <c r="N511" s="34">
        <v>0.58945499633274423</v>
      </c>
      <c r="O511">
        <v>14.576000000000001</v>
      </c>
      <c r="P511">
        <v>0.22074774100958122</v>
      </c>
      <c r="Q511" s="34">
        <v>14.796747741009582</v>
      </c>
      <c r="R511" s="34">
        <v>14.661938611853376</v>
      </c>
      <c r="S511">
        <v>1.1379999999999999</v>
      </c>
      <c r="T511">
        <v>1.723455881372828E-2</v>
      </c>
      <c r="U511" s="34">
        <v>1.1552345588137283</v>
      </c>
      <c r="V511" s="34">
        <v>1.144709532127411</v>
      </c>
      <c r="W511">
        <v>0</v>
      </c>
      <c r="X511">
        <v>0</v>
      </c>
      <c r="Y511" s="34">
        <v>0</v>
      </c>
      <c r="Z511" s="34">
        <v>0</v>
      </c>
      <c r="AA511">
        <v>0.64600000000000002</v>
      </c>
      <c r="AB511">
        <v>9.783413878443295E-3</v>
      </c>
      <c r="AC511" s="34">
        <v>0.6557834138784433</v>
      </c>
      <c r="AD511" s="34">
        <v>0.64980875022346873</v>
      </c>
      <c r="AE511">
        <v>21.881999999999998</v>
      </c>
      <c r="AF511">
        <v>0.33139421437785782</v>
      </c>
      <c r="AG511" s="34">
        <v>22.213394214377857</v>
      </c>
      <c r="AH511" s="34">
        <v>22.011014043947281</v>
      </c>
      <c r="AJ511">
        <v>50.548999999999992</v>
      </c>
      <c r="AK511">
        <v>0.76554456368642432</v>
      </c>
      <c r="AL511" s="34">
        <v>51.314544563686418</v>
      </c>
      <c r="AM511" s="34">
        <v>50.847031757037335</v>
      </c>
      <c r="AN511">
        <v>2.6630000000000007</v>
      </c>
      <c r="AO511">
        <v>4.0330079192406346E-2</v>
      </c>
      <c r="AP511" s="34">
        <v>2.7033300791924071</v>
      </c>
      <c r="AQ511" s="34">
        <v>2.6787007768499964</v>
      </c>
      <c r="AR511">
        <v>279.49200000000002</v>
      </c>
      <c r="AS511">
        <v>4.2327955289688441</v>
      </c>
      <c r="AT511" s="34">
        <v>283.72479552896885</v>
      </c>
      <c r="AU511" s="34">
        <v>281.13985637377357</v>
      </c>
      <c r="AV511">
        <v>25.126000000000001</v>
      </c>
      <c r="AW511">
        <v>0.38052330821945241</v>
      </c>
      <c r="AX511" s="34">
        <v>25.506523308219453</v>
      </c>
      <c r="AY511" s="34">
        <v>25.274140337639128</v>
      </c>
      <c r="AZ511">
        <v>156.69400000000002</v>
      </c>
      <c r="BA511">
        <v>2.3730685050600524</v>
      </c>
      <c r="BB511" s="34">
        <v>159.06706850506006</v>
      </c>
      <c r="BC511" s="34">
        <v>157.61785186922015</v>
      </c>
      <c r="BD511">
        <v>114.128</v>
      </c>
      <c r="BE511">
        <v>1.7284233113296847</v>
      </c>
      <c r="BF511" s="34">
        <v>115.85642331132968</v>
      </c>
      <c r="BG511" s="34">
        <v>114.80088706734371</v>
      </c>
      <c r="BH511">
        <v>628.65200000000004</v>
      </c>
      <c r="BI511">
        <v>9.5206852964568647</v>
      </c>
      <c r="BJ511" s="34">
        <v>638.17268529645685</v>
      </c>
      <c r="BK511" s="34">
        <v>632.35846818186394</v>
      </c>
      <c r="BM511">
        <v>55.484999999999992</v>
      </c>
      <c r="BN511">
        <v>0.84029832669570625</v>
      </c>
      <c r="BO511">
        <v>56.325298326695702</v>
      </c>
      <c r="BP511">
        <v>55.812133910447614</v>
      </c>
      <c r="BQ511">
        <v>3.2490000000000006</v>
      </c>
      <c r="BR511">
        <v>4.9204816859229519E-2</v>
      </c>
      <c r="BS511">
        <v>3.2982048168592302</v>
      </c>
      <c r="BT511">
        <v>3.2681557731827406</v>
      </c>
      <c r="BU511">
        <v>294.06800000000004</v>
      </c>
      <c r="BV511">
        <v>4.4535432699784252</v>
      </c>
      <c r="BW511">
        <v>298.52154326997845</v>
      </c>
      <c r="BX511">
        <v>295.80179498562694</v>
      </c>
      <c r="BY511">
        <v>26.264000000000003</v>
      </c>
      <c r="BZ511">
        <v>0.39775786703318067</v>
      </c>
      <c r="CA511">
        <v>26.661757867033181</v>
      </c>
      <c r="CB511">
        <v>26.418849869766539</v>
      </c>
      <c r="CC511">
        <v>156.69400000000002</v>
      </c>
      <c r="CD511">
        <v>2.3730685050600524</v>
      </c>
      <c r="CE511">
        <v>159.06706850506006</v>
      </c>
      <c r="CF511">
        <v>157.61785186922015</v>
      </c>
      <c r="CG511">
        <v>114.774</v>
      </c>
      <c r="CH511">
        <v>1.7382067252081281</v>
      </c>
      <c r="CI511">
        <v>116.51220672520812</v>
      </c>
      <c r="CJ511">
        <v>115.45069581756718</v>
      </c>
      <c r="CK511">
        <v>650.53399999999999</v>
      </c>
      <c r="CL511">
        <v>9.8520795108347219</v>
      </c>
      <c r="CM511">
        <v>660.38607951083475</v>
      </c>
      <c r="CN511">
        <v>654.36948222581123</v>
      </c>
    </row>
    <row r="512" spans="1:92" x14ac:dyDescent="0.25">
      <c r="A512" s="18">
        <v>45951</v>
      </c>
      <c r="B512" s="2">
        <v>20</v>
      </c>
      <c r="C512" s="2" t="s">
        <v>178</v>
      </c>
      <c r="D512" s="9">
        <v>68.374906999999993</v>
      </c>
      <c r="E512">
        <v>9.3491860000000006E-3</v>
      </c>
      <c r="G512">
        <v>4.78</v>
      </c>
      <c r="H512">
        <v>3.7216135657860153E-2</v>
      </c>
      <c r="I512" s="34">
        <v>4.8172161356578602</v>
      </c>
      <c r="J512" s="34">
        <v>4.7721790860033932</v>
      </c>
      <c r="K512">
        <v>0.48</v>
      </c>
      <c r="L512">
        <v>3.7371851706637809E-3</v>
      </c>
      <c r="M512" s="34">
        <v>0.48373718517066377</v>
      </c>
      <c r="N512" s="34">
        <v>0.47921463625138677</v>
      </c>
      <c r="O512">
        <v>14.957999999999998</v>
      </c>
      <c r="P512">
        <v>0.11646003288081007</v>
      </c>
      <c r="Q512" s="34">
        <v>15.074460032880808</v>
      </c>
      <c r="R512" s="34">
        <v>14.933526102183839</v>
      </c>
      <c r="S512">
        <v>1.1299999999999999</v>
      </c>
      <c r="T512">
        <v>8.7979567559376502E-3</v>
      </c>
      <c r="U512" s="34">
        <v>1.1387979567559376</v>
      </c>
      <c r="V512" s="34">
        <v>1.1281511228418064</v>
      </c>
      <c r="W512">
        <v>0</v>
      </c>
      <c r="X512">
        <v>0</v>
      </c>
      <c r="Y512" s="34">
        <v>0</v>
      </c>
      <c r="Z512" s="34">
        <v>0</v>
      </c>
      <c r="AA512">
        <v>0.64200000000000002</v>
      </c>
      <c r="AB512">
        <v>4.9984851657628076E-3</v>
      </c>
      <c r="AC512" s="34">
        <v>0.64699848516576286</v>
      </c>
      <c r="AD512" s="34">
        <v>0.64094957598622992</v>
      </c>
      <c r="AE512">
        <v>21.989999999999995</v>
      </c>
      <c r="AF512">
        <v>0.17120979563103447</v>
      </c>
      <c r="AG512" s="34">
        <v>22.161209795631034</v>
      </c>
      <c r="AH512" s="34">
        <v>21.954020523266657</v>
      </c>
      <c r="AJ512">
        <v>49.044999999999995</v>
      </c>
      <c r="AK512">
        <v>0.38185468061501066</v>
      </c>
      <c r="AL512" s="34">
        <v>49.426854680615008</v>
      </c>
      <c r="AM512" s="34">
        <v>48.96475382281097</v>
      </c>
      <c r="AN512">
        <v>2.65</v>
      </c>
      <c r="AO512">
        <v>2.0632376463039625E-2</v>
      </c>
      <c r="AP512" s="34">
        <v>2.6706323764630397</v>
      </c>
      <c r="AQ512" s="34">
        <v>2.6456641376378647</v>
      </c>
      <c r="AR512">
        <v>269.94399999999996</v>
      </c>
      <c r="AS512">
        <v>2.1017306535617992</v>
      </c>
      <c r="AT512" s="34">
        <v>272.04573065356175</v>
      </c>
      <c r="AU512" s="34">
        <v>269.50232451717568</v>
      </c>
      <c r="AV512">
        <v>24.112000000000002</v>
      </c>
      <c r="AW512">
        <v>0.18773126840634394</v>
      </c>
      <c r="AX512" s="34">
        <v>24.299731268406347</v>
      </c>
      <c r="AY512" s="34">
        <v>24.072548561028</v>
      </c>
      <c r="AZ512">
        <v>139.10900000000001</v>
      </c>
      <c r="BA512">
        <v>1.0830751914705581</v>
      </c>
      <c r="BB512" s="34">
        <v>140.19207519147056</v>
      </c>
      <c r="BC512" s="34">
        <v>138.88139340477952</v>
      </c>
      <c r="BD512">
        <v>111.566</v>
      </c>
      <c r="BE512">
        <v>0.86863083489640713</v>
      </c>
      <c r="BF512" s="34">
        <v>112.43463083489641</v>
      </c>
      <c r="BG512" s="34">
        <v>111.38345855837963</v>
      </c>
      <c r="BH512">
        <v>596.42600000000004</v>
      </c>
      <c r="BI512">
        <v>4.6436550054131587</v>
      </c>
      <c r="BJ512" s="34">
        <v>601.0696550054131</v>
      </c>
      <c r="BK512" s="34">
        <v>595.45014300181163</v>
      </c>
      <c r="BM512">
        <v>53.824999999999996</v>
      </c>
      <c r="BN512">
        <v>0.41907081627287079</v>
      </c>
      <c r="BO512">
        <v>54.244070816272867</v>
      </c>
      <c r="BP512">
        <v>53.73693290881436</v>
      </c>
      <c r="BQ512">
        <v>3.13</v>
      </c>
      <c r="BR512">
        <v>2.4369561633703407E-2</v>
      </c>
      <c r="BS512">
        <v>3.1543695616337035</v>
      </c>
      <c r="BT512">
        <v>3.1248787738892516</v>
      </c>
      <c r="BU512">
        <v>284.90199999999993</v>
      </c>
      <c r="BV512">
        <v>2.2181906864426093</v>
      </c>
      <c r="BW512">
        <v>287.12019068644258</v>
      </c>
      <c r="BX512">
        <v>284.43585061935954</v>
      </c>
      <c r="BY512">
        <v>25.242000000000001</v>
      </c>
      <c r="BZ512">
        <v>0.19652922516228158</v>
      </c>
      <c r="CA512">
        <v>25.438529225162284</v>
      </c>
      <c r="CB512">
        <v>25.200699683869807</v>
      </c>
      <c r="CC512">
        <v>139.10900000000001</v>
      </c>
      <c r="CD512">
        <v>1.0830751914705581</v>
      </c>
      <c r="CE512">
        <v>140.19207519147056</v>
      </c>
      <c r="CF512">
        <v>138.88139340477952</v>
      </c>
      <c r="CG512">
        <v>112.208</v>
      </c>
      <c r="CH512">
        <v>0.87362932006216998</v>
      </c>
      <c r="CI512">
        <v>113.08162932006218</v>
      </c>
      <c r="CJ512">
        <v>112.02440813436586</v>
      </c>
      <c r="CK512">
        <v>618.41600000000005</v>
      </c>
      <c r="CL512">
        <v>4.8148648010441928</v>
      </c>
      <c r="CM512">
        <v>623.23086480104416</v>
      </c>
      <c r="CN512">
        <v>617.40416352507827</v>
      </c>
    </row>
    <row r="513" spans="1:92" x14ac:dyDescent="0.25">
      <c r="A513" s="18">
        <v>45951</v>
      </c>
      <c r="B513" s="2">
        <v>21</v>
      </c>
      <c r="C513" s="2" t="s">
        <v>178</v>
      </c>
      <c r="D513" s="9">
        <v>39.566546000000002</v>
      </c>
      <c r="E513">
        <v>9.3393729999999998E-3</v>
      </c>
      <c r="G513">
        <v>4.5960000000000001</v>
      </c>
      <c r="H513">
        <v>4.7585121645180715E-2</v>
      </c>
      <c r="I513" s="34">
        <v>4.6435851216451809</v>
      </c>
      <c r="J513" s="34">
        <v>4.600216948136886</v>
      </c>
      <c r="K513">
        <v>0.47399999999999998</v>
      </c>
      <c r="L513">
        <v>4.907603929463808E-3</v>
      </c>
      <c r="M513" s="34">
        <v>0.4789076039294638</v>
      </c>
      <c r="N513" s="34">
        <v>0.4744349071838303</v>
      </c>
      <c r="O513">
        <v>14.826000000000002</v>
      </c>
      <c r="P513">
        <v>0.15350239632538062</v>
      </c>
      <c r="Q513" s="34">
        <v>14.979502396325383</v>
      </c>
      <c r="R513" s="34">
        <v>14.839603236091707</v>
      </c>
      <c r="S513">
        <v>1.1280000000000001</v>
      </c>
      <c r="T513">
        <v>1.1678854920749314E-2</v>
      </c>
      <c r="U513" s="34">
        <v>1.1396788549207495</v>
      </c>
      <c r="V513" s="34">
        <v>1.1290349689944317</v>
      </c>
      <c r="W513">
        <v>0</v>
      </c>
      <c r="X513">
        <v>0</v>
      </c>
      <c r="Y513" s="34">
        <v>0</v>
      </c>
      <c r="Z513" s="34">
        <v>0</v>
      </c>
      <c r="AA513">
        <v>0.65600000000000003</v>
      </c>
      <c r="AB513">
        <v>6.7919581808613032E-3</v>
      </c>
      <c r="AC513" s="34">
        <v>0.66279195818086134</v>
      </c>
      <c r="AD513" s="34">
        <v>0.65660189686200987</v>
      </c>
      <c r="AE513">
        <v>21.68</v>
      </c>
      <c r="AF513">
        <v>0.22446593500163578</v>
      </c>
      <c r="AG513" s="34">
        <v>21.904465935001639</v>
      </c>
      <c r="AH513" s="34">
        <v>21.699891957268864</v>
      </c>
      <c r="AJ513">
        <v>46.747</v>
      </c>
      <c r="AK513">
        <v>0.48399949554988309</v>
      </c>
      <c r="AL513" s="34">
        <v>47.230999495549881</v>
      </c>
      <c r="AM513" s="34">
        <v>46.789891574098128</v>
      </c>
      <c r="AN513">
        <v>2.6019999999999999</v>
      </c>
      <c r="AO513">
        <v>2.6940053638111448E-2</v>
      </c>
      <c r="AP513" s="34">
        <v>2.6289400536381113</v>
      </c>
      <c r="AQ513" s="34">
        <v>2.604387401882545</v>
      </c>
      <c r="AR513">
        <v>263.14500000000015</v>
      </c>
      <c r="AS513">
        <v>2.7244967004615073</v>
      </c>
      <c r="AT513" s="34">
        <v>265.86949670046164</v>
      </c>
      <c r="AU513" s="34">
        <v>263.38644230145377</v>
      </c>
      <c r="AV513">
        <v>22.604000000000003</v>
      </c>
      <c r="AW513">
        <v>0.23403265658565386</v>
      </c>
      <c r="AX513" s="34">
        <v>22.838032656585657</v>
      </c>
      <c r="AY513" s="34">
        <v>22.624739751019622</v>
      </c>
      <c r="AZ513">
        <v>159.54700000000003</v>
      </c>
      <c r="BA513">
        <v>1.6518849876248149</v>
      </c>
      <c r="BB513" s="34">
        <v>161.19888498762484</v>
      </c>
      <c r="BC513" s="34">
        <v>159.69338847354132</v>
      </c>
      <c r="BD513">
        <v>107.50200000000001</v>
      </c>
      <c r="BE513">
        <v>1.1130321468886462</v>
      </c>
      <c r="BF513" s="34">
        <v>108.61503214688865</v>
      </c>
      <c r="BG513" s="34">
        <v>107.60063584826187</v>
      </c>
      <c r="BH513">
        <v>602.14700000000016</v>
      </c>
      <c r="BI513">
        <v>6.2343860407486176</v>
      </c>
      <c r="BJ513" s="34">
        <v>608.38138604074879</v>
      </c>
      <c r="BK513" s="34">
        <v>602.69948535025719</v>
      </c>
      <c r="BM513">
        <v>51.343000000000004</v>
      </c>
      <c r="BN513">
        <v>0.53158461719506378</v>
      </c>
      <c r="BO513">
        <v>51.874584617195062</v>
      </c>
      <c r="BP513">
        <v>51.39010852223501</v>
      </c>
      <c r="BQ513">
        <v>3.0759999999999996</v>
      </c>
      <c r="BR513">
        <v>3.1847657567575252E-2</v>
      </c>
      <c r="BS513">
        <v>3.1078476575675751</v>
      </c>
      <c r="BT513">
        <v>3.0788223090663753</v>
      </c>
      <c r="BU513">
        <v>277.97100000000017</v>
      </c>
      <c r="BV513">
        <v>2.8779990967868878</v>
      </c>
      <c r="BW513">
        <v>280.848999096787</v>
      </c>
      <c r="BX513">
        <v>278.22604553754547</v>
      </c>
      <c r="BY513">
        <v>23.732000000000003</v>
      </c>
      <c r="BZ513">
        <v>0.24571151150640319</v>
      </c>
      <c r="CA513">
        <v>23.977711511506406</v>
      </c>
      <c r="CB513">
        <v>23.753774720014054</v>
      </c>
      <c r="CC513">
        <v>159.54700000000003</v>
      </c>
      <c r="CD513">
        <v>1.6518849876248149</v>
      </c>
      <c r="CE513">
        <v>161.19888498762484</v>
      </c>
      <c r="CF513">
        <v>159.69338847354132</v>
      </c>
      <c r="CG513">
        <v>108.15800000000002</v>
      </c>
      <c r="CH513">
        <v>1.1198241050695075</v>
      </c>
      <c r="CI513">
        <v>109.27782410506951</v>
      </c>
      <c r="CJ513">
        <v>108.25723774512389</v>
      </c>
      <c r="CK513">
        <v>623.82700000000011</v>
      </c>
      <c r="CL513">
        <v>6.4588519757502532</v>
      </c>
      <c r="CM513">
        <v>630.28585197575046</v>
      </c>
      <c r="CN513">
        <v>624.39937730752604</v>
      </c>
    </row>
    <row r="514" spans="1:92" x14ac:dyDescent="0.25">
      <c r="A514" s="18">
        <v>45951</v>
      </c>
      <c r="B514" s="2">
        <v>22</v>
      </c>
      <c r="C514" s="2" t="s">
        <v>178</v>
      </c>
      <c r="D514" s="9">
        <v>42.204109000000003</v>
      </c>
      <c r="E514">
        <v>9.3888040000000006E-3</v>
      </c>
      <c r="G514">
        <v>4.3740000000000006</v>
      </c>
      <c r="H514">
        <v>3.9527055668901814E-2</v>
      </c>
      <c r="I514" s="34">
        <v>4.4135270556689026</v>
      </c>
      <c r="J514" s="34">
        <v>4.3720893151945299</v>
      </c>
      <c r="K514">
        <v>0.34599999999999997</v>
      </c>
      <c r="L514">
        <v>3.1267401146410664E-3</v>
      </c>
      <c r="M514" s="34">
        <v>0.34912674011464107</v>
      </c>
      <c r="N514" s="34">
        <v>0.34584885758054579</v>
      </c>
      <c r="O514">
        <v>15.368</v>
      </c>
      <c r="P514">
        <v>0.13887786728845061</v>
      </c>
      <c r="Q514" s="34">
        <v>15.50687786728845</v>
      </c>
      <c r="R514" s="34">
        <v>15.361286830340541</v>
      </c>
      <c r="S514">
        <v>1.1179999999999999</v>
      </c>
      <c r="T514">
        <v>1.0103166035169689E-2</v>
      </c>
      <c r="U514" s="34">
        <v>1.1281031660351695</v>
      </c>
      <c r="V514" s="34">
        <v>1.1175116265174858</v>
      </c>
      <c r="W514">
        <v>0</v>
      </c>
      <c r="X514">
        <v>0</v>
      </c>
      <c r="Y514" s="34">
        <v>0</v>
      </c>
      <c r="Z514" s="34">
        <v>0</v>
      </c>
      <c r="AA514">
        <v>0.67</v>
      </c>
      <c r="AB514">
        <v>6.0546701641893495E-3</v>
      </c>
      <c r="AC514" s="34">
        <v>0.67605467016418941</v>
      </c>
      <c r="AD514" s="34">
        <v>0.66970732537273325</v>
      </c>
      <c r="AE514">
        <v>21.876000000000001</v>
      </c>
      <c r="AF514">
        <v>0.19768949927135251</v>
      </c>
      <c r="AG514" s="34">
        <v>22.073689499271353</v>
      </c>
      <c r="AH514" s="34">
        <v>21.866443955005838</v>
      </c>
      <c r="AJ514">
        <v>45.276999999999994</v>
      </c>
      <c r="AK514">
        <v>0.40916015078209123</v>
      </c>
      <c r="AL514" s="34">
        <v>45.686160150782086</v>
      </c>
      <c r="AM514" s="34">
        <v>45.257221747613784</v>
      </c>
      <c r="AN514">
        <v>2.5419999999999998</v>
      </c>
      <c r="AO514">
        <v>2.2971599339357197E-2</v>
      </c>
      <c r="AP514" s="34">
        <v>2.5649715993393571</v>
      </c>
      <c r="AQ514" s="34">
        <v>2.5408895837275933</v>
      </c>
      <c r="AR514">
        <v>255.72600000000006</v>
      </c>
      <c r="AS514">
        <v>2.3109501229962475</v>
      </c>
      <c r="AT514" s="34">
        <v>258.0369501229963</v>
      </c>
      <c r="AU514" s="34">
        <v>255.61429177353372</v>
      </c>
      <c r="AV514">
        <v>21.853000000000005</v>
      </c>
      <c r="AW514">
        <v>0.19748165238511922</v>
      </c>
      <c r="AX514" s="34">
        <v>22.050481652385123</v>
      </c>
      <c r="AY514" s="34">
        <v>21.843454002045284</v>
      </c>
      <c r="AZ514">
        <v>162.60900000000001</v>
      </c>
      <c r="BA514">
        <v>1.469468448848755</v>
      </c>
      <c r="BB514" s="34">
        <v>164.07846844884875</v>
      </c>
      <c r="BC514" s="34">
        <v>162.53796786796232</v>
      </c>
      <c r="BD514">
        <v>104.42800000000001</v>
      </c>
      <c r="BE514">
        <v>0.94369715806860499</v>
      </c>
      <c r="BF514" s="34">
        <v>105.37169715806861</v>
      </c>
      <c r="BG514" s="34">
        <v>104.38238294630415</v>
      </c>
      <c r="BH514">
        <v>592.43500000000006</v>
      </c>
      <c r="BI514">
        <v>5.3537291324201748</v>
      </c>
      <c r="BJ514" s="34">
        <v>597.78872913242026</v>
      </c>
      <c r="BK514" s="34">
        <v>592.17620792118691</v>
      </c>
      <c r="BM514">
        <v>49.650999999999996</v>
      </c>
      <c r="BN514">
        <v>0.44868720645099303</v>
      </c>
      <c r="BO514">
        <v>50.099687206450987</v>
      </c>
      <c r="BP514">
        <v>49.629311062808313</v>
      </c>
      <c r="BQ514">
        <v>2.8879999999999999</v>
      </c>
      <c r="BR514">
        <v>2.6098339453998264E-2</v>
      </c>
      <c r="BS514">
        <v>2.9140983394539983</v>
      </c>
      <c r="BT514">
        <v>2.8867384413081392</v>
      </c>
      <c r="BU514">
        <v>271.09400000000005</v>
      </c>
      <c r="BV514">
        <v>2.4498279902846982</v>
      </c>
      <c r="BW514">
        <v>273.54382799028474</v>
      </c>
      <c r="BX514">
        <v>270.97557860387428</v>
      </c>
      <c r="BY514">
        <v>22.971000000000004</v>
      </c>
      <c r="BZ514">
        <v>0.20758481842028892</v>
      </c>
      <c r="CA514">
        <v>23.178584818420294</v>
      </c>
      <c r="CB514">
        <v>22.960965628562771</v>
      </c>
      <c r="CC514">
        <v>162.60900000000001</v>
      </c>
      <c r="CD514">
        <v>1.469468448848755</v>
      </c>
      <c r="CE514">
        <v>164.07846844884875</v>
      </c>
      <c r="CF514">
        <v>162.53796786796232</v>
      </c>
      <c r="CG514">
        <v>105.09800000000001</v>
      </c>
      <c r="CH514">
        <v>0.94975182823279436</v>
      </c>
      <c r="CI514">
        <v>106.0477518282328</v>
      </c>
      <c r="CJ514">
        <v>105.05209027167687</v>
      </c>
      <c r="CK514">
        <v>614.31100000000004</v>
      </c>
      <c r="CL514">
        <v>5.5514186316915275</v>
      </c>
      <c r="CM514">
        <v>619.86241863169164</v>
      </c>
      <c r="CN514">
        <v>614.04265187619274</v>
      </c>
    </row>
    <row r="515" spans="1:92" x14ac:dyDescent="0.25">
      <c r="A515" s="18">
        <v>45951</v>
      </c>
      <c r="B515" s="2">
        <v>23</v>
      </c>
      <c r="C515" s="2" t="s">
        <v>178</v>
      </c>
      <c r="D515" s="9">
        <v>35.722835000000003</v>
      </c>
      <c r="E515">
        <v>1.0248943999999999E-2</v>
      </c>
      <c r="G515">
        <v>4.3639999999999999</v>
      </c>
      <c r="H515">
        <v>6.2541739855001777E-2</v>
      </c>
      <c r="I515" s="34">
        <v>4.4265417398550015</v>
      </c>
      <c r="J515" s="34">
        <v>4.3811743614495651</v>
      </c>
      <c r="K515">
        <v>0.33399999999999996</v>
      </c>
      <c r="L515">
        <v>4.7866501172251575E-3</v>
      </c>
      <c r="M515" s="34">
        <v>0.33878665011722514</v>
      </c>
      <c r="N515" s="34">
        <v>0.3353144447122261</v>
      </c>
      <c r="O515">
        <v>14.793999999999999</v>
      </c>
      <c r="P515">
        <v>0.21201707135996703</v>
      </c>
      <c r="Q515" s="34">
        <v>15.006017071359965</v>
      </c>
      <c r="R515" s="34">
        <v>14.852221242732552</v>
      </c>
      <c r="S515">
        <v>1.1299999999999999</v>
      </c>
      <c r="T515">
        <v>1.6194355187019248E-2</v>
      </c>
      <c r="U515" s="34">
        <v>1.1461943551870191</v>
      </c>
      <c r="V515" s="34">
        <v>1.1344470734275913</v>
      </c>
      <c r="W515">
        <v>0</v>
      </c>
      <c r="X515">
        <v>0</v>
      </c>
      <c r="Y515" s="34">
        <v>0</v>
      </c>
      <c r="Z515" s="34">
        <v>0</v>
      </c>
      <c r="AA515">
        <v>0.66600000000000004</v>
      </c>
      <c r="AB515">
        <v>9.5446376588980697E-3</v>
      </c>
      <c r="AC515" s="34">
        <v>0.67554463765889805</v>
      </c>
      <c r="AD515" s="34">
        <v>0.66862101849803168</v>
      </c>
      <c r="AE515">
        <v>21.287999999999997</v>
      </c>
      <c r="AF515">
        <v>0.30508445417811125</v>
      </c>
      <c r="AG515" s="34">
        <v>21.593084454178111</v>
      </c>
      <c r="AH515" s="34">
        <v>21.37177814081997</v>
      </c>
      <c r="AJ515">
        <v>43.443999999999988</v>
      </c>
      <c r="AK515">
        <v>0.62260846614589738</v>
      </c>
      <c r="AL515" s="34">
        <v>44.066608466145887</v>
      </c>
      <c r="AM515" s="34">
        <v>43.614972263706434</v>
      </c>
      <c r="AN515">
        <v>2.5239999999999996</v>
      </c>
      <c r="AO515">
        <v>3.6172170346935026E-2</v>
      </c>
      <c r="AP515" s="34">
        <v>2.5601721703469345</v>
      </c>
      <c r="AQ515" s="34">
        <v>2.5339331091426902</v>
      </c>
      <c r="AR515">
        <v>248.06000000000003</v>
      </c>
      <c r="AS515">
        <v>3.5550192457451284</v>
      </c>
      <c r="AT515" s="34">
        <v>251.61501924574515</v>
      </c>
      <c r="AU515" s="34">
        <v>249.03623100393659</v>
      </c>
      <c r="AV515">
        <v>21.323999999999998</v>
      </c>
      <c r="AW515">
        <v>0.30560038053805172</v>
      </c>
      <c r="AX515" s="34">
        <v>21.629600380538051</v>
      </c>
      <c r="AY515" s="34">
        <v>21.407919817495539</v>
      </c>
      <c r="AZ515">
        <v>150.03400000000002</v>
      </c>
      <c r="BA515">
        <v>2.1501804302028731</v>
      </c>
      <c r="BB515" s="34">
        <v>152.1841804302029</v>
      </c>
      <c r="BC515" s="34">
        <v>150.62445328728785</v>
      </c>
      <c r="BD515">
        <v>102.575</v>
      </c>
      <c r="BE515">
        <v>1.4700318436358404</v>
      </c>
      <c r="BF515" s="34">
        <v>104.04503184363584</v>
      </c>
      <c r="BG515" s="34">
        <v>102.9786801387922</v>
      </c>
      <c r="BH515">
        <v>567.96100000000013</v>
      </c>
      <c r="BI515">
        <v>8.1396125366147256</v>
      </c>
      <c r="BJ515" s="34">
        <v>576.10061253661468</v>
      </c>
      <c r="BK515" s="34">
        <v>570.19618962036134</v>
      </c>
      <c r="BM515">
        <v>47.807999999999986</v>
      </c>
      <c r="BN515">
        <v>0.68515020600089915</v>
      </c>
      <c r="BO515">
        <v>48.493150206000891</v>
      </c>
      <c r="BP515">
        <v>47.996146625156001</v>
      </c>
      <c r="BQ515">
        <v>2.8579999999999997</v>
      </c>
      <c r="BR515">
        <v>4.0958820464160182E-2</v>
      </c>
      <c r="BS515">
        <v>2.8989588204641596</v>
      </c>
      <c r="BT515">
        <v>2.8692475538549163</v>
      </c>
      <c r="BU515">
        <v>262.85400000000004</v>
      </c>
      <c r="BV515">
        <v>3.7670363171050956</v>
      </c>
      <c r="BW515">
        <v>266.62103631710511</v>
      </c>
      <c r="BX515">
        <v>263.88845224666915</v>
      </c>
      <c r="BY515">
        <v>22.453999999999997</v>
      </c>
      <c r="BZ515">
        <v>0.32179473572507095</v>
      </c>
      <c r="CA515">
        <v>22.775794735725071</v>
      </c>
      <c r="CB515">
        <v>22.54236689092313</v>
      </c>
      <c r="CC515">
        <v>150.03400000000002</v>
      </c>
      <c r="CD515">
        <v>2.1501804302028731</v>
      </c>
      <c r="CE515">
        <v>152.1841804302029</v>
      </c>
      <c r="CF515">
        <v>150.62445328728785</v>
      </c>
      <c r="CG515">
        <v>103.241</v>
      </c>
      <c r="CH515">
        <v>1.4795764812947385</v>
      </c>
      <c r="CI515">
        <v>104.72057648129474</v>
      </c>
      <c r="CJ515">
        <v>103.64730115729023</v>
      </c>
      <c r="CK515">
        <v>589.24900000000014</v>
      </c>
      <c r="CL515">
        <v>8.4446969907928366</v>
      </c>
      <c r="CM515">
        <v>597.69369699079277</v>
      </c>
      <c r="CN515">
        <v>591.56796776118131</v>
      </c>
    </row>
    <row r="516" spans="1:92" x14ac:dyDescent="0.25">
      <c r="A516" s="18">
        <v>45951</v>
      </c>
      <c r="B516" s="2">
        <v>24</v>
      </c>
      <c r="C516" s="2" t="s">
        <v>23</v>
      </c>
      <c r="D516" s="9">
        <v>36.589820000000003</v>
      </c>
      <c r="E516">
        <v>9.7689100000000004E-3</v>
      </c>
      <c r="G516">
        <v>4.2220000000000004</v>
      </c>
      <c r="H516">
        <v>5.6180233254386966E-2</v>
      </c>
      <c r="I516" s="34">
        <v>4.2781802332543872</v>
      </c>
      <c r="J516" s="34">
        <v>4.2363870755919457</v>
      </c>
      <c r="K516">
        <v>0.31399999999999995</v>
      </c>
      <c r="L516">
        <v>4.178255149663075E-3</v>
      </c>
      <c r="M516" s="34">
        <v>0.31817825514966303</v>
      </c>
      <c r="N516" s="34">
        <v>0.31507000041114891</v>
      </c>
      <c r="O516">
        <v>14.430000000000001</v>
      </c>
      <c r="P516">
        <v>0.19201344525362482</v>
      </c>
      <c r="Q516" s="34">
        <v>14.622013445253627</v>
      </c>
      <c r="R516" s="34">
        <v>14.479172311888155</v>
      </c>
      <c r="S516">
        <v>1.1099999999999999</v>
      </c>
      <c r="T516">
        <v>1.4770265019509598E-2</v>
      </c>
      <c r="U516" s="34">
        <v>1.1247702650195095</v>
      </c>
      <c r="V516" s="34">
        <v>1.1137824855298577</v>
      </c>
      <c r="W516">
        <v>0</v>
      </c>
      <c r="X516">
        <v>0</v>
      </c>
      <c r="Y516" s="34">
        <v>0</v>
      </c>
      <c r="Z516" s="34">
        <v>0</v>
      </c>
      <c r="AA516">
        <v>0.65800000000000003</v>
      </c>
      <c r="AB516">
        <v>8.7557066512047883E-3</v>
      </c>
      <c r="AC516" s="34">
        <v>0.66675570665120487</v>
      </c>
      <c r="AD516" s="34">
        <v>0.66024223016094286</v>
      </c>
      <c r="AE516">
        <v>20.734000000000002</v>
      </c>
      <c r="AF516">
        <v>0.27589790532838926</v>
      </c>
      <c r="AG516" s="34">
        <v>21.009897905328394</v>
      </c>
      <c r="AH516" s="34">
        <v>20.804654103582049</v>
      </c>
      <c r="AJ516">
        <v>42.027000000000001</v>
      </c>
      <c r="AK516">
        <v>0.55923416934678372</v>
      </c>
      <c r="AL516" s="34">
        <v>42.586234169346781</v>
      </c>
      <c r="AM516" s="34">
        <v>42.170213080507509</v>
      </c>
      <c r="AN516">
        <v>2.512</v>
      </c>
      <c r="AO516">
        <v>3.3426041197304607E-2</v>
      </c>
      <c r="AP516" s="34">
        <v>2.5454260411973046</v>
      </c>
      <c r="AQ516" s="34">
        <v>2.5205600032891917</v>
      </c>
      <c r="AR516">
        <v>242.03200000000001</v>
      </c>
      <c r="AS516">
        <v>3.2206097145963488</v>
      </c>
      <c r="AT516" s="34">
        <v>245.25260971459636</v>
      </c>
      <c r="AU516" s="34">
        <v>242.85675904302934</v>
      </c>
      <c r="AV516">
        <v>21.06</v>
      </c>
      <c r="AW516">
        <v>0.28023583901880372</v>
      </c>
      <c r="AX516" s="34">
        <v>21.340235839018803</v>
      </c>
      <c r="AY516" s="34">
        <v>21.131764995728652</v>
      </c>
      <c r="AZ516">
        <v>159.06600000000003</v>
      </c>
      <c r="BA516">
        <v>2.1166188969309139</v>
      </c>
      <c r="BB516" s="34">
        <v>161.18261889693093</v>
      </c>
      <c r="BC516" s="34">
        <v>159.60804039936252</v>
      </c>
      <c r="BD516">
        <v>101.256</v>
      </c>
      <c r="BE516">
        <v>1.3473675268607783</v>
      </c>
      <c r="BF516" s="34">
        <v>102.60336752686078</v>
      </c>
      <c r="BG516" s="34">
        <v>101.60104446379395</v>
      </c>
      <c r="BH516">
        <v>567.95300000000009</v>
      </c>
      <c r="BI516">
        <v>7.5574921879509338</v>
      </c>
      <c r="BJ516" s="34">
        <v>575.51049218795094</v>
      </c>
      <c r="BK516" s="34">
        <v>569.88838198571113</v>
      </c>
      <c r="BM516">
        <v>46.249000000000002</v>
      </c>
      <c r="BN516">
        <v>0.61541440260117064</v>
      </c>
      <c r="BO516">
        <v>46.86441440260117</v>
      </c>
      <c r="BP516">
        <v>46.406600156099458</v>
      </c>
      <c r="BQ516">
        <v>2.8260000000000001</v>
      </c>
      <c r="BR516">
        <v>3.7604296346967679E-2</v>
      </c>
      <c r="BS516">
        <v>2.8636042963469679</v>
      </c>
      <c r="BT516">
        <v>2.8356300037003406</v>
      </c>
      <c r="BU516">
        <v>256.46199999999999</v>
      </c>
      <c r="BV516">
        <v>3.4126231598499737</v>
      </c>
      <c r="BW516">
        <v>259.87462315984999</v>
      </c>
      <c r="BX516">
        <v>257.33593135491748</v>
      </c>
      <c r="BY516">
        <v>22.169999999999998</v>
      </c>
      <c r="BZ516">
        <v>0.29500610403831334</v>
      </c>
      <c r="CA516">
        <v>22.465006104038313</v>
      </c>
      <c r="CB516">
        <v>22.245547481258509</v>
      </c>
      <c r="CC516">
        <v>159.06600000000003</v>
      </c>
      <c r="CD516">
        <v>2.1166188969309139</v>
      </c>
      <c r="CE516">
        <v>161.18261889693093</v>
      </c>
      <c r="CF516">
        <v>159.60804039936252</v>
      </c>
      <c r="CG516">
        <v>101.914</v>
      </c>
      <c r="CH516">
        <v>1.3561232335119831</v>
      </c>
      <c r="CI516">
        <v>103.27012323351198</v>
      </c>
      <c r="CJ516">
        <v>102.2612866939549</v>
      </c>
      <c r="CK516">
        <v>588.68700000000013</v>
      </c>
      <c r="CL516">
        <v>7.8333900932793235</v>
      </c>
      <c r="CM516">
        <v>596.52039009327939</v>
      </c>
      <c r="CN516">
        <v>590.69303608929317</v>
      </c>
    </row>
    <row r="517" spans="1:92" x14ac:dyDescent="0.25">
      <c r="A517" s="18">
        <v>45952</v>
      </c>
      <c r="B517" s="2">
        <v>1</v>
      </c>
      <c r="C517" s="2" t="s">
        <v>23</v>
      </c>
      <c r="D517" s="9">
        <v>29.331334999999999</v>
      </c>
      <c r="E517">
        <v>9.6942060000000004E-3</v>
      </c>
      <c r="G517">
        <v>3.9259999999999993</v>
      </c>
      <c r="H517">
        <v>5.8372194161706553E-2</v>
      </c>
      <c r="I517" s="34">
        <v>3.9843721941617058</v>
      </c>
      <c r="J517" s="34">
        <v>3.9457468693308302</v>
      </c>
      <c r="K517">
        <v>0.30200000000000005</v>
      </c>
      <c r="L517">
        <v>4.490168781669736E-3</v>
      </c>
      <c r="M517" s="34">
        <v>0.30649016878166979</v>
      </c>
      <c r="N517" s="34">
        <v>0.3035189899485255</v>
      </c>
      <c r="O517">
        <v>14.087999999999999</v>
      </c>
      <c r="P517">
        <v>0.20946191323232857</v>
      </c>
      <c r="Q517" s="34">
        <v>14.297461913232327</v>
      </c>
      <c r="R517" s="34">
        <v>14.158859372168298</v>
      </c>
      <c r="S517">
        <v>1.1139999999999999</v>
      </c>
      <c r="T517">
        <v>1.6563072923112866E-2</v>
      </c>
      <c r="U517" s="34">
        <v>1.1305630729231126</v>
      </c>
      <c r="V517" s="34">
        <v>1.1196031615982029</v>
      </c>
      <c r="W517">
        <v>0</v>
      </c>
      <c r="X517">
        <v>0</v>
      </c>
      <c r="Y517" s="34">
        <v>0</v>
      </c>
      <c r="Z517" s="34">
        <v>0</v>
      </c>
      <c r="AA517">
        <v>0.65</v>
      </c>
      <c r="AB517">
        <v>9.6642705565739354E-3</v>
      </c>
      <c r="AC517" s="34">
        <v>0.65966427055657395</v>
      </c>
      <c r="AD517" s="34">
        <v>0.65326934922695878</v>
      </c>
      <c r="AE517">
        <v>20.079999999999998</v>
      </c>
      <c r="AF517">
        <v>0.29855161965539168</v>
      </c>
      <c r="AG517" s="34">
        <v>20.378551619655394</v>
      </c>
      <c r="AH517" s="34">
        <v>20.180997742272815</v>
      </c>
      <c r="AJ517">
        <v>40.999000000000002</v>
      </c>
      <c r="AK517">
        <v>0.60957758238303805</v>
      </c>
      <c r="AL517" s="34">
        <v>41.608577582383042</v>
      </c>
      <c r="AM517" s="34">
        <v>41.20521545993244</v>
      </c>
      <c r="AN517">
        <v>2.4770000000000003</v>
      </c>
      <c r="AO517">
        <v>3.6828304874820979E-2</v>
      </c>
      <c r="AP517" s="34">
        <v>2.5138283048748211</v>
      </c>
      <c r="AQ517" s="34">
        <v>2.4894587354387339</v>
      </c>
      <c r="AR517">
        <v>239.88699999999992</v>
      </c>
      <c r="AS517">
        <v>3.5666659553920774</v>
      </c>
      <c r="AT517" s="34">
        <v>243.45366595539198</v>
      </c>
      <c r="AU517" s="34">
        <v>241.09357596616522</v>
      </c>
      <c r="AV517">
        <v>21.561999999999998</v>
      </c>
      <c r="AW517">
        <v>0.32058615652438022</v>
      </c>
      <c r="AX517" s="34">
        <v>21.882586156524379</v>
      </c>
      <c r="AY517" s="34">
        <v>21.670451858510283</v>
      </c>
      <c r="AZ517">
        <v>147.387</v>
      </c>
      <c r="BA517">
        <v>2.1913659146488653</v>
      </c>
      <c r="BB517" s="34">
        <v>149.57836591464886</v>
      </c>
      <c r="BC517" s="34">
        <v>148.12832242232886</v>
      </c>
      <c r="BD517">
        <v>101.096</v>
      </c>
      <c r="BE517">
        <v>1.503106301826767</v>
      </c>
      <c r="BF517" s="34">
        <v>102.59910630182677</v>
      </c>
      <c r="BG517" s="34">
        <v>101.60448942992096</v>
      </c>
      <c r="BH517">
        <v>553.4079999999999</v>
      </c>
      <c r="BI517">
        <v>8.2281302156499496</v>
      </c>
      <c r="BJ517" s="34">
        <v>561.63613021564981</v>
      </c>
      <c r="BK517" s="34">
        <v>556.19151387229647</v>
      </c>
      <c r="BM517">
        <v>44.925000000000004</v>
      </c>
      <c r="BN517">
        <v>0.66794977654474463</v>
      </c>
      <c r="BO517">
        <v>45.592949776544749</v>
      </c>
      <c r="BP517">
        <v>45.150962329263272</v>
      </c>
      <c r="BQ517">
        <v>2.7790000000000004</v>
      </c>
      <c r="BR517">
        <v>4.1318473656490717E-2</v>
      </c>
      <c r="BS517">
        <v>2.8203184736564908</v>
      </c>
      <c r="BT517">
        <v>2.7929777253872592</v>
      </c>
      <c r="BU517">
        <v>253.97499999999991</v>
      </c>
      <c r="BV517">
        <v>3.776127868624406</v>
      </c>
      <c r="BW517">
        <v>257.75112786862434</v>
      </c>
      <c r="BX517">
        <v>255.25243533833353</v>
      </c>
      <c r="BY517">
        <v>22.675999999999998</v>
      </c>
      <c r="BZ517">
        <v>0.33714922944749309</v>
      </c>
      <c r="CA517">
        <v>23.013149229447492</v>
      </c>
      <c r="CB517">
        <v>22.790055020108486</v>
      </c>
      <c r="CC517">
        <v>147.387</v>
      </c>
      <c r="CD517">
        <v>2.1913659146488653</v>
      </c>
      <c r="CE517">
        <v>149.57836591464886</v>
      </c>
      <c r="CF517">
        <v>148.12832242232886</v>
      </c>
      <c r="CG517">
        <v>101.74600000000001</v>
      </c>
      <c r="CH517">
        <v>1.5127705723833409</v>
      </c>
      <c r="CI517">
        <v>103.25877057238334</v>
      </c>
      <c r="CJ517">
        <v>102.25775877914792</v>
      </c>
      <c r="CK517">
        <v>573.48799999999994</v>
      </c>
      <c r="CL517">
        <v>8.5266818353053413</v>
      </c>
      <c r="CM517">
        <v>582.01468183530517</v>
      </c>
      <c r="CN517">
        <v>576.37251161456925</v>
      </c>
    </row>
    <row r="518" spans="1:92" x14ac:dyDescent="0.25">
      <c r="A518" s="18">
        <v>45952</v>
      </c>
      <c r="B518" s="2">
        <v>2</v>
      </c>
      <c r="C518" s="2" t="s">
        <v>23</v>
      </c>
      <c r="D518" s="9">
        <v>32.827753999999999</v>
      </c>
      <c r="E518">
        <v>1.0495344E-2</v>
      </c>
      <c r="G518">
        <v>3.7800000000000002</v>
      </c>
      <c r="H518">
        <v>7.0862162967500114E-2</v>
      </c>
      <c r="I518" s="34">
        <v>3.8508621629675002</v>
      </c>
      <c r="J518" s="34">
        <v>3.8104460398705724</v>
      </c>
      <c r="K518">
        <v>0.30600000000000005</v>
      </c>
      <c r="L518">
        <v>5.7364608116547717E-3</v>
      </c>
      <c r="M518" s="34">
        <v>0.31173646081165485</v>
      </c>
      <c r="N518" s="34">
        <v>0.30846467941809402</v>
      </c>
      <c r="O518">
        <v>13.309999999999999</v>
      </c>
      <c r="P518">
        <v>0.24951729870302283</v>
      </c>
      <c r="Q518" s="34">
        <v>13.559517298703021</v>
      </c>
      <c r="R518" s="34">
        <v>13.417205500179183</v>
      </c>
      <c r="S518">
        <v>1.1259999999999999</v>
      </c>
      <c r="T518">
        <v>2.1108676058572782E-2</v>
      </c>
      <c r="U518" s="34">
        <v>1.1471086760585727</v>
      </c>
      <c r="V518" s="34">
        <v>1.1350693758979535</v>
      </c>
      <c r="W518">
        <v>0</v>
      </c>
      <c r="X518">
        <v>0</v>
      </c>
      <c r="Y518" s="34">
        <v>0</v>
      </c>
      <c r="Z518" s="34">
        <v>0</v>
      </c>
      <c r="AA518">
        <v>0.64800000000000002</v>
      </c>
      <c r="AB518">
        <v>1.2147799365857163E-2</v>
      </c>
      <c r="AC518" s="34">
        <v>0.66014779936585721</v>
      </c>
      <c r="AD518" s="34">
        <v>0.6532193211206696</v>
      </c>
      <c r="AE518">
        <v>19.170000000000002</v>
      </c>
      <c r="AF518">
        <v>0.35937239790660763</v>
      </c>
      <c r="AG518" s="34">
        <v>19.529372397906602</v>
      </c>
      <c r="AH518" s="34">
        <v>19.324404916486472</v>
      </c>
      <c r="AJ518">
        <v>40.280999999999992</v>
      </c>
      <c r="AK518">
        <v>0.75513195409890776</v>
      </c>
      <c r="AL518" s="34">
        <v>41.036131954098899</v>
      </c>
      <c r="AM518" s="34">
        <v>40.605443632811237</v>
      </c>
      <c r="AN518">
        <v>2.3320000000000003</v>
      </c>
      <c r="AO518">
        <v>4.3717080433918067E-2</v>
      </c>
      <c r="AP518" s="34">
        <v>2.3757170804339185</v>
      </c>
      <c r="AQ518" s="34">
        <v>2.3507831124280889</v>
      </c>
      <c r="AR518">
        <v>238.20499999999996</v>
      </c>
      <c r="AS518">
        <v>4.4655347962098837</v>
      </c>
      <c r="AT518" s="34">
        <v>242.67053479620984</v>
      </c>
      <c r="AU518" s="34">
        <v>240.12362405485965</v>
      </c>
      <c r="AV518">
        <v>21.161000000000001</v>
      </c>
      <c r="AW518">
        <v>0.39669688639028305</v>
      </c>
      <c r="AX518" s="34">
        <v>21.557696886390286</v>
      </c>
      <c r="AY518" s="34">
        <v>21.331441441719893</v>
      </c>
      <c r="AZ518">
        <v>155.22300000000001</v>
      </c>
      <c r="BA518">
        <v>2.9099041064297011</v>
      </c>
      <c r="BB518" s="34">
        <v>158.13290410642972</v>
      </c>
      <c r="BC518" s="34">
        <v>156.47324488011373</v>
      </c>
      <c r="BD518">
        <v>100.37</v>
      </c>
      <c r="BE518">
        <v>1.8815966394306844</v>
      </c>
      <c r="BF518" s="34">
        <v>102.25159663943069</v>
      </c>
      <c r="BG518" s="34">
        <v>101.17843095815063</v>
      </c>
      <c r="BH518">
        <v>557.57199999999989</v>
      </c>
      <c r="BI518">
        <v>10.452581462993379</v>
      </c>
      <c r="BJ518" s="34">
        <v>568.0245814629933</v>
      </c>
      <c r="BK518" s="34">
        <v>562.06296808008324</v>
      </c>
      <c r="BM518">
        <v>44.060999999999993</v>
      </c>
      <c r="BN518">
        <v>0.82599411706640791</v>
      </c>
      <c r="BO518">
        <v>44.886994117066401</v>
      </c>
      <c r="BP518">
        <v>44.415889672681807</v>
      </c>
      <c r="BQ518">
        <v>2.6380000000000003</v>
      </c>
      <c r="BR518">
        <v>4.9453541245572837E-2</v>
      </c>
      <c r="BS518">
        <v>2.6874535412455733</v>
      </c>
      <c r="BT518">
        <v>2.659247791846183</v>
      </c>
      <c r="BU518">
        <v>251.51499999999996</v>
      </c>
      <c r="BV518">
        <v>4.7150520949129069</v>
      </c>
      <c r="BW518">
        <v>256.23005209491288</v>
      </c>
      <c r="BX518">
        <v>253.54082955503884</v>
      </c>
      <c r="BY518">
        <v>22.287000000000003</v>
      </c>
      <c r="BZ518">
        <v>0.41780556244885586</v>
      </c>
      <c r="CA518">
        <v>22.704805562448858</v>
      </c>
      <c r="CB518">
        <v>22.466510817617845</v>
      </c>
      <c r="CC518">
        <v>155.22300000000001</v>
      </c>
      <c r="CD518">
        <v>2.9099041064297011</v>
      </c>
      <c r="CE518">
        <v>158.13290410642972</v>
      </c>
      <c r="CF518">
        <v>156.47324488011373</v>
      </c>
      <c r="CG518">
        <v>101.018</v>
      </c>
      <c r="CH518">
        <v>1.8937444387965416</v>
      </c>
      <c r="CI518">
        <v>102.91174443879655</v>
      </c>
      <c r="CJ518">
        <v>101.8316502792713</v>
      </c>
      <c r="CK518">
        <v>576.74199999999985</v>
      </c>
      <c r="CL518">
        <v>10.811953860899987</v>
      </c>
      <c r="CM518">
        <v>587.55395386089992</v>
      </c>
      <c r="CN518">
        <v>581.38737299656975</v>
      </c>
    </row>
    <row r="519" spans="1:92" x14ac:dyDescent="0.25">
      <c r="A519" s="18">
        <v>45952</v>
      </c>
      <c r="B519" s="2">
        <v>3</v>
      </c>
      <c r="C519" s="2" t="s">
        <v>23</v>
      </c>
      <c r="D519" s="9">
        <v>27.015609999999999</v>
      </c>
      <c r="E519">
        <v>1.0847881E-2</v>
      </c>
      <c r="G519">
        <v>3.798</v>
      </c>
      <c r="H519">
        <v>6.9434579951486622E-2</v>
      </c>
      <c r="I519" s="34">
        <v>3.8674345799514867</v>
      </c>
      <c r="J519" s="34">
        <v>3.825481109852888</v>
      </c>
      <c r="K519">
        <v>0.30600000000000005</v>
      </c>
      <c r="L519">
        <v>5.5942552567548477E-3</v>
      </c>
      <c r="M519" s="34">
        <v>0.31159425525675488</v>
      </c>
      <c r="N519" s="34">
        <v>0.308214117855446</v>
      </c>
      <c r="O519">
        <v>12.956</v>
      </c>
      <c r="P519">
        <v>0.23686003629580324</v>
      </c>
      <c r="Q519" s="34">
        <v>13.192860036295803</v>
      </c>
      <c r="R519" s="34">
        <v>13.04974546057241</v>
      </c>
      <c r="S519">
        <v>1.1280000000000001</v>
      </c>
      <c r="T519">
        <v>2.0621960554311987E-2</v>
      </c>
      <c r="U519" s="34">
        <v>1.1486219605543122</v>
      </c>
      <c r="V519" s="34">
        <v>1.1361618462122323</v>
      </c>
      <c r="W519">
        <v>0</v>
      </c>
      <c r="X519">
        <v>0</v>
      </c>
      <c r="Y519" s="34">
        <v>0</v>
      </c>
      <c r="Z519" s="34">
        <v>0</v>
      </c>
      <c r="AA519">
        <v>0.65800000000000003</v>
      </c>
      <c r="AB519">
        <v>1.2029476990015324E-2</v>
      </c>
      <c r="AC519" s="34">
        <v>0.67002947699001536</v>
      </c>
      <c r="AD519" s="34">
        <v>0.66276107695713549</v>
      </c>
      <c r="AE519">
        <v>18.846</v>
      </c>
      <c r="AF519">
        <v>0.34454030904837202</v>
      </c>
      <c r="AG519" s="34">
        <v>19.190540309048373</v>
      </c>
      <c r="AH519" s="34">
        <v>18.982363611450111</v>
      </c>
      <c r="AJ519">
        <v>40.044999999999995</v>
      </c>
      <c r="AK519">
        <v>0.73209788155799926</v>
      </c>
      <c r="AL519" s="34">
        <v>40.777097881557992</v>
      </c>
      <c r="AM519" s="34">
        <v>40.334752776213499</v>
      </c>
      <c r="AN519">
        <v>2.3779999999999997</v>
      </c>
      <c r="AO519">
        <v>4.3474310459356284E-2</v>
      </c>
      <c r="AP519" s="34">
        <v>2.4214743104593559</v>
      </c>
      <c r="AQ519" s="34">
        <v>2.3952064452949355</v>
      </c>
      <c r="AR519">
        <v>235.81299999999996</v>
      </c>
      <c r="AS519">
        <v>4.3111049505265697</v>
      </c>
      <c r="AT519" s="34">
        <v>240.12410495052654</v>
      </c>
      <c r="AU519" s="34">
        <v>237.51926723479173</v>
      </c>
      <c r="AV519">
        <v>21.177000000000003</v>
      </c>
      <c r="AW519">
        <v>0.38715537115129872</v>
      </c>
      <c r="AX519" s="34">
        <v>21.564155371151301</v>
      </c>
      <c r="AY519" s="34">
        <v>21.330229979819542</v>
      </c>
      <c r="AZ519">
        <v>156.45700000000002</v>
      </c>
      <c r="BA519">
        <v>2.860328087274814</v>
      </c>
      <c r="BB519" s="34">
        <v>159.31732808727483</v>
      </c>
      <c r="BC519" s="34">
        <v>157.58907267094611</v>
      </c>
      <c r="BD519">
        <v>99.441999999999993</v>
      </c>
      <c r="BE519">
        <v>1.8179867034059327</v>
      </c>
      <c r="BF519" s="34">
        <v>101.25998670340593</v>
      </c>
      <c r="BG519" s="34">
        <v>100.16153041758579</v>
      </c>
      <c r="BH519">
        <v>555.31200000000001</v>
      </c>
      <c r="BI519">
        <v>10.152147304375969</v>
      </c>
      <c r="BJ519" s="34">
        <v>565.46414730437596</v>
      </c>
      <c r="BK519" s="34">
        <v>559.33005952465157</v>
      </c>
      <c r="BM519">
        <v>43.842999999999996</v>
      </c>
      <c r="BN519">
        <v>0.80153246150948587</v>
      </c>
      <c r="BO519">
        <v>44.644532461509478</v>
      </c>
      <c r="BP519">
        <v>44.160233886066386</v>
      </c>
      <c r="BQ519">
        <v>2.6839999999999997</v>
      </c>
      <c r="BR519">
        <v>4.906856571611113E-2</v>
      </c>
      <c r="BS519">
        <v>2.7330685657161107</v>
      </c>
      <c r="BT519">
        <v>2.7034205631503814</v>
      </c>
      <c r="BU519">
        <v>248.76899999999995</v>
      </c>
      <c r="BV519">
        <v>4.5479649868223726</v>
      </c>
      <c r="BW519">
        <v>253.31696498682234</v>
      </c>
      <c r="BX519">
        <v>250.56901269536414</v>
      </c>
      <c r="BY519">
        <v>22.305000000000003</v>
      </c>
      <c r="BZ519">
        <v>0.4077773317056107</v>
      </c>
      <c r="CA519">
        <v>22.712777331705613</v>
      </c>
      <c r="CB519">
        <v>22.466391826031774</v>
      </c>
      <c r="CC519">
        <v>156.45700000000002</v>
      </c>
      <c r="CD519">
        <v>2.860328087274814</v>
      </c>
      <c r="CE519">
        <v>159.31732808727483</v>
      </c>
      <c r="CF519">
        <v>157.58907267094611</v>
      </c>
      <c r="CG519">
        <v>100.1</v>
      </c>
      <c r="CH519">
        <v>1.830016180395948</v>
      </c>
      <c r="CI519">
        <v>101.93001618039594</v>
      </c>
      <c r="CJ519">
        <v>100.82429149454293</v>
      </c>
      <c r="CK519">
        <v>574.15800000000002</v>
      </c>
      <c r="CL519">
        <v>10.49668761342434</v>
      </c>
      <c r="CM519">
        <v>584.65468761342436</v>
      </c>
      <c r="CN519">
        <v>578.31242313610164</v>
      </c>
    </row>
    <row r="520" spans="1:92" x14ac:dyDescent="0.25">
      <c r="A520" s="18">
        <v>45952</v>
      </c>
      <c r="B520" s="2">
        <v>4</v>
      </c>
      <c r="C520" s="2" t="s">
        <v>23</v>
      </c>
      <c r="D520" s="9">
        <v>25.509042999999998</v>
      </c>
      <c r="E520">
        <v>1.0633429E-2</v>
      </c>
      <c r="G520">
        <v>3.9640000000000004</v>
      </c>
      <c r="H520">
        <v>7.3940388161342283E-2</v>
      </c>
      <c r="I520" s="34">
        <v>4.0379403881613429</v>
      </c>
      <c r="J520" s="34">
        <v>3.9950032357375971</v>
      </c>
      <c r="K520">
        <v>0.31999999999999995</v>
      </c>
      <c r="L520">
        <v>5.9689516174645614E-3</v>
      </c>
      <c r="M520" s="34">
        <v>0.32596895161746453</v>
      </c>
      <c r="N520" s="34">
        <v>0.32250278391423581</v>
      </c>
      <c r="O520">
        <v>13.132</v>
      </c>
      <c r="P520">
        <v>0.24495085200170197</v>
      </c>
      <c r="Q520" s="34">
        <v>13.376950852001702</v>
      </c>
      <c r="R520" s="34">
        <v>13.234707994880452</v>
      </c>
      <c r="S520">
        <v>1.1739999999999999</v>
      </c>
      <c r="T520">
        <v>2.1898591246573115E-2</v>
      </c>
      <c r="U520" s="34">
        <v>1.1958985912465729</v>
      </c>
      <c r="V520" s="34">
        <v>1.1831820884853526</v>
      </c>
      <c r="W520">
        <v>0</v>
      </c>
      <c r="X520">
        <v>0</v>
      </c>
      <c r="Y520" s="34">
        <v>0</v>
      </c>
      <c r="Z520" s="34">
        <v>0</v>
      </c>
      <c r="AA520">
        <v>0.67</v>
      </c>
      <c r="AB520">
        <v>1.2497492449066429E-2</v>
      </c>
      <c r="AC520" s="34">
        <v>0.68249749244906643</v>
      </c>
      <c r="AD520" s="34">
        <v>0.67524020382043126</v>
      </c>
      <c r="AE520">
        <v>19.260000000000002</v>
      </c>
      <c r="AF520">
        <v>0.35925627547614841</v>
      </c>
      <c r="AG520" s="34">
        <v>19.619256275476147</v>
      </c>
      <c r="AH520" s="34">
        <v>19.410636306838072</v>
      </c>
      <c r="AJ520">
        <v>40.527000000000001</v>
      </c>
      <c r="AK520">
        <v>0.75594906937808226</v>
      </c>
      <c r="AL520" s="34">
        <v>41.282949069378084</v>
      </c>
      <c r="AM520" s="34">
        <v>40.84396976153824</v>
      </c>
      <c r="AN520">
        <v>2.3879999999999999</v>
      </c>
      <c r="AO520">
        <v>4.4543301445329295E-2</v>
      </c>
      <c r="AP520" s="34">
        <v>2.432543301445329</v>
      </c>
      <c r="AQ520" s="34">
        <v>2.4066770249599845</v>
      </c>
      <c r="AR520">
        <v>236.62700000000001</v>
      </c>
      <c r="AS520">
        <v>4.4137972324555843</v>
      </c>
      <c r="AT520" s="34">
        <v>241.04079723245559</v>
      </c>
      <c r="AU520" s="34">
        <v>238.47770702898089</v>
      </c>
      <c r="AV520">
        <v>23.756999999999994</v>
      </c>
      <c r="AW520">
        <v>0.4431386986753299</v>
      </c>
      <c r="AX520" s="34">
        <v>24.200138698675325</v>
      </c>
      <c r="AY520" s="34">
        <v>23.942808242032807</v>
      </c>
      <c r="AZ520">
        <v>149.23200000000003</v>
      </c>
      <c r="BA520">
        <v>2.7836205868045991</v>
      </c>
      <c r="BB520" s="34">
        <v>152.01562058680463</v>
      </c>
      <c r="BC520" s="34">
        <v>150.39917327840391</v>
      </c>
      <c r="BD520">
        <v>99.100000000000009</v>
      </c>
      <c r="BE520">
        <v>1.848509704033557</v>
      </c>
      <c r="BF520" s="34">
        <v>100.94850970403357</v>
      </c>
      <c r="BG520" s="34">
        <v>99.875080893439915</v>
      </c>
      <c r="BH520">
        <v>551.63100000000009</v>
      </c>
      <c r="BI520">
        <v>10.289558592792481</v>
      </c>
      <c r="BJ520" s="34">
        <v>561.92055859279253</v>
      </c>
      <c r="BK520" s="34">
        <v>555.94541622935571</v>
      </c>
      <c r="BM520">
        <v>44.491</v>
      </c>
      <c r="BN520">
        <v>0.82988945753942456</v>
      </c>
      <c r="BO520">
        <v>45.32088945753943</v>
      </c>
      <c r="BP520">
        <v>44.838972997275839</v>
      </c>
      <c r="BQ520">
        <v>2.7079999999999997</v>
      </c>
      <c r="BR520">
        <v>5.0512253062793853E-2</v>
      </c>
      <c r="BS520">
        <v>2.7585122530627935</v>
      </c>
      <c r="BT520">
        <v>2.7291798088742203</v>
      </c>
      <c r="BU520">
        <v>249.75900000000001</v>
      </c>
      <c r="BV520">
        <v>4.6587480844572866</v>
      </c>
      <c r="BW520">
        <v>254.41774808445729</v>
      </c>
      <c r="BX520">
        <v>251.71241502386135</v>
      </c>
      <c r="BY520">
        <v>24.930999999999994</v>
      </c>
      <c r="BZ520">
        <v>0.46503728992190302</v>
      </c>
      <c r="CA520">
        <v>25.396037289921896</v>
      </c>
      <c r="CB520">
        <v>25.12599033051816</v>
      </c>
      <c r="CC520">
        <v>149.23200000000003</v>
      </c>
      <c r="CD520">
        <v>2.7836205868045991</v>
      </c>
      <c r="CE520">
        <v>152.01562058680463</v>
      </c>
      <c r="CF520">
        <v>150.39917327840391</v>
      </c>
      <c r="CG520">
        <v>99.77000000000001</v>
      </c>
      <c r="CH520">
        <v>1.8610071964826234</v>
      </c>
      <c r="CI520">
        <v>101.63100719648264</v>
      </c>
      <c r="CJ520">
        <v>100.55032109726035</v>
      </c>
      <c r="CK520">
        <v>570.89100000000008</v>
      </c>
      <c r="CL520">
        <v>10.64881486826863</v>
      </c>
      <c r="CM520">
        <v>581.53981486826865</v>
      </c>
      <c r="CN520">
        <v>575.35605253619383</v>
      </c>
    </row>
    <row r="521" spans="1:92" x14ac:dyDescent="0.25">
      <c r="A521" s="18">
        <v>45952</v>
      </c>
      <c r="B521" s="2">
        <v>5</v>
      </c>
      <c r="C521" s="2" t="s">
        <v>23</v>
      </c>
      <c r="D521" s="9">
        <v>29.505604999999999</v>
      </c>
      <c r="E521">
        <v>1.075331E-2</v>
      </c>
      <c r="G521">
        <v>4.1000000000000005</v>
      </c>
      <c r="H521">
        <v>8.1762265783470289E-2</v>
      </c>
      <c r="I521" s="34">
        <v>4.1817622657834708</v>
      </c>
      <c r="J521" s="34">
        <v>4.136794479793199</v>
      </c>
      <c r="K521">
        <v>0.31999999999999995</v>
      </c>
      <c r="L521">
        <v>6.3814451343196313E-3</v>
      </c>
      <c r="M521" s="34">
        <v>0.3263814451343196</v>
      </c>
      <c r="N521" s="34">
        <v>0.32287176427654229</v>
      </c>
      <c r="O521">
        <v>13.012</v>
      </c>
      <c r="P521">
        <v>0.25948551277427201</v>
      </c>
      <c r="Q521" s="34">
        <v>13.271485512774273</v>
      </c>
      <c r="R521" s="34">
        <v>13.128773114894901</v>
      </c>
      <c r="S521">
        <v>1.218</v>
      </c>
      <c r="T521">
        <v>2.4289375542504099E-2</v>
      </c>
      <c r="U521" s="34">
        <v>1.2422893755425042</v>
      </c>
      <c r="V521" s="34">
        <v>1.2289306527775892</v>
      </c>
      <c r="W521">
        <v>0</v>
      </c>
      <c r="X521">
        <v>0</v>
      </c>
      <c r="Y521" s="34">
        <v>0</v>
      </c>
      <c r="Z521" s="34">
        <v>0</v>
      </c>
      <c r="AA521">
        <v>0.64800000000000002</v>
      </c>
      <c r="AB521">
        <v>1.2922426396997255E-2</v>
      </c>
      <c r="AC521" s="34">
        <v>0.66092242639699728</v>
      </c>
      <c r="AD521" s="34">
        <v>0.6538153226599982</v>
      </c>
      <c r="AE521">
        <v>19.298000000000002</v>
      </c>
      <c r="AF521">
        <v>0.3848410256315633</v>
      </c>
      <c r="AG521" s="34">
        <v>19.682841025631564</v>
      </c>
      <c r="AH521" s="34">
        <v>19.471185334402229</v>
      </c>
      <c r="AJ521">
        <v>42.079000000000008</v>
      </c>
      <c r="AK521">
        <v>0.8391400931469869</v>
      </c>
      <c r="AL521" s="34">
        <v>42.918140093146995</v>
      </c>
      <c r="AM521" s="34">
        <v>42.456628028101953</v>
      </c>
      <c r="AN521">
        <v>2.4269999999999992</v>
      </c>
      <c r="AO521">
        <v>4.8399272940605434E-2</v>
      </c>
      <c r="AP521" s="34">
        <v>2.4753992729406047</v>
      </c>
      <c r="AQ521" s="34">
        <v>2.4487805371848999</v>
      </c>
      <c r="AR521">
        <v>242.25299999999996</v>
      </c>
      <c r="AS521">
        <v>4.8310132128885419</v>
      </c>
      <c r="AT521" s="34">
        <v>247.08401321288849</v>
      </c>
      <c r="AU521" s="34">
        <v>244.4270422227662</v>
      </c>
      <c r="AV521">
        <v>23.811999999999998</v>
      </c>
      <c r="AW521">
        <v>0.47485928605755956</v>
      </c>
      <c r="AX521" s="34">
        <v>24.286859286057556</v>
      </c>
      <c r="AY521" s="34">
        <v>24.025695159228199</v>
      </c>
      <c r="AZ521">
        <v>152.47900000000001</v>
      </c>
      <c r="BA521">
        <v>3.04073866448726</v>
      </c>
      <c r="BB521" s="34">
        <v>155.51973866448728</v>
      </c>
      <c r="BC521" s="34">
        <v>153.84738670350904</v>
      </c>
      <c r="BD521">
        <v>103.63200000000001</v>
      </c>
      <c r="BE521">
        <v>2.0666310067494127</v>
      </c>
      <c r="BF521" s="34">
        <v>105.69863100674942</v>
      </c>
      <c r="BG521" s="34">
        <v>104.56202086095823</v>
      </c>
      <c r="BH521">
        <v>566.68200000000002</v>
      </c>
      <c r="BI521">
        <v>11.300781536270366</v>
      </c>
      <c r="BJ521" s="34">
        <v>577.98278153627041</v>
      </c>
      <c r="BK521" s="34">
        <v>571.76755351174847</v>
      </c>
      <c r="BM521">
        <v>46.179000000000009</v>
      </c>
      <c r="BN521">
        <v>0.92090235893045724</v>
      </c>
      <c r="BO521">
        <v>47.099902358930464</v>
      </c>
      <c r="BP521">
        <v>46.593422507895156</v>
      </c>
      <c r="BQ521">
        <v>2.746999999999999</v>
      </c>
      <c r="BR521">
        <v>5.4780718074925065E-2</v>
      </c>
      <c r="BS521">
        <v>2.8017807180749243</v>
      </c>
      <c r="BT521">
        <v>2.771652301461442</v>
      </c>
      <c r="BU521">
        <v>255.26499999999996</v>
      </c>
      <c r="BV521">
        <v>5.0904987256628136</v>
      </c>
      <c r="BW521">
        <v>260.35549872566276</v>
      </c>
      <c r="BX521">
        <v>257.5558153376611</v>
      </c>
      <c r="BY521">
        <v>25.029999999999998</v>
      </c>
      <c r="BZ521">
        <v>0.49914866160006366</v>
      </c>
      <c r="CA521">
        <v>25.529148661600061</v>
      </c>
      <c r="CB521">
        <v>25.254625812005788</v>
      </c>
      <c r="CC521">
        <v>152.47900000000001</v>
      </c>
      <c r="CD521">
        <v>3.04073866448726</v>
      </c>
      <c r="CE521">
        <v>155.51973866448728</v>
      </c>
      <c r="CF521">
        <v>153.84738670350904</v>
      </c>
      <c r="CG521">
        <v>104.28</v>
      </c>
      <c r="CH521">
        <v>2.0795534331464101</v>
      </c>
      <c r="CI521">
        <v>106.35955343314642</v>
      </c>
      <c r="CJ521">
        <v>105.21583618361822</v>
      </c>
      <c r="CK521">
        <v>585.98</v>
      </c>
      <c r="CL521">
        <v>11.68562256190193</v>
      </c>
      <c r="CM521">
        <v>597.66562256190196</v>
      </c>
      <c r="CN521">
        <v>591.23873884615068</v>
      </c>
    </row>
    <row r="522" spans="1:92" x14ac:dyDescent="0.25">
      <c r="A522" s="18">
        <v>45952</v>
      </c>
      <c r="B522" s="2">
        <v>6</v>
      </c>
      <c r="C522" s="2" t="s">
        <v>23</v>
      </c>
      <c r="D522" s="9">
        <v>33.828890999999999</v>
      </c>
      <c r="E522">
        <v>1.0133432E-2</v>
      </c>
      <c r="G522">
        <v>4.6520000000000001</v>
      </c>
      <c r="H522">
        <v>8.3725737480696935E-2</v>
      </c>
      <c r="I522" s="34">
        <v>4.7357257374806974</v>
      </c>
      <c r="J522" s="34">
        <v>4.6877365827492863</v>
      </c>
      <c r="K522">
        <v>0.46799999999999997</v>
      </c>
      <c r="L522">
        <v>8.4229675711449195E-3</v>
      </c>
      <c r="M522" s="34">
        <v>0.47642296757114488</v>
      </c>
      <c r="N522" s="34">
        <v>0.47159516782602445</v>
      </c>
      <c r="O522">
        <v>14.001999999999999</v>
      </c>
      <c r="P522">
        <v>0.25200511096404093</v>
      </c>
      <c r="Q522" s="34">
        <v>14.254005110964039</v>
      </c>
      <c r="R522" s="34">
        <v>14.109563119444433</v>
      </c>
      <c r="S522">
        <v>1.218</v>
      </c>
      <c r="T522">
        <v>2.1921313037723315E-2</v>
      </c>
      <c r="U522" s="34">
        <v>1.2399213130377233</v>
      </c>
      <c r="V522" s="34">
        <v>1.2273566547267047</v>
      </c>
      <c r="W522">
        <v>0</v>
      </c>
      <c r="X522">
        <v>0</v>
      </c>
      <c r="Y522" s="34">
        <v>0</v>
      </c>
      <c r="Z522" s="34">
        <v>0</v>
      </c>
      <c r="AA522">
        <v>0.65600000000000003</v>
      </c>
      <c r="AB522">
        <v>1.1806552834767238E-2</v>
      </c>
      <c r="AC522" s="34">
        <v>0.66780655283476731</v>
      </c>
      <c r="AD522" s="34">
        <v>0.6610393805424617</v>
      </c>
      <c r="AE522">
        <v>20.995999999999999</v>
      </c>
      <c r="AF522">
        <v>0.37788168188837334</v>
      </c>
      <c r="AG522" s="34">
        <v>21.373881681888374</v>
      </c>
      <c r="AH522" s="34">
        <v>21.15729090528891</v>
      </c>
      <c r="AJ522">
        <v>45.837999999999994</v>
      </c>
      <c r="AK522">
        <v>0.82498287932936065</v>
      </c>
      <c r="AL522" s="34">
        <v>46.662982879329356</v>
      </c>
      <c r="AM522" s="34">
        <v>46.190126715404503</v>
      </c>
      <c r="AN522">
        <v>2.5599999999999992</v>
      </c>
      <c r="AO522">
        <v>4.6074352525920917E-2</v>
      </c>
      <c r="AP522" s="34">
        <v>2.60607435252592</v>
      </c>
      <c r="AQ522" s="34">
        <v>2.5796658752876542</v>
      </c>
      <c r="AR522">
        <v>253.226</v>
      </c>
      <c r="AS522">
        <v>4.557509372159708</v>
      </c>
      <c r="AT522" s="34">
        <v>257.7835093721597</v>
      </c>
      <c r="AU522" s="34">
        <v>255.17127770921553</v>
      </c>
      <c r="AV522">
        <v>28.264999999999997</v>
      </c>
      <c r="AW522">
        <v>0.50870764615045116</v>
      </c>
      <c r="AX522" s="34">
        <v>28.773707646150449</v>
      </c>
      <c r="AY522" s="34">
        <v>28.4821312363303</v>
      </c>
      <c r="AZ522">
        <v>146.44999999999999</v>
      </c>
      <c r="BA522">
        <v>2.6357769247738752</v>
      </c>
      <c r="BB522" s="34">
        <v>149.08577692477385</v>
      </c>
      <c r="BC522" s="34">
        <v>147.57502634213947</v>
      </c>
      <c r="BD522">
        <v>106.35599999999999</v>
      </c>
      <c r="BE522">
        <v>1.9141733739245492</v>
      </c>
      <c r="BF522" s="34">
        <v>108.27017337392455</v>
      </c>
      <c r="BG522" s="34">
        <v>107.17302493441167</v>
      </c>
      <c r="BH522">
        <v>582.69499999999994</v>
      </c>
      <c r="BI522">
        <v>10.487224548863866</v>
      </c>
      <c r="BJ522" s="34">
        <v>593.18222454886381</v>
      </c>
      <c r="BK522" s="34">
        <v>587.17125281278913</v>
      </c>
      <c r="BM522">
        <v>50.489999999999995</v>
      </c>
      <c r="BN522">
        <v>0.90870861681005755</v>
      </c>
      <c r="BO522">
        <v>51.398708616810055</v>
      </c>
      <c r="BP522">
        <v>50.877863298153791</v>
      </c>
      <c r="BQ522">
        <v>3.0279999999999991</v>
      </c>
      <c r="BR522">
        <v>5.4497320097065836E-2</v>
      </c>
      <c r="BS522">
        <v>3.0824973200970649</v>
      </c>
      <c r="BT522">
        <v>3.0512610431136786</v>
      </c>
      <c r="BU522">
        <v>267.22800000000001</v>
      </c>
      <c r="BV522">
        <v>4.8095144831237491</v>
      </c>
      <c r="BW522">
        <v>272.03751448312374</v>
      </c>
      <c r="BX522">
        <v>269.28084082865996</v>
      </c>
      <c r="BY522">
        <v>29.482999999999997</v>
      </c>
      <c r="BZ522">
        <v>0.53062895918817443</v>
      </c>
      <c r="CA522">
        <v>30.013628959188171</v>
      </c>
      <c r="CB522">
        <v>29.709487891057005</v>
      </c>
      <c r="CC522">
        <v>146.44999999999999</v>
      </c>
      <c r="CD522">
        <v>2.6357769247738752</v>
      </c>
      <c r="CE522">
        <v>149.08577692477385</v>
      </c>
      <c r="CF522">
        <v>147.57502634213947</v>
      </c>
      <c r="CG522">
        <v>107.012</v>
      </c>
      <c r="CH522">
        <v>1.9259799267593165</v>
      </c>
      <c r="CI522">
        <v>108.93797992675931</v>
      </c>
      <c r="CJ522">
        <v>107.83406431495413</v>
      </c>
      <c r="CK522">
        <v>603.69099999999992</v>
      </c>
      <c r="CL522">
        <v>10.865106230752239</v>
      </c>
      <c r="CM522">
        <v>614.55610623075222</v>
      </c>
      <c r="CN522">
        <v>608.32854371807809</v>
      </c>
    </row>
    <row r="523" spans="1:92" x14ac:dyDescent="0.25">
      <c r="A523" s="18">
        <v>45952</v>
      </c>
      <c r="B523" s="2">
        <v>7</v>
      </c>
      <c r="C523" s="2" t="s">
        <v>23</v>
      </c>
      <c r="D523" s="9">
        <v>94.929012999999998</v>
      </c>
      <c r="E523">
        <v>9.9552340000000003E-3</v>
      </c>
      <c r="G523">
        <v>5.2160000000000002</v>
      </c>
      <c r="H523">
        <v>7.3833715603866937E-2</v>
      </c>
      <c r="I523" s="34">
        <v>5.2898337156038675</v>
      </c>
      <c r="J523" s="34">
        <v>5.237172183143942</v>
      </c>
      <c r="K523">
        <v>0.48799999999999999</v>
      </c>
      <c r="L523">
        <v>6.9077556009752806E-3</v>
      </c>
      <c r="M523" s="34">
        <v>0.49490775560097527</v>
      </c>
      <c r="N523" s="34">
        <v>0.48998083308555279</v>
      </c>
      <c r="O523">
        <v>14.896000000000001</v>
      </c>
      <c r="P523">
        <v>0.210856408672393</v>
      </c>
      <c r="Q523" s="34">
        <v>15.106856408672394</v>
      </c>
      <c r="R523" s="34">
        <v>14.956464118119662</v>
      </c>
      <c r="S523">
        <v>1.286</v>
      </c>
      <c r="T523">
        <v>1.8203634636996334E-2</v>
      </c>
      <c r="U523" s="34">
        <v>1.3042036346369963</v>
      </c>
      <c r="V523" s="34">
        <v>1.2912199822705346</v>
      </c>
      <c r="W523">
        <v>0</v>
      </c>
      <c r="X523">
        <v>0</v>
      </c>
      <c r="Y523" s="34">
        <v>0</v>
      </c>
      <c r="Z523" s="34">
        <v>0</v>
      </c>
      <c r="AA523">
        <v>0.67200000000000004</v>
      </c>
      <c r="AB523">
        <v>9.5123191882282559E-3</v>
      </c>
      <c r="AC523" s="34">
        <v>0.6815123191882283</v>
      </c>
      <c r="AD523" s="34">
        <v>0.67472770457682685</v>
      </c>
      <c r="AE523">
        <v>22.558000000000003</v>
      </c>
      <c r="AF523">
        <v>0.3193138337024598</v>
      </c>
      <c r="AG523" s="34">
        <v>22.877313833702463</v>
      </c>
      <c r="AH523" s="34">
        <v>22.649564821196517</v>
      </c>
      <c r="AJ523">
        <v>52.246999999999993</v>
      </c>
      <c r="AK523">
        <v>0.7395686616478595</v>
      </c>
      <c r="AL523" s="34">
        <v>52.986568661647851</v>
      </c>
      <c r="AM523" s="34">
        <v>52.459074971764082</v>
      </c>
      <c r="AN523">
        <v>2.9620000000000002</v>
      </c>
      <c r="AO523">
        <v>4.1927811660018001E-2</v>
      </c>
      <c r="AP523" s="34">
        <v>3.0039278116600183</v>
      </c>
      <c r="AQ523" s="34">
        <v>2.9740230073758349</v>
      </c>
      <c r="AR523">
        <v>273.15300000000002</v>
      </c>
      <c r="AS523">
        <v>3.8665454214614776</v>
      </c>
      <c r="AT523" s="34">
        <v>277.01954542146149</v>
      </c>
      <c r="AU523" s="34">
        <v>274.26175102421723</v>
      </c>
      <c r="AV523">
        <v>31.063999999999993</v>
      </c>
      <c r="AW523">
        <v>0.43971827866536078</v>
      </c>
      <c r="AX523" s="34">
        <v>31.503718278665353</v>
      </c>
      <c r="AY523" s="34">
        <v>31.190091391331162</v>
      </c>
      <c r="AZ523">
        <v>142.71799999999999</v>
      </c>
      <c r="BA523">
        <v>2.0202070980737501</v>
      </c>
      <c r="BB523" s="34">
        <v>144.73820709807373</v>
      </c>
      <c r="BC523" s="34">
        <v>143.29730437767194</v>
      </c>
      <c r="BD523">
        <v>104.19199999999999</v>
      </c>
      <c r="BE523">
        <v>1.4748624417557712</v>
      </c>
      <c r="BF523" s="34">
        <v>105.66686244175577</v>
      </c>
      <c r="BG523" s="34">
        <v>104.61492410010229</v>
      </c>
      <c r="BH523">
        <v>606.33600000000001</v>
      </c>
      <c r="BI523">
        <v>8.5828297132642373</v>
      </c>
      <c r="BJ523" s="34">
        <v>614.91882971326413</v>
      </c>
      <c r="BK523" s="34">
        <v>608.79716887246252</v>
      </c>
      <c r="BM523">
        <v>57.462999999999994</v>
      </c>
      <c r="BN523">
        <v>0.81340237725172648</v>
      </c>
      <c r="BO523">
        <v>58.276402377251721</v>
      </c>
      <c r="BP523">
        <v>57.696247154908022</v>
      </c>
      <c r="BQ523">
        <v>3.45</v>
      </c>
      <c r="BR523">
        <v>4.8835567260993279E-2</v>
      </c>
      <c r="BS523">
        <v>3.4988355672609934</v>
      </c>
      <c r="BT523">
        <v>3.4640038404613875</v>
      </c>
      <c r="BU523">
        <v>288.04900000000004</v>
      </c>
      <c r="BV523">
        <v>4.077401830133871</v>
      </c>
      <c r="BW523">
        <v>292.12640183013389</v>
      </c>
      <c r="BX523">
        <v>289.21821514233687</v>
      </c>
      <c r="BY523">
        <v>32.349999999999994</v>
      </c>
      <c r="BZ523">
        <v>0.4579219133023571</v>
      </c>
      <c r="CA523">
        <v>32.807921913302351</v>
      </c>
      <c r="CB523">
        <v>32.481311373601699</v>
      </c>
      <c r="CC523">
        <v>142.71799999999999</v>
      </c>
      <c r="CD523">
        <v>2.0202070980737501</v>
      </c>
      <c r="CE523">
        <v>144.73820709807373</v>
      </c>
      <c r="CF523">
        <v>143.29730437767194</v>
      </c>
      <c r="CG523">
        <v>104.86399999999999</v>
      </c>
      <c r="CH523">
        <v>1.4843747609439994</v>
      </c>
      <c r="CI523">
        <v>106.348374760944</v>
      </c>
      <c r="CJ523">
        <v>105.28965180467911</v>
      </c>
      <c r="CK523">
        <v>628.89400000000001</v>
      </c>
      <c r="CL523">
        <v>8.9021435469666965</v>
      </c>
      <c r="CM523">
        <v>637.79614354696662</v>
      </c>
      <c r="CN523">
        <v>631.44673369365898</v>
      </c>
    </row>
    <row r="524" spans="1:92" x14ac:dyDescent="0.25">
      <c r="A524" s="18">
        <v>45952</v>
      </c>
      <c r="B524" s="2">
        <v>8</v>
      </c>
      <c r="C524" s="2" t="s">
        <v>178</v>
      </c>
      <c r="D524" s="9">
        <v>84.758155000000002</v>
      </c>
      <c r="E524">
        <v>9.6535660000000006E-3</v>
      </c>
      <c r="G524">
        <v>5.6319999999999997</v>
      </c>
      <c r="H524">
        <v>9.1638336067588144E-2</v>
      </c>
      <c r="I524" s="34">
        <v>5.7236383360675882</v>
      </c>
      <c r="J524" s="34">
        <v>5.6683848156302297</v>
      </c>
      <c r="K524">
        <v>0.57600000000000007</v>
      </c>
      <c r="L524">
        <v>9.3721025523669718E-3</v>
      </c>
      <c r="M524" s="34">
        <v>0.58537210255236705</v>
      </c>
      <c r="N524" s="34">
        <v>0.57972117432581904</v>
      </c>
      <c r="O524">
        <v>15.912000000000001</v>
      </c>
      <c r="P524">
        <v>0.25890433300913757</v>
      </c>
      <c r="Q524" s="34">
        <v>16.170904333009137</v>
      </c>
      <c r="R524" s="34">
        <v>16.014797440750748</v>
      </c>
      <c r="S524">
        <v>1.3980000000000001</v>
      </c>
      <c r="T524">
        <v>2.2746873903140671E-2</v>
      </c>
      <c r="U524" s="34">
        <v>1.4207468739031408</v>
      </c>
      <c r="V524" s="34">
        <v>1.4070316001866232</v>
      </c>
      <c r="W524">
        <v>0</v>
      </c>
      <c r="X524">
        <v>0</v>
      </c>
      <c r="Y524" s="34">
        <v>0</v>
      </c>
      <c r="Z524" s="34">
        <v>0</v>
      </c>
      <c r="AA524">
        <v>0.64200000000000002</v>
      </c>
      <c r="AB524">
        <v>1.044598930315902E-2</v>
      </c>
      <c r="AC524" s="34">
        <v>0.652445989303159</v>
      </c>
      <c r="AD524" s="34">
        <v>0.64614755888398567</v>
      </c>
      <c r="AE524">
        <v>24.16</v>
      </c>
      <c r="AF524">
        <v>0.39310763483539241</v>
      </c>
      <c r="AG524" s="34">
        <v>24.553107634835392</v>
      </c>
      <c r="AH524" s="34">
        <v>24.316082589777405</v>
      </c>
      <c r="AJ524">
        <v>58.837999999999994</v>
      </c>
      <c r="AK524">
        <v>0.95735376731973565</v>
      </c>
      <c r="AL524" s="34">
        <v>59.795353767319732</v>
      </c>
      <c r="AM524" s="34">
        <v>59.218115373233559</v>
      </c>
      <c r="AN524">
        <v>3.2360000000000007</v>
      </c>
      <c r="AO524">
        <v>5.2652992811561668E-2</v>
      </c>
      <c r="AP524" s="34">
        <v>3.2886529928115622</v>
      </c>
      <c r="AQ524" s="34">
        <v>3.2569057640943582</v>
      </c>
      <c r="AR524">
        <v>296.64300000000003</v>
      </c>
      <c r="AS524">
        <v>4.8266816275031177</v>
      </c>
      <c r="AT524" s="34">
        <v>301.46968162750312</v>
      </c>
      <c r="AU524" s="34">
        <v>298.55942415891303</v>
      </c>
      <c r="AV524">
        <v>34.118000000000002</v>
      </c>
      <c r="AW524">
        <v>0.5551343661139867</v>
      </c>
      <c r="AX524" s="34">
        <v>34.673134366113992</v>
      </c>
      <c r="AY524" s="34">
        <v>34.338414975083843</v>
      </c>
      <c r="AZ524">
        <v>140.268</v>
      </c>
      <c r="BA524">
        <v>2.2823022236378652</v>
      </c>
      <c r="BB524" s="34">
        <v>142.55030222363786</v>
      </c>
      <c r="BC524" s="34">
        <v>141.17418347280201</v>
      </c>
      <c r="BD524">
        <v>107.03999999999999</v>
      </c>
      <c r="BE524">
        <v>1.7416490576481953</v>
      </c>
      <c r="BF524" s="34">
        <v>108.78164905764818</v>
      </c>
      <c r="BG524" s="34">
        <v>107.73151822888134</v>
      </c>
      <c r="BH524">
        <v>640.14300000000003</v>
      </c>
      <c r="BI524">
        <v>10.415774035034463</v>
      </c>
      <c r="BJ524" s="34">
        <v>650.55877403503439</v>
      </c>
      <c r="BK524" s="34">
        <v>644.2785619730081</v>
      </c>
      <c r="BM524">
        <v>64.47</v>
      </c>
      <c r="BN524">
        <v>1.0489921033873237</v>
      </c>
      <c r="BO524">
        <v>65.518992103387319</v>
      </c>
      <c r="BP524">
        <v>64.886500188863792</v>
      </c>
      <c r="BQ524">
        <v>3.8120000000000007</v>
      </c>
      <c r="BR524">
        <v>6.202509536392864E-2</v>
      </c>
      <c r="BS524">
        <v>3.8740250953639292</v>
      </c>
      <c r="BT524">
        <v>3.836626938420177</v>
      </c>
      <c r="BU524">
        <v>312.55500000000001</v>
      </c>
      <c r="BV524">
        <v>5.0855859605122555</v>
      </c>
      <c r="BW524">
        <v>317.64058596051228</v>
      </c>
      <c r="BX524">
        <v>314.57422159966376</v>
      </c>
      <c r="BY524">
        <v>35.516000000000005</v>
      </c>
      <c r="BZ524">
        <v>0.57788124001712737</v>
      </c>
      <c r="CA524">
        <v>36.093881240017133</v>
      </c>
      <c r="CB524">
        <v>35.745446575270464</v>
      </c>
      <c r="CC524">
        <v>140.268</v>
      </c>
      <c r="CD524">
        <v>2.2823022236378652</v>
      </c>
      <c r="CE524">
        <v>142.55030222363786</v>
      </c>
      <c r="CF524">
        <v>141.17418347280201</v>
      </c>
      <c r="CG524">
        <v>107.68199999999999</v>
      </c>
      <c r="CH524">
        <v>1.7520950469513543</v>
      </c>
      <c r="CI524">
        <v>109.43409504695134</v>
      </c>
      <c r="CJ524">
        <v>108.37766578776532</v>
      </c>
      <c r="CK524">
        <v>664.303</v>
      </c>
      <c r="CL524">
        <v>10.808881669869855</v>
      </c>
      <c r="CM524">
        <v>675.11188166986983</v>
      </c>
      <c r="CN524">
        <v>668.59464456278545</v>
      </c>
    </row>
    <row r="525" spans="1:92" x14ac:dyDescent="0.25">
      <c r="A525" s="18">
        <v>45952</v>
      </c>
      <c r="B525" s="2">
        <v>9</v>
      </c>
      <c r="C525" s="2" t="s">
        <v>178</v>
      </c>
      <c r="D525" s="9">
        <v>47.454419999999999</v>
      </c>
      <c r="E525">
        <v>9.1722839999999993E-3</v>
      </c>
      <c r="G525">
        <v>5.8840000000000003</v>
      </c>
      <c r="H525">
        <v>6.9731265740674994E-2</v>
      </c>
      <c r="I525" s="34">
        <v>5.9537312657406751</v>
      </c>
      <c r="J525" s="34">
        <v>5.8991219517116216</v>
      </c>
      <c r="K525">
        <v>0.7420000000000001</v>
      </c>
      <c r="L525">
        <v>8.7934396974134674E-3</v>
      </c>
      <c r="M525" s="34">
        <v>0.75079343969741352</v>
      </c>
      <c r="N525" s="34">
        <v>0.74390694904317189</v>
      </c>
      <c r="O525">
        <v>16.554000000000002</v>
      </c>
      <c r="P525">
        <v>0.19618140262935652</v>
      </c>
      <c r="Q525" s="34">
        <v>16.750181402629359</v>
      </c>
      <c r="R525" s="34">
        <v>16.596543981752923</v>
      </c>
      <c r="S525">
        <v>1.492</v>
      </c>
      <c r="T525">
        <v>1.7681687370001205E-2</v>
      </c>
      <c r="U525" s="34">
        <v>1.5096816873700012</v>
      </c>
      <c r="V525" s="34">
        <v>1.4958344581838443</v>
      </c>
      <c r="W525">
        <v>0</v>
      </c>
      <c r="X525">
        <v>0</v>
      </c>
      <c r="Y525" s="34">
        <v>0</v>
      </c>
      <c r="Z525" s="34">
        <v>0</v>
      </c>
      <c r="AA525">
        <v>0.65200000000000002</v>
      </c>
      <c r="AB525">
        <v>7.7268499767029391E-3</v>
      </c>
      <c r="AC525" s="34">
        <v>0.65972684997670294</v>
      </c>
      <c r="AD525" s="34">
        <v>0.65367564794629118</v>
      </c>
      <c r="AE525">
        <v>25.324000000000005</v>
      </c>
      <c r="AF525">
        <v>0.30011464541414912</v>
      </c>
      <c r="AG525" s="34">
        <v>25.624114645414153</v>
      </c>
      <c r="AH525" s="34">
        <v>25.389082988637849</v>
      </c>
      <c r="AJ525">
        <v>62.013999999999989</v>
      </c>
      <c r="AK525">
        <v>0.73492772155714103</v>
      </c>
      <c r="AL525" s="34">
        <v>62.748927721557131</v>
      </c>
      <c r="AM525" s="34">
        <v>62.173376735799536</v>
      </c>
      <c r="AN525">
        <v>3.415</v>
      </c>
      <c r="AO525">
        <v>4.0471154402516162E-2</v>
      </c>
      <c r="AP525" s="34">
        <v>3.4554711544025163</v>
      </c>
      <c r="AQ525" s="34">
        <v>3.4237765916205283</v>
      </c>
      <c r="AR525">
        <v>304.30900000000014</v>
      </c>
      <c r="AS525">
        <v>3.606365014663337</v>
      </c>
      <c r="AT525" s="34">
        <v>307.91536501466345</v>
      </c>
      <c r="AU525" s="34">
        <v>305.09107783878528</v>
      </c>
      <c r="AV525">
        <v>34.181999999999995</v>
      </c>
      <c r="AW525">
        <v>0.40509077592585863</v>
      </c>
      <c r="AX525" s="34">
        <v>34.587090775925851</v>
      </c>
      <c r="AY525" s="34">
        <v>34.26984815659528</v>
      </c>
      <c r="AZ525">
        <v>128.852</v>
      </c>
      <c r="BA525">
        <v>1.5270246521443667</v>
      </c>
      <c r="BB525" s="34">
        <v>130.37902465214438</v>
      </c>
      <c r="BC525" s="34">
        <v>129.18315121039191</v>
      </c>
      <c r="BD525">
        <v>110.81199999999998</v>
      </c>
      <c r="BE525">
        <v>1.3132326681263895</v>
      </c>
      <c r="BF525" s="34">
        <v>112.12523266812637</v>
      </c>
      <c r="BG525" s="34">
        <v>111.09678819052823</v>
      </c>
      <c r="BH525">
        <v>643.58400000000017</v>
      </c>
      <c r="BI525">
        <v>7.6271119868196102</v>
      </c>
      <c r="BJ525" s="34">
        <v>651.21111198681967</v>
      </c>
      <c r="BK525" s="34">
        <v>645.23801872372087</v>
      </c>
      <c r="BM525">
        <v>67.897999999999996</v>
      </c>
      <c r="BN525">
        <v>0.80465898729781604</v>
      </c>
      <c r="BO525">
        <v>68.702658987297809</v>
      </c>
      <c r="BP525">
        <v>68.072498687511157</v>
      </c>
      <c r="BQ525">
        <v>4.157</v>
      </c>
      <c r="BR525">
        <v>4.9264594099929629E-2</v>
      </c>
      <c r="BS525">
        <v>4.2062645940999301</v>
      </c>
      <c r="BT525">
        <v>4.1676835406636998</v>
      </c>
      <c r="BU525">
        <v>320.86300000000017</v>
      </c>
      <c r="BV525">
        <v>3.8025464172926937</v>
      </c>
      <c r="BW525">
        <v>324.66554641729283</v>
      </c>
      <c r="BX525">
        <v>321.6876218205382</v>
      </c>
      <c r="BY525">
        <v>35.673999999999992</v>
      </c>
      <c r="BZ525">
        <v>0.42277246329585982</v>
      </c>
      <c r="CA525">
        <v>36.096772463295849</v>
      </c>
      <c r="CB525">
        <v>35.765682614779124</v>
      </c>
      <c r="CC525">
        <v>128.852</v>
      </c>
      <c r="CD525">
        <v>1.5270246521443667</v>
      </c>
      <c r="CE525">
        <v>130.37902465214438</v>
      </c>
      <c r="CF525">
        <v>129.18315121039191</v>
      </c>
      <c r="CG525">
        <v>111.46399999999998</v>
      </c>
      <c r="CH525">
        <v>1.3209595181030924</v>
      </c>
      <c r="CI525">
        <v>112.78495951810308</v>
      </c>
      <c r="CJ525">
        <v>111.75046383847452</v>
      </c>
      <c r="CK525">
        <v>668.90800000000013</v>
      </c>
      <c r="CL525">
        <v>7.9272266322337597</v>
      </c>
      <c r="CM525">
        <v>676.8352266322338</v>
      </c>
      <c r="CN525">
        <v>670.62710171235869</v>
      </c>
    </row>
    <row r="526" spans="1:92" x14ac:dyDescent="0.25">
      <c r="A526" s="18">
        <v>45952</v>
      </c>
      <c r="B526" s="2">
        <v>10</v>
      </c>
      <c r="C526" s="2" t="s">
        <v>178</v>
      </c>
      <c r="D526" s="9">
        <v>35.013812000000001</v>
      </c>
      <c r="E526">
        <v>8.5244659999999996E-3</v>
      </c>
      <c r="G526">
        <v>6.02</v>
      </c>
      <c r="H526">
        <v>7.2696042836309788E-2</v>
      </c>
      <c r="I526" s="34">
        <v>6.0926960428363097</v>
      </c>
      <c r="J526" s="34">
        <v>6.0407590625708174</v>
      </c>
      <c r="K526">
        <v>0.75</v>
      </c>
      <c r="L526">
        <v>9.0568159679787937E-3</v>
      </c>
      <c r="M526" s="34">
        <v>0.7590568159679788</v>
      </c>
      <c r="N526" s="34">
        <v>0.75258626194819156</v>
      </c>
      <c r="O526">
        <v>17.073999999999998</v>
      </c>
      <c r="P526">
        <v>0.20618143444969322</v>
      </c>
      <c r="Q526" s="34">
        <v>17.280181434449691</v>
      </c>
      <c r="R526" s="34">
        <v>17.132877115337894</v>
      </c>
      <c r="S526">
        <v>1.48</v>
      </c>
      <c r="T526">
        <v>1.7872116843478156E-2</v>
      </c>
      <c r="U526" s="34">
        <v>1.4978721168434781</v>
      </c>
      <c r="V526" s="34">
        <v>1.4851035569110977</v>
      </c>
      <c r="W526">
        <v>0</v>
      </c>
      <c r="X526">
        <v>0</v>
      </c>
      <c r="Y526" s="34">
        <v>0</v>
      </c>
      <c r="Z526" s="34">
        <v>0</v>
      </c>
      <c r="AA526">
        <v>0.64800000000000002</v>
      </c>
      <c r="AB526">
        <v>7.8250889963336779E-3</v>
      </c>
      <c r="AC526" s="34">
        <v>0.65582508899633374</v>
      </c>
      <c r="AD526" s="34">
        <v>0.65023453032323753</v>
      </c>
      <c r="AE526">
        <v>25.971999999999998</v>
      </c>
      <c r="AF526">
        <v>0.31363149909379362</v>
      </c>
      <c r="AG526" s="34">
        <v>26.285631499093792</v>
      </c>
      <c r="AH526" s="34">
        <v>26.061560527091242</v>
      </c>
      <c r="AJ526">
        <v>63.335000000000008</v>
      </c>
      <c r="AK526">
        <v>0.76481791910924946</v>
      </c>
      <c r="AL526" s="34">
        <v>64.099817919109256</v>
      </c>
      <c r="AM526" s="34">
        <v>63.553401200651621</v>
      </c>
      <c r="AN526">
        <v>3.5329999999999999</v>
      </c>
      <c r="AO526">
        <v>4.2663641086492107E-2</v>
      </c>
      <c r="AP526" s="34">
        <v>3.5756636410864919</v>
      </c>
      <c r="AQ526" s="34">
        <v>3.5451830179506141</v>
      </c>
      <c r="AR526">
        <v>310.267</v>
      </c>
      <c r="AS526">
        <v>3.7467081599158356</v>
      </c>
      <c r="AT526" s="34">
        <v>314.01370815991584</v>
      </c>
      <c r="AU526" s="34">
        <v>311.33690898117271</v>
      </c>
      <c r="AV526">
        <v>35.207999999999991</v>
      </c>
      <c r="AW526">
        <v>0.42516316880079646</v>
      </c>
      <c r="AX526" s="34">
        <v>35.633163168800785</v>
      </c>
      <c r="AY526" s="34">
        <v>35.32940948089589</v>
      </c>
      <c r="AZ526">
        <v>146.143</v>
      </c>
      <c r="BA526">
        <v>1.7647870080111001</v>
      </c>
      <c r="BB526" s="34">
        <v>147.9077870080111</v>
      </c>
      <c r="BC526" s="34">
        <v>146.64695210652607</v>
      </c>
      <c r="BD526">
        <v>113.98699999999999</v>
      </c>
      <c r="BE526">
        <v>1.3764790423226652</v>
      </c>
      <c r="BF526" s="34">
        <v>115.36347904232267</v>
      </c>
      <c r="BG526" s="34">
        <v>114.38006698758467</v>
      </c>
      <c r="BH526">
        <v>672.47299999999996</v>
      </c>
      <c r="BI526">
        <v>8.120618939246139</v>
      </c>
      <c r="BJ526" s="34">
        <v>680.59361893924608</v>
      </c>
      <c r="BK526" s="34">
        <v>674.7919217747816</v>
      </c>
      <c r="BM526">
        <v>69.355000000000004</v>
      </c>
      <c r="BN526">
        <v>0.83751396194555927</v>
      </c>
      <c r="BO526">
        <v>70.192513961945565</v>
      </c>
      <c r="BP526">
        <v>69.594160263222435</v>
      </c>
      <c r="BQ526">
        <v>4.2829999999999995</v>
      </c>
      <c r="BR526">
        <v>5.1720457054470897E-2</v>
      </c>
      <c r="BS526">
        <v>4.3347204570544706</v>
      </c>
      <c r="BT526">
        <v>4.2977692798988052</v>
      </c>
      <c r="BU526">
        <v>327.34100000000001</v>
      </c>
      <c r="BV526">
        <v>3.9528895943655287</v>
      </c>
      <c r="BW526">
        <v>331.29388959436551</v>
      </c>
      <c r="BX526">
        <v>328.46978609651063</v>
      </c>
      <c r="BY526">
        <v>36.687999999999988</v>
      </c>
      <c r="BZ526">
        <v>0.44303528564427463</v>
      </c>
      <c r="CA526">
        <v>37.131035285644259</v>
      </c>
      <c r="CB526">
        <v>36.814513037806989</v>
      </c>
      <c r="CC526">
        <v>146.143</v>
      </c>
      <c r="CD526">
        <v>1.7647870080111001</v>
      </c>
      <c r="CE526">
        <v>147.9077870080111</v>
      </c>
      <c r="CF526">
        <v>146.64695210652607</v>
      </c>
      <c r="CG526">
        <v>114.63499999999999</v>
      </c>
      <c r="CH526">
        <v>1.3843041313189988</v>
      </c>
      <c r="CI526">
        <v>116.019304131319</v>
      </c>
      <c r="CJ526">
        <v>115.0303015179079</v>
      </c>
      <c r="CK526">
        <v>698.44499999999994</v>
      </c>
      <c r="CL526">
        <v>8.4342504383399319</v>
      </c>
      <c r="CM526">
        <v>706.87925043833991</v>
      </c>
      <c r="CN526">
        <v>700.85348230187287</v>
      </c>
    </row>
    <row r="527" spans="1:92" x14ac:dyDescent="0.25">
      <c r="A527" s="18">
        <v>45952</v>
      </c>
      <c r="B527" s="2">
        <v>11</v>
      </c>
      <c r="C527" s="2" t="s">
        <v>178</v>
      </c>
      <c r="D527" s="9">
        <v>38.007190000000001</v>
      </c>
      <c r="E527">
        <v>8.523938E-3</v>
      </c>
      <c r="G527">
        <v>6.2619999999999996</v>
      </c>
      <c r="H527">
        <v>8.5374726816413324E-2</v>
      </c>
      <c r="I527" s="34">
        <v>6.3473747268164127</v>
      </c>
      <c r="J527" s="34">
        <v>6.2932700981822629</v>
      </c>
      <c r="K527">
        <v>0.75</v>
      </c>
      <c r="L527">
        <v>1.0225334575584479E-2</v>
      </c>
      <c r="M527" s="34">
        <v>0.7602253345755845</v>
      </c>
      <c r="N527" s="34">
        <v>0.75374522095763297</v>
      </c>
      <c r="O527">
        <v>17.641999999999999</v>
      </c>
      <c r="P527">
        <v>0.24052713677661514</v>
      </c>
      <c r="Q527" s="34">
        <v>17.882527136776616</v>
      </c>
      <c r="R527" s="34">
        <v>17.730097584179415</v>
      </c>
      <c r="S527">
        <v>1.454</v>
      </c>
      <c r="T527">
        <v>1.9823515297199772E-2</v>
      </c>
      <c r="U527" s="34">
        <v>1.4738235152971997</v>
      </c>
      <c r="V527" s="34">
        <v>1.4612607350298643</v>
      </c>
      <c r="W527">
        <v>0</v>
      </c>
      <c r="X527">
        <v>0</v>
      </c>
      <c r="Y527" s="34">
        <v>0</v>
      </c>
      <c r="Z527" s="34">
        <v>0</v>
      </c>
      <c r="AA527">
        <v>0.67400000000000004</v>
      </c>
      <c r="AB527">
        <v>9.1891673385919182E-3</v>
      </c>
      <c r="AC527" s="34">
        <v>0.68318916733859192</v>
      </c>
      <c r="AD527" s="34">
        <v>0.67736570523392614</v>
      </c>
      <c r="AE527">
        <v>26.782</v>
      </c>
      <c r="AF527">
        <v>0.36513988080440463</v>
      </c>
      <c r="AG527" s="34">
        <v>27.147139880804406</v>
      </c>
      <c r="AH527" s="34">
        <v>26.915739343583098</v>
      </c>
      <c r="AJ527">
        <v>63.656999999999996</v>
      </c>
      <c r="AK527">
        <v>0.86788549743730814</v>
      </c>
      <c r="AL527" s="34">
        <v>64.52488549743731</v>
      </c>
      <c r="AM527" s="34">
        <v>63.974879374000061</v>
      </c>
      <c r="AN527">
        <v>3.6710000000000003</v>
      </c>
      <c r="AO527">
        <v>5.0049604302627497E-2</v>
      </c>
      <c r="AP527" s="34">
        <v>3.7210496043026278</v>
      </c>
      <c r="AQ527" s="34">
        <v>3.6893316081806278</v>
      </c>
      <c r="AR527">
        <v>313.05099999999993</v>
      </c>
      <c r="AS527">
        <v>4.2680682856283942</v>
      </c>
      <c r="AT527" s="34">
        <v>317.3190682856283</v>
      </c>
      <c r="AU527" s="34">
        <v>314.61426022134384</v>
      </c>
      <c r="AV527">
        <v>35.417000000000002</v>
      </c>
      <c r="AW527">
        <v>0.48286756621796728</v>
      </c>
      <c r="AX527" s="34">
        <v>35.899867566217971</v>
      </c>
      <c r="AY527" s="34">
        <v>35.593859320875318</v>
      </c>
      <c r="AZ527">
        <v>163.59400000000002</v>
      </c>
      <c r="BA527">
        <v>2.2304045127442231</v>
      </c>
      <c r="BB527" s="34">
        <v>165.82440451274425</v>
      </c>
      <c r="BC527" s="34">
        <v>164.41092756979072</v>
      </c>
      <c r="BD527">
        <v>115.28900000000002</v>
      </c>
      <c r="BE527">
        <v>1.5718247971794119</v>
      </c>
      <c r="BF527" s="34">
        <v>116.86082479717943</v>
      </c>
      <c r="BG527" s="34">
        <v>115.86471037197941</v>
      </c>
      <c r="BH527">
        <v>694.67899999999997</v>
      </c>
      <c r="BI527">
        <v>9.4711002635099319</v>
      </c>
      <c r="BJ527" s="34">
        <v>704.1501002635099</v>
      </c>
      <c r="BK527" s="34">
        <v>698.14796846617003</v>
      </c>
      <c r="BM527">
        <v>69.918999999999997</v>
      </c>
      <c r="BN527">
        <v>0.95326022425372148</v>
      </c>
      <c r="BO527">
        <v>70.872260224253722</v>
      </c>
      <c r="BP527">
        <v>70.26814947218233</v>
      </c>
      <c r="BQ527">
        <v>4.4210000000000003</v>
      </c>
      <c r="BR527">
        <v>6.0274938878211975E-2</v>
      </c>
      <c r="BS527">
        <v>4.4812749388782125</v>
      </c>
      <c r="BT527">
        <v>4.4430768291382607</v>
      </c>
      <c r="BU527">
        <v>330.69299999999993</v>
      </c>
      <c r="BV527">
        <v>4.5085954224050093</v>
      </c>
      <c r="BW527">
        <v>335.20159542240492</v>
      </c>
      <c r="BX527">
        <v>332.34435780552326</v>
      </c>
      <c r="BY527">
        <v>36.871000000000002</v>
      </c>
      <c r="BZ527">
        <v>0.50269108151516706</v>
      </c>
      <c r="CA527">
        <v>37.373691081515169</v>
      </c>
      <c r="CB527">
        <v>37.055120055905185</v>
      </c>
      <c r="CC527">
        <v>163.59400000000002</v>
      </c>
      <c r="CD527">
        <v>2.2304045127442231</v>
      </c>
      <c r="CE527">
        <v>165.82440451274425</v>
      </c>
      <c r="CF527">
        <v>164.41092756979072</v>
      </c>
      <c r="CG527">
        <v>115.96300000000002</v>
      </c>
      <c r="CH527">
        <v>1.5810139645180039</v>
      </c>
      <c r="CI527">
        <v>117.54401396451803</v>
      </c>
      <c r="CJ527">
        <v>116.54207607721334</v>
      </c>
      <c r="CK527">
        <v>721.46100000000001</v>
      </c>
      <c r="CL527">
        <v>9.8362401443143366</v>
      </c>
      <c r="CM527">
        <v>731.29724014431429</v>
      </c>
      <c r="CN527">
        <v>725.06370780975317</v>
      </c>
    </row>
    <row r="528" spans="1:92" x14ac:dyDescent="0.25">
      <c r="A528" s="18">
        <v>45952</v>
      </c>
      <c r="B528" s="2">
        <v>12</v>
      </c>
      <c r="C528" s="2" t="s">
        <v>178</v>
      </c>
      <c r="D528" s="9">
        <v>66.615807000000004</v>
      </c>
      <c r="E528">
        <v>8.4486379999999996E-3</v>
      </c>
      <c r="G528">
        <v>6.1980000000000004</v>
      </c>
      <c r="H528">
        <v>8.216124294647606E-2</v>
      </c>
      <c r="I528" s="34">
        <v>6.2801612429464768</v>
      </c>
      <c r="J528" s="34">
        <v>6.227102434023192</v>
      </c>
      <c r="K528">
        <v>0.74199999999999999</v>
      </c>
      <c r="L528">
        <v>9.8360184359930995E-3</v>
      </c>
      <c r="M528" s="34">
        <v>0.75183601843599313</v>
      </c>
      <c r="N528" s="34">
        <v>0.74548402808086611</v>
      </c>
      <c r="O528">
        <v>17.597999999999999</v>
      </c>
      <c r="P528">
        <v>0.23328066366119485</v>
      </c>
      <c r="Q528" s="34">
        <v>17.831280663661193</v>
      </c>
      <c r="R528" s="34">
        <v>17.680630628257521</v>
      </c>
      <c r="S528">
        <v>1.4079999999999999</v>
      </c>
      <c r="T528">
        <v>1.8664574067221409E-2</v>
      </c>
      <c r="U528" s="34">
        <v>1.4266645740672212</v>
      </c>
      <c r="V528" s="34">
        <v>1.4146112015335033</v>
      </c>
      <c r="W528">
        <v>0</v>
      </c>
      <c r="X528">
        <v>0</v>
      </c>
      <c r="Y528" s="34">
        <v>0</v>
      </c>
      <c r="Z528" s="34">
        <v>0</v>
      </c>
      <c r="AA528">
        <v>0.64800000000000002</v>
      </c>
      <c r="AB528">
        <v>8.5899460195734897E-3</v>
      </c>
      <c r="AC528" s="34">
        <v>0.65658994601957354</v>
      </c>
      <c r="AD528" s="34">
        <v>0.65104265525121463</v>
      </c>
      <c r="AE528">
        <v>26.594000000000001</v>
      </c>
      <c r="AF528">
        <v>0.35253244513045889</v>
      </c>
      <c r="AG528" s="34">
        <v>26.946532445130455</v>
      </c>
      <c r="AH528" s="34">
        <v>26.718870947146296</v>
      </c>
      <c r="AJ528">
        <v>63.536999999999985</v>
      </c>
      <c r="AK528">
        <v>0.84225216087290233</v>
      </c>
      <c r="AL528" s="34">
        <v>64.37925216087288</v>
      </c>
      <c r="AM528" s="34">
        <v>63.83533516465495</v>
      </c>
      <c r="AN528">
        <v>3.5740000000000003</v>
      </c>
      <c r="AO528">
        <v>4.7377264003017984E-2</v>
      </c>
      <c r="AP528" s="34">
        <v>3.6213772640030184</v>
      </c>
      <c r="AQ528" s="34">
        <v>3.5907815584380267</v>
      </c>
      <c r="AR528">
        <v>313.04400000000004</v>
      </c>
      <c r="AS528">
        <v>4.1497392928261787</v>
      </c>
      <c r="AT528" s="34">
        <v>317.19373929282619</v>
      </c>
      <c r="AU528" s="34">
        <v>314.51388421367477</v>
      </c>
      <c r="AV528">
        <v>36.437000000000005</v>
      </c>
      <c r="AW528">
        <v>0.48301213443703589</v>
      </c>
      <c r="AX528" s="34">
        <v>36.920012134437037</v>
      </c>
      <c r="AY528" s="34">
        <v>36.60808831695757</v>
      </c>
      <c r="AZ528">
        <v>157.023</v>
      </c>
      <c r="BA528">
        <v>2.0815109472708149</v>
      </c>
      <c r="BB528" s="34">
        <v>159.10451094727082</v>
      </c>
      <c r="BC528" s="34">
        <v>157.76029453011031</v>
      </c>
      <c r="BD528">
        <v>113.745</v>
      </c>
      <c r="BE528">
        <v>1.5078139043154113</v>
      </c>
      <c r="BF528" s="34">
        <v>115.25281390431542</v>
      </c>
      <c r="BG528" s="34">
        <v>114.2790846011565</v>
      </c>
      <c r="BH528">
        <v>687.36</v>
      </c>
      <c r="BI528">
        <v>9.1117057037253613</v>
      </c>
      <c r="BJ528" s="34">
        <v>696.47170570372543</v>
      </c>
      <c r="BK528" s="34">
        <v>690.58746838499212</v>
      </c>
      <c r="BM528">
        <v>69.734999999999985</v>
      </c>
      <c r="BN528">
        <v>0.92441340381937842</v>
      </c>
      <c r="BO528">
        <v>70.659413403819357</v>
      </c>
      <c r="BP528">
        <v>70.062437598678144</v>
      </c>
      <c r="BQ528">
        <v>4.3160000000000007</v>
      </c>
      <c r="BR528">
        <v>5.7213282439011082E-2</v>
      </c>
      <c r="BS528">
        <v>4.3732132824390115</v>
      </c>
      <c r="BT528">
        <v>4.336265586518893</v>
      </c>
      <c r="BU528">
        <v>330.64200000000005</v>
      </c>
      <c r="BV528">
        <v>4.3830199564873737</v>
      </c>
      <c r="BW528">
        <v>335.02501995648737</v>
      </c>
      <c r="BX528">
        <v>332.19451484193229</v>
      </c>
      <c r="BY528">
        <v>37.845000000000006</v>
      </c>
      <c r="BZ528">
        <v>0.50167670850425727</v>
      </c>
      <c r="CA528">
        <v>38.346676708504262</v>
      </c>
      <c r="CB528">
        <v>38.022699518491073</v>
      </c>
      <c r="CC528">
        <v>157.023</v>
      </c>
      <c r="CD528">
        <v>2.0815109472708149</v>
      </c>
      <c r="CE528">
        <v>159.10451094727082</v>
      </c>
      <c r="CF528">
        <v>157.76029453011031</v>
      </c>
      <c r="CG528">
        <v>114.393</v>
      </c>
      <c r="CH528">
        <v>1.5164038503349848</v>
      </c>
      <c r="CI528">
        <v>115.909403850335</v>
      </c>
      <c r="CJ528">
        <v>114.93012725640772</v>
      </c>
      <c r="CK528">
        <v>713.95400000000006</v>
      </c>
      <c r="CL528">
        <v>9.46423814885582</v>
      </c>
      <c r="CM528">
        <v>723.41823814885583</v>
      </c>
      <c r="CN528">
        <v>717.30633933213846</v>
      </c>
    </row>
    <row r="529" spans="1:92" x14ac:dyDescent="0.25">
      <c r="A529" s="18">
        <v>45952</v>
      </c>
      <c r="B529" s="2">
        <v>13</v>
      </c>
      <c r="C529" s="2" t="s">
        <v>178</v>
      </c>
      <c r="D529" s="9">
        <v>46.658757999999999</v>
      </c>
      <c r="E529">
        <v>8.370242E-3</v>
      </c>
      <c r="G529">
        <v>6.21</v>
      </c>
      <c r="H529">
        <v>5.7836028896882073E-2</v>
      </c>
      <c r="I529" s="34">
        <v>6.2678360288968822</v>
      </c>
      <c r="J529" s="34">
        <v>6.215372724518696</v>
      </c>
      <c r="K529">
        <v>0.79599999999999993</v>
      </c>
      <c r="L529">
        <v>7.413442673416766E-3</v>
      </c>
      <c r="M529" s="34">
        <v>0.80341344267341674</v>
      </c>
      <c r="N529" s="34">
        <v>0.7966886777321871</v>
      </c>
      <c r="O529">
        <v>16.97</v>
      </c>
      <c r="P529">
        <v>0.15804789217070672</v>
      </c>
      <c r="Q529" s="34">
        <v>17.128047892170706</v>
      </c>
      <c r="R529" s="34">
        <v>16.984681986325647</v>
      </c>
      <c r="S529">
        <v>1.3660000000000001</v>
      </c>
      <c r="T529">
        <v>1.272206368327551E-2</v>
      </c>
      <c r="U529" s="34">
        <v>1.3787220636832755</v>
      </c>
      <c r="V529" s="34">
        <v>1.367181826359507</v>
      </c>
      <c r="W529">
        <v>0</v>
      </c>
      <c r="X529">
        <v>0</v>
      </c>
      <c r="Y529" s="34">
        <v>0</v>
      </c>
      <c r="Z529" s="34">
        <v>0</v>
      </c>
      <c r="AA529">
        <v>0.65600000000000003</v>
      </c>
      <c r="AB529">
        <v>6.1095708464339194E-3</v>
      </c>
      <c r="AC529" s="34">
        <v>0.66210957084643396</v>
      </c>
      <c r="AD529" s="34">
        <v>0.65656755350793317</v>
      </c>
      <c r="AE529">
        <v>25.997999999999998</v>
      </c>
      <c r="AF529">
        <v>0.24212899827071499</v>
      </c>
      <c r="AG529" s="34">
        <v>26.240128998270713</v>
      </c>
      <c r="AH529" s="34">
        <v>26.020492768443969</v>
      </c>
      <c r="AJ529">
        <v>62.659000000000006</v>
      </c>
      <c r="AK529">
        <v>0.58356646290655934</v>
      </c>
      <c r="AL529" s="34">
        <v>63.242566462906566</v>
      </c>
      <c r="AM529" s="34">
        <v>62.713210876910949</v>
      </c>
      <c r="AN529">
        <v>3.4879999999999995</v>
      </c>
      <c r="AO529">
        <v>3.2485035232258389E-2</v>
      </c>
      <c r="AP529" s="34">
        <v>3.5204850352322579</v>
      </c>
      <c r="AQ529" s="34">
        <v>3.4910177235299851</v>
      </c>
      <c r="AR529">
        <v>309.33800000000008</v>
      </c>
      <c r="AS529">
        <v>2.8809793086801463</v>
      </c>
      <c r="AT529" s="34">
        <v>312.21897930868022</v>
      </c>
      <c r="AU529" s="34">
        <v>309.60563089487357</v>
      </c>
      <c r="AV529">
        <v>35.948999999999998</v>
      </c>
      <c r="AW529">
        <v>0.33480634505861728</v>
      </c>
      <c r="AX529" s="34">
        <v>36.283806345058615</v>
      </c>
      <c r="AY529" s="34">
        <v>35.980102105269339</v>
      </c>
      <c r="AZ529">
        <v>154.69499999999999</v>
      </c>
      <c r="BA529">
        <v>1.4407318019650839</v>
      </c>
      <c r="BB529" s="34">
        <v>156.13573180196508</v>
      </c>
      <c r="BC529" s="34">
        <v>154.82883794193552</v>
      </c>
      <c r="BD529">
        <v>116.779</v>
      </c>
      <c r="BE529">
        <v>1.0876060577373576</v>
      </c>
      <c r="BF529" s="34">
        <v>117.86660605773736</v>
      </c>
      <c r="BG529" s="34">
        <v>116.88003404131543</v>
      </c>
      <c r="BH529">
        <v>682.90800000000013</v>
      </c>
      <c r="BI529">
        <v>6.3601750115800222</v>
      </c>
      <c r="BJ529" s="34">
        <v>689.26817501158007</v>
      </c>
      <c r="BK529" s="34">
        <v>683.49883358383477</v>
      </c>
      <c r="BM529">
        <v>68.869</v>
      </c>
      <c r="BN529">
        <v>0.64140249180344144</v>
      </c>
      <c r="BO529">
        <v>69.510402491803447</v>
      </c>
      <c r="BP529">
        <v>68.928583601429651</v>
      </c>
      <c r="BQ529">
        <v>4.2839999999999998</v>
      </c>
      <c r="BR529">
        <v>3.9898477905675155E-2</v>
      </c>
      <c r="BS529">
        <v>4.3238984779056748</v>
      </c>
      <c r="BT529">
        <v>4.287706401262172</v>
      </c>
      <c r="BU529">
        <v>326.30800000000011</v>
      </c>
      <c r="BV529">
        <v>3.0390272008508532</v>
      </c>
      <c r="BW529">
        <v>329.3470272008509</v>
      </c>
      <c r="BX529">
        <v>326.59031288119922</v>
      </c>
      <c r="BY529">
        <v>37.314999999999998</v>
      </c>
      <c r="BZ529">
        <v>0.34752840874189278</v>
      </c>
      <c r="CA529">
        <v>37.662528408741892</v>
      </c>
      <c r="CB529">
        <v>37.347283931628844</v>
      </c>
      <c r="CC529">
        <v>154.69499999999999</v>
      </c>
      <c r="CD529">
        <v>1.4407318019650839</v>
      </c>
      <c r="CE529">
        <v>156.13573180196508</v>
      </c>
      <c r="CF529">
        <v>154.82883794193552</v>
      </c>
      <c r="CG529">
        <v>117.435</v>
      </c>
      <c r="CH529">
        <v>1.0937156285837915</v>
      </c>
      <c r="CI529">
        <v>118.5287156285838</v>
      </c>
      <c r="CJ529">
        <v>117.53660159482335</v>
      </c>
      <c r="CK529">
        <v>708.90600000000018</v>
      </c>
      <c r="CL529">
        <v>6.6023040098507373</v>
      </c>
      <c r="CM529">
        <v>715.5083040098508</v>
      </c>
      <c r="CN529">
        <v>709.51932635227877</v>
      </c>
    </row>
    <row r="530" spans="1:92" x14ac:dyDescent="0.25">
      <c r="A530" s="18">
        <v>45952</v>
      </c>
      <c r="B530" s="2">
        <v>14</v>
      </c>
      <c r="C530" s="2" t="s">
        <v>178</v>
      </c>
      <c r="D530" s="9">
        <v>60.286848999999997</v>
      </c>
      <c r="E530">
        <v>8.4036370000000003E-3</v>
      </c>
      <c r="G530">
        <v>6.581999999999999</v>
      </c>
      <c r="H530">
        <v>6.1712538802699064E-2</v>
      </c>
      <c r="I530" s="34">
        <v>6.6437125388026983</v>
      </c>
      <c r="J530" s="34">
        <v>6.5878811902942518</v>
      </c>
      <c r="K530">
        <v>0.76200000000000001</v>
      </c>
      <c r="L530">
        <v>7.1444780564656188E-3</v>
      </c>
      <c r="M530" s="34">
        <v>0.76914447805646557</v>
      </c>
      <c r="N530" s="34">
        <v>0.76268086706232452</v>
      </c>
      <c r="O530">
        <v>17.2</v>
      </c>
      <c r="P530">
        <v>0.16126643382048375</v>
      </c>
      <c r="Q530" s="34">
        <v>17.361266433820482</v>
      </c>
      <c r="R530" s="34">
        <v>17.215368652850369</v>
      </c>
      <c r="S530">
        <v>1.3759999999999999</v>
      </c>
      <c r="T530">
        <v>1.2901314705638699E-2</v>
      </c>
      <c r="U530" s="34">
        <v>1.3889013147056386</v>
      </c>
      <c r="V530" s="34">
        <v>1.3772294922280297</v>
      </c>
      <c r="W530">
        <v>0</v>
      </c>
      <c r="X530">
        <v>0</v>
      </c>
      <c r="Y530" s="34">
        <v>0</v>
      </c>
      <c r="Z530" s="34">
        <v>0</v>
      </c>
      <c r="AA530">
        <v>0.66800000000000004</v>
      </c>
      <c r="AB530">
        <v>6.263138243725765E-3</v>
      </c>
      <c r="AC530" s="34">
        <v>0.67426313824372586</v>
      </c>
      <c r="AD530" s="34">
        <v>0.66859687558744474</v>
      </c>
      <c r="AE530">
        <v>26.587999999999997</v>
      </c>
      <c r="AF530">
        <v>0.2492879036290129</v>
      </c>
      <c r="AG530" s="34">
        <v>26.837287903629012</v>
      </c>
      <c r="AH530" s="34">
        <v>26.611757078022418</v>
      </c>
      <c r="AJ530">
        <v>63.008000000000017</v>
      </c>
      <c r="AK530">
        <v>0.59076020128843276</v>
      </c>
      <c r="AL530" s="34">
        <v>63.598760201288449</v>
      </c>
      <c r="AM530" s="34">
        <v>63.064299306906776</v>
      </c>
      <c r="AN530">
        <v>3.6090000000000004</v>
      </c>
      <c r="AO530">
        <v>3.3837823235937557E-2</v>
      </c>
      <c r="AP530" s="34">
        <v>3.6428378232359382</v>
      </c>
      <c r="AQ530" s="34">
        <v>3.6122247365195932</v>
      </c>
      <c r="AR530">
        <v>312.10100000000011</v>
      </c>
      <c r="AS530">
        <v>2.9262450733608616</v>
      </c>
      <c r="AT530" s="34">
        <v>315.02724507336097</v>
      </c>
      <c r="AU530" s="34">
        <v>312.37987046065439</v>
      </c>
      <c r="AV530">
        <v>34.886000000000003</v>
      </c>
      <c r="AW530">
        <v>0.32708958199194171</v>
      </c>
      <c r="AX530" s="34">
        <v>35.213089581991944</v>
      </c>
      <c r="AY530" s="34">
        <v>34.917171559496403</v>
      </c>
      <c r="AZ530">
        <v>160.119</v>
      </c>
      <c r="BA530">
        <v>1.5012686114477929</v>
      </c>
      <c r="BB530" s="34">
        <v>161.62026861144778</v>
      </c>
      <c r="BC530" s="34">
        <v>160.26207054219469</v>
      </c>
      <c r="BD530">
        <v>117.69500000000001</v>
      </c>
      <c r="BE530">
        <v>1.1035030772384791</v>
      </c>
      <c r="BF530" s="34">
        <v>118.79850307723849</v>
      </c>
      <c r="BG530" s="34">
        <v>117.800163581234</v>
      </c>
      <c r="BH530">
        <v>691.41800000000023</v>
      </c>
      <c r="BI530">
        <v>6.4827043685634447</v>
      </c>
      <c r="BJ530" s="34">
        <v>697.90070436856354</v>
      </c>
      <c r="BK530" s="34">
        <v>692.03580018700575</v>
      </c>
      <c r="BM530">
        <v>69.590000000000018</v>
      </c>
      <c r="BN530">
        <v>0.65247274009113188</v>
      </c>
      <c r="BO530">
        <v>70.242472740091145</v>
      </c>
      <c r="BP530">
        <v>69.65218049720103</v>
      </c>
      <c r="BQ530">
        <v>4.3710000000000004</v>
      </c>
      <c r="BR530">
        <v>4.0982301292403177E-2</v>
      </c>
      <c r="BS530">
        <v>4.4119823012924035</v>
      </c>
      <c r="BT530">
        <v>4.3749056035819178</v>
      </c>
      <c r="BU530">
        <v>329.3010000000001</v>
      </c>
      <c r="BV530">
        <v>3.0875115071813455</v>
      </c>
      <c r="BW530">
        <v>332.38851150718148</v>
      </c>
      <c r="BX530">
        <v>329.59523911350476</v>
      </c>
      <c r="BY530">
        <v>36.262</v>
      </c>
      <c r="BZ530">
        <v>0.33999089669758042</v>
      </c>
      <c r="CA530">
        <v>36.601990896697586</v>
      </c>
      <c r="CB530">
        <v>36.294401051724435</v>
      </c>
      <c r="CC530">
        <v>160.119</v>
      </c>
      <c r="CD530">
        <v>1.5012686114477929</v>
      </c>
      <c r="CE530">
        <v>161.62026861144778</v>
      </c>
      <c r="CF530">
        <v>160.26207054219469</v>
      </c>
      <c r="CG530">
        <v>118.36300000000001</v>
      </c>
      <c r="CH530">
        <v>1.1097662154822048</v>
      </c>
      <c r="CI530">
        <v>119.47276621548222</v>
      </c>
      <c r="CJ530">
        <v>118.46876045682144</v>
      </c>
      <c r="CK530">
        <v>718.0060000000002</v>
      </c>
      <c r="CL530">
        <v>6.7319922721924579</v>
      </c>
      <c r="CM530">
        <v>724.73799227219251</v>
      </c>
      <c r="CN530">
        <v>718.64755726502813</v>
      </c>
    </row>
    <row r="531" spans="1:92" x14ac:dyDescent="0.25">
      <c r="A531" s="18">
        <v>45952</v>
      </c>
      <c r="B531" s="2">
        <v>15</v>
      </c>
      <c r="C531" s="2" t="s">
        <v>178</v>
      </c>
      <c r="D531" s="9">
        <v>32.378953000000003</v>
      </c>
      <c r="E531">
        <v>8.4789240000000005E-3</v>
      </c>
      <c r="G531">
        <v>6.1840000000000002</v>
      </c>
      <c r="H531">
        <v>8.1169794173338111E-2</v>
      </c>
      <c r="I531" s="34">
        <v>6.265169794173338</v>
      </c>
      <c r="J531" s="34">
        <v>6.2120478956414464</v>
      </c>
      <c r="K531">
        <v>0.76800000000000002</v>
      </c>
      <c r="L531">
        <v>1.0080595395395161E-2</v>
      </c>
      <c r="M531" s="34">
        <v>0.7780805953953952</v>
      </c>
      <c r="N531" s="34">
        <v>0.77148330916116281</v>
      </c>
      <c r="O531">
        <v>17.206</v>
      </c>
      <c r="P531">
        <v>0.22584208902756395</v>
      </c>
      <c r="Q531" s="34">
        <v>17.431842089027562</v>
      </c>
      <c r="R531" s="34">
        <v>17.284038824774694</v>
      </c>
      <c r="S531">
        <v>1.3279999999999998</v>
      </c>
      <c r="T531">
        <v>1.7431029537870794E-2</v>
      </c>
      <c r="U531" s="34">
        <v>1.3454310295378706</v>
      </c>
      <c r="V531" s="34">
        <v>1.3340232220911772</v>
      </c>
      <c r="W531">
        <v>0</v>
      </c>
      <c r="X531">
        <v>0</v>
      </c>
      <c r="Y531" s="34">
        <v>0</v>
      </c>
      <c r="Z531" s="34">
        <v>0</v>
      </c>
      <c r="AA531">
        <v>0.65</v>
      </c>
      <c r="AB531">
        <v>8.5317539153735075E-3</v>
      </c>
      <c r="AC531" s="34">
        <v>0.65853175391537355</v>
      </c>
      <c r="AD531" s="34">
        <v>0.65294811322233837</v>
      </c>
      <c r="AE531">
        <v>26.135999999999999</v>
      </c>
      <c r="AF531">
        <v>0.34305526204954151</v>
      </c>
      <c r="AG531" s="34">
        <v>26.479055262049538</v>
      </c>
      <c r="AH531" s="34">
        <v>26.254541364890816</v>
      </c>
      <c r="AJ531">
        <v>60.5</v>
      </c>
      <c r="AK531">
        <v>0.79410940289245724</v>
      </c>
      <c r="AL531" s="34">
        <v>61.29410940289246</v>
      </c>
      <c r="AM531" s="34">
        <v>60.774401307617644</v>
      </c>
      <c r="AN531">
        <v>3.5349999999999997</v>
      </c>
      <c r="AO531">
        <v>4.6399615524377456E-2</v>
      </c>
      <c r="AP531" s="34">
        <v>3.581399615524377</v>
      </c>
      <c r="AQ531" s="34">
        <v>3.5510332003707163</v>
      </c>
      <c r="AR531">
        <v>307.30500000000006</v>
      </c>
      <c r="AS531">
        <v>4.0336163645597791</v>
      </c>
      <c r="AT531" s="34">
        <v>311.33861636455987</v>
      </c>
      <c r="AU531" s="34">
        <v>308.69879989813961</v>
      </c>
      <c r="AV531">
        <v>34.262999999999998</v>
      </c>
      <c r="AW531">
        <v>0.44972843754221919</v>
      </c>
      <c r="AX531" s="34">
        <v>34.712728437542218</v>
      </c>
      <c r="AY531" s="34">
        <v>34.418401851287655</v>
      </c>
      <c r="AZ531">
        <v>164.369</v>
      </c>
      <c r="BA531">
        <v>2.1574705527938893</v>
      </c>
      <c r="BB531" s="34">
        <v>166.52647055279388</v>
      </c>
      <c r="BC531" s="34">
        <v>165.11450526498851</v>
      </c>
      <c r="BD531">
        <v>113.541</v>
      </c>
      <c r="BE531">
        <v>1.4903136481621897</v>
      </c>
      <c r="BF531" s="34">
        <v>115.03131364816218</v>
      </c>
      <c r="BG531" s="34">
        <v>114.05597188211925</v>
      </c>
      <c r="BH531">
        <v>683.51299999999992</v>
      </c>
      <c r="BI531">
        <v>8.9716380214749112</v>
      </c>
      <c r="BJ531" s="34">
        <v>692.48463802147501</v>
      </c>
      <c r="BK531" s="34">
        <v>686.61311340452346</v>
      </c>
      <c r="BM531">
        <v>66.683999999999997</v>
      </c>
      <c r="BN531">
        <v>0.87527919706579538</v>
      </c>
      <c r="BO531">
        <v>67.559279197065791</v>
      </c>
      <c r="BP531">
        <v>66.986449203259085</v>
      </c>
      <c r="BQ531">
        <v>4.3029999999999999</v>
      </c>
      <c r="BR531">
        <v>5.6480210919772615E-2</v>
      </c>
      <c r="BS531">
        <v>4.3594802109197719</v>
      </c>
      <c r="BT531">
        <v>4.3225165095318792</v>
      </c>
      <c r="BU531">
        <v>324.51100000000008</v>
      </c>
      <c r="BV531">
        <v>4.2594584535873432</v>
      </c>
      <c r="BW531">
        <v>328.77045845358742</v>
      </c>
      <c r="BX531">
        <v>325.98283872291432</v>
      </c>
      <c r="BY531">
        <v>35.591000000000001</v>
      </c>
      <c r="BZ531">
        <v>0.46715946708008999</v>
      </c>
      <c r="CA531">
        <v>36.058159467080088</v>
      </c>
      <c r="CB531">
        <v>35.752425073378831</v>
      </c>
      <c r="CC531">
        <v>164.369</v>
      </c>
      <c r="CD531">
        <v>2.1574705527938893</v>
      </c>
      <c r="CE531">
        <v>166.52647055279388</v>
      </c>
      <c r="CF531">
        <v>165.11450526498851</v>
      </c>
      <c r="CG531">
        <v>114.191</v>
      </c>
      <c r="CH531">
        <v>1.4988454020775632</v>
      </c>
      <c r="CI531">
        <v>115.68984540207755</v>
      </c>
      <c r="CJ531">
        <v>114.70891999534159</v>
      </c>
      <c r="CK531">
        <v>709.64899999999989</v>
      </c>
      <c r="CL531">
        <v>9.314693283524452</v>
      </c>
      <c r="CM531">
        <v>718.96369328352455</v>
      </c>
      <c r="CN531">
        <v>712.86765476941423</v>
      </c>
    </row>
    <row r="532" spans="1:92" x14ac:dyDescent="0.25">
      <c r="A532" s="18">
        <v>45952</v>
      </c>
      <c r="B532" s="2">
        <v>16</v>
      </c>
      <c r="C532" s="2" t="s">
        <v>178</v>
      </c>
      <c r="D532" s="9">
        <v>33.386032</v>
      </c>
      <c r="E532">
        <v>8.5674010000000005E-3</v>
      </c>
      <c r="G532">
        <v>5.6859999999999999</v>
      </c>
      <c r="H532">
        <v>7.3078901833028564E-2</v>
      </c>
      <c r="I532" s="34">
        <v>5.7590789018330284</v>
      </c>
      <c r="J532" s="34">
        <v>5.7097385634903857</v>
      </c>
      <c r="K532">
        <v>0.71800000000000008</v>
      </c>
      <c r="L532">
        <v>9.2280428273152516E-3</v>
      </c>
      <c r="M532" s="34">
        <v>0.72722804282731535</v>
      </c>
      <c r="N532" s="34">
        <v>0.72099758856596863</v>
      </c>
      <c r="O532">
        <v>16.34</v>
      </c>
      <c r="P532">
        <v>0.21000866267177046</v>
      </c>
      <c r="Q532" s="34">
        <v>16.550008662671772</v>
      </c>
      <c r="R532" s="34">
        <v>16.408218101905188</v>
      </c>
      <c r="S532">
        <v>1.3479999999999999</v>
      </c>
      <c r="T532">
        <v>1.7325072049054258E-2</v>
      </c>
      <c r="U532" s="34">
        <v>1.3653250720490542</v>
      </c>
      <c r="V532" s="34">
        <v>1.3536277846614562</v>
      </c>
      <c r="W532">
        <v>0</v>
      </c>
      <c r="X532">
        <v>0</v>
      </c>
      <c r="Y532" s="34">
        <v>0</v>
      </c>
      <c r="Z532" s="34">
        <v>0</v>
      </c>
      <c r="AA532">
        <v>0.64</v>
      </c>
      <c r="AB532">
        <v>8.2255534950999437E-3</v>
      </c>
      <c r="AC532" s="34">
        <v>0.64822555349509992</v>
      </c>
      <c r="AD532" s="34">
        <v>0.64267194523986049</v>
      </c>
      <c r="AE532">
        <v>24.731999999999999</v>
      </c>
      <c r="AF532">
        <v>0.31786623287626847</v>
      </c>
      <c r="AG532" s="34">
        <v>25.049866232876266</v>
      </c>
      <c r="AH532" s="34">
        <v>24.835253983862859</v>
      </c>
      <c r="AJ532">
        <v>57.103000000000009</v>
      </c>
      <c r="AK532">
        <v>0.73391215817295652</v>
      </c>
      <c r="AL532" s="34">
        <v>57.836912158172964</v>
      </c>
      <c r="AM532" s="34">
        <v>57.341400139112125</v>
      </c>
      <c r="AN532">
        <v>3.5260000000000002</v>
      </c>
      <c r="AO532">
        <v>4.5317658787066256E-2</v>
      </c>
      <c r="AP532" s="34">
        <v>3.5713176587870663</v>
      </c>
      <c r="AQ532" s="34">
        <v>3.5407207483058563</v>
      </c>
      <c r="AR532">
        <v>300.70400000000001</v>
      </c>
      <c r="AS532">
        <v>3.8647763096727088</v>
      </c>
      <c r="AT532" s="34">
        <v>304.56877630967273</v>
      </c>
      <c r="AU532" s="34">
        <v>301.95941347094845</v>
      </c>
      <c r="AV532">
        <v>33.624000000000002</v>
      </c>
      <c r="AW532">
        <v>0.43215001674881331</v>
      </c>
      <c r="AX532" s="34">
        <v>34.056150016748816</v>
      </c>
      <c r="AY532" s="34">
        <v>33.76437732303917</v>
      </c>
      <c r="AZ532">
        <v>154.804</v>
      </c>
      <c r="BA532">
        <v>1.9896071613366433</v>
      </c>
      <c r="BB532" s="34">
        <v>156.79360716133664</v>
      </c>
      <c r="BC532" s="34">
        <v>155.45029345454901</v>
      </c>
      <c r="BD532">
        <v>115.40599999999999</v>
      </c>
      <c r="BE532">
        <v>1.4832472291492251</v>
      </c>
      <c r="BF532" s="34">
        <v>116.88924722914922</v>
      </c>
      <c r="BG532" s="34">
        <v>115.88781017554896</v>
      </c>
      <c r="BH532">
        <v>665.16700000000003</v>
      </c>
      <c r="BI532">
        <v>8.5490105338674134</v>
      </c>
      <c r="BJ532" s="34">
        <v>673.71601053386746</v>
      </c>
      <c r="BK532" s="34">
        <v>667.94401531150356</v>
      </c>
      <c r="BM532">
        <v>62.789000000000009</v>
      </c>
      <c r="BN532">
        <v>0.80699106000598508</v>
      </c>
      <c r="BO532">
        <v>63.595991060005993</v>
      </c>
      <c r="BP532">
        <v>63.051138702602508</v>
      </c>
      <c r="BQ532">
        <v>4.2440000000000007</v>
      </c>
      <c r="BR532">
        <v>5.4545701614381506E-2</v>
      </c>
      <c r="BS532">
        <v>4.2985457016143815</v>
      </c>
      <c r="BT532">
        <v>4.2617183368718248</v>
      </c>
      <c r="BU532">
        <v>317.04399999999998</v>
      </c>
      <c r="BV532">
        <v>4.0747849723444789</v>
      </c>
      <c r="BW532">
        <v>321.11878497234449</v>
      </c>
      <c r="BX532">
        <v>318.36763157285361</v>
      </c>
      <c r="BY532">
        <v>34.972000000000001</v>
      </c>
      <c r="BZ532">
        <v>0.44947508879786757</v>
      </c>
      <c r="CA532">
        <v>35.42147508879787</v>
      </c>
      <c r="CB532">
        <v>35.118005107700625</v>
      </c>
      <c r="CC532">
        <v>154.804</v>
      </c>
      <c r="CD532">
        <v>1.9896071613366433</v>
      </c>
      <c r="CE532">
        <v>156.79360716133664</v>
      </c>
      <c r="CF532">
        <v>155.45029345454901</v>
      </c>
      <c r="CG532">
        <v>116.04599999999999</v>
      </c>
      <c r="CH532">
        <v>1.491472782644325</v>
      </c>
      <c r="CI532">
        <v>117.53747278264431</v>
      </c>
      <c r="CJ532">
        <v>116.53048212078882</v>
      </c>
      <c r="CK532">
        <v>689.899</v>
      </c>
      <c r="CL532">
        <v>8.8668767667436814</v>
      </c>
      <c r="CM532">
        <v>698.76587676674376</v>
      </c>
      <c r="CN532">
        <v>692.77926929536648</v>
      </c>
    </row>
    <row r="533" spans="1:92" x14ac:dyDescent="0.25">
      <c r="A533" s="18">
        <v>45952</v>
      </c>
      <c r="B533" s="2">
        <v>17</v>
      </c>
      <c r="C533" s="2" t="s">
        <v>178</v>
      </c>
      <c r="D533" s="9">
        <v>31.527846</v>
      </c>
      <c r="E533">
        <v>8.6602139999999994E-3</v>
      </c>
      <c r="G533">
        <v>5.4160000000000004</v>
      </c>
      <c r="H533">
        <v>5.0129973734139362E-2</v>
      </c>
      <c r="I533" s="34">
        <v>5.46612997373414</v>
      </c>
      <c r="J533" s="34">
        <v>5.4187921184097876</v>
      </c>
      <c r="K533">
        <v>0.69200000000000006</v>
      </c>
      <c r="L533">
        <v>6.4050852703147051E-3</v>
      </c>
      <c r="M533" s="34">
        <v>0.69840508527031475</v>
      </c>
      <c r="N533" s="34">
        <v>0.69235674777318557</v>
      </c>
      <c r="O533">
        <v>16.100000000000001</v>
      </c>
      <c r="P533">
        <v>0.1490200474740849</v>
      </c>
      <c r="Q533" s="34">
        <v>16.249020047474087</v>
      </c>
      <c r="R533" s="34">
        <v>16.10830005657267</v>
      </c>
      <c r="S533">
        <v>1.2959999999999998</v>
      </c>
      <c r="T533">
        <v>1.1995651026485341E-2</v>
      </c>
      <c r="U533" s="34">
        <v>1.3079956510264852</v>
      </c>
      <c r="V533" s="34">
        <v>1.2966681287775264</v>
      </c>
      <c r="W533">
        <v>0</v>
      </c>
      <c r="X533">
        <v>0</v>
      </c>
      <c r="Y533" s="34">
        <v>0</v>
      </c>
      <c r="Z533" s="34">
        <v>0</v>
      </c>
      <c r="AA533">
        <v>0.65400000000000003</v>
      </c>
      <c r="AB533">
        <v>6.0533609346615849E-3</v>
      </c>
      <c r="AC533" s="34">
        <v>0.6600533609346616</v>
      </c>
      <c r="AD533" s="34">
        <v>0.65433715757754818</v>
      </c>
      <c r="AE533">
        <v>24.158000000000001</v>
      </c>
      <c r="AF533">
        <v>0.22360411843968589</v>
      </c>
      <c r="AG533" s="34">
        <v>24.381604118439686</v>
      </c>
      <c r="AH533" s="34">
        <v>24.170454209110716</v>
      </c>
      <c r="AJ533">
        <v>53.61</v>
      </c>
      <c r="AK533">
        <v>0.49620899037799321</v>
      </c>
      <c r="AL533" s="34">
        <v>54.106208990377993</v>
      </c>
      <c r="AM533" s="34">
        <v>53.637637641792594</v>
      </c>
      <c r="AN533">
        <v>3.4510000000000001</v>
      </c>
      <c r="AO533">
        <v>3.1942123219445145E-2</v>
      </c>
      <c r="AP533" s="34">
        <v>3.4829421232194453</v>
      </c>
      <c r="AQ533" s="34">
        <v>3.4527790990827505</v>
      </c>
      <c r="AR533">
        <v>288.95700000000016</v>
      </c>
      <c r="AS533">
        <v>2.6745581278241719</v>
      </c>
      <c r="AT533" s="34">
        <v>291.63155812782435</v>
      </c>
      <c r="AU533" s="34">
        <v>289.10596642528395</v>
      </c>
      <c r="AV533">
        <v>32.697000000000003</v>
      </c>
      <c r="AW533">
        <v>0.30264027902236978</v>
      </c>
      <c r="AX533" s="34">
        <v>32.999640279022373</v>
      </c>
      <c r="AY533" s="34">
        <v>32.713856332283015</v>
      </c>
      <c r="AZ533">
        <v>146.13900000000001</v>
      </c>
      <c r="BA533">
        <v>1.3526484917897696</v>
      </c>
      <c r="BB533" s="34">
        <v>147.49164849178979</v>
      </c>
      <c r="BC533" s="34">
        <v>146.2143392526381</v>
      </c>
      <c r="BD533">
        <v>111.48299999999999</v>
      </c>
      <c r="BE533">
        <v>1.0318758976741245</v>
      </c>
      <c r="BF533" s="34">
        <v>112.51487589767412</v>
      </c>
      <c r="BG533" s="34">
        <v>111.54047299421681</v>
      </c>
      <c r="BH533">
        <v>636.3370000000001</v>
      </c>
      <c r="BI533">
        <v>5.889873909907875</v>
      </c>
      <c r="BJ533" s="34">
        <v>642.22687390990802</v>
      </c>
      <c r="BK533" s="34">
        <v>636.66505174529721</v>
      </c>
      <c r="BM533">
        <v>59.025999999999996</v>
      </c>
      <c r="BN533">
        <v>0.54633896411213256</v>
      </c>
      <c r="BO533">
        <v>59.572338964112134</v>
      </c>
      <c r="BP533">
        <v>59.056429760202384</v>
      </c>
      <c r="BQ533">
        <v>4.1429999999999998</v>
      </c>
      <c r="BR533">
        <v>3.8347208489759851E-2</v>
      </c>
      <c r="BS533">
        <v>4.1813472084897603</v>
      </c>
      <c r="BT533">
        <v>4.1451358468559363</v>
      </c>
      <c r="BU533">
        <v>305.05700000000019</v>
      </c>
      <c r="BV533">
        <v>2.8235781752982567</v>
      </c>
      <c r="BW533">
        <v>307.88057817529841</v>
      </c>
      <c r="BX533">
        <v>305.21426648185661</v>
      </c>
      <c r="BY533">
        <v>33.993000000000002</v>
      </c>
      <c r="BZ533">
        <v>0.31463593004885515</v>
      </c>
      <c r="CA533">
        <v>34.30763593004886</v>
      </c>
      <c r="CB533">
        <v>34.010524461060541</v>
      </c>
      <c r="CC533">
        <v>146.13900000000001</v>
      </c>
      <c r="CD533">
        <v>1.3526484917897696</v>
      </c>
      <c r="CE533">
        <v>147.49164849178979</v>
      </c>
      <c r="CF533">
        <v>146.2143392526381</v>
      </c>
      <c r="CG533">
        <v>112.13699999999999</v>
      </c>
      <c r="CH533">
        <v>1.037929258608786</v>
      </c>
      <c r="CI533">
        <v>113.17492925860878</v>
      </c>
      <c r="CJ533">
        <v>112.19481015179436</v>
      </c>
      <c r="CK533">
        <v>660.49500000000012</v>
      </c>
      <c r="CL533">
        <v>6.1134780283475605</v>
      </c>
      <c r="CM533">
        <v>666.60847802834769</v>
      </c>
      <c r="CN533">
        <v>660.83550595440795</v>
      </c>
    </row>
    <row r="534" spans="1:92" x14ac:dyDescent="0.25">
      <c r="A534" s="18">
        <v>45952</v>
      </c>
      <c r="B534" s="2">
        <v>18</v>
      </c>
      <c r="C534" s="2" t="s">
        <v>178</v>
      </c>
      <c r="D534" s="9">
        <v>72.443313000000003</v>
      </c>
      <c r="E534">
        <v>9.1716620000000006E-3</v>
      </c>
      <c r="G534">
        <v>4.9619999999999997</v>
      </c>
      <c r="H534">
        <v>4.5880863468478389E-2</v>
      </c>
      <c r="I534" s="34">
        <v>5.0078808634684782</v>
      </c>
      <c r="J534" s="34">
        <v>4.9619502728524774</v>
      </c>
      <c r="K534">
        <v>0.66200000000000003</v>
      </c>
      <c r="L534">
        <v>6.1211470407361336E-3</v>
      </c>
      <c r="M534" s="34">
        <v>0.66812114704073622</v>
      </c>
      <c r="N534" s="34">
        <v>0.66199336570502632</v>
      </c>
      <c r="O534">
        <v>15.532</v>
      </c>
      <c r="P534">
        <v>0.14361579431527738</v>
      </c>
      <c r="Q534" s="34">
        <v>15.675615794315277</v>
      </c>
      <c r="R534" s="34">
        <v>15.531844344607956</v>
      </c>
      <c r="S534">
        <v>1.244</v>
      </c>
      <c r="T534">
        <v>1.1502578427002644E-2</v>
      </c>
      <c r="U534" s="34">
        <v>1.2555025784270026</v>
      </c>
      <c r="V534" s="34">
        <v>1.2439875331375416</v>
      </c>
      <c r="W534">
        <v>0</v>
      </c>
      <c r="X534">
        <v>0</v>
      </c>
      <c r="Y534" s="34">
        <v>0</v>
      </c>
      <c r="Z534" s="34">
        <v>0</v>
      </c>
      <c r="AA534">
        <v>0.63800000000000001</v>
      </c>
      <c r="AB534">
        <v>5.8992323443952466E-3</v>
      </c>
      <c r="AC534" s="34">
        <v>0.64389923234439528</v>
      </c>
      <c r="AD534" s="34">
        <v>0.63799360622327306</v>
      </c>
      <c r="AE534">
        <v>23.038</v>
      </c>
      <c r="AF534">
        <v>0.21301961559588978</v>
      </c>
      <c r="AG534" s="34">
        <v>23.25101961559589</v>
      </c>
      <c r="AH534" s="34">
        <v>23.037769122526274</v>
      </c>
      <c r="AJ534">
        <v>51.583999999999989</v>
      </c>
      <c r="AK534">
        <v>0.47696865400201305</v>
      </c>
      <c r="AL534" s="34">
        <v>52.060968654002004</v>
      </c>
      <c r="AM534" s="34">
        <v>51.583483046114907</v>
      </c>
      <c r="AN534">
        <v>3.23</v>
      </c>
      <c r="AO534">
        <v>2.9866019549211042E-2</v>
      </c>
      <c r="AP534" s="34">
        <v>3.2598660195492108</v>
      </c>
      <c r="AQ534" s="34">
        <v>3.2299676302526201</v>
      </c>
      <c r="AR534">
        <v>280.17599999999993</v>
      </c>
      <c r="AS534">
        <v>2.5906321650835147</v>
      </c>
      <c r="AT534" s="34">
        <v>282.76663216508342</v>
      </c>
      <c r="AU534" s="34">
        <v>280.17319218998693</v>
      </c>
      <c r="AV534">
        <v>31.906999999999996</v>
      </c>
      <c r="AW534">
        <v>0.2950263423395284</v>
      </c>
      <c r="AX534" s="34">
        <v>32.202026342339522</v>
      </c>
      <c r="AY534" s="34">
        <v>31.906680241012488</v>
      </c>
      <c r="AZ534">
        <v>146.53400000000002</v>
      </c>
      <c r="BA534">
        <v>1.3549186714006476</v>
      </c>
      <c r="BB534" s="34">
        <v>147.88891867140066</v>
      </c>
      <c r="BC534" s="34">
        <v>146.53253149580109</v>
      </c>
      <c r="BD534">
        <v>109.006</v>
      </c>
      <c r="BE534">
        <v>1.0079180578889471</v>
      </c>
      <c r="BF534" s="34">
        <v>110.01391805788894</v>
      </c>
      <c r="BG534" s="34">
        <v>109.0049075861663</v>
      </c>
      <c r="BH534">
        <v>622.4369999999999</v>
      </c>
      <c r="BI534">
        <v>5.7553299102638622</v>
      </c>
      <c r="BJ534" s="34">
        <v>628.19232991026388</v>
      </c>
      <c r="BK534" s="34">
        <v>622.43076218933436</v>
      </c>
      <c r="BM534">
        <v>56.545999999999992</v>
      </c>
      <c r="BN534">
        <v>0.52284951747049146</v>
      </c>
      <c r="BO534">
        <v>57.068849517470483</v>
      </c>
      <c r="BP534">
        <v>56.545433318967383</v>
      </c>
      <c r="BQ534">
        <v>3.8919999999999999</v>
      </c>
      <c r="BR534">
        <v>3.5987166589947175E-2</v>
      </c>
      <c r="BS534">
        <v>3.9279871665899471</v>
      </c>
      <c r="BT534">
        <v>3.8919609959576462</v>
      </c>
      <c r="BU534">
        <v>295.70799999999991</v>
      </c>
      <c r="BV534">
        <v>2.7342479593987923</v>
      </c>
      <c r="BW534">
        <v>298.44224795939868</v>
      </c>
      <c r="BX534">
        <v>295.70503653459491</v>
      </c>
      <c r="BY534">
        <v>33.150999999999996</v>
      </c>
      <c r="BZ534">
        <v>0.30652892076653104</v>
      </c>
      <c r="CA534">
        <v>33.457528920766528</v>
      </c>
      <c r="CB534">
        <v>33.15066777415003</v>
      </c>
      <c r="CC534">
        <v>146.53400000000002</v>
      </c>
      <c r="CD534">
        <v>1.3549186714006476</v>
      </c>
      <c r="CE534">
        <v>147.88891867140066</v>
      </c>
      <c r="CF534">
        <v>146.53253149580109</v>
      </c>
      <c r="CG534">
        <v>109.64400000000001</v>
      </c>
      <c r="CH534">
        <v>1.0138172902333422</v>
      </c>
      <c r="CI534">
        <v>110.65781729023334</v>
      </c>
      <c r="CJ534">
        <v>109.64290119238957</v>
      </c>
      <c r="CK534">
        <v>645.47499999999991</v>
      </c>
      <c r="CL534">
        <v>5.9683495258597521</v>
      </c>
      <c r="CM534">
        <v>651.44334952585973</v>
      </c>
      <c r="CN534">
        <v>645.4685313118606</v>
      </c>
    </row>
    <row r="535" spans="1:92" x14ac:dyDescent="0.25">
      <c r="A535" s="18">
        <v>45952</v>
      </c>
      <c r="B535" s="2">
        <v>19</v>
      </c>
      <c r="C535" s="2" t="s">
        <v>178</v>
      </c>
      <c r="D535" s="9">
        <v>99.394667999999996</v>
      </c>
      <c r="E535">
        <v>9.4593990000000003E-3</v>
      </c>
      <c r="G535">
        <v>4.6739999999999995</v>
      </c>
      <c r="H535">
        <v>5.0924815682379561E-2</v>
      </c>
      <c r="I535" s="34">
        <v>4.7249248156823791</v>
      </c>
      <c r="J535" s="34">
        <v>4.6802298666058375</v>
      </c>
      <c r="K535">
        <v>0.57600000000000007</v>
      </c>
      <c r="L535">
        <v>6.2757154114357365E-3</v>
      </c>
      <c r="M535" s="34">
        <v>0.58227571541143586</v>
      </c>
      <c r="N535" s="34">
        <v>0.57676773709134865</v>
      </c>
      <c r="O535">
        <v>15.463999999999999</v>
      </c>
      <c r="P535">
        <v>0.16848552625423993</v>
      </c>
      <c r="Q535" s="34">
        <v>15.632485526254239</v>
      </c>
      <c r="R535" s="34">
        <v>15.484611608299675</v>
      </c>
      <c r="S535">
        <v>1.196</v>
      </c>
      <c r="T535">
        <v>1.3030825750133923E-2</v>
      </c>
      <c r="U535" s="34">
        <v>1.2090308257501339</v>
      </c>
      <c r="V535" s="34">
        <v>1.1975941207660639</v>
      </c>
      <c r="W535">
        <v>0</v>
      </c>
      <c r="X535">
        <v>0</v>
      </c>
      <c r="Y535" s="34">
        <v>0</v>
      </c>
      <c r="Z535" s="34">
        <v>0</v>
      </c>
      <c r="AA535">
        <v>0.64400000000000002</v>
      </c>
      <c r="AB535">
        <v>7.0165984808413439E-3</v>
      </c>
      <c r="AC535" s="34">
        <v>0.65101659848084137</v>
      </c>
      <c r="AD535" s="34">
        <v>0.64485837272018831</v>
      </c>
      <c r="AE535">
        <v>22.553999999999998</v>
      </c>
      <c r="AF535">
        <v>0.24573348157903049</v>
      </c>
      <c r="AG535" s="34">
        <v>22.799733481579029</v>
      </c>
      <c r="AH535" s="34">
        <v>22.584061705483112</v>
      </c>
      <c r="AJ535">
        <v>50.652999999999999</v>
      </c>
      <c r="AK535">
        <v>0.55188161933238589</v>
      </c>
      <c r="AL535" s="34">
        <v>51.204881619332383</v>
      </c>
      <c r="AM535" s="34">
        <v>50.72051421334735</v>
      </c>
      <c r="AN535">
        <v>3.1420000000000003</v>
      </c>
      <c r="AO535">
        <v>3.4233155942241467E-2</v>
      </c>
      <c r="AP535" s="34">
        <v>3.1762331559422416</v>
      </c>
      <c r="AQ535" s="34">
        <v>3.1461878992031544</v>
      </c>
      <c r="AR535">
        <v>273.73099999999999</v>
      </c>
      <c r="AS535">
        <v>2.9823921098745054</v>
      </c>
      <c r="AT535" s="34">
        <v>276.71339210987452</v>
      </c>
      <c r="AU535" s="34">
        <v>274.09584972526375</v>
      </c>
      <c r="AV535">
        <v>28.317</v>
      </c>
      <c r="AW535">
        <v>0.30852332171115576</v>
      </c>
      <c r="AX535" s="34">
        <v>28.625523321711157</v>
      </c>
      <c r="AY535" s="34">
        <v>28.354743075027283</v>
      </c>
      <c r="AZ535">
        <v>144.78200000000001</v>
      </c>
      <c r="BA535">
        <v>1.5774490081570984</v>
      </c>
      <c r="BB535" s="34">
        <v>146.3594490081571</v>
      </c>
      <c r="BC535" s="34">
        <v>144.97497658256879</v>
      </c>
      <c r="BD535">
        <v>108.63199999999999</v>
      </c>
      <c r="BE535">
        <v>1.1835824940539701</v>
      </c>
      <c r="BF535" s="34">
        <v>109.81558249405396</v>
      </c>
      <c r="BG535" s="34">
        <v>108.77679308282528</v>
      </c>
      <c r="BH535">
        <v>609.25699999999995</v>
      </c>
      <c r="BI535">
        <v>6.6380617090713567</v>
      </c>
      <c r="BJ535" s="34">
        <v>615.89506170907134</v>
      </c>
      <c r="BK535" s="34">
        <v>610.06906457823561</v>
      </c>
      <c r="BM535">
        <v>55.326999999999998</v>
      </c>
      <c r="BN535">
        <v>0.6028064350147655</v>
      </c>
      <c r="BO535">
        <v>55.929806435014761</v>
      </c>
      <c r="BP535">
        <v>55.400744079953185</v>
      </c>
      <c r="BQ535">
        <v>3.7180000000000004</v>
      </c>
      <c r="BR535">
        <v>4.05088713536772E-2</v>
      </c>
      <c r="BS535">
        <v>3.7585088713536776</v>
      </c>
      <c r="BT535">
        <v>3.7229556362945031</v>
      </c>
      <c r="BU535">
        <v>289.19499999999999</v>
      </c>
      <c r="BV535">
        <v>3.1508776361287452</v>
      </c>
      <c r="BW535">
        <v>292.34587763612876</v>
      </c>
      <c r="BX535">
        <v>289.58046133356345</v>
      </c>
      <c r="BY535">
        <v>29.513000000000002</v>
      </c>
      <c r="BZ535">
        <v>0.32155414746128969</v>
      </c>
      <c r="CA535">
        <v>29.83455414746129</v>
      </c>
      <c r="CB535">
        <v>29.552337195793346</v>
      </c>
      <c r="CC535">
        <v>144.78200000000001</v>
      </c>
      <c r="CD535">
        <v>1.5774490081570984</v>
      </c>
      <c r="CE535">
        <v>146.3594490081571</v>
      </c>
      <c r="CF535">
        <v>144.97497658256879</v>
      </c>
      <c r="CG535">
        <v>109.276</v>
      </c>
      <c r="CH535">
        <v>1.1905990925348113</v>
      </c>
      <c r="CI535">
        <v>110.46659909253479</v>
      </c>
      <c r="CJ535">
        <v>109.42165145554547</v>
      </c>
      <c r="CK535">
        <v>631.81099999999992</v>
      </c>
      <c r="CL535">
        <v>6.8837951906503871</v>
      </c>
      <c r="CM535">
        <v>638.69479519065032</v>
      </c>
      <c r="CN535">
        <v>632.65312628371873</v>
      </c>
    </row>
    <row r="536" spans="1:92" x14ac:dyDescent="0.25">
      <c r="A536" s="18">
        <v>45952</v>
      </c>
      <c r="B536" s="2">
        <v>20</v>
      </c>
      <c r="C536" s="2" t="s">
        <v>178</v>
      </c>
      <c r="D536" s="9">
        <v>111.42287399999999</v>
      </c>
      <c r="E536">
        <v>9.3437439999999993E-3</v>
      </c>
      <c r="G536">
        <v>4.67</v>
      </c>
      <c r="H536">
        <v>4.4046584077479509E-2</v>
      </c>
      <c r="I536" s="34">
        <v>4.7140465840774795</v>
      </c>
      <c r="J536" s="34">
        <v>4.6699997395917849</v>
      </c>
      <c r="K536">
        <v>0.5</v>
      </c>
      <c r="L536">
        <v>4.7159083594731808E-3</v>
      </c>
      <c r="M536" s="34">
        <v>0.50471590835947322</v>
      </c>
      <c r="N536" s="34">
        <v>0.4999999721190348</v>
      </c>
      <c r="O536">
        <v>16.463999999999999</v>
      </c>
      <c r="P536">
        <v>0.1552854304607329</v>
      </c>
      <c r="Q536" s="34">
        <v>16.619285430460732</v>
      </c>
      <c r="R536" s="34">
        <v>16.463999081935576</v>
      </c>
      <c r="S536">
        <v>1.19</v>
      </c>
      <c r="T536">
        <v>1.122386189554617E-2</v>
      </c>
      <c r="U536" s="34">
        <v>1.2012238618955462</v>
      </c>
      <c r="V536" s="34">
        <v>1.1899999336433027</v>
      </c>
      <c r="W536">
        <v>0</v>
      </c>
      <c r="X536">
        <v>0</v>
      </c>
      <c r="Y536" s="34">
        <v>0</v>
      </c>
      <c r="Z536" s="34">
        <v>0</v>
      </c>
      <c r="AA536">
        <v>0.63</v>
      </c>
      <c r="AB536">
        <v>5.9420445329362069E-3</v>
      </c>
      <c r="AC536" s="34">
        <v>0.63594204453293623</v>
      </c>
      <c r="AD536" s="34">
        <v>0.62999996486998389</v>
      </c>
      <c r="AE536">
        <v>23.454000000000001</v>
      </c>
      <c r="AF536">
        <v>0.22121382932616795</v>
      </c>
      <c r="AG536" s="34">
        <v>23.675213829326164</v>
      </c>
      <c r="AH536" s="34">
        <v>23.453998692159683</v>
      </c>
      <c r="AJ536">
        <v>49.272999999999996</v>
      </c>
      <c r="AK536">
        <v>0.46473390519264396</v>
      </c>
      <c r="AL536" s="34">
        <v>49.737733905192641</v>
      </c>
      <c r="AM536" s="34">
        <v>49.272997252442401</v>
      </c>
      <c r="AN536">
        <v>3.097</v>
      </c>
      <c r="AO536">
        <v>2.9210336378576882E-2</v>
      </c>
      <c r="AP536" s="34">
        <v>3.1262103363785769</v>
      </c>
      <c r="AQ536" s="34">
        <v>3.0969998273053014</v>
      </c>
      <c r="AR536">
        <v>266.73799999999994</v>
      </c>
      <c r="AS536">
        <v>2.5158239279783139</v>
      </c>
      <c r="AT536" s="34">
        <v>269.25382392797826</v>
      </c>
      <c r="AU536" s="34">
        <v>266.73798512617412</v>
      </c>
      <c r="AV536">
        <v>26.405999999999995</v>
      </c>
      <c r="AW536">
        <v>0.24905655228049758</v>
      </c>
      <c r="AX536" s="34">
        <v>26.655056552280492</v>
      </c>
      <c r="AY536" s="34">
        <v>26.405998527550459</v>
      </c>
      <c r="AZ536">
        <v>154.84800000000001</v>
      </c>
      <c r="BA536">
        <v>1.4604979552954063</v>
      </c>
      <c r="BB536" s="34">
        <v>156.30849795529542</v>
      </c>
      <c r="BC536" s="34">
        <v>154.8479913653766</v>
      </c>
      <c r="BD536">
        <v>100.748</v>
      </c>
      <c r="BE536">
        <v>0.95023667080040797</v>
      </c>
      <c r="BF536" s="34">
        <v>101.69823667080041</v>
      </c>
      <c r="BG536" s="34">
        <v>100.74799438209703</v>
      </c>
      <c r="BH536">
        <v>601.11</v>
      </c>
      <c r="BI536">
        <v>5.6695593479258459</v>
      </c>
      <c r="BJ536" s="34">
        <v>606.77955934792578</v>
      </c>
      <c r="BK536" s="34">
        <v>601.10996648094601</v>
      </c>
      <c r="BM536">
        <v>53.942999999999998</v>
      </c>
      <c r="BN536">
        <v>0.50878048927012343</v>
      </c>
      <c r="BO536">
        <v>54.451780489270121</v>
      </c>
      <c r="BP536">
        <v>53.942996992034189</v>
      </c>
      <c r="BQ536">
        <v>3.597</v>
      </c>
      <c r="BR536">
        <v>3.392624473805006E-2</v>
      </c>
      <c r="BS536">
        <v>3.6309262447380499</v>
      </c>
      <c r="BT536">
        <v>3.5969997994243363</v>
      </c>
      <c r="BU536">
        <v>283.20199999999994</v>
      </c>
      <c r="BV536">
        <v>2.6711093584390468</v>
      </c>
      <c r="BW536">
        <v>285.87310935843897</v>
      </c>
      <c r="BX536">
        <v>283.20198420810971</v>
      </c>
      <c r="BY536">
        <v>27.595999999999997</v>
      </c>
      <c r="BZ536">
        <v>0.26028041417604375</v>
      </c>
      <c r="CA536">
        <v>27.856280414176037</v>
      </c>
      <c r="CB536">
        <v>27.595998461193762</v>
      </c>
      <c r="CC536">
        <v>154.84800000000001</v>
      </c>
      <c r="CD536">
        <v>1.4604979552954063</v>
      </c>
      <c r="CE536">
        <v>156.30849795529542</v>
      </c>
      <c r="CF536">
        <v>154.8479913653766</v>
      </c>
      <c r="CG536">
        <v>101.378</v>
      </c>
      <c r="CH536">
        <v>0.9561787153333442</v>
      </c>
      <c r="CI536">
        <v>102.33417871533335</v>
      </c>
      <c r="CJ536">
        <v>101.37799434696701</v>
      </c>
      <c r="CK536">
        <v>624.56399999999996</v>
      </c>
      <c r="CL536">
        <v>5.8907731772520142</v>
      </c>
      <c r="CM536">
        <v>630.45477317725192</v>
      </c>
      <c r="CN536">
        <v>624.56396517310566</v>
      </c>
    </row>
    <row r="537" spans="1:92" x14ac:dyDescent="0.25">
      <c r="A537" s="18">
        <v>45952</v>
      </c>
      <c r="B537" s="2">
        <v>21</v>
      </c>
      <c r="C537" s="2" t="s">
        <v>178</v>
      </c>
      <c r="D537" s="9">
        <v>55.015616999999999</v>
      </c>
      <c r="E537">
        <v>9.1213289999999992E-3</v>
      </c>
      <c r="G537">
        <v>4.6280000000000001</v>
      </c>
      <c r="H537">
        <v>4.0152753566860044E-2</v>
      </c>
      <c r="I537" s="34">
        <v>4.6681527535668605</v>
      </c>
      <c r="J537" s="34">
        <v>4.6255729964793213</v>
      </c>
      <c r="K537">
        <v>0.49399999999999999</v>
      </c>
      <c r="L537">
        <v>4.2859680773614656E-3</v>
      </c>
      <c r="M537" s="34">
        <v>0.49828596807736147</v>
      </c>
      <c r="N537" s="34">
        <v>0.4937409378264444</v>
      </c>
      <c r="O537">
        <v>15.713999999999999</v>
      </c>
      <c r="P537">
        <v>0.13633542989404465</v>
      </c>
      <c r="Q537" s="34">
        <v>15.850335429894043</v>
      </c>
      <c r="R537" s="34">
        <v>15.705759305677624</v>
      </c>
      <c r="S537">
        <v>1.206</v>
      </c>
      <c r="T537">
        <v>1.0463314779955319E-2</v>
      </c>
      <c r="U537" s="34">
        <v>1.2164633147799553</v>
      </c>
      <c r="V537" s="34">
        <v>1.2053675526694168</v>
      </c>
      <c r="W537">
        <v>0</v>
      </c>
      <c r="X537">
        <v>0</v>
      </c>
      <c r="Y537" s="34">
        <v>0</v>
      </c>
      <c r="Z537" s="34">
        <v>0</v>
      </c>
      <c r="AA537">
        <v>0.64400000000000002</v>
      </c>
      <c r="AB537">
        <v>5.5873753883011823E-3</v>
      </c>
      <c r="AC537" s="34">
        <v>0.64958737538830125</v>
      </c>
      <c r="AD537" s="34">
        <v>0.64366227522313813</v>
      </c>
      <c r="AE537">
        <v>22.685999999999996</v>
      </c>
      <c r="AF537">
        <v>0.19682484170652265</v>
      </c>
      <c r="AG537" s="34">
        <v>22.882824841706519</v>
      </c>
      <c r="AH537" s="34">
        <v>22.674103067875944</v>
      </c>
      <c r="AJ537">
        <v>48.022999999999989</v>
      </c>
      <c r="AK537">
        <v>0.41664988862171992</v>
      </c>
      <c r="AL537" s="34">
        <v>48.439649888621709</v>
      </c>
      <c r="AM537" s="34">
        <v>47.997815905342776</v>
      </c>
      <c r="AN537">
        <v>3.0579999999999998</v>
      </c>
      <c r="AO537">
        <v>2.6531357045691012E-2</v>
      </c>
      <c r="AP537" s="34">
        <v>3.0845313570456909</v>
      </c>
      <c r="AQ537" s="34">
        <v>3.0563963317272607</v>
      </c>
      <c r="AR537">
        <v>262.31599999999992</v>
      </c>
      <c r="AS537">
        <v>2.2758664011764167</v>
      </c>
      <c r="AT537" s="34">
        <v>264.59186640117633</v>
      </c>
      <c r="AU537" s="34">
        <v>262.17843693700718</v>
      </c>
      <c r="AV537">
        <v>25.279999999999998</v>
      </c>
      <c r="AW537">
        <v>0.21933051213704016</v>
      </c>
      <c r="AX537" s="34">
        <v>25.499330512137039</v>
      </c>
      <c r="AY537" s="34">
        <v>25.266742729256098</v>
      </c>
      <c r="AZ537">
        <v>160.17699999999999</v>
      </c>
      <c r="BA537">
        <v>1.3897034589626061</v>
      </c>
      <c r="BB537" s="34">
        <v>161.56670345896259</v>
      </c>
      <c r="BC537" s="34">
        <v>160.09300040126797</v>
      </c>
      <c r="BD537">
        <v>100.125</v>
      </c>
      <c r="BE537">
        <v>0.8686893800522606</v>
      </c>
      <c r="BF537" s="34">
        <v>100.99368938005226</v>
      </c>
      <c r="BG537" s="34">
        <v>100.072492712293</v>
      </c>
      <c r="BH537">
        <v>598.97899999999993</v>
      </c>
      <c r="BI537">
        <v>5.1967709979957339</v>
      </c>
      <c r="BJ537" s="34">
        <v>604.17577099799564</v>
      </c>
      <c r="BK537" s="34">
        <v>598.66488501689423</v>
      </c>
      <c r="BM537">
        <v>52.650999999999989</v>
      </c>
      <c r="BN537">
        <v>0.45680264218857997</v>
      </c>
      <c r="BO537">
        <v>53.107802642188567</v>
      </c>
      <c r="BP537">
        <v>52.623388901822096</v>
      </c>
      <c r="BQ537">
        <v>3.5519999999999996</v>
      </c>
      <c r="BR537">
        <v>3.0817325123052478E-2</v>
      </c>
      <c r="BS537">
        <v>3.5828173251230524</v>
      </c>
      <c r="BT537">
        <v>3.550137269553705</v>
      </c>
      <c r="BU537">
        <v>278.02999999999992</v>
      </c>
      <c r="BV537">
        <v>2.4122018310704614</v>
      </c>
      <c r="BW537">
        <v>280.44220183107035</v>
      </c>
      <c r="BX537">
        <v>277.88419624268482</v>
      </c>
      <c r="BY537">
        <v>26.485999999999997</v>
      </c>
      <c r="BZ537">
        <v>0.22979382691699549</v>
      </c>
      <c r="CA537">
        <v>26.715793826916993</v>
      </c>
      <c r="CB537">
        <v>26.472110281925517</v>
      </c>
      <c r="CC537">
        <v>160.17699999999999</v>
      </c>
      <c r="CD537">
        <v>1.3897034589626061</v>
      </c>
      <c r="CE537">
        <v>161.56670345896259</v>
      </c>
      <c r="CF537">
        <v>160.09300040126797</v>
      </c>
      <c r="CG537">
        <v>100.76900000000001</v>
      </c>
      <c r="CH537">
        <v>0.87427675544056183</v>
      </c>
      <c r="CI537">
        <v>101.64327675544057</v>
      </c>
      <c r="CJ537">
        <v>100.71615498751613</v>
      </c>
      <c r="CK537">
        <v>621.66499999999996</v>
      </c>
      <c r="CL537">
        <v>5.3935958397022565</v>
      </c>
      <c r="CM537">
        <v>627.05859583970221</v>
      </c>
      <c r="CN537">
        <v>621.33898808477022</v>
      </c>
    </row>
    <row r="538" spans="1:92" x14ac:dyDescent="0.25">
      <c r="A538" s="18">
        <v>45952</v>
      </c>
      <c r="B538" s="2">
        <v>22</v>
      </c>
      <c r="C538" s="2" t="s">
        <v>178</v>
      </c>
      <c r="D538" s="9">
        <v>47.133499999999998</v>
      </c>
      <c r="E538">
        <v>9.5756079999999993E-3</v>
      </c>
      <c r="G538">
        <v>4.4060000000000006</v>
      </c>
      <c r="H538">
        <v>3.9822455991465694E-2</v>
      </c>
      <c r="I538" s="34">
        <v>4.4458224559914665</v>
      </c>
      <c r="J538" s="34">
        <v>4.4032510029152947</v>
      </c>
      <c r="K538">
        <v>0.43200000000000005</v>
      </c>
      <c r="L538">
        <v>3.9045167926266867E-3</v>
      </c>
      <c r="M538" s="34">
        <v>0.43590451679262676</v>
      </c>
      <c r="N538" s="34">
        <v>0.43173046601439113</v>
      </c>
      <c r="O538">
        <v>16.13</v>
      </c>
      <c r="P538">
        <v>0.14578670339136215</v>
      </c>
      <c r="Q538" s="34">
        <v>16.275786703391361</v>
      </c>
      <c r="R538" s="34">
        <v>16.119936150028074</v>
      </c>
      <c r="S538">
        <v>1.21</v>
      </c>
      <c r="T538">
        <v>1.0936262312681227E-2</v>
      </c>
      <c r="U538" s="34">
        <v>1.2209362623126812</v>
      </c>
      <c r="V538" s="34">
        <v>1.2092450552717897</v>
      </c>
      <c r="W538">
        <v>0</v>
      </c>
      <c r="X538">
        <v>0</v>
      </c>
      <c r="Y538" s="34">
        <v>0</v>
      </c>
      <c r="Z538" s="34">
        <v>0</v>
      </c>
      <c r="AA538">
        <v>0.64</v>
      </c>
      <c r="AB538">
        <v>5.7844693224099056E-3</v>
      </c>
      <c r="AC538" s="34">
        <v>0.64578446932240996</v>
      </c>
      <c r="AD538" s="34">
        <v>0.63960069039169054</v>
      </c>
      <c r="AE538">
        <v>22.818000000000001</v>
      </c>
      <c r="AF538">
        <v>0.20623440781054567</v>
      </c>
      <c r="AG538" s="34">
        <v>23.024234407810546</v>
      </c>
      <c r="AH538" s="34">
        <v>22.803763364621243</v>
      </c>
      <c r="AJ538">
        <v>46.588999999999999</v>
      </c>
      <c r="AK538">
        <v>0.42108225197149235</v>
      </c>
      <c r="AL538" s="34">
        <v>47.01008225197149</v>
      </c>
      <c r="AM538" s="34">
        <v>46.559932132278853</v>
      </c>
      <c r="AN538">
        <v>2.9739999999999998</v>
      </c>
      <c r="AO538">
        <v>2.6879705882573528E-2</v>
      </c>
      <c r="AP538" s="34">
        <v>3.0008797058825731</v>
      </c>
      <c r="AQ538" s="34">
        <v>2.9721444581638861</v>
      </c>
      <c r="AR538">
        <v>258.25</v>
      </c>
      <c r="AS538">
        <v>2.3341237539255593</v>
      </c>
      <c r="AT538" s="34">
        <v>260.58412375392555</v>
      </c>
      <c r="AU538" s="34">
        <v>258.08887233383444</v>
      </c>
      <c r="AV538">
        <v>24.948999999999998</v>
      </c>
      <c r="AW538">
        <v>0.22549488300750736</v>
      </c>
      <c r="AX538" s="34">
        <v>25.174494883007505</v>
      </c>
      <c r="AY538" s="34">
        <v>24.933433788409818</v>
      </c>
      <c r="AZ538">
        <v>159.94900000000001</v>
      </c>
      <c r="BA538">
        <v>1.4456563807033469</v>
      </c>
      <c r="BB538" s="34">
        <v>161.39465638070337</v>
      </c>
      <c r="BC538" s="34">
        <v>159.84920441790706</v>
      </c>
      <c r="BD538">
        <v>99.181000000000012</v>
      </c>
      <c r="BE538">
        <v>0.89642101854052636</v>
      </c>
      <c r="BF538" s="34">
        <v>100.07742101854053</v>
      </c>
      <c r="BG538" s="34">
        <v>99.119118865216024</v>
      </c>
      <c r="BH538">
        <v>591.89200000000005</v>
      </c>
      <c r="BI538">
        <v>5.3496579940310056</v>
      </c>
      <c r="BJ538" s="34">
        <v>597.24165799403113</v>
      </c>
      <c r="BK538" s="34">
        <v>591.52270599581016</v>
      </c>
      <c r="BM538">
        <v>50.994999999999997</v>
      </c>
      <c r="BN538">
        <v>0.46090470796295802</v>
      </c>
      <c r="BO538">
        <v>51.455904707962958</v>
      </c>
      <c r="BP538">
        <v>50.96318313519415</v>
      </c>
      <c r="BQ538">
        <v>3.4059999999999997</v>
      </c>
      <c r="BR538">
        <v>3.0784222675200215E-2</v>
      </c>
      <c r="BS538">
        <v>3.4367842226751999</v>
      </c>
      <c r="BT538">
        <v>3.4038749241782771</v>
      </c>
      <c r="BU538">
        <v>274.38</v>
      </c>
      <c r="BV538">
        <v>2.4799104573169215</v>
      </c>
      <c r="BW538">
        <v>276.85991045731691</v>
      </c>
      <c r="BX538">
        <v>274.20880848386253</v>
      </c>
      <c r="BY538">
        <v>26.158999999999999</v>
      </c>
      <c r="BZ538">
        <v>0.23643114532018858</v>
      </c>
      <c r="CA538">
        <v>26.395431145320185</v>
      </c>
      <c r="CB538">
        <v>26.142678843681608</v>
      </c>
      <c r="CC538">
        <v>159.94900000000001</v>
      </c>
      <c r="CD538">
        <v>1.4456563807033469</v>
      </c>
      <c r="CE538">
        <v>161.39465638070337</v>
      </c>
      <c r="CF538">
        <v>159.84920441790706</v>
      </c>
      <c r="CG538">
        <v>99.821000000000012</v>
      </c>
      <c r="CH538">
        <v>0.90220548786293631</v>
      </c>
      <c r="CI538">
        <v>100.72320548786294</v>
      </c>
      <c r="CJ538">
        <v>99.758719555607712</v>
      </c>
      <c r="CK538">
        <v>614.71</v>
      </c>
      <c r="CL538">
        <v>5.5558924018415512</v>
      </c>
      <c r="CM538">
        <v>620.26589240184171</v>
      </c>
      <c r="CN538">
        <v>614.32646936043136</v>
      </c>
    </row>
    <row r="539" spans="1:92" x14ac:dyDescent="0.25">
      <c r="A539" s="18">
        <v>45952</v>
      </c>
      <c r="B539" s="2">
        <v>23</v>
      </c>
      <c r="C539" s="2" t="s">
        <v>178</v>
      </c>
      <c r="D539" s="9">
        <v>41.001505999999999</v>
      </c>
      <c r="E539">
        <v>9.6144149999999994E-3</v>
      </c>
      <c r="G539">
        <v>4.3500000000000005</v>
      </c>
      <c r="H539">
        <v>4.7429056036552744E-2</v>
      </c>
      <c r="I539" s="34">
        <v>4.397429056036553</v>
      </c>
      <c r="J539" s="34">
        <v>4.3551503481587588</v>
      </c>
      <c r="K539">
        <v>0.40400000000000003</v>
      </c>
      <c r="L539">
        <v>4.4049054341993811E-3</v>
      </c>
      <c r="M539" s="34">
        <v>0.40840490543419938</v>
      </c>
      <c r="N539" s="34">
        <v>0.40447833118531923</v>
      </c>
      <c r="O539">
        <v>16.567999999999998</v>
      </c>
      <c r="P539">
        <v>0.18064473572726567</v>
      </c>
      <c r="Q539" s="34">
        <v>16.748644735727265</v>
      </c>
      <c r="R539" s="34">
        <v>16.587616314550417</v>
      </c>
      <c r="S539">
        <v>1.198</v>
      </c>
      <c r="T539">
        <v>1.3062071064779352E-2</v>
      </c>
      <c r="U539" s="34">
        <v>1.2110620710647793</v>
      </c>
      <c r="V539" s="34">
        <v>1.1994184177228029</v>
      </c>
      <c r="W539">
        <v>0</v>
      </c>
      <c r="X539">
        <v>0</v>
      </c>
      <c r="Y539" s="34">
        <v>0</v>
      </c>
      <c r="Z539" s="34">
        <v>0</v>
      </c>
      <c r="AA539">
        <v>0.64800000000000002</v>
      </c>
      <c r="AB539">
        <v>7.0652938647554437E-3</v>
      </c>
      <c r="AC539" s="34">
        <v>0.65506529386475543</v>
      </c>
      <c r="AD539" s="34">
        <v>0.64876722427744271</v>
      </c>
      <c r="AE539">
        <v>23.167999999999999</v>
      </c>
      <c r="AF539">
        <v>0.2526060621275526</v>
      </c>
      <c r="AG539" s="34">
        <v>23.420606062127554</v>
      </c>
      <c r="AH539" s="34">
        <v>23.195430635894741</v>
      </c>
      <c r="AJ539">
        <v>44.801000000000009</v>
      </c>
      <c r="AK539">
        <v>0.48847566425140226</v>
      </c>
      <c r="AL539" s="34">
        <v>45.289475664251412</v>
      </c>
      <c r="AM539" s="34">
        <v>44.854043850082896</v>
      </c>
      <c r="AN539">
        <v>2.8639999999999999</v>
      </c>
      <c r="AO539">
        <v>3.1226854365215408E-2</v>
      </c>
      <c r="AP539" s="34">
        <v>2.8952268543652151</v>
      </c>
      <c r="AQ539" s="34">
        <v>2.8673909418682033</v>
      </c>
      <c r="AR539">
        <v>253.55199999999996</v>
      </c>
      <c r="AS539">
        <v>2.7645360956735674</v>
      </c>
      <c r="AT539" s="34">
        <v>256.31653609567354</v>
      </c>
      <c r="AU539" s="34">
        <v>253.85220254628726</v>
      </c>
      <c r="AV539">
        <v>24.106000000000002</v>
      </c>
      <c r="AW539">
        <v>0.26283329306141157</v>
      </c>
      <c r="AX539" s="34">
        <v>24.368833293061414</v>
      </c>
      <c r="AY539" s="34">
        <v>24.134541216716105</v>
      </c>
      <c r="AZ539">
        <v>165.35</v>
      </c>
      <c r="BA539">
        <v>1.8028492909526426</v>
      </c>
      <c r="BB539" s="34">
        <v>167.15284929095264</v>
      </c>
      <c r="BC539" s="34">
        <v>165.54577242943697</v>
      </c>
      <c r="BD539">
        <v>97.706999999999994</v>
      </c>
      <c r="BE539">
        <v>1.0653220179686111</v>
      </c>
      <c r="BF539" s="34">
        <v>98.772322017968605</v>
      </c>
      <c r="BG539" s="34">
        <v>97.822683923574218</v>
      </c>
      <c r="BH539">
        <v>588.38</v>
      </c>
      <c r="BI539">
        <v>6.4152432162728505</v>
      </c>
      <c r="BJ539" s="34">
        <v>594.79524321627287</v>
      </c>
      <c r="BK539" s="34">
        <v>589.07663490796563</v>
      </c>
      <c r="BM539">
        <v>49.15100000000001</v>
      </c>
      <c r="BN539">
        <v>0.53590472028795499</v>
      </c>
      <c r="BO539">
        <v>49.686904720287963</v>
      </c>
      <c r="BP539">
        <v>49.209194198241654</v>
      </c>
      <c r="BQ539">
        <v>3.2679999999999998</v>
      </c>
      <c r="BR539">
        <v>3.563175979941479E-2</v>
      </c>
      <c r="BS539">
        <v>3.3036317597994147</v>
      </c>
      <c r="BT539">
        <v>3.2718692730535226</v>
      </c>
      <c r="BU539">
        <v>270.11999999999995</v>
      </c>
      <c r="BV539">
        <v>2.9451808314008332</v>
      </c>
      <c r="BW539">
        <v>273.06518083140082</v>
      </c>
      <c r="BX539">
        <v>270.4398188608377</v>
      </c>
      <c r="BY539">
        <v>25.304000000000002</v>
      </c>
      <c r="BZ539">
        <v>0.27589536412619092</v>
      </c>
      <c r="CA539">
        <v>25.579895364126195</v>
      </c>
      <c r="CB539">
        <v>25.333959634438909</v>
      </c>
      <c r="CC539">
        <v>165.35</v>
      </c>
      <c r="CD539">
        <v>1.8028492909526426</v>
      </c>
      <c r="CE539">
        <v>167.15284929095264</v>
      </c>
      <c r="CF539">
        <v>165.54577242943697</v>
      </c>
      <c r="CG539">
        <v>98.35499999999999</v>
      </c>
      <c r="CH539">
        <v>1.0723873118333667</v>
      </c>
      <c r="CI539">
        <v>99.427387311833357</v>
      </c>
      <c r="CJ539">
        <v>98.471451147851667</v>
      </c>
      <c r="CK539">
        <v>611.548</v>
      </c>
      <c r="CL539">
        <v>6.6678492784004035</v>
      </c>
      <c r="CM539">
        <v>618.21584927840047</v>
      </c>
      <c r="CN539">
        <v>612.27206554386032</v>
      </c>
    </row>
    <row r="540" spans="1:92" x14ac:dyDescent="0.25">
      <c r="A540" s="18">
        <v>45952</v>
      </c>
      <c r="B540" s="2">
        <v>24</v>
      </c>
      <c r="C540" s="2" t="s">
        <v>23</v>
      </c>
      <c r="D540" s="9">
        <v>34.748412999999999</v>
      </c>
      <c r="E540">
        <v>9.7481059999999994E-3</v>
      </c>
      <c r="G540">
        <v>4.2619999999999996</v>
      </c>
      <c r="H540">
        <v>5.4359446178067788E-2</v>
      </c>
      <c r="I540" s="34">
        <v>4.3163594461780672</v>
      </c>
      <c r="J540" s="34">
        <v>4.2742831167626223</v>
      </c>
      <c r="K540">
        <v>0.39400000000000002</v>
      </c>
      <c r="L540">
        <v>5.0252514768087076E-3</v>
      </c>
      <c r="M540" s="34">
        <v>0.39902525147680873</v>
      </c>
      <c r="N540" s="34">
        <v>0.39513551102873617</v>
      </c>
      <c r="O540">
        <v>16.038</v>
      </c>
      <c r="P540">
        <v>0.20455579488593414</v>
      </c>
      <c r="Q540" s="34">
        <v>16.242555794885934</v>
      </c>
      <c r="R540" s="34">
        <v>16.084221639286472</v>
      </c>
      <c r="S540">
        <v>1.1759999999999999</v>
      </c>
      <c r="T540">
        <v>1.4999227758190455E-2</v>
      </c>
      <c r="U540" s="34">
        <v>1.1909992277581904</v>
      </c>
      <c r="V540" s="34">
        <v>1.1793892410400855</v>
      </c>
      <c r="W540">
        <v>0</v>
      </c>
      <c r="X540">
        <v>0</v>
      </c>
      <c r="Y540" s="34">
        <v>0</v>
      </c>
      <c r="Z540" s="34">
        <v>0</v>
      </c>
      <c r="AA540">
        <v>0.63</v>
      </c>
      <c r="AB540">
        <v>8.0353005847448866E-3</v>
      </c>
      <c r="AC540" s="34">
        <v>0.63803530058474489</v>
      </c>
      <c r="AD540" s="34">
        <v>0.63181566484290297</v>
      </c>
      <c r="AE540">
        <v>22.499999999999996</v>
      </c>
      <c r="AF540">
        <v>0.28697502088374599</v>
      </c>
      <c r="AG540" s="34">
        <v>22.786975020883744</v>
      </c>
      <c r="AH540" s="34">
        <v>22.564845172960819</v>
      </c>
      <c r="AJ540">
        <v>43.519999999999996</v>
      </c>
      <c r="AK540">
        <v>0.55507346261602775</v>
      </c>
      <c r="AL540" s="34">
        <v>44.075073462616025</v>
      </c>
      <c r="AM540" s="34">
        <v>43.64542497454466</v>
      </c>
      <c r="AN540">
        <v>2.8639999999999999</v>
      </c>
      <c r="AO540">
        <v>3.652873154715771E-2</v>
      </c>
      <c r="AP540" s="34">
        <v>2.9005287315471575</v>
      </c>
      <c r="AQ540" s="34">
        <v>2.8722540700159902</v>
      </c>
      <c r="AR540">
        <v>246.86499999999995</v>
      </c>
      <c r="AS540">
        <v>3.148626156909597</v>
      </c>
      <c r="AT540" s="34">
        <v>250.01362615690954</v>
      </c>
      <c r="AU540" s="34">
        <v>247.57646682768763</v>
      </c>
      <c r="AV540">
        <v>23.779999999999998</v>
      </c>
      <c r="AW540">
        <v>0.30330071096068795</v>
      </c>
      <c r="AX540" s="34">
        <v>24.083300710960685</v>
      </c>
      <c r="AY540" s="34">
        <v>23.848534142800364</v>
      </c>
      <c r="AZ540">
        <v>158.18200000000002</v>
      </c>
      <c r="BA540">
        <v>2.0175236779303427</v>
      </c>
      <c r="BB540" s="34">
        <v>160.19952367793036</v>
      </c>
      <c r="BC540" s="34">
        <v>158.63788173996838</v>
      </c>
      <c r="BD540">
        <v>97.571000000000012</v>
      </c>
      <c r="BE540">
        <v>1.2444639894510217</v>
      </c>
      <c r="BF540" s="34">
        <v>98.815463989451032</v>
      </c>
      <c r="BG540" s="34">
        <v>97.852200372042688</v>
      </c>
      <c r="BH540">
        <v>572.78199999999993</v>
      </c>
      <c r="BI540">
        <v>7.3055167294148351</v>
      </c>
      <c r="BJ540" s="34">
        <v>580.0875167294148</v>
      </c>
      <c r="BK540" s="34">
        <v>574.43276212705973</v>
      </c>
      <c r="BM540">
        <v>47.781999999999996</v>
      </c>
      <c r="BN540">
        <v>0.60943290879409551</v>
      </c>
      <c r="BO540">
        <v>48.391432908794094</v>
      </c>
      <c r="BP540">
        <v>47.919708091307285</v>
      </c>
      <c r="BQ540">
        <v>3.258</v>
      </c>
      <c r="BR540">
        <v>4.1553983023966415E-2</v>
      </c>
      <c r="BS540">
        <v>3.2995539830239662</v>
      </c>
      <c r="BT540">
        <v>3.2673895810447262</v>
      </c>
      <c r="BU540">
        <v>262.90299999999996</v>
      </c>
      <c r="BV540">
        <v>3.353181951795531</v>
      </c>
      <c r="BW540">
        <v>266.2561819517955</v>
      </c>
      <c r="BX540">
        <v>263.66068846697408</v>
      </c>
      <c r="BY540">
        <v>24.955999999999996</v>
      </c>
      <c r="BZ540">
        <v>0.31829993871887841</v>
      </c>
      <c r="CA540">
        <v>25.274299938718876</v>
      </c>
      <c r="CB540">
        <v>25.027923383840449</v>
      </c>
      <c r="CC540">
        <v>158.18200000000002</v>
      </c>
      <c r="CD540">
        <v>2.0175236779303427</v>
      </c>
      <c r="CE540">
        <v>160.19952367793036</v>
      </c>
      <c r="CF540">
        <v>158.63788173996838</v>
      </c>
      <c r="CG540">
        <v>98.201000000000008</v>
      </c>
      <c r="CH540">
        <v>1.2524992900357665</v>
      </c>
      <c r="CI540">
        <v>99.453499290035779</v>
      </c>
      <c r="CJ540">
        <v>98.484016036885592</v>
      </c>
      <c r="CK540">
        <v>595.28199999999993</v>
      </c>
      <c r="CL540">
        <v>7.5924917502985814</v>
      </c>
      <c r="CM540">
        <v>602.8744917502986</v>
      </c>
      <c r="CN540">
        <v>596.9976073000206</v>
      </c>
    </row>
    <row r="541" spans="1:92" x14ac:dyDescent="0.25">
      <c r="A541" s="18">
        <v>45953</v>
      </c>
      <c r="B541" s="2">
        <v>1</v>
      </c>
      <c r="C541" s="2" t="s">
        <v>23</v>
      </c>
      <c r="D541" s="9">
        <v>33.092193999999999</v>
      </c>
      <c r="E541">
        <v>1.0057786000000001E-2</v>
      </c>
      <c r="G541">
        <v>3.9820000000000002</v>
      </c>
      <c r="H541">
        <v>5.2837972554690527E-2</v>
      </c>
      <c r="I541" s="34">
        <v>4.0348379725546906</v>
      </c>
      <c r="J541" s="34">
        <v>3.9942564356820616</v>
      </c>
      <c r="K541">
        <v>0.36799999999999999</v>
      </c>
      <c r="L541">
        <v>4.8830672777815456E-3</v>
      </c>
      <c r="M541" s="34">
        <v>0.37288306727778153</v>
      </c>
      <c r="N541" s="34">
        <v>0.36913268918407804</v>
      </c>
      <c r="O541">
        <v>15.071999999999999</v>
      </c>
      <c r="P541">
        <v>0.19999345111609632</v>
      </c>
      <c r="Q541" s="34">
        <v>15.271993451116096</v>
      </c>
      <c r="R541" s="34">
        <v>15.118391009191368</v>
      </c>
      <c r="S541">
        <v>1.234</v>
      </c>
      <c r="T541">
        <v>1.6374198426039203E-2</v>
      </c>
      <c r="U541" s="34">
        <v>1.2503741984260393</v>
      </c>
      <c r="V541" s="34">
        <v>1.2377982023183487</v>
      </c>
      <c r="W541">
        <v>0</v>
      </c>
      <c r="X541">
        <v>0</v>
      </c>
      <c r="Y541" s="34">
        <v>0</v>
      </c>
      <c r="Z541" s="34">
        <v>0</v>
      </c>
      <c r="AA541">
        <v>0.65400000000000003</v>
      </c>
      <c r="AB541">
        <v>8.6780597817095947E-3</v>
      </c>
      <c r="AC541" s="34">
        <v>0.66267805978170957</v>
      </c>
      <c r="AD541" s="34">
        <v>0.65601298566952992</v>
      </c>
      <c r="AE541">
        <v>21.31</v>
      </c>
      <c r="AF541">
        <v>0.28276674915631722</v>
      </c>
      <c r="AG541" s="34">
        <v>21.592766749156318</v>
      </c>
      <c r="AH541" s="34">
        <v>21.375591322045388</v>
      </c>
      <c r="AJ541">
        <v>42.315000000000012</v>
      </c>
      <c r="AK541">
        <v>0.56148639092208186</v>
      </c>
      <c r="AL541" s="34">
        <v>42.876486390922096</v>
      </c>
      <c r="AM541" s="34">
        <v>42.445243866370291</v>
      </c>
      <c r="AN541">
        <v>2.7680000000000002</v>
      </c>
      <c r="AO541">
        <v>3.6729158219835099E-2</v>
      </c>
      <c r="AP541" s="34">
        <v>2.8047291582198355</v>
      </c>
      <c r="AQ541" s="34">
        <v>2.7765197925585006</v>
      </c>
      <c r="AR541">
        <v>243.84599999999998</v>
      </c>
      <c r="AS541">
        <v>3.2356424549399962</v>
      </c>
      <c r="AT541" s="34">
        <v>247.08164245493998</v>
      </c>
      <c r="AU541" s="34">
        <v>244.5965481705997</v>
      </c>
      <c r="AV541">
        <v>23.603000000000005</v>
      </c>
      <c r="AW541">
        <v>0.3131930352105376</v>
      </c>
      <c r="AX541" s="34">
        <v>23.916193035210544</v>
      </c>
      <c r="AY541" s="34">
        <v>23.675649083727706</v>
      </c>
      <c r="AZ541">
        <v>166.953</v>
      </c>
      <c r="BA541">
        <v>2.2153335087702781</v>
      </c>
      <c r="BB541" s="34">
        <v>169.16833350877027</v>
      </c>
      <c r="BC541" s="34">
        <v>167.46687461236243</v>
      </c>
      <c r="BD541">
        <v>97.871000000000009</v>
      </c>
      <c r="BE541">
        <v>1.298670319412385</v>
      </c>
      <c r="BF541" s="34">
        <v>99.16967031941239</v>
      </c>
      <c r="BG541" s="34">
        <v>98.172242997649192</v>
      </c>
      <c r="BH541">
        <v>577.35599999999999</v>
      </c>
      <c r="BI541">
        <v>7.6610548674751131</v>
      </c>
      <c r="BJ541" s="34">
        <v>585.01705486747517</v>
      </c>
      <c r="BK541" s="34">
        <v>579.13307852326784</v>
      </c>
      <c r="BM541">
        <v>46.297000000000011</v>
      </c>
      <c r="BN541">
        <v>0.61432436347677233</v>
      </c>
      <c r="BO541">
        <v>46.911324363476787</v>
      </c>
      <c r="BP541">
        <v>46.439500302052352</v>
      </c>
      <c r="BQ541">
        <v>3.1360000000000001</v>
      </c>
      <c r="BR541">
        <v>4.1612225497616645E-2</v>
      </c>
      <c r="BS541">
        <v>3.1776122254976169</v>
      </c>
      <c r="BT541">
        <v>3.1456524817425784</v>
      </c>
      <c r="BU541">
        <v>258.91799999999995</v>
      </c>
      <c r="BV541">
        <v>3.4356359060560924</v>
      </c>
      <c r="BW541">
        <v>262.35363590605607</v>
      </c>
      <c r="BX541">
        <v>259.71493917979109</v>
      </c>
      <c r="BY541">
        <v>24.837000000000003</v>
      </c>
      <c r="BZ541">
        <v>0.32956723363657681</v>
      </c>
      <c r="CA541">
        <v>25.166567233636584</v>
      </c>
      <c r="CB541">
        <v>24.913447286046054</v>
      </c>
      <c r="CC541">
        <v>166.953</v>
      </c>
      <c r="CD541">
        <v>2.2153335087702781</v>
      </c>
      <c r="CE541">
        <v>169.16833350877027</v>
      </c>
      <c r="CF541">
        <v>167.46687461236243</v>
      </c>
      <c r="CG541">
        <v>98.525000000000006</v>
      </c>
      <c r="CH541">
        <v>1.3073483791940945</v>
      </c>
      <c r="CI541">
        <v>99.832348379194102</v>
      </c>
      <c r="CJ541">
        <v>98.828255983318726</v>
      </c>
      <c r="CK541">
        <v>598.66599999999994</v>
      </c>
      <c r="CL541">
        <v>7.9438216166314302</v>
      </c>
      <c r="CM541">
        <v>606.60982161663151</v>
      </c>
      <c r="CN541">
        <v>600.50866984531319</v>
      </c>
    </row>
    <row r="542" spans="1:92" x14ac:dyDescent="0.25">
      <c r="A542" s="18">
        <v>45953</v>
      </c>
      <c r="B542" s="2">
        <v>2</v>
      </c>
      <c r="C542" s="2" t="s">
        <v>23</v>
      </c>
      <c r="D542" s="9">
        <v>30.490220000000001</v>
      </c>
      <c r="E542">
        <v>1.0453198E-2</v>
      </c>
      <c r="G542">
        <v>3.76</v>
      </c>
      <c r="H542">
        <v>5.7883025766554269E-2</v>
      </c>
      <c r="I542" s="34">
        <v>3.8178830257665539</v>
      </c>
      <c r="J542" s="34">
        <v>3.777973938557377</v>
      </c>
      <c r="K542">
        <v>0.372</v>
      </c>
      <c r="L542">
        <v>5.7267248896697301E-3</v>
      </c>
      <c r="M542" s="34">
        <v>0.37772672488966974</v>
      </c>
      <c r="N542" s="34">
        <v>0.37377827264450647</v>
      </c>
      <c r="O542">
        <v>14.46</v>
      </c>
      <c r="P542">
        <v>0.22260333845329117</v>
      </c>
      <c r="Q542" s="34">
        <v>14.682603338453292</v>
      </c>
      <c r="R542" s="34">
        <v>14.52912317860098</v>
      </c>
      <c r="S542">
        <v>1.238</v>
      </c>
      <c r="T542">
        <v>1.9058294122072921E-2</v>
      </c>
      <c r="U542" s="34">
        <v>1.2570582941220729</v>
      </c>
      <c r="V542" s="34">
        <v>1.2439180148760727</v>
      </c>
      <c r="W542">
        <v>0</v>
      </c>
      <c r="X542">
        <v>0</v>
      </c>
      <c r="Y542" s="34">
        <v>0</v>
      </c>
      <c r="Z542" s="34">
        <v>0</v>
      </c>
      <c r="AA542">
        <v>0.64400000000000002</v>
      </c>
      <c r="AB542">
        <v>9.9140076046970605E-3</v>
      </c>
      <c r="AC542" s="34">
        <v>0.65391400760469709</v>
      </c>
      <c r="AD542" s="34">
        <v>0.64707851500823166</v>
      </c>
      <c r="AE542">
        <v>20.473999999999997</v>
      </c>
      <c r="AF542">
        <v>0.31518539083628516</v>
      </c>
      <c r="AG542" s="34">
        <v>20.789185390836284</v>
      </c>
      <c r="AH542" s="34">
        <v>20.571871919687169</v>
      </c>
      <c r="AJ542">
        <v>41.671000000000006</v>
      </c>
      <c r="AK542">
        <v>0.64150094859523488</v>
      </c>
      <c r="AL542" s="34">
        <v>42.312500948595243</v>
      </c>
      <c r="AM542" s="34">
        <v>41.870199998304386</v>
      </c>
      <c r="AN542">
        <v>2.7520000000000002</v>
      </c>
      <c r="AO542">
        <v>4.2365448646158869E-2</v>
      </c>
      <c r="AP542" s="34">
        <v>2.7943654486461589</v>
      </c>
      <c r="AQ542" s="34">
        <v>2.7651553933271016</v>
      </c>
      <c r="AR542">
        <v>243.44800000000004</v>
      </c>
      <c r="AS542">
        <v>3.7477411853234321</v>
      </c>
      <c r="AT542" s="34">
        <v>247.19574118532347</v>
      </c>
      <c r="AU542" s="34">
        <v>244.61175515795654</v>
      </c>
      <c r="AV542">
        <v>23.557000000000002</v>
      </c>
      <c r="AW542">
        <v>0.36264639308051039</v>
      </c>
      <c r="AX542" s="34">
        <v>23.919646393080512</v>
      </c>
      <c r="AY542" s="34">
        <v>23.669609593243656</v>
      </c>
      <c r="AZ542">
        <v>159.33500000000001</v>
      </c>
      <c r="BA542">
        <v>2.4528701889664695</v>
      </c>
      <c r="BB542" s="34">
        <v>161.78787018896648</v>
      </c>
      <c r="BC542" s="34">
        <v>160.09666954788293</v>
      </c>
      <c r="BD542">
        <v>97.593999999999994</v>
      </c>
      <c r="BE542">
        <v>1.5024031959205044</v>
      </c>
      <c r="BF542" s="34">
        <v>99.096403195920502</v>
      </c>
      <c r="BG542" s="34">
        <v>98.060528872225717</v>
      </c>
      <c r="BH542">
        <v>568.35699999999997</v>
      </c>
      <c r="BI542">
        <v>8.7495273605323103</v>
      </c>
      <c r="BJ542" s="34">
        <v>577.10652736053237</v>
      </c>
      <c r="BK542" s="34">
        <v>571.07391856294032</v>
      </c>
      <c r="BM542">
        <v>45.431000000000004</v>
      </c>
      <c r="BN542">
        <v>0.69938397436178912</v>
      </c>
      <c r="BO542">
        <v>46.130383974361798</v>
      </c>
      <c r="BP542">
        <v>45.648173936861767</v>
      </c>
      <c r="BQ542">
        <v>3.1240000000000001</v>
      </c>
      <c r="BR542">
        <v>4.8092173535828599E-2</v>
      </c>
      <c r="BS542">
        <v>3.1720921735358285</v>
      </c>
      <c r="BT542">
        <v>3.1389336659716083</v>
      </c>
      <c r="BU542">
        <v>257.90800000000002</v>
      </c>
      <c r="BV542">
        <v>3.9703445237767232</v>
      </c>
      <c r="BW542">
        <v>261.87834452377678</v>
      </c>
      <c r="BX542">
        <v>259.14087833655753</v>
      </c>
      <c r="BY542">
        <v>24.795000000000002</v>
      </c>
      <c r="BZ542">
        <v>0.38170468720258333</v>
      </c>
      <c r="CA542">
        <v>25.176704687202584</v>
      </c>
      <c r="CB542">
        <v>24.913527608119729</v>
      </c>
      <c r="CC542">
        <v>159.33500000000001</v>
      </c>
      <c r="CD542">
        <v>2.4528701889664695</v>
      </c>
      <c r="CE542">
        <v>161.78787018896648</v>
      </c>
      <c r="CF542">
        <v>160.09666954788293</v>
      </c>
      <c r="CG542">
        <v>98.238</v>
      </c>
      <c r="CH542">
        <v>1.5123172035252015</v>
      </c>
      <c r="CI542">
        <v>99.750317203525199</v>
      </c>
      <c r="CJ542">
        <v>98.707607387233949</v>
      </c>
      <c r="CK542">
        <v>588.83100000000002</v>
      </c>
      <c r="CL542">
        <v>9.0647127513685959</v>
      </c>
      <c r="CM542">
        <v>597.89571275136871</v>
      </c>
      <c r="CN542">
        <v>591.64579048262749</v>
      </c>
    </row>
    <row r="543" spans="1:92" x14ac:dyDescent="0.25">
      <c r="A543" s="18">
        <v>45953</v>
      </c>
      <c r="B543" s="2">
        <v>3</v>
      </c>
      <c r="C543" s="2" t="s">
        <v>23</v>
      </c>
      <c r="D543" s="9">
        <v>31.89808</v>
      </c>
      <c r="E543">
        <v>1.0592710999999999E-2</v>
      </c>
      <c r="G543">
        <v>3.7440000000000007</v>
      </c>
      <c r="H543">
        <v>6.3054628472033206E-2</v>
      </c>
      <c r="I543" s="34">
        <v>3.8070546284720339</v>
      </c>
      <c r="J543" s="34">
        <v>3.7667275990314173</v>
      </c>
      <c r="K543">
        <v>0.38</v>
      </c>
      <c r="L543">
        <v>6.39977532568713E-3</v>
      </c>
      <c r="M543" s="34">
        <v>0.38639977532568714</v>
      </c>
      <c r="N543" s="34">
        <v>0.38230675417519722</v>
      </c>
      <c r="O543">
        <v>13.841999999999999</v>
      </c>
      <c r="P543">
        <v>0.23312023699516118</v>
      </c>
      <c r="Q543" s="34">
        <v>14.07512023699516</v>
      </c>
      <c r="R543" s="34">
        <v>13.926026556034419</v>
      </c>
      <c r="S543">
        <v>1.264</v>
      </c>
      <c r="T543">
        <v>2.1287673714917191E-2</v>
      </c>
      <c r="U543" s="34">
        <v>1.2852876737149173</v>
      </c>
      <c r="V543" s="34">
        <v>1.2716729928353927</v>
      </c>
      <c r="W543">
        <v>0</v>
      </c>
      <c r="X543">
        <v>0</v>
      </c>
      <c r="Y543" s="34">
        <v>0</v>
      </c>
      <c r="Z543" s="34">
        <v>0</v>
      </c>
      <c r="AA543">
        <v>0.626</v>
      </c>
      <c r="AB543">
        <v>1.0542787773368799E-2</v>
      </c>
      <c r="AC543" s="34">
        <v>0.63654278777336881</v>
      </c>
      <c r="AD543" s="34">
        <v>0.62980007398335114</v>
      </c>
      <c r="AE543">
        <v>19.856000000000002</v>
      </c>
      <c r="AF543">
        <v>0.33440510228116754</v>
      </c>
      <c r="AG543" s="34">
        <v>20.190405102281169</v>
      </c>
      <c r="AH543" s="34">
        <v>19.976533976059773</v>
      </c>
      <c r="AJ543">
        <v>41.694000000000003</v>
      </c>
      <c r="AK543">
        <v>0.70219008533999794</v>
      </c>
      <c r="AL543" s="34">
        <v>42.396190085340002</v>
      </c>
      <c r="AM543" s="34">
        <v>41.947099496264926</v>
      </c>
      <c r="AN543">
        <v>2.7</v>
      </c>
      <c r="AO543">
        <v>4.5472087840408557E-2</v>
      </c>
      <c r="AP543" s="34">
        <v>2.7454720878404086</v>
      </c>
      <c r="AQ543" s="34">
        <v>2.7163900954553486</v>
      </c>
      <c r="AR543">
        <v>240.78099999999995</v>
      </c>
      <c r="AS543">
        <v>4.0551165860375589</v>
      </c>
      <c r="AT543" s="34">
        <v>244.83611658603752</v>
      </c>
      <c r="AU543" s="34">
        <v>242.24263836067931</v>
      </c>
      <c r="AV543">
        <v>23.71</v>
      </c>
      <c r="AW543">
        <v>0.39931229729484702</v>
      </c>
      <c r="AX543" s="34">
        <v>24.109312297294849</v>
      </c>
      <c r="AY543" s="34">
        <v>23.853929319720859</v>
      </c>
      <c r="AZ543">
        <v>152.608</v>
      </c>
      <c r="BA543">
        <v>2.5701497707959517</v>
      </c>
      <c r="BB543" s="34">
        <v>155.17814977079595</v>
      </c>
      <c r="BC543" s="34">
        <v>153.53439247675919</v>
      </c>
      <c r="BD543">
        <v>97.52000000000001</v>
      </c>
      <c r="BE543">
        <v>1.6423844467394972</v>
      </c>
      <c r="BF543" s="34">
        <v>99.162384446739509</v>
      </c>
      <c r="BG543" s="34">
        <v>98.111985966224296</v>
      </c>
      <c r="BH543">
        <v>559.01299999999992</v>
      </c>
      <c r="BI543">
        <v>9.4146252740482606</v>
      </c>
      <c r="BJ543" s="34">
        <v>568.4276252740483</v>
      </c>
      <c r="BK543" s="34">
        <v>562.40643571510395</v>
      </c>
      <c r="BM543">
        <v>45.438000000000002</v>
      </c>
      <c r="BN543">
        <v>0.76524471381203119</v>
      </c>
      <c r="BO543">
        <v>46.203244713812033</v>
      </c>
      <c r="BP543">
        <v>45.713827095296345</v>
      </c>
      <c r="BQ543">
        <v>3.08</v>
      </c>
      <c r="BR543">
        <v>5.1871863166095683E-2</v>
      </c>
      <c r="BS543">
        <v>3.1318718631660958</v>
      </c>
      <c r="BT543">
        <v>3.0986968496305458</v>
      </c>
      <c r="BU543">
        <v>254.62299999999993</v>
      </c>
      <c r="BV543">
        <v>4.2882368230327197</v>
      </c>
      <c r="BW543">
        <v>258.91123682303265</v>
      </c>
      <c r="BX543">
        <v>256.16866491671374</v>
      </c>
      <c r="BY543">
        <v>24.974</v>
      </c>
      <c r="BZ543">
        <v>0.42059997100976421</v>
      </c>
      <c r="CA543">
        <v>25.394599971009768</v>
      </c>
      <c r="CB543">
        <v>25.12560231255625</v>
      </c>
      <c r="CC543">
        <v>152.608</v>
      </c>
      <c r="CD543">
        <v>2.5701497707959517</v>
      </c>
      <c r="CE543">
        <v>155.17814977079595</v>
      </c>
      <c r="CF543">
        <v>153.53439247675919</v>
      </c>
      <c r="CG543">
        <v>98.146000000000015</v>
      </c>
      <c r="CH543">
        <v>1.6529272345128661</v>
      </c>
      <c r="CI543">
        <v>99.798927234512874</v>
      </c>
      <c r="CJ543">
        <v>98.741786040207643</v>
      </c>
      <c r="CK543">
        <v>578.86899999999991</v>
      </c>
      <c r="CL543">
        <v>9.7490303763294275</v>
      </c>
      <c r="CM543">
        <v>588.61803037632944</v>
      </c>
      <c r="CN543">
        <v>582.38296969116368</v>
      </c>
    </row>
    <row r="544" spans="1:92" x14ac:dyDescent="0.25">
      <c r="A544" s="18">
        <v>45953</v>
      </c>
      <c r="B544" s="2">
        <v>4</v>
      </c>
      <c r="C544" s="2" t="s">
        <v>23</v>
      </c>
      <c r="D544" s="9">
        <v>31.143944000000001</v>
      </c>
      <c r="E544">
        <v>1.0899961999999999E-2</v>
      </c>
      <c r="G544">
        <v>3.8559999999999999</v>
      </c>
      <c r="H544">
        <v>6.9518209741114029E-2</v>
      </c>
      <c r="I544" s="34">
        <v>3.9255182097411141</v>
      </c>
      <c r="J544" s="34">
        <v>3.882730210424628</v>
      </c>
      <c r="K544">
        <v>0.38</v>
      </c>
      <c r="L544">
        <v>6.8508609184707806E-3</v>
      </c>
      <c r="M544" s="34">
        <v>0.38685086091847076</v>
      </c>
      <c r="N544" s="34">
        <v>0.38263420123479214</v>
      </c>
      <c r="O544">
        <v>13.593999999999999</v>
      </c>
      <c r="P544">
        <v>0.24508053506760996</v>
      </c>
      <c r="Q544" s="34">
        <v>13.839080535067609</v>
      </c>
      <c r="R544" s="34">
        <v>13.688235083120432</v>
      </c>
      <c r="S544">
        <v>1.286</v>
      </c>
      <c r="T544">
        <v>2.3184755634614276E-2</v>
      </c>
      <c r="U544" s="34">
        <v>1.3091847556346143</v>
      </c>
      <c r="V544" s="34">
        <v>1.2949146915472178</v>
      </c>
      <c r="W544">
        <v>0</v>
      </c>
      <c r="X544">
        <v>0</v>
      </c>
      <c r="Y544" s="34">
        <v>0</v>
      </c>
      <c r="Z544" s="34">
        <v>0</v>
      </c>
      <c r="AA544">
        <v>0.64800000000000002</v>
      </c>
      <c r="AB544">
        <v>1.1682520724129121E-2</v>
      </c>
      <c r="AC544" s="34">
        <v>0.65968252072412914</v>
      </c>
      <c r="AD544" s="34">
        <v>0.65249200631617188</v>
      </c>
      <c r="AE544">
        <v>19.763999999999999</v>
      </c>
      <c r="AF544">
        <v>0.35631688208593815</v>
      </c>
      <c r="AG544" s="34">
        <v>20.120316882085937</v>
      </c>
      <c r="AH544" s="34">
        <v>19.901006192643241</v>
      </c>
      <c r="AJ544">
        <v>41.916999999999987</v>
      </c>
      <c r="AK544">
        <v>0.75570404505142008</v>
      </c>
      <c r="AL544" s="34">
        <v>42.672704045051404</v>
      </c>
      <c r="AM544" s="34">
        <v>42.2075731925231</v>
      </c>
      <c r="AN544">
        <v>2.7209999999999996</v>
      </c>
      <c r="AO544">
        <v>4.9055769892523658E-2</v>
      </c>
      <c r="AP544" s="34">
        <v>2.7700557698925232</v>
      </c>
      <c r="AQ544" s="34">
        <v>2.7398622672628141</v>
      </c>
      <c r="AR544">
        <v>242.05099999999996</v>
      </c>
      <c r="AS544">
        <v>4.3638361478336067</v>
      </c>
      <c r="AT544" s="34">
        <v>246.41483614783357</v>
      </c>
      <c r="AU544" s="34">
        <v>243.72892379758596</v>
      </c>
      <c r="AV544">
        <v>26.905999999999995</v>
      </c>
      <c r="AW544">
        <v>0.48507701019045996</v>
      </c>
      <c r="AX544" s="34">
        <v>27.391077010190454</v>
      </c>
      <c r="AY544" s="34">
        <v>27.092515311640305</v>
      </c>
      <c r="AZ544">
        <v>147.83000000000001</v>
      </c>
      <c r="BA544">
        <v>2.6651651830987779</v>
      </c>
      <c r="BB544" s="34">
        <v>150.49516518309878</v>
      </c>
      <c r="BC544" s="34">
        <v>148.85477360141928</v>
      </c>
      <c r="BD544">
        <v>97.786000000000001</v>
      </c>
      <c r="BE544">
        <v>1.7629428572989048</v>
      </c>
      <c r="BF544" s="34">
        <v>99.548942857298911</v>
      </c>
      <c r="BG544" s="34">
        <v>98.463863163014182</v>
      </c>
      <c r="BH544">
        <v>559.21100000000001</v>
      </c>
      <c r="BI544">
        <v>10.081781013365694</v>
      </c>
      <c r="BJ544" s="34">
        <v>569.29278101336558</v>
      </c>
      <c r="BK544" s="34">
        <v>563.0875113334456</v>
      </c>
      <c r="BM544">
        <v>45.772999999999989</v>
      </c>
      <c r="BN544">
        <v>0.82522225479253408</v>
      </c>
      <c r="BO544">
        <v>46.598222254792518</v>
      </c>
      <c r="BP544">
        <v>46.090303402947725</v>
      </c>
      <c r="BQ544">
        <v>3.1009999999999995</v>
      </c>
      <c r="BR544">
        <v>5.5906630810994437E-2</v>
      </c>
      <c r="BS544">
        <v>3.1569066308109939</v>
      </c>
      <c r="BT544">
        <v>3.1224964684976064</v>
      </c>
      <c r="BU544">
        <v>255.64499999999995</v>
      </c>
      <c r="BV544">
        <v>4.6089166829012171</v>
      </c>
      <c r="BW544">
        <v>260.25391668290115</v>
      </c>
      <c r="BX544">
        <v>257.41715888070638</v>
      </c>
      <c r="BY544">
        <v>28.191999999999997</v>
      </c>
      <c r="BZ544">
        <v>0.50826176582507421</v>
      </c>
      <c r="CA544">
        <v>28.700261765825068</v>
      </c>
      <c r="CB544">
        <v>28.387430003187522</v>
      </c>
      <c r="CC544">
        <v>147.83000000000001</v>
      </c>
      <c r="CD544">
        <v>2.6651651830987779</v>
      </c>
      <c r="CE544">
        <v>150.49516518309878</v>
      </c>
      <c r="CF544">
        <v>148.85477360141928</v>
      </c>
      <c r="CG544">
        <v>98.433999999999997</v>
      </c>
      <c r="CH544">
        <v>1.7746253780230339</v>
      </c>
      <c r="CI544">
        <v>100.20862537802304</v>
      </c>
      <c r="CJ544">
        <v>99.116355169330348</v>
      </c>
      <c r="CK544">
        <v>578.97500000000002</v>
      </c>
      <c r="CL544">
        <v>10.438097895451632</v>
      </c>
      <c r="CM544">
        <v>589.41309789545153</v>
      </c>
      <c r="CN544">
        <v>582.9885175260888</v>
      </c>
    </row>
    <row r="545" spans="1:92" x14ac:dyDescent="0.25">
      <c r="A545" s="18">
        <v>45953</v>
      </c>
      <c r="B545" s="2">
        <v>5</v>
      </c>
      <c r="C545" s="2" t="s">
        <v>23</v>
      </c>
      <c r="D545" s="9">
        <v>30.976987999999999</v>
      </c>
      <c r="E545">
        <v>1.0812875E-2</v>
      </c>
      <c r="G545">
        <v>3.964</v>
      </c>
      <c r="H545">
        <v>7.1149079149600641E-2</v>
      </c>
      <c r="I545" s="34">
        <v>4.0351490791496003</v>
      </c>
      <c r="J545" s="34">
        <v>3.9915175165503904</v>
      </c>
      <c r="K545">
        <v>0.374</v>
      </c>
      <c r="L545">
        <v>6.7128545918139857E-3</v>
      </c>
      <c r="M545" s="34">
        <v>0.38071285459181398</v>
      </c>
      <c r="N545" s="34">
        <v>0.37659625408421948</v>
      </c>
      <c r="O545">
        <v>13.731999999999999</v>
      </c>
      <c r="P545">
        <v>0.2464730461358012</v>
      </c>
      <c r="Q545" s="34">
        <v>13.9784730461358</v>
      </c>
      <c r="R545" s="34">
        <v>13.827325564397064</v>
      </c>
      <c r="S545">
        <v>1.3479999999999999</v>
      </c>
      <c r="T545">
        <v>2.419499462504078E-2</v>
      </c>
      <c r="U545" s="34">
        <v>1.3721949946250407</v>
      </c>
      <c r="V545" s="34">
        <v>1.3573576216725343</v>
      </c>
      <c r="W545">
        <v>0</v>
      </c>
      <c r="X545">
        <v>0</v>
      </c>
      <c r="Y545" s="34">
        <v>0</v>
      </c>
      <c r="Z545" s="34">
        <v>0</v>
      </c>
      <c r="AA545">
        <v>0.64</v>
      </c>
      <c r="AB545">
        <v>1.1487237804173666E-2</v>
      </c>
      <c r="AC545" s="34">
        <v>0.65148723780417372</v>
      </c>
      <c r="AD545" s="34">
        <v>0.64444278773770192</v>
      </c>
      <c r="AE545">
        <v>20.058</v>
      </c>
      <c r="AF545">
        <v>0.36001721230643025</v>
      </c>
      <c r="AG545" s="34">
        <v>20.418017212306427</v>
      </c>
      <c r="AH545" s="34">
        <v>20.197239744441909</v>
      </c>
      <c r="AJ545">
        <v>43.319000000000003</v>
      </c>
      <c r="AK545">
        <v>0.77752446006093601</v>
      </c>
      <c r="AL545" s="34">
        <v>44.096524460060941</v>
      </c>
      <c r="AM545" s="34">
        <v>43.619714253139854</v>
      </c>
      <c r="AN545">
        <v>2.677</v>
      </c>
      <c r="AO545">
        <v>4.8048961877770156E-2</v>
      </c>
      <c r="AP545" s="34">
        <v>2.72504896187777</v>
      </c>
      <c r="AQ545" s="34">
        <v>2.6955833480841056</v>
      </c>
      <c r="AR545">
        <v>246.43400000000003</v>
      </c>
      <c r="AS545">
        <v>4.4231968141152089</v>
      </c>
      <c r="AT545" s="34">
        <v>250.85719681411524</v>
      </c>
      <c r="AU545" s="34">
        <v>248.1447093021138</v>
      </c>
      <c r="AV545">
        <v>27.382000000000009</v>
      </c>
      <c r="AW545">
        <v>0.49147428992794279</v>
      </c>
      <c r="AX545" s="34">
        <v>27.873474289927952</v>
      </c>
      <c r="AY545" s="34">
        <v>27.572081896615245</v>
      </c>
      <c r="AZ545">
        <v>157.12899999999999</v>
      </c>
      <c r="BA545">
        <v>2.8202784202062556</v>
      </c>
      <c r="BB545" s="34">
        <v>159.94927842020624</v>
      </c>
      <c r="BC545" s="34">
        <v>158.21976686630833</v>
      </c>
      <c r="BD545">
        <v>102.357</v>
      </c>
      <c r="BE545">
        <v>1.8371862498778186</v>
      </c>
      <c r="BF545" s="34">
        <v>104.19418624987782</v>
      </c>
      <c r="BG545" s="34">
        <v>103.06754753823117</v>
      </c>
      <c r="BH545">
        <v>579.298</v>
      </c>
      <c r="BI545">
        <v>10.397709196065934</v>
      </c>
      <c r="BJ545" s="34">
        <v>589.69570919606599</v>
      </c>
      <c r="BK545" s="34">
        <v>583.31940320449257</v>
      </c>
      <c r="BM545">
        <v>47.283000000000001</v>
      </c>
      <c r="BN545">
        <v>0.84867353921053668</v>
      </c>
      <c r="BO545">
        <v>48.131673539210539</v>
      </c>
      <c r="BP545">
        <v>47.611231769690242</v>
      </c>
      <c r="BQ545">
        <v>3.0510000000000002</v>
      </c>
      <c r="BR545">
        <v>5.476181646958414E-2</v>
      </c>
      <c r="BS545">
        <v>3.1057618164695842</v>
      </c>
      <c r="BT545">
        <v>3.0721796021683252</v>
      </c>
      <c r="BU545">
        <v>260.16600000000005</v>
      </c>
      <c r="BV545">
        <v>4.6696698602510098</v>
      </c>
      <c r="BW545">
        <v>264.83566986025102</v>
      </c>
      <c r="BX545">
        <v>261.97203486651085</v>
      </c>
      <c r="BY545">
        <v>28.730000000000008</v>
      </c>
      <c r="BZ545">
        <v>0.51566928455298355</v>
      </c>
      <c r="CA545">
        <v>29.245669284552992</v>
      </c>
      <c r="CB545">
        <v>28.929439518287779</v>
      </c>
      <c r="CC545">
        <v>157.12899999999999</v>
      </c>
      <c r="CD545">
        <v>2.8202784202062556</v>
      </c>
      <c r="CE545">
        <v>159.94927842020624</v>
      </c>
      <c r="CF545">
        <v>158.21976686630833</v>
      </c>
      <c r="CG545">
        <v>102.997</v>
      </c>
      <c r="CH545">
        <v>1.8486734876819924</v>
      </c>
      <c r="CI545">
        <v>104.84567348768199</v>
      </c>
      <c r="CJ545">
        <v>103.71199032596887</v>
      </c>
      <c r="CK545">
        <v>599.35599999999999</v>
      </c>
      <c r="CL545">
        <v>10.757726408372363</v>
      </c>
      <c r="CM545">
        <v>610.11372640837237</v>
      </c>
      <c r="CN545">
        <v>603.51664294893453</v>
      </c>
    </row>
    <row r="546" spans="1:92" x14ac:dyDescent="0.25">
      <c r="A546" s="18">
        <v>45953</v>
      </c>
      <c r="B546" s="2">
        <v>6</v>
      </c>
      <c r="C546" s="2" t="s">
        <v>23</v>
      </c>
      <c r="D546" s="9">
        <v>35.805200999999997</v>
      </c>
      <c r="E546">
        <v>1.0372996000000001E-2</v>
      </c>
      <c r="G546">
        <v>4.6099999999999994</v>
      </c>
      <c r="H546">
        <v>8.0739126907396749E-2</v>
      </c>
      <c r="I546" s="34">
        <v>4.6907391269073964</v>
      </c>
      <c r="J546" s="34">
        <v>4.6420821087069424</v>
      </c>
      <c r="K546">
        <v>0.52</v>
      </c>
      <c r="L546">
        <v>9.107233403871217E-3</v>
      </c>
      <c r="M546" s="34">
        <v>0.52910723340387122</v>
      </c>
      <c r="N546" s="34">
        <v>0.52361880618820178</v>
      </c>
      <c r="O546">
        <v>14.347999999999999</v>
      </c>
      <c r="P546">
        <v>0.25128958630527731</v>
      </c>
      <c r="Q546" s="34">
        <v>14.599289586305277</v>
      </c>
      <c r="R546" s="34">
        <v>14.447851213823691</v>
      </c>
      <c r="S546">
        <v>1.3480000000000001</v>
      </c>
      <c r="T546">
        <v>2.3608751208496925E-2</v>
      </c>
      <c r="U546" s="34">
        <v>1.3716087512084969</v>
      </c>
      <c r="V546" s="34">
        <v>1.3573810591186461</v>
      </c>
      <c r="W546">
        <v>0</v>
      </c>
      <c r="X546">
        <v>0</v>
      </c>
      <c r="Y546" s="34">
        <v>0</v>
      </c>
      <c r="Z546" s="34">
        <v>0</v>
      </c>
      <c r="AA546">
        <v>0.64800000000000002</v>
      </c>
      <c r="AB546">
        <v>1.1349013934054903E-2</v>
      </c>
      <c r="AC546" s="34">
        <v>0.65934901393405487</v>
      </c>
      <c r="AD546" s="34">
        <v>0.65250958924991298</v>
      </c>
      <c r="AE546">
        <v>21.473999999999997</v>
      </c>
      <c r="AF546">
        <v>0.37609371175909712</v>
      </c>
      <c r="AG546" s="34">
        <v>21.850093711759097</v>
      </c>
      <c r="AH546" s="34">
        <v>21.623442777087394</v>
      </c>
      <c r="AJ546">
        <v>47.408999999999999</v>
      </c>
      <c r="AK546">
        <v>0.83031697777717406</v>
      </c>
      <c r="AL546" s="34">
        <v>48.239316977777172</v>
      </c>
      <c r="AM546" s="34">
        <v>47.738930735723962</v>
      </c>
      <c r="AN546">
        <v>2.8939999999999997</v>
      </c>
      <c r="AO546">
        <v>5.0685256674621731E-2</v>
      </c>
      <c r="AP546" s="34">
        <v>2.9446852566746213</v>
      </c>
      <c r="AQ546" s="34">
        <v>2.9141400482858768</v>
      </c>
      <c r="AR546">
        <v>257.02699999999993</v>
      </c>
      <c r="AS546">
        <v>4.5015478463400127</v>
      </c>
      <c r="AT546" s="34">
        <v>261.52854784633996</v>
      </c>
      <c r="AU546" s="34">
        <v>258.81571326564409</v>
      </c>
      <c r="AV546">
        <v>30.870999999999995</v>
      </c>
      <c r="AW546">
        <v>0.54067192771328521</v>
      </c>
      <c r="AX546" s="34">
        <v>31.411671927713279</v>
      </c>
      <c r="AY546" s="34">
        <v>31.085838780453798</v>
      </c>
      <c r="AZ546">
        <v>162.511</v>
      </c>
      <c r="BA546">
        <v>2.8462030917240679</v>
      </c>
      <c r="BB546" s="34">
        <v>165.35720309172407</v>
      </c>
      <c r="BC546" s="34">
        <v>163.64195348548245</v>
      </c>
      <c r="BD546">
        <v>104.97</v>
      </c>
      <c r="BE546">
        <v>1.8384351738545417</v>
      </c>
      <c r="BF546" s="34">
        <v>106.80843517385453</v>
      </c>
      <c r="BG546" s="34">
        <v>105.70051170302989</v>
      </c>
      <c r="BH546">
        <v>605.6819999999999</v>
      </c>
      <c r="BI546">
        <v>10.607860274083704</v>
      </c>
      <c r="BJ546" s="34">
        <v>616.28986027408359</v>
      </c>
      <c r="BK546" s="34">
        <v>609.89708801862002</v>
      </c>
      <c r="BM546">
        <v>52.018999999999998</v>
      </c>
      <c r="BN546">
        <v>0.91105610468457077</v>
      </c>
      <c r="BO546">
        <v>52.930056104684567</v>
      </c>
      <c r="BP546">
        <v>52.381012844430906</v>
      </c>
      <c r="BQ546">
        <v>3.4139999999999997</v>
      </c>
      <c r="BR546">
        <v>5.9792490078492952E-2</v>
      </c>
      <c r="BS546">
        <v>3.4737924900784924</v>
      </c>
      <c r="BT546">
        <v>3.4377588544740787</v>
      </c>
      <c r="BU546">
        <v>271.37499999999994</v>
      </c>
      <c r="BV546">
        <v>4.7528374326452898</v>
      </c>
      <c r="BW546">
        <v>276.12783743264526</v>
      </c>
      <c r="BX546">
        <v>273.26356447946779</v>
      </c>
      <c r="BY546">
        <v>32.218999999999994</v>
      </c>
      <c r="BZ546">
        <v>0.56428067892178213</v>
      </c>
      <c r="CA546">
        <v>32.783280678921777</v>
      </c>
      <c r="CB546">
        <v>32.443219839572443</v>
      </c>
      <c r="CC546">
        <v>162.511</v>
      </c>
      <c r="CD546">
        <v>2.8462030917240679</v>
      </c>
      <c r="CE546">
        <v>165.35720309172407</v>
      </c>
      <c r="CF546">
        <v>163.64195348548245</v>
      </c>
      <c r="CG546">
        <v>105.61799999999999</v>
      </c>
      <c r="CH546">
        <v>1.8497841877885965</v>
      </c>
      <c r="CI546">
        <v>107.4677841877886</v>
      </c>
      <c r="CJ546">
        <v>106.35302129227981</v>
      </c>
      <c r="CK546">
        <v>627.15599999999995</v>
      </c>
      <c r="CL546">
        <v>10.983953985842801</v>
      </c>
      <c r="CM546">
        <v>638.13995398584268</v>
      </c>
      <c r="CN546">
        <v>631.52053079570737</v>
      </c>
    </row>
    <row r="547" spans="1:92" x14ac:dyDescent="0.25">
      <c r="A547" s="18">
        <v>45953</v>
      </c>
      <c r="B547" s="2">
        <v>7</v>
      </c>
      <c r="C547" s="2" t="s">
        <v>23</v>
      </c>
      <c r="D547" s="9">
        <v>58.154876999999999</v>
      </c>
      <c r="E547">
        <v>9.8250669999999998E-3</v>
      </c>
      <c r="G547">
        <v>5.3460000000000001</v>
      </c>
      <c r="H547">
        <v>7.9548240851404758E-2</v>
      </c>
      <c r="I547" s="34">
        <v>5.4255482408514046</v>
      </c>
      <c r="J547" s="34">
        <v>5.372241865873308</v>
      </c>
      <c r="K547">
        <v>0.53600000000000003</v>
      </c>
      <c r="L547">
        <v>7.9756560225127116E-3</v>
      </c>
      <c r="M547" s="34">
        <v>0.54397565602251274</v>
      </c>
      <c r="N547" s="34">
        <v>0.53863105875572259</v>
      </c>
      <c r="O547">
        <v>15.706</v>
      </c>
      <c r="P547">
        <v>0.23370457740594147</v>
      </c>
      <c r="Q547" s="34">
        <v>15.939704577405941</v>
      </c>
      <c r="R547" s="34">
        <v>15.783095911972721</v>
      </c>
      <c r="S547">
        <v>1.4160000000000001</v>
      </c>
      <c r="T547">
        <v>2.1070016656488805E-2</v>
      </c>
      <c r="U547" s="34">
        <v>1.4370700166564889</v>
      </c>
      <c r="V547" s="34">
        <v>1.4229507074591479</v>
      </c>
      <c r="W547">
        <v>0</v>
      </c>
      <c r="X547">
        <v>0</v>
      </c>
      <c r="Y547" s="34">
        <v>0</v>
      </c>
      <c r="Z547" s="34">
        <v>0</v>
      </c>
      <c r="AA547">
        <v>0.68200000000000005</v>
      </c>
      <c r="AB547">
        <v>1.0148129491331471E-2</v>
      </c>
      <c r="AC547" s="34">
        <v>0.69214812949133153</v>
      </c>
      <c r="AD547" s="34">
        <v>0.68534772774515451</v>
      </c>
      <c r="AE547">
        <v>23.686</v>
      </c>
      <c r="AF547">
        <v>0.35244662042767927</v>
      </c>
      <c r="AG547" s="34">
        <v>24.038446620427678</v>
      </c>
      <c r="AH547" s="34">
        <v>23.802267271806052</v>
      </c>
      <c r="AJ547">
        <v>53.378999999999991</v>
      </c>
      <c r="AK547">
        <v>0.79427713213751105</v>
      </c>
      <c r="AL547" s="34">
        <v>54.1732771321375</v>
      </c>
      <c r="AM547" s="34">
        <v>53.64102105470468</v>
      </c>
      <c r="AN547">
        <v>3.2689999999999997</v>
      </c>
      <c r="AO547">
        <v>4.8642573764168001E-2</v>
      </c>
      <c r="AP547" s="34">
        <v>3.3176425737641675</v>
      </c>
      <c r="AQ547" s="34">
        <v>3.2850465131948821</v>
      </c>
      <c r="AR547">
        <v>274.70700000000011</v>
      </c>
      <c r="AS547">
        <v>4.087627871224627</v>
      </c>
      <c r="AT547" s="34">
        <v>278.79462787122475</v>
      </c>
      <c r="AU547" s="34">
        <v>276.0554519731499</v>
      </c>
      <c r="AV547">
        <v>34.121999999999993</v>
      </c>
      <c r="AW547">
        <v>0.50773383358242286</v>
      </c>
      <c r="AX547" s="34">
        <v>34.629733833582414</v>
      </c>
      <c r="AY547" s="34">
        <v>34.289494378475304</v>
      </c>
      <c r="AZ547">
        <v>153.50899999999999</v>
      </c>
      <c r="BA547">
        <v>2.2842070529102676</v>
      </c>
      <c r="BB547" s="34">
        <v>155.79320705291025</v>
      </c>
      <c r="BC547" s="34">
        <v>154.26252835547055</v>
      </c>
      <c r="BD547">
        <v>105.122</v>
      </c>
      <c r="BE547">
        <v>1.5642106574600396</v>
      </c>
      <c r="BF547" s="34">
        <v>106.68621065746004</v>
      </c>
      <c r="BG547" s="34">
        <v>105.63801148977439</v>
      </c>
      <c r="BH547">
        <v>624.10800000000006</v>
      </c>
      <c r="BI547">
        <v>9.2866991210790371</v>
      </c>
      <c r="BJ547" s="34">
        <v>633.39469912107904</v>
      </c>
      <c r="BK547" s="34">
        <v>627.17155376476967</v>
      </c>
      <c r="BM547">
        <v>58.724999999999994</v>
      </c>
      <c r="BN547">
        <v>0.87382537298891583</v>
      </c>
      <c r="BO547">
        <v>59.598825372988905</v>
      </c>
      <c r="BP547">
        <v>59.013262920577986</v>
      </c>
      <c r="BQ547">
        <v>3.8049999999999997</v>
      </c>
      <c r="BR547">
        <v>5.6618229786680713E-2</v>
      </c>
      <c r="BS547">
        <v>3.8616182297866803</v>
      </c>
      <c r="BT547">
        <v>3.8236775719506046</v>
      </c>
      <c r="BU547">
        <v>290.41300000000012</v>
      </c>
      <c r="BV547">
        <v>4.3213324486305682</v>
      </c>
      <c r="BW547">
        <v>294.73433244863071</v>
      </c>
      <c r="BX547">
        <v>291.83854788512264</v>
      </c>
      <c r="BY547">
        <v>35.53799999999999</v>
      </c>
      <c r="BZ547">
        <v>0.52880385023891163</v>
      </c>
      <c r="CA547">
        <v>36.066803850238905</v>
      </c>
      <c r="CB547">
        <v>35.712445085934455</v>
      </c>
      <c r="CC547">
        <v>153.50899999999999</v>
      </c>
      <c r="CD547">
        <v>2.2842070529102676</v>
      </c>
      <c r="CE547">
        <v>155.79320705291025</v>
      </c>
      <c r="CF547">
        <v>154.26252835547055</v>
      </c>
      <c r="CG547">
        <v>105.804</v>
      </c>
      <c r="CH547">
        <v>1.5743587869513711</v>
      </c>
      <c r="CI547">
        <v>107.37835878695137</v>
      </c>
      <c r="CJ547">
        <v>106.32335921751954</v>
      </c>
      <c r="CK547">
        <v>647.7940000000001</v>
      </c>
      <c r="CL547">
        <v>9.6391457415067165</v>
      </c>
      <c r="CM547">
        <v>657.43314574150668</v>
      </c>
      <c r="CN547">
        <v>650.97382103657571</v>
      </c>
    </row>
    <row r="548" spans="1:92" x14ac:dyDescent="0.25">
      <c r="A548" s="18">
        <v>45953</v>
      </c>
      <c r="B548" s="2">
        <v>8</v>
      </c>
      <c r="C548" s="2" t="s">
        <v>178</v>
      </c>
      <c r="D548" s="9">
        <v>91.859476000000001</v>
      </c>
      <c r="E548">
        <v>9.4408210000000003E-3</v>
      </c>
      <c r="G548">
        <v>5.7780000000000005</v>
      </c>
      <c r="H548">
        <v>9.4205073377132978E-2</v>
      </c>
      <c r="I548" s="34">
        <v>5.8722050733771338</v>
      </c>
      <c r="J548" s="34">
        <v>5.8167666364040889</v>
      </c>
      <c r="K548">
        <v>0.58200000000000007</v>
      </c>
      <c r="L548">
        <v>9.4889845457755972E-3</v>
      </c>
      <c r="M548" s="34">
        <v>0.5914889845457757</v>
      </c>
      <c r="N548" s="34">
        <v>0.5859048429192073</v>
      </c>
      <c r="O548">
        <v>16.491999999999997</v>
      </c>
      <c r="P548">
        <v>0.26888717032462389</v>
      </c>
      <c r="Q548" s="34">
        <v>16.760887170324622</v>
      </c>
      <c r="R548" s="34">
        <v>16.60265063474839</v>
      </c>
      <c r="S548">
        <v>1.48</v>
      </c>
      <c r="T548">
        <v>2.4130063793381239E-2</v>
      </c>
      <c r="U548" s="34">
        <v>1.5041300637933812</v>
      </c>
      <c r="V548" s="34">
        <v>1.4899298411003894</v>
      </c>
      <c r="W548">
        <v>0</v>
      </c>
      <c r="X548">
        <v>0</v>
      </c>
      <c r="Y548" s="34">
        <v>0</v>
      </c>
      <c r="Z548" s="34">
        <v>0</v>
      </c>
      <c r="AA548">
        <v>0.66600000000000004</v>
      </c>
      <c r="AB548">
        <v>1.0858528707021559E-2</v>
      </c>
      <c r="AC548" s="34">
        <v>0.67685852870702157</v>
      </c>
      <c r="AD548" s="34">
        <v>0.67046842849517518</v>
      </c>
      <c r="AE548">
        <v>24.997999999999998</v>
      </c>
      <c r="AF548">
        <v>0.40756982074793524</v>
      </c>
      <c r="AG548" s="34">
        <v>25.405569820747935</v>
      </c>
      <c r="AH548" s="34">
        <v>25.165720383667249</v>
      </c>
      <c r="AJ548">
        <v>59.313999999999993</v>
      </c>
      <c r="AK548">
        <v>0.96706121881122609</v>
      </c>
      <c r="AL548" s="34">
        <v>60.281061218811217</v>
      </c>
      <c r="AM548" s="34">
        <v>59.711958510154382</v>
      </c>
      <c r="AN548">
        <v>3.6409999999999996</v>
      </c>
      <c r="AO548">
        <v>5.9363217751149382E-2</v>
      </c>
      <c r="AP548" s="34">
        <v>3.700363217751149</v>
      </c>
      <c r="AQ548" s="34">
        <v>3.6654287509773762</v>
      </c>
      <c r="AR548">
        <v>296.07800000000009</v>
      </c>
      <c r="AS548">
        <v>4.8272844782545494</v>
      </c>
      <c r="AT548" s="34">
        <v>300.90528447825466</v>
      </c>
      <c r="AU548" s="34">
        <v>298.0644915495414</v>
      </c>
      <c r="AV548">
        <v>36.837999999999994</v>
      </c>
      <c r="AW548">
        <v>0.60061033109498518</v>
      </c>
      <c r="AX548" s="34">
        <v>37.438610331094978</v>
      </c>
      <c r="AY548" s="34">
        <v>37.085159112470357</v>
      </c>
      <c r="AZ548">
        <v>131.673</v>
      </c>
      <c r="BA548">
        <v>2.1468093850445191</v>
      </c>
      <c r="BB548" s="34">
        <v>133.81980938504452</v>
      </c>
      <c r="BC548" s="34">
        <v>132.55644051838621</v>
      </c>
      <c r="BD548">
        <v>112.58799999999999</v>
      </c>
      <c r="BE548">
        <v>1.8356456907900047</v>
      </c>
      <c r="BF548" s="34">
        <v>114.42364569079</v>
      </c>
      <c r="BG548" s="34">
        <v>113.34339253365583</v>
      </c>
      <c r="BH548">
        <v>640.13200000000006</v>
      </c>
      <c r="BI548">
        <v>10.436774321746432</v>
      </c>
      <c r="BJ548" s="34">
        <v>650.56877432174645</v>
      </c>
      <c r="BK548" s="34">
        <v>644.42687097518558</v>
      </c>
      <c r="BM548">
        <v>65.091999999999999</v>
      </c>
      <c r="BN548">
        <v>1.0612662921883591</v>
      </c>
      <c r="BO548">
        <v>66.153266292188349</v>
      </c>
      <c r="BP548">
        <v>65.528725146558472</v>
      </c>
      <c r="BQ548">
        <v>4.2229999999999999</v>
      </c>
      <c r="BR548">
        <v>6.8852202296924986E-2</v>
      </c>
      <c r="BS548">
        <v>4.2918522022969245</v>
      </c>
      <c r="BT548">
        <v>4.2513335938965833</v>
      </c>
      <c r="BU548">
        <v>312.57000000000011</v>
      </c>
      <c r="BV548">
        <v>5.0961716485791735</v>
      </c>
      <c r="BW548">
        <v>317.66617164857928</v>
      </c>
      <c r="BX548">
        <v>314.66714218428979</v>
      </c>
      <c r="BY548">
        <v>38.317999999999991</v>
      </c>
      <c r="BZ548">
        <v>0.62474039488836641</v>
      </c>
      <c r="CA548">
        <v>38.942740394888361</v>
      </c>
      <c r="CB548">
        <v>38.575088953570749</v>
      </c>
      <c r="CC548">
        <v>131.673</v>
      </c>
      <c r="CD548">
        <v>2.1468093850445191</v>
      </c>
      <c r="CE548">
        <v>133.81980938504452</v>
      </c>
      <c r="CF548">
        <v>132.55644051838621</v>
      </c>
      <c r="CG548">
        <v>113.25399999999999</v>
      </c>
      <c r="CH548">
        <v>1.8465042194970263</v>
      </c>
      <c r="CI548">
        <v>115.10050421949701</v>
      </c>
      <c r="CJ548">
        <v>114.013860962151</v>
      </c>
      <c r="CK548">
        <v>665.13000000000011</v>
      </c>
      <c r="CL548">
        <v>10.844344142494368</v>
      </c>
      <c r="CM548">
        <v>675.97434414249437</v>
      </c>
      <c r="CN548">
        <v>669.59259135885281</v>
      </c>
    </row>
    <row r="549" spans="1:92" x14ac:dyDescent="0.25">
      <c r="A549" s="18">
        <v>45953</v>
      </c>
      <c r="B549" s="2">
        <v>9</v>
      </c>
      <c r="C549" s="2" t="s">
        <v>178</v>
      </c>
      <c r="D549" s="9">
        <v>71.255696</v>
      </c>
      <c r="E549">
        <v>8.6908179999999995E-3</v>
      </c>
      <c r="G549">
        <v>6.2720000000000002</v>
      </c>
      <c r="H549">
        <v>6.2365712485324923E-2</v>
      </c>
      <c r="I549" s="34">
        <v>6.334365712485325</v>
      </c>
      <c r="J549" s="34">
        <v>6.2793148929326748</v>
      </c>
      <c r="K549">
        <v>0.76</v>
      </c>
      <c r="L549">
        <v>7.5570697526860563E-3</v>
      </c>
      <c r="M549" s="34">
        <v>0.76755706975268612</v>
      </c>
      <c r="N549" s="34">
        <v>0.76088637095485223</v>
      </c>
      <c r="O549">
        <v>17.474</v>
      </c>
      <c r="P549">
        <v>0.17375294323478441</v>
      </c>
      <c r="Q549" s="34">
        <v>17.647752943234785</v>
      </c>
      <c r="R549" s="34">
        <v>17.494379534296165</v>
      </c>
      <c r="S549">
        <v>1.554</v>
      </c>
      <c r="T549">
        <v>1.5452218941676489E-2</v>
      </c>
      <c r="U549" s="34">
        <v>1.5694522189416766</v>
      </c>
      <c r="V549" s="34">
        <v>1.5558123953471583</v>
      </c>
      <c r="W549">
        <v>0</v>
      </c>
      <c r="X549">
        <v>0</v>
      </c>
      <c r="Y549" s="34">
        <v>0</v>
      </c>
      <c r="Z549" s="34">
        <v>0</v>
      </c>
      <c r="AA549">
        <v>0.66600000000000004</v>
      </c>
      <c r="AB549">
        <v>6.6223795464327813E-3</v>
      </c>
      <c r="AC549" s="34">
        <v>0.67262237954643278</v>
      </c>
      <c r="AD549" s="34">
        <v>0.66677674086306782</v>
      </c>
      <c r="AE549">
        <v>26.725999999999999</v>
      </c>
      <c r="AF549">
        <v>0.26575032396090464</v>
      </c>
      <c r="AG549" s="34">
        <v>26.991750323960908</v>
      </c>
      <c r="AH549" s="34">
        <v>26.757169934393914</v>
      </c>
      <c r="AJ549">
        <v>62.360999999999997</v>
      </c>
      <c r="AK549">
        <v>0.62008740374638827</v>
      </c>
      <c r="AL549" s="34">
        <v>62.981087403746386</v>
      </c>
      <c r="AM549" s="34">
        <v>62.433730235678333</v>
      </c>
      <c r="AN549">
        <v>3.7260000000000004</v>
      </c>
      <c r="AO549">
        <v>3.7049528813826643E-2</v>
      </c>
      <c r="AP549" s="34">
        <v>3.763049528813827</v>
      </c>
      <c r="AQ549" s="34">
        <v>3.73034555023392</v>
      </c>
      <c r="AR549">
        <v>307.41800000000006</v>
      </c>
      <c r="AS549">
        <v>3.0568148279358454</v>
      </c>
      <c r="AT549" s="34">
        <v>310.47481482793592</v>
      </c>
      <c r="AU549" s="34">
        <v>307.77653471868263</v>
      </c>
      <c r="AV549">
        <v>37.773999999999994</v>
      </c>
      <c r="AW549">
        <v>0.3756062537341619</v>
      </c>
      <c r="AX549" s="34">
        <v>38.149606253734156</v>
      </c>
      <c r="AY549" s="34">
        <v>37.818054969011285</v>
      </c>
      <c r="AZ549">
        <v>146.53600000000003</v>
      </c>
      <c r="BA549">
        <v>1.4570825964205318</v>
      </c>
      <c r="BB549" s="34">
        <v>147.99308259642055</v>
      </c>
      <c r="BC549" s="34">
        <v>146.7069016503161</v>
      </c>
      <c r="BD549">
        <v>115.175</v>
      </c>
      <c r="BE549">
        <v>1.1452440904810743</v>
      </c>
      <c r="BF549" s="34">
        <v>116.32024409048107</v>
      </c>
      <c r="BG549" s="34">
        <v>115.30932601937512</v>
      </c>
      <c r="BH549">
        <v>672.99</v>
      </c>
      <c r="BI549">
        <v>6.6918847011318272</v>
      </c>
      <c r="BJ549" s="34">
        <v>679.68188470113182</v>
      </c>
      <c r="BK549" s="34">
        <v>673.77489314329739</v>
      </c>
      <c r="BM549">
        <v>68.632999999999996</v>
      </c>
      <c r="BN549">
        <v>0.68245311623171323</v>
      </c>
      <c r="BO549">
        <v>69.315453116231708</v>
      </c>
      <c r="BP549">
        <v>68.713045128611014</v>
      </c>
      <c r="BQ549">
        <v>4.4860000000000007</v>
      </c>
      <c r="BR549">
        <v>4.4606598566512702E-2</v>
      </c>
      <c r="BS549">
        <v>4.5306065985665134</v>
      </c>
      <c r="BT549">
        <v>4.4912319211887723</v>
      </c>
      <c r="BU549">
        <v>324.89200000000005</v>
      </c>
      <c r="BV549">
        <v>3.2305677711706298</v>
      </c>
      <c r="BW549">
        <v>328.12256777117068</v>
      </c>
      <c r="BX549">
        <v>325.2709142529788</v>
      </c>
      <c r="BY549">
        <v>39.327999999999996</v>
      </c>
      <c r="BZ549">
        <v>0.39105847267583838</v>
      </c>
      <c r="CA549">
        <v>39.719058472675833</v>
      </c>
      <c r="CB549">
        <v>39.373867364358446</v>
      </c>
      <c r="CC549">
        <v>146.53600000000003</v>
      </c>
      <c r="CD549">
        <v>1.4570825964205318</v>
      </c>
      <c r="CE549">
        <v>147.99308259642055</v>
      </c>
      <c r="CF549">
        <v>146.7069016503161</v>
      </c>
      <c r="CG549">
        <v>115.84099999999999</v>
      </c>
      <c r="CH549">
        <v>1.1518664700275072</v>
      </c>
      <c r="CI549">
        <v>116.99286647002751</v>
      </c>
      <c r="CJ549">
        <v>115.97610276023819</v>
      </c>
      <c r="CK549">
        <v>699.71600000000001</v>
      </c>
      <c r="CL549">
        <v>6.9576350250927321</v>
      </c>
      <c r="CM549">
        <v>706.67363502509272</v>
      </c>
      <c r="CN549">
        <v>700.5320630776913</v>
      </c>
    </row>
    <row r="550" spans="1:92" x14ac:dyDescent="0.25">
      <c r="A550" s="18">
        <v>45953</v>
      </c>
      <c r="B550" s="2">
        <v>10</v>
      </c>
      <c r="C550" s="2" t="s">
        <v>178</v>
      </c>
      <c r="D550" s="9">
        <v>41.461762999999998</v>
      </c>
      <c r="E550">
        <v>8.7106100000000006E-3</v>
      </c>
      <c r="G550">
        <v>6.4560000000000004</v>
      </c>
      <c r="H550">
        <v>5.0359037359665453E-2</v>
      </c>
      <c r="I550" s="34">
        <v>6.5063590373596663</v>
      </c>
      <c r="J550" s="34">
        <v>6.4496846812652509</v>
      </c>
      <c r="K550">
        <v>0.79</v>
      </c>
      <c r="L550">
        <v>6.1622737785216397E-3</v>
      </c>
      <c r="M550" s="34">
        <v>0.79616227377852167</v>
      </c>
      <c r="N550" s="34">
        <v>0.78922721471492374</v>
      </c>
      <c r="O550">
        <v>17.984000000000002</v>
      </c>
      <c r="P550">
        <v>0.14028143244675084</v>
      </c>
      <c r="Q550" s="34">
        <v>18.124281432446754</v>
      </c>
      <c r="R550" s="34">
        <v>17.966407885358471</v>
      </c>
      <c r="S550">
        <v>1.512</v>
      </c>
      <c r="T550">
        <v>1.1794123991297112E-2</v>
      </c>
      <c r="U550" s="34">
        <v>1.5237941239912971</v>
      </c>
      <c r="V550" s="34">
        <v>1.5105209476569172</v>
      </c>
      <c r="W550">
        <v>0</v>
      </c>
      <c r="X550">
        <v>0</v>
      </c>
      <c r="Y550" s="34">
        <v>0</v>
      </c>
      <c r="Z550" s="34">
        <v>0</v>
      </c>
      <c r="AA550">
        <v>0.65600000000000003</v>
      </c>
      <c r="AB550">
        <v>5.1170273401394883E-3</v>
      </c>
      <c r="AC550" s="34">
        <v>0.66111702734013955</v>
      </c>
      <c r="AD550" s="34">
        <v>0.65535829475062024</v>
      </c>
      <c r="AE550">
        <v>27.398000000000003</v>
      </c>
      <c r="AF550">
        <v>0.21371389491637455</v>
      </c>
      <c r="AG550" s="34">
        <v>27.611713894916381</v>
      </c>
      <c r="AH550" s="34">
        <v>27.371199023746183</v>
      </c>
      <c r="AJ550">
        <v>64.108000000000004</v>
      </c>
      <c r="AK550">
        <v>0.50006461695375348</v>
      </c>
      <c r="AL550" s="34">
        <v>64.608064616953754</v>
      </c>
      <c r="AM550" s="34">
        <v>64.045288963220671</v>
      </c>
      <c r="AN550">
        <v>3.7250000000000001</v>
      </c>
      <c r="AO550">
        <v>2.9056290917712793E-2</v>
      </c>
      <c r="AP550" s="34">
        <v>3.7540562909177129</v>
      </c>
      <c r="AQ550" s="34">
        <v>3.7213561706494822</v>
      </c>
      <c r="AR550">
        <v>313.50400000000008</v>
      </c>
      <c r="AS550">
        <v>2.4454398464071501</v>
      </c>
      <c r="AT550" s="34">
        <v>315.94943984640724</v>
      </c>
      <c r="AU550" s="34">
        <v>313.19732749618674</v>
      </c>
      <c r="AV550">
        <v>37.678999999999988</v>
      </c>
      <c r="AW550">
        <v>0.29390925784926175</v>
      </c>
      <c r="AX550" s="34">
        <v>37.972909257849253</v>
      </c>
      <c r="AY550" s="34">
        <v>37.642142054738741</v>
      </c>
      <c r="AZ550">
        <v>148.08600000000001</v>
      </c>
      <c r="BA550">
        <v>1.1551221199571591</v>
      </c>
      <c r="BB550" s="34">
        <v>149.24112211995717</v>
      </c>
      <c r="BC550" s="34">
        <v>147.94114090920786</v>
      </c>
      <c r="BD550">
        <v>115.21700000000001</v>
      </c>
      <c r="BE550">
        <v>0.89873252903788325</v>
      </c>
      <c r="BF550" s="34">
        <v>116.1157325290379</v>
      </c>
      <c r="BG550" s="34">
        <v>115.10429366811314</v>
      </c>
      <c r="BH550">
        <v>682.31900000000007</v>
      </c>
      <c r="BI550">
        <v>5.3223246611229209</v>
      </c>
      <c r="BJ550" s="34">
        <v>687.64132466112312</v>
      </c>
      <c r="BK550" s="34">
        <v>681.65154926211676</v>
      </c>
      <c r="BM550">
        <v>70.564000000000007</v>
      </c>
      <c r="BN550">
        <v>0.55042365431341889</v>
      </c>
      <c r="BO550">
        <v>71.114423654313427</v>
      </c>
      <c r="BP550">
        <v>70.494973644485924</v>
      </c>
      <c r="BQ550">
        <v>4.5150000000000006</v>
      </c>
      <c r="BR550">
        <v>3.5218564696234432E-2</v>
      </c>
      <c r="BS550">
        <v>4.5502185646962348</v>
      </c>
      <c r="BT550">
        <v>4.5105833853644057</v>
      </c>
      <c r="BU550">
        <v>331.48800000000006</v>
      </c>
      <c r="BV550">
        <v>2.5857212788539008</v>
      </c>
      <c r="BW550">
        <v>334.07372127885401</v>
      </c>
      <c r="BX550">
        <v>331.16373538154522</v>
      </c>
      <c r="BY550">
        <v>39.190999999999988</v>
      </c>
      <c r="BZ550">
        <v>0.30570338184055884</v>
      </c>
      <c r="CA550">
        <v>39.496703381840547</v>
      </c>
      <c r="CB550">
        <v>39.152663002395656</v>
      </c>
      <c r="CC550">
        <v>148.08600000000001</v>
      </c>
      <c r="CD550">
        <v>1.1551221199571591</v>
      </c>
      <c r="CE550">
        <v>149.24112211995717</v>
      </c>
      <c r="CF550">
        <v>147.94114090920786</v>
      </c>
      <c r="CG550">
        <v>115.87300000000002</v>
      </c>
      <c r="CH550">
        <v>0.90384955637802278</v>
      </c>
      <c r="CI550">
        <v>116.77684955637804</v>
      </c>
      <c r="CJ550">
        <v>115.75965196286377</v>
      </c>
      <c r="CK550">
        <v>709.7170000000001</v>
      </c>
      <c r="CL550">
        <v>5.5360385560392951</v>
      </c>
      <c r="CM550">
        <v>715.25303855603954</v>
      </c>
      <c r="CN550">
        <v>709.02274828586292</v>
      </c>
    </row>
    <row r="551" spans="1:92" x14ac:dyDescent="0.25">
      <c r="A551" s="18">
        <v>45953</v>
      </c>
      <c r="B551" s="2">
        <v>11</v>
      </c>
      <c r="C551" s="2" t="s">
        <v>178</v>
      </c>
      <c r="D551" s="9">
        <v>35.752102999999998</v>
      </c>
      <c r="E551">
        <v>8.7484899999999994E-3</v>
      </c>
      <c r="G551">
        <v>6.41</v>
      </c>
      <c r="H551">
        <v>3.7178150825974018E-2</v>
      </c>
      <c r="I551" s="34">
        <v>6.447178150825974</v>
      </c>
      <c r="J551" s="34">
        <v>6.3907750772452543</v>
      </c>
      <c r="K551">
        <v>0.81399999999999995</v>
      </c>
      <c r="L551">
        <v>4.721219153251615E-3</v>
      </c>
      <c r="M551" s="34">
        <v>0.81872121915325158</v>
      </c>
      <c r="N551" s="34">
        <v>0.81155864475470152</v>
      </c>
      <c r="O551">
        <v>17.302</v>
      </c>
      <c r="P551">
        <v>0.10035200711248088</v>
      </c>
      <c r="Q551" s="34">
        <v>17.40235200711248</v>
      </c>
      <c r="R551" s="34">
        <v>17.250107704601778</v>
      </c>
      <c r="S551">
        <v>1.444</v>
      </c>
      <c r="T551">
        <v>8.375233977021293E-3</v>
      </c>
      <c r="U551" s="34">
        <v>1.4523752339770213</v>
      </c>
      <c r="V551" s="34">
        <v>1.4396691437663256</v>
      </c>
      <c r="W551">
        <v>0</v>
      </c>
      <c r="X551">
        <v>0</v>
      </c>
      <c r="Y551" s="34">
        <v>0</v>
      </c>
      <c r="Z551" s="34">
        <v>0</v>
      </c>
      <c r="AA551">
        <v>0.68200000000000005</v>
      </c>
      <c r="AB551">
        <v>3.9556160473189208E-3</v>
      </c>
      <c r="AC551" s="34">
        <v>0.68595561604731892</v>
      </c>
      <c r="AD551" s="34">
        <v>0.6799545401998851</v>
      </c>
      <c r="AE551">
        <v>26.651999999999997</v>
      </c>
      <c r="AF551">
        <v>0.15458222711604674</v>
      </c>
      <c r="AG551" s="34">
        <v>26.806582227116049</v>
      </c>
      <c r="AH551" s="34">
        <v>26.572065110567944</v>
      </c>
      <c r="AJ551">
        <v>65.34</v>
      </c>
      <c r="AK551">
        <v>0.37897353743668372</v>
      </c>
      <c r="AL551" s="34">
        <v>65.718973537436682</v>
      </c>
      <c r="AM551" s="34">
        <v>65.144031754634156</v>
      </c>
      <c r="AN551">
        <v>3.6419999999999999</v>
      </c>
      <c r="AO551">
        <v>2.112368569550661E-2</v>
      </c>
      <c r="AP551" s="34">
        <v>3.6631236856955067</v>
      </c>
      <c r="AQ551" s="34">
        <v>3.6310768847624364</v>
      </c>
      <c r="AR551">
        <v>314.43200000000002</v>
      </c>
      <c r="AS551">
        <v>1.8237129985199163</v>
      </c>
      <c r="AT551" s="34">
        <v>316.25571299851993</v>
      </c>
      <c r="AU551" s="34">
        <v>313.48895305590952</v>
      </c>
      <c r="AV551">
        <v>36.571000000000005</v>
      </c>
      <c r="AW551">
        <v>0.21211266050806493</v>
      </c>
      <c r="AX551" s="34">
        <v>36.783112660508067</v>
      </c>
      <c r="AY551" s="34">
        <v>36.461315967228742</v>
      </c>
      <c r="AZ551">
        <v>157.185</v>
      </c>
      <c r="BA551">
        <v>0.91167669853053446</v>
      </c>
      <c r="BB551" s="34">
        <v>158.09667669853053</v>
      </c>
      <c r="BC551" s="34">
        <v>156.71356950340021</v>
      </c>
      <c r="BD551">
        <v>119.732</v>
      </c>
      <c r="BE551">
        <v>0.69444841726919204</v>
      </c>
      <c r="BF551" s="34">
        <v>120.42644841726919</v>
      </c>
      <c r="BG551" s="34">
        <v>119.37289883755518</v>
      </c>
      <c r="BH551">
        <v>696.90200000000004</v>
      </c>
      <c r="BI551">
        <v>4.042047997959898</v>
      </c>
      <c r="BJ551" s="34">
        <v>700.94404799795996</v>
      </c>
      <c r="BK551" s="34">
        <v>694.81184600349036</v>
      </c>
      <c r="BM551">
        <v>71.75</v>
      </c>
      <c r="BN551">
        <v>0.41615168826265775</v>
      </c>
      <c r="BO551">
        <v>72.166151688262659</v>
      </c>
      <c r="BP551">
        <v>71.534806831879408</v>
      </c>
      <c r="BQ551">
        <v>4.4559999999999995</v>
      </c>
      <c r="BR551">
        <v>2.5844904848758225E-2</v>
      </c>
      <c r="BS551">
        <v>4.4818449048487583</v>
      </c>
      <c r="BT551">
        <v>4.4426355295171378</v>
      </c>
      <c r="BU551">
        <v>331.73400000000004</v>
      </c>
      <c r="BV551">
        <v>1.9240650056323971</v>
      </c>
      <c r="BW551">
        <v>333.65806500563241</v>
      </c>
      <c r="BX551">
        <v>330.73906076051128</v>
      </c>
      <c r="BY551">
        <v>38.015000000000008</v>
      </c>
      <c r="BZ551">
        <v>0.22048789448508621</v>
      </c>
      <c r="CA551">
        <v>38.23548789448509</v>
      </c>
      <c r="CB551">
        <v>37.900985110995066</v>
      </c>
      <c r="CC551">
        <v>157.185</v>
      </c>
      <c r="CD551">
        <v>0.91167669853053446</v>
      </c>
      <c r="CE551">
        <v>158.09667669853053</v>
      </c>
      <c r="CF551">
        <v>156.71356950340021</v>
      </c>
      <c r="CG551">
        <v>120.414</v>
      </c>
      <c r="CH551">
        <v>0.69840403331651091</v>
      </c>
      <c r="CI551">
        <v>121.11240403331651</v>
      </c>
      <c r="CJ551">
        <v>120.05285337775507</v>
      </c>
      <c r="CK551">
        <v>723.55400000000009</v>
      </c>
      <c r="CL551">
        <v>4.1966302250759444</v>
      </c>
      <c r="CM551">
        <v>727.75063022507595</v>
      </c>
      <c r="CN551">
        <v>721.38391111405826</v>
      </c>
    </row>
    <row r="552" spans="1:92" x14ac:dyDescent="0.25">
      <c r="A552" s="18">
        <v>45953</v>
      </c>
      <c r="B552" s="2">
        <v>12</v>
      </c>
      <c r="C552" s="2" t="s">
        <v>178</v>
      </c>
      <c r="D552" s="9">
        <v>31.769024999999999</v>
      </c>
      <c r="E552">
        <v>8.6779189999999992E-3</v>
      </c>
      <c r="G552">
        <v>6.2220000000000004</v>
      </c>
      <c r="H552">
        <v>3.5658219983798679E-2</v>
      </c>
      <c r="I552" s="34">
        <v>6.2576582199837993</v>
      </c>
      <c r="J552" s="34">
        <v>6.2033547688210957</v>
      </c>
      <c r="K552">
        <v>0.84</v>
      </c>
      <c r="L552">
        <v>4.8140316275138038E-3</v>
      </c>
      <c r="M552" s="34">
        <v>0.84481403162751378</v>
      </c>
      <c r="N552" s="34">
        <v>0.83748280389098673</v>
      </c>
      <c r="O552">
        <v>17.152000000000001</v>
      </c>
      <c r="P552">
        <v>9.8297941041805684E-2</v>
      </c>
      <c r="Q552" s="34">
        <v>17.250297941041808</v>
      </c>
      <c r="R552" s="34">
        <v>17.10060125278358</v>
      </c>
      <c r="S552">
        <v>1.4260000000000002</v>
      </c>
      <c r="T552">
        <v>8.1723917867079585E-3</v>
      </c>
      <c r="U552" s="34">
        <v>1.4341723917867082</v>
      </c>
      <c r="V552" s="34">
        <v>1.4217267599387469</v>
      </c>
      <c r="W552">
        <v>0</v>
      </c>
      <c r="X552">
        <v>0</v>
      </c>
      <c r="Y552" s="34">
        <v>0</v>
      </c>
      <c r="Z552" s="34">
        <v>0</v>
      </c>
      <c r="AA552">
        <v>0.67400000000000004</v>
      </c>
      <c r="AB552">
        <v>3.8626872820765527E-3</v>
      </c>
      <c r="AC552" s="34">
        <v>0.67786268728207655</v>
      </c>
      <c r="AD552" s="34">
        <v>0.67198024978872029</v>
      </c>
      <c r="AE552">
        <v>26.314</v>
      </c>
      <c r="AF552">
        <v>0.15080527172190267</v>
      </c>
      <c r="AG552" s="34">
        <v>26.464805271721904</v>
      </c>
      <c r="AH552" s="34">
        <v>26.235145835223129</v>
      </c>
      <c r="AJ552">
        <v>64.496000000000009</v>
      </c>
      <c r="AK552">
        <v>0.36962593315253611</v>
      </c>
      <c r="AL552" s="34">
        <v>64.865625933152543</v>
      </c>
      <c r="AM552" s="34">
        <v>64.302727285420346</v>
      </c>
      <c r="AN552">
        <v>3.6870000000000003</v>
      </c>
      <c r="AO552">
        <v>2.1130160250765948E-2</v>
      </c>
      <c r="AP552" s="34">
        <v>3.7081301602507661</v>
      </c>
      <c r="AQ552" s="34">
        <v>3.6759513070786527</v>
      </c>
      <c r="AR552">
        <v>313.72400000000016</v>
      </c>
      <c r="AS552">
        <v>1.7979491170358828</v>
      </c>
      <c r="AT552" s="34">
        <v>315.52194911703606</v>
      </c>
      <c r="AU552" s="34">
        <v>312.78387519987626</v>
      </c>
      <c r="AV552">
        <v>36.696000000000012</v>
      </c>
      <c r="AW552">
        <v>0.21030441024196025</v>
      </c>
      <c r="AX552" s="34">
        <v>36.906304410241972</v>
      </c>
      <c r="AY552" s="34">
        <v>36.586034489980548</v>
      </c>
      <c r="AZ552">
        <v>159.09100000000001</v>
      </c>
      <c r="BA552">
        <v>0.9117489353009508</v>
      </c>
      <c r="BB552" s="34">
        <v>160.00274893530096</v>
      </c>
      <c r="BC552" s="34">
        <v>158.61425804026308</v>
      </c>
      <c r="BD552">
        <v>116.90900000000001</v>
      </c>
      <c r="BE552">
        <v>0.67000431373929925</v>
      </c>
      <c r="BF552" s="34">
        <v>117.5790043137393</v>
      </c>
      <c r="BG552" s="34">
        <v>116.55866323820402</v>
      </c>
      <c r="BH552">
        <v>694.60300000000018</v>
      </c>
      <c r="BI552">
        <v>3.9807628697213948</v>
      </c>
      <c r="BJ552" s="34">
        <v>698.58376286972157</v>
      </c>
      <c r="BK552" s="34">
        <v>692.52150956082278</v>
      </c>
      <c r="BM552">
        <v>70.718000000000004</v>
      </c>
      <c r="BN552">
        <v>0.40528415313633481</v>
      </c>
      <c r="BO552">
        <v>71.123284153136339</v>
      </c>
      <c r="BP552">
        <v>70.506082054241446</v>
      </c>
      <c r="BQ552">
        <v>4.5270000000000001</v>
      </c>
      <c r="BR552">
        <v>2.5944191878279753E-2</v>
      </c>
      <c r="BS552">
        <v>4.5529441918782796</v>
      </c>
      <c r="BT552">
        <v>4.513434110969639</v>
      </c>
      <c r="BU552">
        <v>330.87600000000015</v>
      </c>
      <c r="BV552">
        <v>1.8962470580776885</v>
      </c>
      <c r="BW552">
        <v>332.77224705807788</v>
      </c>
      <c r="BX552">
        <v>329.88447645265984</v>
      </c>
      <c r="BY552">
        <v>38.122000000000014</v>
      </c>
      <c r="BZ552">
        <v>0.2184768020286682</v>
      </c>
      <c r="CA552">
        <v>38.340476802028682</v>
      </c>
      <c r="CB552">
        <v>38.007761249919298</v>
      </c>
      <c r="CC552">
        <v>159.09100000000001</v>
      </c>
      <c r="CD552">
        <v>0.9117489353009508</v>
      </c>
      <c r="CE552">
        <v>160.00274893530096</v>
      </c>
      <c r="CF552">
        <v>158.61425804026308</v>
      </c>
      <c r="CG552">
        <v>117.58300000000001</v>
      </c>
      <c r="CH552">
        <v>0.67386700102137576</v>
      </c>
      <c r="CI552">
        <v>118.25686700102138</v>
      </c>
      <c r="CJ552">
        <v>117.23064348799274</v>
      </c>
      <c r="CK552">
        <v>720.91700000000014</v>
      </c>
      <c r="CL552">
        <v>4.1315681414432976</v>
      </c>
      <c r="CM552">
        <v>725.04856814144352</v>
      </c>
      <c r="CN552">
        <v>718.75665539604586</v>
      </c>
    </row>
    <row r="553" spans="1:92" x14ac:dyDescent="0.25">
      <c r="A553" s="18">
        <v>45953</v>
      </c>
      <c r="B553" s="2">
        <v>13</v>
      </c>
      <c r="C553" s="2" t="s">
        <v>178</v>
      </c>
      <c r="D553" s="9">
        <v>30.525254</v>
      </c>
      <c r="E553">
        <v>8.8406319999999993E-3</v>
      </c>
      <c r="G553">
        <v>6.194</v>
      </c>
      <c r="H553">
        <v>3.0342465646243013E-2</v>
      </c>
      <c r="I553" s="34">
        <v>6.2243424656462434</v>
      </c>
      <c r="J553" s="34">
        <v>6.1693153444654927</v>
      </c>
      <c r="K553">
        <v>0.80400000000000005</v>
      </c>
      <c r="L553">
        <v>3.9385441361929913E-3</v>
      </c>
      <c r="M553" s="34">
        <v>0.80793854413619304</v>
      </c>
      <c r="N553" s="34">
        <v>0.80079585678886922</v>
      </c>
      <c r="O553">
        <v>17.402000000000001</v>
      </c>
      <c r="P553">
        <v>8.5246946589590075E-2</v>
      </c>
      <c r="Q553" s="34">
        <v>17.48724694658959</v>
      </c>
      <c r="R553" s="34">
        <v>17.332648631641668</v>
      </c>
      <c r="S553">
        <v>1.4119999999999999</v>
      </c>
      <c r="T553">
        <v>6.9169456720205259E-3</v>
      </c>
      <c r="U553" s="34">
        <v>1.4189169456720205</v>
      </c>
      <c r="V553" s="34">
        <v>1.4063728231167703</v>
      </c>
      <c r="W553">
        <v>0</v>
      </c>
      <c r="X553">
        <v>0</v>
      </c>
      <c r="Y553" s="34">
        <v>0</v>
      </c>
      <c r="Z553" s="34">
        <v>0</v>
      </c>
      <c r="AA553">
        <v>0.69599999999999995</v>
      </c>
      <c r="AB553">
        <v>3.4094859686446782E-3</v>
      </c>
      <c r="AC553" s="34">
        <v>0.69940948596864461</v>
      </c>
      <c r="AD553" s="34">
        <v>0.69322626408588672</v>
      </c>
      <c r="AE553">
        <v>26.508000000000003</v>
      </c>
      <c r="AF553">
        <v>0.12985438801269128</v>
      </c>
      <c r="AG553" s="34">
        <v>26.637854388012691</v>
      </c>
      <c r="AH553" s="34">
        <v>26.402358920098685</v>
      </c>
      <c r="AJ553">
        <v>63.288999999999987</v>
      </c>
      <c r="AK553">
        <v>0.31003298487004743</v>
      </c>
      <c r="AL553" s="34">
        <v>63.599032984870036</v>
      </c>
      <c r="AM553" s="34">
        <v>63.036777338694939</v>
      </c>
      <c r="AN553">
        <v>3.5810000000000004</v>
      </c>
      <c r="AO553">
        <v>1.7542197203615797E-2</v>
      </c>
      <c r="AP553" s="34">
        <v>3.5985421972036162</v>
      </c>
      <c r="AQ553" s="34">
        <v>3.5667288099016679</v>
      </c>
      <c r="AR553">
        <v>315.01599999999991</v>
      </c>
      <c r="AS553">
        <v>1.5431647010036948</v>
      </c>
      <c r="AT553" s="34">
        <v>316.55916470100362</v>
      </c>
      <c r="AU553" s="34">
        <v>313.76058161965466</v>
      </c>
      <c r="AV553">
        <v>36.069999999999993</v>
      </c>
      <c r="AW553">
        <v>0.17669563058766311</v>
      </c>
      <c r="AX553" s="34">
        <v>36.246695630587659</v>
      </c>
      <c r="AY553" s="34">
        <v>35.926251933301629</v>
      </c>
      <c r="AZ553">
        <v>143.55399999999997</v>
      </c>
      <c r="BA553">
        <v>0.70322607577991103</v>
      </c>
      <c r="BB553" s="34">
        <v>144.2572260757799</v>
      </c>
      <c r="BC553" s="34">
        <v>142.98190102670313</v>
      </c>
      <c r="BD553">
        <v>116.173</v>
      </c>
      <c r="BE553">
        <v>0.56909513424620439</v>
      </c>
      <c r="BF553" s="34">
        <v>116.74209513424621</v>
      </c>
      <c r="BG553" s="34">
        <v>115.71002123225536</v>
      </c>
      <c r="BH553">
        <v>677.68299999999988</v>
      </c>
      <c r="BI553">
        <v>3.3197567236911367</v>
      </c>
      <c r="BJ553" s="34">
        <v>681.00275672369116</v>
      </c>
      <c r="BK553" s="34">
        <v>674.98226196051132</v>
      </c>
      <c r="BM553">
        <v>69.48299999999999</v>
      </c>
      <c r="BN553">
        <v>0.34037545051629042</v>
      </c>
      <c r="BO553">
        <v>69.823375450516281</v>
      </c>
      <c r="BP553">
        <v>69.206092683160435</v>
      </c>
      <c r="BQ553">
        <v>4.3850000000000007</v>
      </c>
      <c r="BR553">
        <v>2.148074133980879E-2</v>
      </c>
      <c r="BS553">
        <v>4.4064807413398093</v>
      </c>
      <c r="BT553">
        <v>4.367524666690537</v>
      </c>
      <c r="BU553">
        <v>332.41799999999989</v>
      </c>
      <c r="BV553">
        <v>1.6284116475932848</v>
      </c>
      <c r="BW553">
        <v>334.04641164759323</v>
      </c>
      <c r="BX553">
        <v>331.09323025129635</v>
      </c>
      <c r="BY553">
        <v>37.481999999999992</v>
      </c>
      <c r="BZ553">
        <v>0.18361257625968364</v>
      </c>
      <c r="CA553">
        <v>37.665612576259683</v>
      </c>
      <c r="CB553">
        <v>37.332624756418397</v>
      </c>
      <c r="CC553">
        <v>143.55399999999997</v>
      </c>
      <c r="CD553">
        <v>0.70322607577991103</v>
      </c>
      <c r="CE553">
        <v>144.2572260757799</v>
      </c>
      <c r="CF553">
        <v>142.98190102670313</v>
      </c>
      <c r="CG553">
        <v>116.869</v>
      </c>
      <c r="CH553">
        <v>0.57250462021484905</v>
      </c>
      <c r="CI553">
        <v>117.44150462021486</v>
      </c>
      <c r="CJ553">
        <v>116.40324749634125</v>
      </c>
      <c r="CK553">
        <v>704.19099999999992</v>
      </c>
      <c r="CL553">
        <v>3.4496111117038279</v>
      </c>
      <c r="CM553">
        <v>707.64061111170383</v>
      </c>
      <c r="CN553">
        <v>701.38462088060999</v>
      </c>
    </row>
    <row r="554" spans="1:92" x14ac:dyDescent="0.25">
      <c r="A554" s="18">
        <v>45953</v>
      </c>
      <c r="B554" s="2">
        <v>14</v>
      </c>
      <c r="C554" s="2" t="s">
        <v>178</v>
      </c>
      <c r="D554" s="9">
        <v>34.986761999999999</v>
      </c>
      <c r="E554">
        <v>9.4303500000000005E-3</v>
      </c>
      <c r="G554">
        <v>6.2859999999999996</v>
      </c>
      <c r="H554">
        <v>1.4333846910153679E-2</v>
      </c>
      <c r="I554" s="34">
        <v>6.3003338469101529</v>
      </c>
      <c r="J554" s="34">
        <v>6.2409194936169436</v>
      </c>
      <c r="K554">
        <v>0.78200000000000003</v>
      </c>
      <c r="L554">
        <v>1.7831798096945876E-3</v>
      </c>
      <c r="M554" s="34">
        <v>0.78378317980969459</v>
      </c>
      <c r="N554" s="34">
        <v>0.77639183009997625</v>
      </c>
      <c r="O554">
        <v>17.757999999999999</v>
      </c>
      <c r="P554">
        <v>4.0493231535238469E-2</v>
      </c>
      <c r="Q554" s="34">
        <v>17.798493231535236</v>
      </c>
      <c r="R554" s="34">
        <v>17.630647210889226</v>
      </c>
      <c r="S554">
        <v>1.4039999999999999</v>
      </c>
      <c r="T554">
        <v>3.2015146455386199E-3</v>
      </c>
      <c r="U554" s="34">
        <v>1.4072015146455386</v>
      </c>
      <c r="V554" s="34">
        <v>1.3939311118419009</v>
      </c>
      <c r="W554">
        <v>0</v>
      </c>
      <c r="X554">
        <v>0</v>
      </c>
      <c r="Y554" s="34">
        <v>0</v>
      </c>
      <c r="Z554" s="34">
        <v>0</v>
      </c>
      <c r="AA554">
        <v>0.68200000000000005</v>
      </c>
      <c r="AB554">
        <v>1.5551517010379907E-3</v>
      </c>
      <c r="AC554" s="34">
        <v>0.68355515170103809</v>
      </c>
      <c r="AD554" s="34">
        <v>0.67710898737619418</v>
      </c>
      <c r="AE554">
        <v>26.911999999999999</v>
      </c>
      <c r="AF554">
        <v>6.1366924601663347E-2</v>
      </c>
      <c r="AG554" s="34">
        <v>26.973366924601663</v>
      </c>
      <c r="AH554" s="34">
        <v>26.718998633824242</v>
      </c>
      <c r="AJ554">
        <v>63.384</v>
      </c>
      <c r="AK554">
        <v>0.14453333639089735</v>
      </c>
      <c r="AL554" s="34">
        <v>63.5285333363909</v>
      </c>
      <c r="AM554" s="34">
        <v>62.929437032042067</v>
      </c>
      <c r="AN554">
        <v>3.5390000000000001</v>
      </c>
      <c r="AO554">
        <v>8.0699147653569628E-3</v>
      </c>
      <c r="AP554" s="34">
        <v>3.5470699147653573</v>
      </c>
      <c r="AQ554" s="34">
        <v>3.5136198039946498</v>
      </c>
      <c r="AR554">
        <v>317.40299999999996</v>
      </c>
      <c r="AS554">
        <v>0.72376805771929809</v>
      </c>
      <c r="AT554" s="34">
        <v>318.12676805771929</v>
      </c>
      <c r="AU554" s="34">
        <v>315.12672129056614</v>
      </c>
      <c r="AV554">
        <v>36.422999999999995</v>
      </c>
      <c r="AW554">
        <v>8.305467801599227E-2</v>
      </c>
      <c r="AX554" s="34">
        <v>36.506054678015985</v>
      </c>
      <c r="AY554" s="34">
        <v>36.161789805283156</v>
      </c>
      <c r="AZ554">
        <v>130.74599999999998</v>
      </c>
      <c r="BA554">
        <v>0.29813763094415408</v>
      </c>
      <c r="BB554" s="34">
        <v>131.04413763094414</v>
      </c>
      <c r="BC554" s="34">
        <v>129.80834554763615</v>
      </c>
      <c r="BD554">
        <v>116.34200000000001</v>
      </c>
      <c r="BE554">
        <v>0.26529246217325797</v>
      </c>
      <c r="BF554" s="34">
        <v>116.60729246217328</v>
      </c>
      <c r="BG554" s="34">
        <v>115.50764488170262</v>
      </c>
      <c r="BH554">
        <v>667.83699999999988</v>
      </c>
      <c r="BI554">
        <v>1.5228560800089568</v>
      </c>
      <c r="BJ554" s="34">
        <v>669.35985608000897</v>
      </c>
      <c r="BK554" s="34">
        <v>663.04755836122479</v>
      </c>
      <c r="BM554">
        <v>69.67</v>
      </c>
      <c r="BN554">
        <v>0.15886718330105104</v>
      </c>
      <c r="BO554">
        <v>69.828867183301057</v>
      </c>
      <c r="BP554">
        <v>69.170356525659017</v>
      </c>
      <c r="BQ554">
        <v>4.3209999999999997</v>
      </c>
      <c r="BR554">
        <v>9.8530945750515513E-3</v>
      </c>
      <c r="BS554">
        <v>4.3308530945750521</v>
      </c>
      <c r="BT554">
        <v>4.2900116340946264</v>
      </c>
      <c r="BU554">
        <v>335.16099999999994</v>
      </c>
      <c r="BV554">
        <v>0.76426128925453651</v>
      </c>
      <c r="BW554">
        <v>335.92526128925454</v>
      </c>
      <c r="BX554">
        <v>332.75736850145535</v>
      </c>
      <c r="BY554">
        <v>37.826999999999998</v>
      </c>
      <c r="BZ554">
        <v>8.6256192661530895E-2</v>
      </c>
      <c r="CA554">
        <v>37.913256192661521</v>
      </c>
      <c r="CB554">
        <v>37.555720917125058</v>
      </c>
      <c r="CC554">
        <v>130.74599999999998</v>
      </c>
      <c r="CD554">
        <v>0.29813763094415408</v>
      </c>
      <c r="CE554">
        <v>131.04413763094414</v>
      </c>
      <c r="CF554">
        <v>129.80834554763615</v>
      </c>
      <c r="CG554">
        <v>117.02400000000002</v>
      </c>
      <c r="CH554">
        <v>0.26684761387429595</v>
      </c>
      <c r="CI554">
        <v>117.29084761387432</v>
      </c>
      <c r="CJ554">
        <v>116.18475386907882</v>
      </c>
      <c r="CK554">
        <v>694.74899999999991</v>
      </c>
      <c r="CL554">
        <v>1.58422300461062</v>
      </c>
      <c r="CM554">
        <v>696.33322300461066</v>
      </c>
      <c r="CN554">
        <v>689.76655699504909</v>
      </c>
    </row>
    <row r="555" spans="1:92" x14ac:dyDescent="0.25">
      <c r="A555" s="18">
        <v>45953</v>
      </c>
      <c r="B555" s="2">
        <v>15</v>
      </c>
      <c r="C555" s="2" t="s">
        <v>178</v>
      </c>
      <c r="D555" s="9">
        <v>30.841726999999999</v>
      </c>
      <c r="E555">
        <v>9.963408E-3</v>
      </c>
      <c r="G555">
        <v>6.0039999999999996</v>
      </c>
      <c r="H555">
        <v>4.6360035162902311E-2</v>
      </c>
      <c r="I555" s="34">
        <v>6.0503600351629014</v>
      </c>
      <c r="J555" s="34">
        <v>5.9900778295856796</v>
      </c>
      <c r="K555">
        <v>0.77200000000000002</v>
      </c>
      <c r="L555">
        <v>5.9610171795070931E-3</v>
      </c>
      <c r="M555" s="34">
        <v>0.77796101717950716</v>
      </c>
      <c r="N555" s="34">
        <v>0.77020987415725273</v>
      </c>
      <c r="O555">
        <v>17.806000000000001</v>
      </c>
      <c r="P555">
        <v>0.13748947137085921</v>
      </c>
      <c r="Q555" s="34">
        <v>17.94348947137086</v>
      </c>
      <c r="R555" s="34">
        <v>17.76471116482389</v>
      </c>
      <c r="S555">
        <v>1.4140000000000001</v>
      </c>
      <c r="T555">
        <v>1.0918236129304443E-2</v>
      </c>
      <c r="U555" s="34">
        <v>1.4249182361293047</v>
      </c>
      <c r="V555" s="34">
        <v>1.4107211943761082</v>
      </c>
      <c r="W555">
        <v>0</v>
      </c>
      <c r="X555">
        <v>0</v>
      </c>
      <c r="Y555" s="34">
        <v>0</v>
      </c>
      <c r="Z555" s="34">
        <v>0</v>
      </c>
      <c r="AA555">
        <v>0.66600000000000004</v>
      </c>
      <c r="AB555">
        <v>5.1425355460514559E-3</v>
      </c>
      <c r="AC555" s="34">
        <v>0.67114253554605152</v>
      </c>
      <c r="AD555" s="34">
        <v>0.66445566863825178</v>
      </c>
      <c r="AE555">
        <v>26.662000000000003</v>
      </c>
      <c r="AF555">
        <v>0.20587129538862453</v>
      </c>
      <c r="AG555" s="34">
        <v>26.867871295388625</v>
      </c>
      <c r="AH555" s="34">
        <v>26.600175731581182</v>
      </c>
      <c r="AJ555">
        <v>61.580000000000013</v>
      </c>
      <c r="AK555">
        <v>0.47549149988866174</v>
      </c>
      <c r="AL555" s="34">
        <v>62.055491499888674</v>
      </c>
      <c r="AM555" s="34">
        <v>61.437207319434755</v>
      </c>
      <c r="AN555">
        <v>3.4599999999999991</v>
      </c>
      <c r="AO555">
        <v>2.6716475959967016E-2</v>
      </c>
      <c r="AP555" s="34">
        <v>3.486716475959966</v>
      </c>
      <c r="AQ555" s="34">
        <v>3.4519768971296547</v>
      </c>
      <c r="AR555">
        <v>311.02100000000007</v>
      </c>
      <c r="AS555">
        <v>2.4015563784811866</v>
      </c>
      <c r="AT555" s="34">
        <v>313.42255637848126</v>
      </c>
      <c r="AU555" s="34">
        <v>310.29979957287946</v>
      </c>
      <c r="AV555">
        <v>36.133000000000003</v>
      </c>
      <c r="AW555">
        <v>0.27900185718540133</v>
      </c>
      <c r="AX555" s="34">
        <v>36.412001857185402</v>
      </c>
      <c r="AY555" s="34">
        <v>36.049214226585505</v>
      </c>
      <c r="AZ555">
        <v>136.922</v>
      </c>
      <c r="BA555">
        <v>1.0572466246793655</v>
      </c>
      <c r="BB555" s="34">
        <v>137.97924662467938</v>
      </c>
      <c r="BC555" s="34">
        <v>136.60450309502508</v>
      </c>
      <c r="BD555">
        <v>116.518</v>
      </c>
      <c r="BE555">
        <v>0.89969663176399928</v>
      </c>
      <c r="BF555" s="34">
        <v>117.417696631764</v>
      </c>
      <c r="BG555" s="34">
        <v>116.24781621380151</v>
      </c>
      <c r="BH555">
        <v>665.63400000000013</v>
      </c>
      <c r="BI555">
        <v>5.1397094679585811</v>
      </c>
      <c r="BJ555" s="34">
        <v>670.77370946795861</v>
      </c>
      <c r="BK555" s="34">
        <v>664.09051732485591</v>
      </c>
      <c r="BM555">
        <v>67.584000000000017</v>
      </c>
      <c r="BN555">
        <v>0.52185153505156401</v>
      </c>
      <c r="BO555">
        <v>68.105851535051571</v>
      </c>
      <c r="BP555">
        <v>67.427285149020435</v>
      </c>
      <c r="BQ555">
        <v>4.2319999999999993</v>
      </c>
      <c r="BR555">
        <v>3.2677493139474108E-2</v>
      </c>
      <c r="BS555">
        <v>4.2646774931394731</v>
      </c>
      <c r="BT555">
        <v>4.222186771286907</v>
      </c>
      <c r="BU555">
        <v>328.82700000000006</v>
      </c>
      <c r="BV555">
        <v>2.5390458498520458</v>
      </c>
      <c r="BW555">
        <v>331.36604584985213</v>
      </c>
      <c r="BX555">
        <v>328.06451073770336</v>
      </c>
      <c r="BY555">
        <v>37.547000000000004</v>
      </c>
      <c r="BZ555">
        <v>0.28992009331470575</v>
      </c>
      <c r="CA555">
        <v>37.83692009331471</v>
      </c>
      <c r="CB555">
        <v>37.459935420961614</v>
      </c>
      <c r="CC555">
        <v>136.922</v>
      </c>
      <c r="CD555">
        <v>1.0572466246793655</v>
      </c>
      <c r="CE555">
        <v>137.97924662467938</v>
      </c>
      <c r="CF555">
        <v>136.60450309502508</v>
      </c>
      <c r="CG555">
        <v>117.184</v>
      </c>
      <c r="CH555">
        <v>0.90483916731005076</v>
      </c>
      <c r="CI555">
        <v>118.08883916731006</v>
      </c>
      <c r="CJ555">
        <v>116.91227188243977</v>
      </c>
      <c r="CK555">
        <v>692.29600000000016</v>
      </c>
      <c r="CL555">
        <v>5.3455807633472059</v>
      </c>
      <c r="CM555">
        <v>697.64158076334729</v>
      </c>
      <c r="CN555">
        <v>690.69069305643711</v>
      </c>
    </row>
    <row r="556" spans="1:92" x14ac:dyDescent="0.25">
      <c r="A556" s="18">
        <v>45953</v>
      </c>
      <c r="B556" s="2">
        <v>16</v>
      </c>
      <c r="C556" s="2" t="s">
        <v>178</v>
      </c>
      <c r="D556" s="9">
        <v>28.283474999999999</v>
      </c>
      <c r="E556">
        <v>1.0506837999999999E-2</v>
      </c>
      <c r="G556">
        <v>5.6920000000000002</v>
      </c>
      <c r="H556">
        <v>2.6412266382995476E-2</v>
      </c>
      <c r="I556" s="34">
        <v>5.7184122663829955</v>
      </c>
      <c r="J556" s="34">
        <v>5.6583298350828963</v>
      </c>
      <c r="K556">
        <v>0.75600000000000001</v>
      </c>
      <c r="L556">
        <v>3.5080241366030533E-3</v>
      </c>
      <c r="M556" s="34">
        <v>0.75950802413660301</v>
      </c>
      <c r="N556" s="34">
        <v>0.75152799636729961</v>
      </c>
      <c r="O556">
        <v>16.695999999999998</v>
      </c>
      <c r="P556">
        <v>7.7473506593551025E-2</v>
      </c>
      <c r="Q556" s="34">
        <v>16.77347350659355</v>
      </c>
      <c r="R556" s="34">
        <v>16.597237337762479</v>
      </c>
      <c r="S556">
        <v>1.282</v>
      </c>
      <c r="T556">
        <v>5.9487922528109975E-3</v>
      </c>
      <c r="U556" s="34">
        <v>1.287948792252811</v>
      </c>
      <c r="V556" s="34">
        <v>1.274416522940315</v>
      </c>
      <c r="W556">
        <v>0</v>
      </c>
      <c r="X556">
        <v>0</v>
      </c>
      <c r="Y556" s="34">
        <v>0</v>
      </c>
      <c r="Z556" s="34">
        <v>0</v>
      </c>
      <c r="AA556">
        <v>0.66400000000000003</v>
      </c>
      <c r="AB556">
        <v>3.0811217284450101E-3</v>
      </c>
      <c r="AC556" s="34">
        <v>0.66708112172844503</v>
      </c>
      <c r="AD556" s="34">
        <v>0.66007220844958603</v>
      </c>
      <c r="AE556">
        <v>25.09</v>
      </c>
      <c r="AF556">
        <v>0.11642371109440557</v>
      </c>
      <c r="AG556" s="34">
        <v>25.206423711094402</v>
      </c>
      <c r="AH556" s="34">
        <v>24.941583900602573</v>
      </c>
      <c r="AJ556">
        <v>56.845999999999982</v>
      </c>
      <c r="AK556">
        <v>0.26377928580600146</v>
      </c>
      <c r="AL556" s="34">
        <v>57.109779285805985</v>
      </c>
      <c r="AM556" s="34">
        <v>56.50973608663427</v>
      </c>
      <c r="AN556">
        <v>3.3959999999999995</v>
      </c>
      <c r="AO556">
        <v>1.5758267153312126E-2</v>
      </c>
      <c r="AP556" s="34">
        <v>3.4117582671533118</v>
      </c>
      <c r="AQ556" s="34">
        <v>3.3759114757451711</v>
      </c>
      <c r="AR556">
        <v>302.72799999999995</v>
      </c>
      <c r="AS556">
        <v>1.4047316545311759</v>
      </c>
      <c r="AT556" s="34">
        <v>304.13273165453114</v>
      </c>
      <c r="AU556" s="34">
        <v>300.93725831253954</v>
      </c>
      <c r="AV556">
        <v>34.265000000000008</v>
      </c>
      <c r="AW556">
        <v>0.15899794582103657</v>
      </c>
      <c r="AX556" s="34">
        <v>34.423997945821043</v>
      </c>
      <c r="AY556" s="34">
        <v>34.062310576091967</v>
      </c>
      <c r="AZ556">
        <v>144.77499999999998</v>
      </c>
      <c r="BA556">
        <v>0.67179126240305154</v>
      </c>
      <c r="BB556" s="34">
        <v>145.44679126240302</v>
      </c>
      <c r="BC556" s="34">
        <v>143.91860538898914</v>
      </c>
      <c r="BD556">
        <v>115.376</v>
      </c>
      <c r="BE556">
        <v>0.53537274177872207</v>
      </c>
      <c r="BF556" s="34">
        <v>115.91137274177872</v>
      </c>
      <c r="BG556" s="34">
        <v>114.69351072602323</v>
      </c>
      <c r="BH556">
        <v>657.38599999999985</v>
      </c>
      <c r="BI556">
        <v>3.0504311574932998</v>
      </c>
      <c r="BJ556" s="34">
        <v>660.43643115749319</v>
      </c>
      <c r="BK556" s="34">
        <v>653.49733256602337</v>
      </c>
      <c r="BM556">
        <v>62.537999999999982</v>
      </c>
      <c r="BN556">
        <v>0.29019155218899695</v>
      </c>
      <c r="BO556">
        <v>62.828191552188983</v>
      </c>
      <c r="BP556">
        <v>62.168065921717165</v>
      </c>
      <c r="BQ556">
        <v>4.1519999999999992</v>
      </c>
      <c r="BR556">
        <v>1.926629128991518E-2</v>
      </c>
      <c r="BS556">
        <v>4.171266291289915</v>
      </c>
      <c r="BT556">
        <v>4.1274394721124708</v>
      </c>
      <c r="BU556">
        <v>319.42399999999998</v>
      </c>
      <c r="BV556">
        <v>1.4822051611247269</v>
      </c>
      <c r="BW556">
        <v>320.90620516112472</v>
      </c>
      <c r="BX556">
        <v>317.53449565030201</v>
      </c>
      <c r="BY556">
        <v>35.547000000000011</v>
      </c>
      <c r="BZ556">
        <v>0.16494673807384758</v>
      </c>
      <c r="CA556">
        <v>35.711946738073856</v>
      </c>
      <c r="CB556">
        <v>35.336727099032281</v>
      </c>
      <c r="CC556">
        <v>144.77499999999998</v>
      </c>
      <c r="CD556">
        <v>0.67179126240305154</v>
      </c>
      <c r="CE556">
        <v>145.44679126240302</v>
      </c>
      <c r="CF556">
        <v>143.91860538898914</v>
      </c>
      <c r="CG556">
        <v>116.04</v>
      </c>
      <c r="CH556">
        <v>0.53845386350716706</v>
      </c>
      <c r="CI556">
        <v>116.57845386350716</v>
      </c>
      <c r="CJ556">
        <v>115.35358293447283</v>
      </c>
      <c r="CK556">
        <v>682.47599999999989</v>
      </c>
      <c r="CL556">
        <v>3.1668548685877056</v>
      </c>
      <c r="CM556">
        <v>685.64285486858762</v>
      </c>
      <c r="CN556">
        <v>678.43891646662598</v>
      </c>
    </row>
    <row r="557" spans="1:92" x14ac:dyDescent="0.25">
      <c r="A557" s="18">
        <v>45953</v>
      </c>
      <c r="B557" s="2">
        <v>17</v>
      </c>
      <c r="C557" s="2" t="s">
        <v>178</v>
      </c>
      <c r="D557" s="9">
        <v>27.920294999999999</v>
      </c>
      <c r="E557">
        <v>1.0745373000000001E-2</v>
      </c>
      <c r="G557">
        <v>5.492</v>
      </c>
      <c r="H557">
        <v>3.691916496211986E-2</v>
      </c>
      <c r="I557" s="34">
        <v>5.5289191649621197</v>
      </c>
      <c r="J557" s="34">
        <v>5.4695088662477529</v>
      </c>
      <c r="K557">
        <v>0.71200000000000008</v>
      </c>
      <c r="L557">
        <v>4.7863156323797061E-3</v>
      </c>
      <c r="M557" s="34">
        <v>0.71678631563237982</v>
      </c>
      <c r="N557" s="34">
        <v>0.7090841793096142</v>
      </c>
      <c r="O557">
        <v>16.175999999999998</v>
      </c>
      <c r="P557">
        <v>0.10874078886148049</v>
      </c>
      <c r="Q557" s="34">
        <v>16.28474078886148</v>
      </c>
      <c r="R557" s="34">
        <v>16.109755174876849</v>
      </c>
      <c r="S557">
        <v>1.286</v>
      </c>
      <c r="T557">
        <v>8.64494649331503E-3</v>
      </c>
      <c r="U557" s="34">
        <v>1.294644946493315</v>
      </c>
      <c r="V557" s="34">
        <v>1.2807335036406793</v>
      </c>
      <c r="W557">
        <v>0</v>
      </c>
      <c r="X557">
        <v>0</v>
      </c>
      <c r="Y557" s="34">
        <v>0</v>
      </c>
      <c r="Z557" s="34">
        <v>0</v>
      </c>
      <c r="AA557">
        <v>0.66800000000000004</v>
      </c>
      <c r="AB557">
        <v>4.4905320820641057E-3</v>
      </c>
      <c r="AC557" s="34">
        <v>0.67249053208206411</v>
      </c>
      <c r="AD557" s="34">
        <v>0.66526437047587383</v>
      </c>
      <c r="AE557">
        <v>24.334</v>
      </c>
      <c r="AF557">
        <v>0.16358174803135919</v>
      </c>
      <c r="AG557" s="34">
        <v>24.497581748031358</v>
      </c>
      <c r="AH557" s="34">
        <v>24.234346094550769</v>
      </c>
      <c r="AJ557">
        <v>53.431000000000004</v>
      </c>
      <c r="AK557">
        <v>0.35918206538438208</v>
      </c>
      <c r="AL557" s="34">
        <v>53.790182065384386</v>
      </c>
      <c r="AM557" s="34">
        <v>53.212186495353919</v>
      </c>
      <c r="AN557">
        <v>3.4340000000000002</v>
      </c>
      <c r="AO557">
        <v>2.3084561631449313E-2</v>
      </c>
      <c r="AP557" s="34">
        <v>3.4570845616314494</v>
      </c>
      <c r="AQ557" s="34">
        <v>3.419936898524178</v>
      </c>
      <c r="AR557">
        <v>292.97800000000007</v>
      </c>
      <c r="AS557">
        <v>1.9695016591900867</v>
      </c>
      <c r="AT557" s="34">
        <v>294.94750165919015</v>
      </c>
      <c r="AU557" s="34">
        <v>291.77818073844401</v>
      </c>
      <c r="AV557">
        <v>32.874000000000002</v>
      </c>
      <c r="AW557">
        <v>0.22099064620625064</v>
      </c>
      <c r="AX557" s="34">
        <v>33.094990646206256</v>
      </c>
      <c r="AY557" s="34">
        <v>32.739372627281256</v>
      </c>
      <c r="AZ557">
        <v>153.953</v>
      </c>
      <c r="BA557">
        <v>1.0349264754940348</v>
      </c>
      <c r="BB557" s="34">
        <v>154.98792647549405</v>
      </c>
      <c r="BC557" s="34">
        <v>153.32252339501829</v>
      </c>
      <c r="BD557">
        <v>114.502</v>
      </c>
      <c r="BE557">
        <v>0.76972291086901823</v>
      </c>
      <c r="BF557" s="34">
        <v>115.27172291086902</v>
      </c>
      <c r="BG557" s="34">
        <v>114.03308525183908</v>
      </c>
      <c r="BH557">
        <v>651.17200000000003</v>
      </c>
      <c r="BI557">
        <v>4.3774083187752222</v>
      </c>
      <c r="BJ557" s="34">
        <v>655.54940831877536</v>
      </c>
      <c r="BK557" s="34">
        <v>648.50528540646076</v>
      </c>
      <c r="BM557">
        <v>58.923000000000002</v>
      </c>
      <c r="BN557">
        <v>0.39610123034650191</v>
      </c>
      <c r="BO557">
        <v>59.319101230346504</v>
      </c>
      <c r="BP557">
        <v>58.681695361601669</v>
      </c>
      <c r="BQ557">
        <v>4.1459999999999999</v>
      </c>
      <c r="BR557">
        <v>2.787087726382902E-2</v>
      </c>
      <c r="BS557">
        <v>4.1738708772638295</v>
      </c>
      <c r="BT557">
        <v>4.1290210778337926</v>
      </c>
      <c r="BU557">
        <v>309.15400000000005</v>
      </c>
      <c r="BV557">
        <v>2.0782424480515673</v>
      </c>
      <c r="BW557">
        <v>311.23224244805164</v>
      </c>
      <c r="BX557">
        <v>307.88793591332086</v>
      </c>
      <c r="BY557">
        <v>34.160000000000004</v>
      </c>
      <c r="BZ557">
        <v>0.22963559269956568</v>
      </c>
      <c r="CA557">
        <v>34.38963559269957</v>
      </c>
      <c r="CB557">
        <v>34.020106130921938</v>
      </c>
      <c r="CC557">
        <v>153.953</v>
      </c>
      <c r="CD557">
        <v>1.0349264754940348</v>
      </c>
      <c r="CE557">
        <v>154.98792647549405</v>
      </c>
      <c r="CF557">
        <v>153.32252339501829</v>
      </c>
      <c r="CG557">
        <v>115.17</v>
      </c>
      <c r="CH557">
        <v>0.7742134429510823</v>
      </c>
      <c r="CI557">
        <v>115.94421344295108</v>
      </c>
      <c r="CJ557">
        <v>114.69834962231495</v>
      </c>
      <c r="CK557">
        <v>675.50599999999997</v>
      </c>
      <c r="CL557">
        <v>4.5409900668065815</v>
      </c>
      <c r="CM557">
        <v>680.04699006680676</v>
      </c>
      <c r="CN557">
        <v>672.73963150101156</v>
      </c>
    </row>
    <row r="558" spans="1:92" x14ac:dyDescent="0.25">
      <c r="A558" s="18">
        <v>45953</v>
      </c>
      <c r="B558" s="2">
        <v>18</v>
      </c>
      <c r="C558" s="2" t="s">
        <v>178</v>
      </c>
      <c r="D558" s="9">
        <v>52.167959000000003</v>
      </c>
      <c r="E558">
        <v>1.1252718E-2</v>
      </c>
      <c r="G558">
        <v>4.9320000000000004</v>
      </c>
      <c r="H558">
        <v>-5.3755315221642235E-5</v>
      </c>
      <c r="I558" s="34">
        <v>4.931946244684779</v>
      </c>
      <c r="J558" s="34">
        <v>4.8764484444021816</v>
      </c>
      <c r="K558">
        <v>0.66800000000000004</v>
      </c>
      <c r="L558">
        <v>-7.2807280146100998E-6</v>
      </c>
      <c r="M558" s="34">
        <v>0.66799271927198545</v>
      </c>
      <c r="N558" s="34">
        <v>0.66047598557596454</v>
      </c>
      <c r="O558">
        <v>15.684000000000001</v>
      </c>
      <c r="P558">
        <v>-1.7094451823524673E-4</v>
      </c>
      <c r="Q558" s="34">
        <v>15.683829055481766</v>
      </c>
      <c r="R558" s="34">
        <v>15.507343349960223</v>
      </c>
      <c r="S558">
        <v>1.268</v>
      </c>
      <c r="T558">
        <v>-1.3820304075637135E-5</v>
      </c>
      <c r="U558" s="34">
        <v>1.2679861796959244</v>
      </c>
      <c r="V558" s="34">
        <v>1.2537178887879088</v>
      </c>
      <c r="W558">
        <v>0</v>
      </c>
      <c r="X558">
        <v>0</v>
      </c>
      <c r="Y558" s="34">
        <v>0</v>
      </c>
      <c r="Z558" s="34">
        <v>0</v>
      </c>
      <c r="AA558">
        <v>0.67600000000000005</v>
      </c>
      <c r="AB558">
        <v>-7.3679223620904604E-6</v>
      </c>
      <c r="AC558" s="34">
        <v>0.67599263207763793</v>
      </c>
      <c r="AD558" s="34">
        <v>0.66838587761879054</v>
      </c>
      <c r="AE558">
        <v>23.228000000000002</v>
      </c>
      <c r="AF558">
        <v>-2.5316878790922665E-4</v>
      </c>
      <c r="AG558" s="34">
        <v>23.227746831212094</v>
      </c>
      <c r="AH558" s="34">
        <v>22.966371546345066</v>
      </c>
      <c r="AJ558">
        <v>51.456999999999987</v>
      </c>
      <c r="AK558">
        <v>-5.6084494228711348E-4</v>
      </c>
      <c r="AL558" s="34">
        <v>51.456439155057701</v>
      </c>
      <c r="AM558" s="34">
        <v>50.877414355961676</v>
      </c>
      <c r="AN558">
        <v>3.3629999999999995</v>
      </c>
      <c r="AO558">
        <v>-3.6654323822056529E-5</v>
      </c>
      <c r="AP558" s="34">
        <v>3.3629633456761776</v>
      </c>
      <c r="AQ558" s="34">
        <v>3.3251208675029469</v>
      </c>
      <c r="AR558">
        <v>282.84399999999999</v>
      </c>
      <c r="AS558">
        <v>-3.0827997523418848E-3</v>
      </c>
      <c r="AT558" s="34">
        <v>282.84091720024765</v>
      </c>
      <c r="AU558" s="34">
        <v>279.65818812013191</v>
      </c>
      <c r="AV558">
        <v>32.120999999999995</v>
      </c>
      <c r="AW558">
        <v>-3.5009620442708229E-4</v>
      </c>
      <c r="AX558" s="34">
        <v>32.120649903795567</v>
      </c>
      <c r="AY558" s="34">
        <v>31.759205288451426</v>
      </c>
      <c r="AZ558">
        <v>161.983</v>
      </c>
      <c r="BA558">
        <v>-1.7655002484889039E-3</v>
      </c>
      <c r="BB558" s="34">
        <v>161.98123449975151</v>
      </c>
      <c r="BC558" s="34">
        <v>160.15850534663392</v>
      </c>
      <c r="BD558">
        <v>109.78100000000001</v>
      </c>
      <c r="BE558">
        <v>-1.1965353325926818E-3</v>
      </c>
      <c r="BF558" s="34">
        <v>109.77980346466741</v>
      </c>
      <c r="BG558" s="34">
        <v>108.54448229418408</v>
      </c>
      <c r="BH558">
        <v>641.54899999999998</v>
      </c>
      <c r="BI558">
        <v>-6.9924308039597226E-3</v>
      </c>
      <c r="BJ558" s="34">
        <v>641.54200756919602</v>
      </c>
      <c r="BK558" s="34">
        <v>634.32291627286588</v>
      </c>
      <c r="BM558">
        <v>56.388999999999989</v>
      </c>
      <c r="BN558">
        <v>-6.1460025750875572E-4</v>
      </c>
      <c r="BO558">
        <v>56.388385399742482</v>
      </c>
      <c r="BP558">
        <v>55.753862800363855</v>
      </c>
      <c r="BQ558">
        <v>4.0309999999999997</v>
      </c>
      <c r="BR558">
        <v>-4.3935051836666631E-5</v>
      </c>
      <c r="BS558">
        <v>4.0309560649481631</v>
      </c>
      <c r="BT558">
        <v>3.9855968530789116</v>
      </c>
      <c r="BU558">
        <v>298.52800000000002</v>
      </c>
      <c r="BV558">
        <v>-3.2537442705771313E-3</v>
      </c>
      <c r="BW558">
        <v>298.52474625572938</v>
      </c>
      <c r="BX558">
        <v>295.16553147009211</v>
      </c>
      <c r="BY558">
        <v>33.388999999999996</v>
      </c>
      <c r="BZ558">
        <v>-3.6391650850271941E-4</v>
      </c>
      <c r="CA558">
        <v>33.388636083491491</v>
      </c>
      <c r="CB558">
        <v>33.012923177239337</v>
      </c>
      <c r="CC558">
        <v>161.983</v>
      </c>
      <c r="CD558">
        <v>-1.7655002484889039E-3</v>
      </c>
      <c r="CE558">
        <v>161.98123449975151</v>
      </c>
      <c r="CF558">
        <v>160.15850534663392</v>
      </c>
      <c r="CG558">
        <v>110.45700000000001</v>
      </c>
      <c r="CH558">
        <v>-1.2039032549547722E-3</v>
      </c>
      <c r="CI558">
        <v>110.45579609674505</v>
      </c>
      <c r="CJ558">
        <v>109.21286817180287</v>
      </c>
      <c r="CK558">
        <v>664.77699999999993</v>
      </c>
      <c r="CL558">
        <v>-7.245599591868949E-3</v>
      </c>
      <c r="CM558">
        <v>664.76975440040815</v>
      </c>
      <c r="CN558">
        <v>657.28928781921093</v>
      </c>
    </row>
    <row r="559" spans="1:92" x14ac:dyDescent="0.25">
      <c r="A559" s="18">
        <v>45953</v>
      </c>
      <c r="B559" s="2">
        <v>19</v>
      </c>
      <c r="C559" s="2" t="s">
        <v>178</v>
      </c>
      <c r="D559" s="9">
        <v>122.300399</v>
      </c>
      <c r="E559">
        <v>1.1089491E-2</v>
      </c>
      <c r="G559">
        <v>4.75</v>
      </c>
      <c r="H559">
        <v>8.0817471817938528E-3</v>
      </c>
      <c r="I559" s="34">
        <v>4.7580817471817936</v>
      </c>
      <c r="J559" s="34">
        <v>4.7053170424691571</v>
      </c>
      <c r="K559">
        <v>0.58600000000000008</v>
      </c>
      <c r="L559">
        <v>9.9703238916446293E-4</v>
      </c>
      <c r="M559" s="34">
        <v>0.58699703238916456</v>
      </c>
      <c r="N559" s="34">
        <v>0.58048753408145826</v>
      </c>
      <c r="O559">
        <v>15.854000000000001</v>
      </c>
      <c r="P559">
        <v>2.6974319962138896E-2</v>
      </c>
      <c r="Q559" s="34">
        <v>15.88097431996214</v>
      </c>
      <c r="R559" s="34">
        <v>15.70486239816969</v>
      </c>
      <c r="S559">
        <v>1.1880000000000002</v>
      </c>
      <c r="T559">
        <v>2.0212875056781262E-3</v>
      </c>
      <c r="U559" s="34">
        <v>1.1900212875056784</v>
      </c>
      <c r="V559" s="34">
        <v>1.1768245571480758</v>
      </c>
      <c r="W559">
        <v>0</v>
      </c>
      <c r="X559">
        <v>0</v>
      </c>
      <c r="Y559" s="34">
        <v>0</v>
      </c>
      <c r="Z559" s="34">
        <v>0</v>
      </c>
      <c r="AA559">
        <v>0.67</v>
      </c>
      <c r="AB559">
        <v>1.1399517077477648E-3</v>
      </c>
      <c r="AC559" s="34">
        <v>0.67113995170774776</v>
      </c>
      <c r="AD559" s="34">
        <v>0.66369735125354423</v>
      </c>
      <c r="AE559">
        <v>23.048000000000002</v>
      </c>
      <c r="AF559">
        <v>3.9214338746523102E-2</v>
      </c>
      <c r="AG559" s="34">
        <v>23.087214338746524</v>
      </c>
      <c r="AH559" s="34">
        <v>22.831188883121925</v>
      </c>
      <c r="AJ559">
        <v>50.218000000000011</v>
      </c>
      <c r="AK559">
        <v>8.5441932626383971E-2</v>
      </c>
      <c r="AL559" s="34">
        <v>50.303441932626392</v>
      </c>
      <c r="AM559" s="34">
        <v>49.74560236604551</v>
      </c>
      <c r="AN559">
        <v>3.1620000000000008</v>
      </c>
      <c r="AO559">
        <v>5.3798914923857202E-3</v>
      </c>
      <c r="AP559" s="34">
        <v>3.1673798914923865</v>
      </c>
      <c r="AQ559" s="34">
        <v>3.1322552606921006</v>
      </c>
      <c r="AR559">
        <v>276.74199999999996</v>
      </c>
      <c r="AS559">
        <v>0.47085450075452512</v>
      </c>
      <c r="AT559" s="34">
        <v>277.21285450075447</v>
      </c>
      <c r="AU559" s="34">
        <v>274.13870504568405</v>
      </c>
      <c r="AV559">
        <v>28.963000000000001</v>
      </c>
      <c r="AW559">
        <v>4.9278240763430611E-2</v>
      </c>
      <c r="AX559" s="34">
        <v>29.012278240763433</v>
      </c>
      <c r="AY559" s="34">
        <v>28.690546842322991</v>
      </c>
      <c r="AZ559">
        <v>126.09099999999999</v>
      </c>
      <c r="BA559">
        <v>0.2145338071367513</v>
      </c>
      <c r="BB559" s="34">
        <v>126.30553380713674</v>
      </c>
      <c r="BC559" s="34">
        <v>124.9048697267323</v>
      </c>
      <c r="BD559">
        <v>110.473</v>
      </c>
      <c r="BE559">
        <v>0.18796102240301313</v>
      </c>
      <c r="BF559" s="34">
        <v>110.66096102240301</v>
      </c>
      <c r="BG559" s="34">
        <v>109.43378729109372</v>
      </c>
      <c r="BH559">
        <v>595.649</v>
      </c>
      <c r="BI559">
        <v>1.0134493951764898</v>
      </c>
      <c r="BJ559" s="34">
        <v>596.6624493951764</v>
      </c>
      <c r="BK559" s="34">
        <v>590.04576653257061</v>
      </c>
      <c r="BM559">
        <v>54.968000000000011</v>
      </c>
      <c r="BN559">
        <v>9.3523679808177829E-2</v>
      </c>
      <c r="BO559">
        <v>55.061523679808182</v>
      </c>
      <c r="BP559">
        <v>54.450919408514665</v>
      </c>
      <c r="BQ559">
        <v>3.7480000000000011</v>
      </c>
      <c r="BR559">
        <v>6.3769238815501832E-3</v>
      </c>
      <c r="BS559">
        <v>3.754376923881551</v>
      </c>
      <c r="BT559">
        <v>3.712742794773559</v>
      </c>
      <c r="BU559">
        <v>292.59599999999995</v>
      </c>
      <c r="BV559">
        <v>0.49782882071666401</v>
      </c>
      <c r="BW559">
        <v>293.09382882071662</v>
      </c>
      <c r="BX559">
        <v>289.84356744385371</v>
      </c>
      <c r="BY559">
        <v>30.151</v>
      </c>
      <c r="BZ559">
        <v>5.1299528269108739E-2</v>
      </c>
      <c r="CA559">
        <v>30.202299528269112</v>
      </c>
      <c r="CB559">
        <v>29.867371399471068</v>
      </c>
      <c r="CC559">
        <v>126.09099999999999</v>
      </c>
      <c r="CD559">
        <v>0.2145338071367513</v>
      </c>
      <c r="CE559">
        <v>126.30553380713674</v>
      </c>
      <c r="CF559">
        <v>124.9048697267323</v>
      </c>
      <c r="CG559">
        <v>111.143</v>
      </c>
      <c r="CH559">
        <v>0.18910097411076091</v>
      </c>
      <c r="CI559">
        <v>111.33210097411076</v>
      </c>
      <c r="CJ559">
        <v>110.09748464234727</v>
      </c>
      <c r="CK559">
        <v>618.697</v>
      </c>
      <c r="CL559">
        <v>1.0526637339230129</v>
      </c>
      <c r="CM559">
        <v>619.74966373392294</v>
      </c>
      <c r="CN559">
        <v>612.87695541569258</v>
      </c>
    </row>
    <row r="560" spans="1:92" x14ac:dyDescent="0.25">
      <c r="A560" s="18">
        <v>45953</v>
      </c>
      <c r="B560" s="2">
        <v>20</v>
      </c>
      <c r="C560" s="2" t="s">
        <v>178</v>
      </c>
      <c r="D560" s="9">
        <v>99.259906999999998</v>
      </c>
      <c r="E560">
        <v>1.0973263E-2</v>
      </c>
      <c r="G560">
        <v>4.68</v>
      </c>
      <c r="H560">
        <v>9.1713133613514058E-3</v>
      </c>
      <c r="I560" s="34">
        <v>4.6891713133613511</v>
      </c>
      <c r="J560" s="34">
        <v>4.6377158032877812</v>
      </c>
      <c r="K560">
        <v>0.51800000000000002</v>
      </c>
      <c r="L560">
        <v>1.0151154532435959E-3</v>
      </c>
      <c r="M560" s="34">
        <v>0.51901511545324364</v>
      </c>
      <c r="N560" s="34">
        <v>0.51331982609039983</v>
      </c>
      <c r="O560">
        <v>15.523999999999997</v>
      </c>
      <c r="P560">
        <v>3.0422108679833165E-2</v>
      </c>
      <c r="Q560" s="34">
        <v>15.55442210867983</v>
      </c>
      <c r="R560" s="34">
        <v>15.383739344068271</v>
      </c>
      <c r="S560">
        <v>1.234</v>
      </c>
      <c r="T560">
        <v>2.4182480102366744E-3</v>
      </c>
      <c r="U560" s="34">
        <v>1.2364182480102366</v>
      </c>
      <c r="V560" s="34">
        <v>1.2228507053968209</v>
      </c>
      <c r="W560">
        <v>0</v>
      </c>
      <c r="X560">
        <v>0</v>
      </c>
      <c r="Y560" s="34">
        <v>0</v>
      </c>
      <c r="Z560" s="34">
        <v>0</v>
      </c>
      <c r="AA560">
        <v>0.65600000000000003</v>
      </c>
      <c r="AB560">
        <v>1.2855516164629324E-3</v>
      </c>
      <c r="AC560" s="34">
        <v>0.65728555161646296</v>
      </c>
      <c r="AD560" s="34">
        <v>0.65007298439247541</v>
      </c>
      <c r="AE560">
        <v>22.611999999999995</v>
      </c>
      <c r="AF560">
        <v>4.4312337121127775E-2</v>
      </c>
      <c r="AG560" s="34">
        <v>22.656312337121125</v>
      </c>
      <c r="AH560" s="34">
        <v>22.407698663235749</v>
      </c>
      <c r="AJ560">
        <v>49.351000000000006</v>
      </c>
      <c r="AK560">
        <v>9.6712283268387461E-2</v>
      </c>
      <c r="AL560" s="34">
        <v>49.447712283268395</v>
      </c>
      <c r="AM560" s="34">
        <v>48.905109531635759</v>
      </c>
      <c r="AN560">
        <v>3.0930000000000009</v>
      </c>
      <c r="AO560">
        <v>6.0612974843290398E-3</v>
      </c>
      <c r="AP560" s="34">
        <v>3.0990612974843299</v>
      </c>
      <c r="AQ560" s="34">
        <v>3.0650544828139132</v>
      </c>
      <c r="AR560">
        <v>270.22199999999992</v>
      </c>
      <c r="AS560">
        <v>0.52954928186561956</v>
      </c>
      <c r="AT560" s="34">
        <v>270.75154928186555</v>
      </c>
      <c r="AU560" s="34">
        <v>267.78052132393816</v>
      </c>
      <c r="AV560">
        <v>27.568000000000001</v>
      </c>
      <c r="AW560">
        <v>5.4024522808917862E-2</v>
      </c>
      <c r="AX560" s="34">
        <v>27.622024522808918</v>
      </c>
      <c r="AY560" s="34">
        <v>27.318920783127684</v>
      </c>
      <c r="AZ560">
        <v>115.12599999999999</v>
      </c>
      <c r="BA560">
        <v>0.22561038932456023</v>
      </c>
      <c r="BB560" s="34">
        <v>115.35161038932455</v>
      </c>
      <c r="BC560" s="34">
        <v>114.08582683104896</v>
      </c>
      <c r="BD560">
        <v>105.518</v>
      </c>
      <c r="BE560">
        <v>0.20678176138099952</v>
      </c>
      <c r="BF560" s="34">
        <v>105.724781761381</v>
      </c>
      <c r="BG560" s="34">
        <v>104.56463592549576</v>
      </c>
      <c r="BH560">
        <v>570.87799999999993</v>
      </c>
      <c r="BI560">
        <v>1.1187395361328136</v>
      </c>
      <c r="BJ560" s="34">
        <v>571.99673953613274</v>
      </c>
      <c r="BK560" s="34">
        <v>565.72006887806026</v>
      </c>
      <c r="BM560">
        <v>54.031000000000006</v>
      </c>
      <c r="BN560">
        <v>0.10588359662973887</v>
      </c>
      <c r="BO560">
        <v>54.136883596629744</v>
      </c>
      <c r="BP560">
        <v>53.542825334923542</v>
      </c>
      <c r="BQ560">
        <v>3.6110000000000007</v>
      </c>
      <c r="BR560">
        <v>7.0764129375726357E-3</v>
      </c>
      <c r="BS560">
        <v>3.6180764129375733</v>
      </c>
      <c r="BT560">
        <v>3.578374308904313</v>
      </c>
      <c r="BU560">
        <v>285.74599999999992</v>
      </c>
      <c r="BV560">
        <v>0.55997139054545275</v>
      </c>
      <c r="BW560">
        <v>286.30597139054538</v>
      </c>
      <c r="BX560">
        <v>283.16426066800642</v>
      </c>
      <c r="BY560">
        <v>28.802</v>
      </c>
      <c r="BZ560">
        <v>5.6442770819154539E-2</v>
      </c>
      <c r="CA560">
        <v>28.858442770819153</v>
      </c>
      <c r="CB560">
        <v>28.541771488524503</v>
      </c>
      <c r="CC560">
        <v>115.12599999999999</v>
      </c>
      <c r="CD560">
        <v>0.22561038932456023</v>
      </c>
      <c r="CE560">
        <v>115.35161038932455</v>
      </c>
      <c r="CF560">
        <v>114.08582683104896</v>
      </c>
      <c r="CG560">
        <v>106.17400000000001</v>
      </c>
      <c r="CH560">
        <v>0.20806731299746245</v>
      </c>
      <c r="CI560">
        <v>106.38206731299746</v>
      </c>
      <c r="CJ560">
        <v>105.21470890988824</v>
      </c>
      <c r="CK560">
        <v>593.4899999999999</v>
      </c>
      <c r="CL560">
        <v>1.1630518732539414</v>
      </c>
      <c r="CM560">
        <v>594.65305187325384</v>
      </c>
      <c r="CN560">
        <v>588.12776754129595</v>
      </c>
    </row>
    <row r="561" spans="1:92" x14ac:dyDescent="0.25">
      <c r="A561" s="18">
        <v>45953</v>
      </c>
      <c r="B561" s="2">
        <v>21</v>
      </c>
      <c r="C561" s="2" t="s">
        <v>178</v>
      </c>
      <c r="D561" s="9">
        <v>118.55881599999999</v>
      </c>
      <c r="E561">
        <v>1.0281492999999999E-2</v>
      </c>
      <c r="G561">
        <v>4.4119999999999999</v>
      </c>
      <c r="H561">
        <v>-2.0098721383205284E-3</v>
      </c>
      <c r="I561" s="34">
        <v>4.4099901278616791</v>
      </c>
      <c r="J561" s="34">
        <v>4.3646488452319998</v>
      </c>
      <c r="K561">
        <v>0.504</v>
      </c>
      <c r="L561">
        <v>-2.2959554798584461E-4</v>
      </c>
      <c r="M561" s="34">
        <v>0.50377040445201415</v>
      </c>
      <c r="N561" s="34">
        <v>0.49859089256503358</v>
      </c>
      <c r="O561">
        <v>16.105999999999998</v>
      </c>
      <c r="P561">
        <v>-7.3370355076587549E-3</v>
      </c>
      <c r="Q561" s="34">
        <v>16.098662964492338</v>
      </c>
      <c r="R561" s="34">
        <v>15.933144673913549</v>
      </c>
      <c r="S561">
        <v>1.256</v>
      </c>
      <c r="T561">
        <v>-5.7216668307583497E-4</v>
      </c>
      <c r="U561" s="34">
        <v>1.2554278333169242</v>
      </c>
      <c r="V561" s="34">
        <v>1.2425201608366709</v>
      </c>
      <c r="W561">
        <v>0</v>
      </c>
      <c r="X561">
        <v>0</v>
      </c>
      <c r="Y561" s="34">
        <v>0</v>
      </c>
      <c r="Z561" s="34">
        <v>0</v>
      </c>
      <c r="AA561">
        <v>0.65</v>
      </c>
      <c r="AB561">
        <v>-2.9610536942618849E-4</v>
      </c>
      <c r="AC561" s="34">
        <v>0.64970389463057387</v>
      </c>
      <c r="AD561" s="34">
        <v>0.64302396858585686</v>
      </c>
      <c r="AE561">
        <v>22.927999999999997</v>
      </c>
      <c r="AF561">
        <v>-1.0444775246467152E-2</v>
      </c>
      <c r="AG561" s="34">
        <v>22.917555224753528</v>
      </c>
      <c r="AH561" s="34">
        <v>22.681928541133111</v>
      </c>
      <c r="AJ561">
        <v>47.72699999999999</v>
      </c>
      <c r="AK561">
        <v>-2.1741878410159527E-2</v>
      </c>
      <c r="AL561" s="34">
        <v>47.705258121589829</v>
      </c>
      <c r="AM561" s="34">
        <v>47.214776844149512</v>
      </c>
      <c r="AN561">
        <v>3.1240000000000001</v>
      </c>
      <c r="AO561">
        <v>-1.4231279601344812E-3</v>
      </c>
      <c r="AP561" s="34">
        <v>3.1225768720398657</v>
      </c>
      <c r="AQ561" s="34">
        <v>3.0904721197880258</v>
      </c>
      <c r="AR561">
        <v>264.66300000000001</v>
      </c>
      <c r="AS561">
        <v>-0.12056636213606665</v>
      </c>
      <c r="AT561" s="34">
        <v>264.54243363786395</v>
      </c>
      <c r="AU561" s="34">
        <v>261.82254245821326</v>
      </c>
      <c r="AV561">
        <v>26.637000000000004</v>
      </c>
      <c r="AW561">
        <v>-1.2134398039085205E-2</v>
      </c>
      <c r="AX561" s="34">
        <v>26.62486560196092</v>
      </c>
      <c r="AY561" s="34">
        <v>26.351122232648418</v>
      </c>
      <c r="AZ561">
        <v>137.79900000000001</v>
      </c>
      <c r="BA561">
        <v>-6.2773882771629763E-2</v>
      </c>
      <c r="BB561" s="34">
        <v>137.73622611722837</v>
      </c>
      <c r="BC561" s="34">
        <v>136.32009207255766</v>
      </c>
      <c r="BD561">
        <v>103.77900000000001</v>
      </c>
      <c r="BE561">
        <v>-4.7276183282585253E-2</v>
      </c>
      <c r="BF561" s="34">
        <v>103.73172381671742</v>
      </c>
      <c r="BG561" s="34">
        <v>102.66520682441791</v>
      </c>
      <c r="BH561">
        <v>583.72900000000004</v>
      </c>
      <c r="BI561">
        <v>-0.2659158325996609</v>
      </c>
      <c r="BJ561" s="34">
        <v>583.46308416740044</v>
      </c>
      <c r="BK561" s="34">
        <v>577.46421255177484</v>
      </c>
      <c r="BM561">
        <v>52.138999999999989</v>
      </c>
      <c r="BN561">
        <v>-2.3751750548480055E-2</v>
      </c>
      <c r="BO561">
        <v>52.115248249451511</v>
      </c>
      <c r="BP561">
        <v>51.579425689381509</v>
      </c>
      <c r="BQ561">
        <v>3.6280000000000001</v>
      </c>
      <c r="BR561">
        <v>-1.6527235081203258E-3</v>
      </c>
      <c r="BS561">
        <v>3.62634727649188</v>
      </c>
      <c r="BT561">
        <v>3.5890630123530594</v>
      </c>
      <c r="BU561">
        <v>280.76900000000001</v>
      </c>
      <c r="BV561">
        <v>-0.12790339764372541</v>
      </c>
      <c r="BW561">
        <v>280.6410966023563</v>
      </c>
      <c r="BX561">
        <v>277.75568713212681</v>
      </c>
      <c r="BY561">
        <v>27.893000000000004</v>
      </c>
      <c r="BZ561">
        <v>-1.2706564722161039E-2</v>
      </c>
      <c r="CA561">
        <v>27.880293435277846</v>
      </c>
      <c r="CB561">
        <v>27.593642393485091</v>
      </c>
      <c r="CC561">
        <v>137.79900000000001</v>
      </c>
      <c r="CD561">
        <v>-6.2773882771629763E-2</v>
      </c>
      <c r="CE561">
        <v>137.73622611722837</v>
      </c>
      <c r="CF561">
        <v>136.32009207255766</v>
      </c>
      <c r="CG561">
        <v>104.42900000000002</v>
      </c>
      <c r="CH561">
        <v>-4.7572288652011442E-2</v>
      </c>
      <c r="CI561">
        <v>104.381427711348</v>
      </c>
      <c r="CJ561">
        <v>103.30823079300376</v>
      </c>
      <c r="CK561">
        <v>606.65700000000004</v>
      </c>
      <c r="CL561">
        <v>-0.27636060784612804</v>
      </c>
      <c r="CM561">
        <v>606.38063939215397</v>
      </c>
      <c r="CN561">
        <v>600.1461410929079</v>
      </c>
    </row>
    <row r="562" spans="1:92" x14ac:dyDescent="0.25">
      <c r="A562" s="18">
        <v>45953</v>
      </c>
      <c r="B562" s="2">
        <v>22</v>
      </c>
      <c r="C562" s="2" t="s">
        <v>178</v>
      </c>
      <c r="D562" s="9">
        <v>63.813930999999997</v>
      </c>
      <c r="E562">
        <v>1.0042290000000001E-2</v>
      </c>
      <c r="G562">
        <v>4.3000000000000007</v>
      </c>
      <c r="H562">
        <v>-2.5530670764845409E-3</v>
      </c>
      <c r="I562" s="34">
        <v>4.2974469329235161</v>
      </c>
      <c r="J562" s="34">
        <v>4.2542907245634876</v>
      </c>
      <c r="K562">
        <v>0.434</v>
      </c>
      <c r="L562">
        <v>-2.5768165376611405E-4</v>
      </c>
      <c r="M562" s="34">
        <v>0.43374231834623389</v>
      </c>
      <c r="N562" s="34">
        <v>0.42938655220012867</v>
      </c>
      <c r="O562">
        <v>16.423999999999999</v>
      </c>
      <c r="P562">
        <v>-9.7515287591121141E-3</v>
      </c>
      <c r="Q562" s="34">
        <v>16.414248471240889</v>
      </c>
      <c r="R562" s="34">
        <v>16.249411827960632</v>
      </c>
      <c r="S562">
        <v>1.244</v>
      </c>
      <c r="T562">
        <v>-7.3860824259227166E-4</v>
      </c>
      <c r="U562" s="34">
        <v>1.2432613917574078</v>
      </c>
      <c r="V562" s="34">
        <v>1.2307762003155762</v>
      </c>
      <c r="W562">
        <v>0</v>
      </c>
      <c r="X562">
        <v>0</v>
      </c>
      <c r="Y562" s="34">
        <v>0</v>
      </c>
      <c r="Z562" s="34">
        <v>0</v>
      </c>
      <c r="AA562">
        <v>0.66</v>
      </c>
      <c r="AB562">
        <v>-3.9186610941390615E-4</v>
      </c>
      <c r="AC562" s="34">
        <v>0.65960813389058615</v>
      </c>
      <c r="AD562" s="34">
        <v>0.652984157723698</v>
      </c>
      <c r="AE562">
        <v>23.062000000000001</v>
      </c>
      <c r="AF562">
        <v>-1.3692751841368946E-2</v>
      </c>
      <c r="AG562" s="34">
        <v>23.048307248158633</v>
      </c>
      <c r="AH562" s="34">
        <v>22.816849462763518</v>
      </c>
      <c r="AJ562">
        <v>46.239999999999995</v>
      </c>
      <c r="AK562">
        <v>-2.7454377120150031E-2</v>
      </c>
      <c r="AL562" s="34">
        <v>46.212545622879844</v>
      </c>
      <c r="AM562" s="34">
        <v>45.748465838096656</v>
      </c>
      <c r="AN562">
        <v>3.0569999999999999</v>
      </c>
      <c r="AO562">
        <v>-1.8150525704216836E-3</v>
      </c>
      <c r="AP562" s="34">
        <v>3.0551849474295785</v>
      </c>
      <c r="AQ562" s="34">
        <v>3.024503894183856</v>
      </c>
      <c r="AR562">
        <v>260.79399999999998</v>
      </c>
      <c r="AS562">
        <v>-0.15484292445225795</v>
      </c>
      <c r="AT562" s="34">
        <v>260.6391570755477</v>
      </c>
      <c r="AU562" s="34">
        <v>258.02174307483949</v>
      </c>
      <c r="AV562">
        <v>25.887999999999998</v>
      </c>
      <c r="AW562">
        <v>-1.5370651273495762E-2</v>
      </c>
      <c r="AX562" s="34">
        <v>25.872629348726502</v>
      </c>
      <c r="AY562" s="34">
        <v>25.612808901744078</v>
      </c>
      <c r="AZ562">
        <v>152.90800000000002</v>
      </c>
      <c r="BA562">
        <v>-9.0787065239790257E-2</v>
      </c>
      <c r="BB562" s="34">
        <v>152.81721293476022</v>
      </c>
      <c r="BC562" s="34">
        <v>151.28257816547762</v>
      </c>
      <c r="BD562">
        <v>103.00999999999999</v>
      </c>
      <c r="BE562">
        <v>-6.1160799895040106E-2</v>
      </c>
      <c r="BF562" s="34">
        <v>102.94883920010496</v>
      </c>
      <c r="BG562" s="34">
        <v>101.91499710169413</v>
      </c>
      <c r="BH562">
        <v>591.89699999999993</v>
      </c>
      <c r="BI562">
        <v>-0.35143087055115579</v>
      </c>
      <c r="BJ562" s="34">
        <v>591.54556912944884</v>
      </c>
      <c r="BK562" s="34">
        <v>585.60509697603584</v>
      </c>
      <c r="BM562">
        <v>50.539999999999992</v>
      </c>
      <c r="BN562">
        <v>-3.0007444196634571E-2</v>
      </c>
      <c r="BO562">
        <v>50.509992555803358</v>
      </c>
      <c r="BP562">
        <v>50.002756562660146</v>
      </c>
      <c r="BQ562">
        <v>3.4910000000000001</v>
      </c>
      <c r="BR562">
        <v>-2.0727342241877978E-3</v>
      </c>
      <c r="BS562">
        <v>3.4889272657758124</v>
      </c>
      <c r="BT562">
        <v>3.4538904463839848</v>
      </c>
      <c r="BU562">
        <v>277.21799999999996</v>
      </c>
      <c r="BV562">
        <v>-0.16459445321137006</v>
      </c>
      <c r="BW562">
        <v>277.05340554678861</v>
      </c>
      <c r="BX562">
        <v>274.27115490280011</v>
      </c>
      <c r="BY562">
        <v>27.131999999999998</v>
      </c>
      <c r="BZ562">
        <v>-1.6109259516088034E-2</v>
      </c>
      <c r="CA562">
        <v>27.115890740483909</v>
      </c>
      <c r="CB562">
        <v>26.843585102059656</v>
      </c>
      <c r="CC562">
        <v>152.90800000000002</v>
      </c>
      <c r="CD562">
        <v>-9.0787065239790257E-2</v>
      </c>
      <c r="CE562">
        <v>152.81721293476022</v>
      </c>
      <c r="CF562">
        <v>151.28257816547762</v>
      </c>
      <c r="CG562">
        <v>103.66999999999999</v>
      </c>
      <c r="CH562">
        <v>-6.1552666004454012E-2</v>
      </c>
      <c r="CI562">
        <v>103.60844733399554</v>
      </c>
      <c r="CJ562">
        <v>102.56798125941782</v>
      </c>
      <c r="CK562">
        <v>614.95899999999995</v>
      </c>
      <c r="CL562">
        <v>-0.36512362239252472</v>
      </c>
      <c r="CM562">
        <v>614.59387637760744</v>
      </c>
      <c r="CN562">
        <v>608.42194643879941</v>
      </c>
    </row>
    <row r="563" spans="1:92" x14ac:dyDescent="0.25">
      <c r="A563" s="18">
        <v>45953</v>
      </c>
      <c r="B563" s="2">
        <v>23</v>
      </c>
      <c r="C563" s="2" t="s">
        <v>178</v>
      </c>
      <c r="D563" s="9">
        <v>54.857624000000001</v>
      </c>
      <c r="E563">
        <v>1.0067468E-2</v>
      </c>
      <c r="G563">
        <v>4.3900000000000006</v>
      </c>
      <c r="H563">
        <v>1.6425187766438355E-2</v>
      </c>
      <c r="I563" s="34">
        <v>4.4064251877664393</v>
      </c>
      <c r="J563" s="34">
        <v>4.3620636431942064</v>
      </c>
      <c r="K563">
        <v>0.41000000000000003</v>
      </c>
      <c r="L563">
        <v>1.5340152583689579E-3</v>
      </c>
      <c r="M563" s="34">
        <v>0.41153401525836897</v>
      </c>
      <c r="N563" s="34">
        <v>0.40739090972884384</v>
      </c>
      <c r="O563">
        <v>16.001999999999999</v>
      </c>
      <c r="P563">
        <v>5.9871493083951365E-2</v>
      </c>
      <c r="Q563" s="34">
        <v>16.061871493083949</v>
      </c>
      <c r="R563" s="34">
        <v>15.900169115807213</v>
      </c>
      <c r="S563">
        <v>1.242</v>
      </c>
      <c r="T563">
        <v>4.6469437826688912E-3</v>
      </c>
      <c r="U563" s="34">
        <v>1.2466469437826688</v>
      </c>
      <c r="V563" s="34">
        <v>1.2340963655688391</v>
      </c>
      <c r="W563">
        <v>0</v>
      </c>
      <c r="X563">
        <v>0</v>
      </c>
      <c r="Y563" s="34">
        <v>0</v>
      </c>
      <c r="Z563" s="34">
        <v>0</v>
      </c>
      <c r="AA563">
        <v>0.67</v>
      </c>
      <c r="AB563">
        <v>2.5068054222126871E-3</v>
      </c>
      <c r="AC563" s="34">
        <v>0.67250680542221275</v>
      </c>
      <c r="AD563" s="34">
        <v>0.66573636467884234</v>
      </c>
      <c r="AE563">
        <v>22.714000000000002</v>
      </c>
      <c r="AF563">
        <v>8.4984445313640244E-2</v>
      </c>
      <c r="AG563" s="34">
        <v>22.798984445313639</v>
      </c>
      <c r="AH563" s="34">
        <v>22.569456398977945</v>
      </c>
      <c r="AJ563">
        <v>44.721999999999994</v>
      </c>
      <c r="AK563">
        <v>0.16732739118238174</v>
      </c>
      <c r="AL563" s="34">
        <v>44.889327391182377</v>
      </c>
      <c r="AM563" s="34">
        <v>44.437405524130121</v>
      </c>
      <c r="AN563">
        <v>2.964</v>
      </c>
      <c r="AO563">
        <v>1.1089807867818515E-2</v>
      </c>
      <c r="AP563" s="34">
        <v>2.9750898078678185</v>
      </c>
      <c r="AQ563" s="34">
        <v>2.945138186429983</v>
      </c>
      <c r="AR563">
        <v>253.84799999999998</v>
      </c>
      <c r="AS563">
        <v>0.94977245196693449</v>
      </c>
      <c r="AT563" s="34">
        <v>254.79777245196692</v>
      </c>
      <c r="AU563" s="34">
        <v>252.23260403133546</v>
      </c>
      <c r="AV563">
        <v>25.653000000000002</v>
      </c>
      <c r="AW563">
        <v>9.5980715665704569E-2</v>
      </c>
      <c r="AX563" s="34">
        <v>25.748980715665706</v>
      </c>
      <c r="AY563" s="34">
        <v>25.489753676278124</v>
      </c>
      <c r="AZ563">
        <v>146.27199999999999</v>
      </c>
      <c r="BA563">
        <v>0.54727678017596137</v>
      </c>
      <c r="BB563" s="34">
        <v>146.81927678017595</v>
      </c>
      <c r="BC563" s="34">
        <v>145.3411784094084</v>
      </c>
      <c r="BD563">
        <v>100.33499999999999</v>
      </c>
      <c r="BE563">
        <v>0.37540346572792527</v>
      </c>
      <c r="BF563" s="34">
        <v>100.71040346572792</v>
      </c>
      <c r="BG563" s="34">
        <v>99.696504701569609</v>
      </c>
      <c r="BH563">
        <v>573.79399999999998</v>
      </c>
      <c r="BI563">
        <v>2.1468506125867259</v>
      </c>
      <c r="BJ563" s="34">
        <v>575.9408506125867</v>
      </c>
      <c r="BK563" s="34">
        <v>570.14258452915169</v>
      </c>
      <c r="BM563">
        <v>49.111999999999995</v>
      </c>
      <c r="BN563">
        <v>0.18375257894882011</v>
      </c>
      <c r="BO563">
        <v>49.295752578948814</v>
      </c>
      <c r="BP563">
        <v>48.799469167324325</v>
      </c>
      <c r="BQ563">
        <v>3.3740000000000001</v>
      </c>
      <c r="BR563">
        <v>1.2623823126187473E-2</v>
      </c>
      <c r="BS563">
        <v>3.3866238231261874</v>
      </c>
      <c r="BT563">
        <v>3.3525290961588268</v>
      </c>
      <c r="BU563">
        <v>269.84999999999997</v>
      </c>
      <c r="BV563">
        <v>1.0096439450508858</v>
      </c>
      <c r="BW563">
        <v>270.85964394505089</v>
      </c>
      <c r="BX563">
        <v>268.13277314714264</v>
      </c>
      <c r="BY563">
        <v>26.895000000000003</v>
      </c>
      <c r="BZ563">
        <v>0.10062765944837346</v>
      </c>
      <c r="CA563">
        <v>26.995627659448374</v>
      </c>
      <c r="CB563">
        <v>26.723850041846962</v>
      </c>
      <c r="CC563">
        <v>146.27199999999999</v>
      </c>
      <c r="CD563">
        <v>0.54727678017596137</v>
      </c>
      <c r="CE563">
        <v>146.81927678017595</v>
      </c>
      <c r="CF563">
        <v>145.3411784094084</v>
      </c>
      <c r="CG563">
        <v>101.005</v>
      </c>
      <c r="CH563">
        <v>0.37791027115013798</v>
      </c>
      <c r="CI563">
        <v>101.38291027115014</v>
      </c>
      <c r="CJ563">
        <v>100.36224106624844</v>
      </c>
      <c r="CK563">
        <v>596.50800000000004</v>
      </c>
      <c r="CL563">
        <v>2.2318350579003661</v>
      </c>
      <c r="CM563">
        <v>598.73983505790034</v>
      </c>
      <c r="CN563">
        <v>592.71204092812968</v>
      </c>
    </row>
    <row r="564" spans="1:92" x14ac:dyDescent="0.25">
      <c r="A564" s="18">
        <v>45953</v>
      </c>
      <c r="B564" s="2">
        <v>24</v>
      </c>
      <c r="C564" s="2" t="s">
        <v>23</v>
      </c>
      <c r="D564" s="9">
        <v>47.732149999999997</v>
      </c>
      <c r="E564">
        <v>9.8575020000000006E-3</v>
      </c>
      <c r="G564">
        <v>4.556</v>
      </c>
      <c r="H564">
        <v>1.3186294517955574E-2</v>
      </c>
      <c r="I564" s="34">
        <v>4.569186294517956</v>
      </c>
      <c r="J564" s="34">
        <v>4.5241455314813726</v>
      </c>
      <c r="K564">
        <v>0.38599999999999995</v>
      </c>
      <c r="L564">
        <v>1.1171882537161656E-3</v>
      </c>
      <c r="M564" s="34">
        <v>0.3871171882537161</v>
      </c>
      <c r="N564" s="34">
        <v>0.38330117979627071</v>
      </c>
      <c r="O564">
        <v>15.821999999999999</v>
      </c>
      <c r="P564">
        <v>4.5793141322013398E-2</v>
      </c>
      <c r="Q564" s="34">
        <v>15.867793141322013</v>
      </c>
      <c r="R564" s="34">
        <v>15.711376338695844</v>
      </c>
      <c r="S564">
        <v>1.228</v>
      </c>
      <c r="T564">
        <v>3.5541636672628274E-3</v>
      </c>
      <c r="U564" s="34">
        <v>1.2315541636672629</v>
      </c>
      <c r="V564" s="34">
        <v>1.2194141160358045</v>
      </c>
      <c r="W564">
        <v>0</v>
      </c>
      <c r="X564">
        <v>0</v>
      </c>
      <c r="Y564" s="34">
        <v>0</v>
      </c>
      <c r="Z564" s="34">
        <v>0</v>
      </c>
      <c r="AA564">
        <v>0.66200000000000003</v>
      </c>
      <c r="AB564">
        <v>1.9160067978240976E-3</v>
      </c>
      <c r="AC564" s="34">
        <v>0.66391600679782414</v>
      </c>
      <c r="AD564" s="34">
        <v>0.65737145343298253</v>
      </c>
      <c r="AE564">
        <v>22.654</v>
      </c>
      <c r="AF564">
        <v>6.5566794558772054E-2</v>
      </c>
      <c r="AG564" s="34">
        <v>22.719566794558769</v>
      </c>
      <c r="AH564" s="34">
        <v>22.495608619442272</v>
      </c>
      <c r="AJ564">
        <v>43.157000000000004</v>
      </c>
      <c r="AK564">
        <v>0.12490801415965949</v>
      </c>
      <c r="AL564" s="34">
        <v>43.281908014159661</v>
      </c>
      <c r="AM564" s="34">
        <v>42.855256519346263</v>
      </c>
      <c r="AN564">
        <v>2.9250000000000003</v>
      </c>
      <c r="AO564">
        <v>8.4657400054916707E-3</v>
      </c>
      <c r="AP564" s="34">
        <v>2.933465740005492</v>
      </c>
      <c r="AQ564" s="34">
        <v>2.9045490956064564</v>
      </c>
      <c r="AR564">
        <v>247.57000000000005</v>
      </c>
      <c r="AS564">
        <v>0.71653444552464041</v>
      </c>
      <c r="AT564" s="34">
        <v>248.28653444552469</v>
      </c>
      <c r="AU564" s="34">
        <v>245.83904943565486</v>
      </c>
      <c r="AV564">
        <v>24.456000000000003</v>
      </c>
      <c r="AW564">
        <v>7.0782269256172411E-2</v>
      </c>
      <c r="AX564" s="34">
        <v>24.526782269256177</v>
      </c>
      <c r="AY564" s="34">
        <v>24.285009463983421</v>
      </c>
      <c r="AZ564">
        <v>151.78400000000002</v>
      </c>
      <c r="BA564">
        <v>0.43930389093796512</v>
      </c>
      <c r="BB564" s="34">
        <v>152.22330389093798</v>
      </c>
      <c r="BC564" s="34">
        <v>150.72276236838644</v>
      </c>
      <c r="BD564">
        <v>99.871000000000009</v>
      </c>
      <c r="BE564">
        <v>0.28905364789349014</v>
      </c>
      <c r="BF564" s="34">
        <v>100.16005364789351</v>
      </c>
      <c r="BG564" s="34">
        <v>99.172725718739287</v>
      </c>
      <c r="BH564">
        <v>569.76300000000003</v>
      </c>
      <c r="BI564">
        <v>1.6490480077774192</v>
      </c>
      <c r="BJ564" s="34">
        <v>571.41204800777746</v>
      </c>
      <c r="BK564" s="34">
        <v>565.77935260171671</v>
      </c>
      <c r="BM564">
        <v>47.713000000000001</v>
      </c>
      <c r="BN564">
        <v>0.13809430867761507</v>
      </c>
      <c r="BO564">
        <v>47.851094308677617</v>
      </c>
      <c r="BP564">
        <v>47.379402050827636</v>
      </c>
      <c r="BQ564">
        <v>3.3110000000000004</v>
      </c>
      <c r="BR564">
        <v>9.5829282592078367E-3</v>
      </c>
      <c r="BS564">
        <v>3.3205829282592081</v>
      </c>
      <c r="BT564">
        <v>3.287850275402727</v>
      </c>
      <c r="BU564">
        <v>263.39200000000005</v>
      </c>
      <c r="BV564">
        <v>0.7623275868466538</v>
      </c>
      <c r="BW564">
        <v>264.1543275868467</v>
      </c>
      <c r="BX564">
        <v>261.55042577435069</v>
      </c>
      <c r="BY564">
        <v>25.684000000000005</v>
      </c>
      <c r="BZ564">
        <v>7.4336432923435239E-2</v>
      </c>
      <c r="CA564">
        <v>25.758336432923439</v>
      </c>
      <c r="CB564">
        <v>25.504423580019225</v>
      </c>
      <c r="CC564">
        <v>151.78400000000002</v>
      </c>
      <c r="CD564">
        <v>0.43930389093796512</v>
      </c>
      <c r="CE564">
        <v>152.22330389093798</v>
      </c>
      <c r="CF564">
        <v>150.72276236838644</v>
      </c>
      <c r="CG564">
        <v>100.53300000000002</v>
      </c>
      <c r="CH564">
        <v>0.29096965469131425</v>
      </c>
      <c r="CI564">
        <v>100.82396965469133</v>
      </c>
      <c r="CJ564">
        <v>99.830097172172273</v>
      </c>
      <c r="CK564">
        <v>592.41700000000003</v>
      </c>
      <c r="CL564">
        <v>1.7146148023361913</v>
      </c>
      <c r="CM564">
        <v>594.13161480233623</v>
      </c>
      <c r="CN564">
        <v>588.27496122115895</v>
      </c>
    </row>
    <row r="565" spans="1:92" x14ac:dyDescent="0.25">
      <c r="A565" s="18">
        <v>45954</v>
      </c>
      <c r="B565" s="2">
        <v>1</v>
      </c>
      <c r="C565" s="2" t="s">
        <v>23</v>
      </c>
      <c r="D565" s="9">
        <v>41.750537000000001</v>
      </c>
      <c r="E565">
        <v>9.9330500000000006E-3</v>
      </c>
      <c r="G565">
        <v>4.202</v>
      </c>
      <c r="H565">
        <v>1.9258396964484333E-2</v>
      </c>
      <c r="I565" s="34">
        <v>4.2212583969644841</v>
      </c>
      <c r="J565" s="34">
        <v>4.1793284262445161</v>
      </c>
      <c r="K565">
        <v>0.38800000000000001</v>
      </c>
      <c r="L565">
        <v>1.7782622613564782E-3</v>
      </c>
      <c r="M565" s="34">
        <v>0.38977826226135648</v>
      </c>
      <c r="N565" s="34">
        <v>0.38590657529340133</v>
      </c>
      <c r="O565">
        <v>14.92</v>
      </c>
      <c r="P565">
        <v>6.8380600359377972E-2</v>
      </c>
      <c r="Q565" s="34">
        <v>14.988380600359378</v>
      </c>
      <c r="R565" s="34">
        <v>14.839500266436978</v>
      </c>
      <c r="S565">
        <v>1.3079999999999998</v>
      </c>
      <c r="T565">
        <v>5.9947604068409099E-3</v>
      </c>
      <c r="U565" s="34">
        <v>1.3139947604068407</v>
      </c>
      <c r="V565" s="34">
        <v>1.3009427847519814</v>
      </c>
      <c r="W565">
        <v>0</v>
      </c>
      <c r="X565">
        <v>0</v>
      </c>
      <c r="Y565" s="34">
        <v>0</v>
      </c>
      <c r="Z565" s="34">
        <v>0</v>
      </c>
      <c r="AA565">
        <v>0.65800000000000003</v>
      </c>
      <c r="AB565">
        <v>3.0157128040529963E-3</v>
      </c>
      <c r="AC565" s="34">
        <v>0.66101571280405302</v>
      </c>
      <c r="AD565" s="34">
        <v>0.65444981067798469</v>
      </c>
      <c r="AE565">
        <v>21.475999999999999</v>
      </c>
      <c r="AF565">
        <v>9.8427732796112694E-2</v>
      </c>
      <c r="AG565" s="34">
        <v>21.57442773279611</v>
      </c>
      <c r="AH565" s="34">
        <v>21.360127863404863</v>
      </c>
      <c r="AJ565">
        <v>42.298999999999999</v>
      </c>
      <c r="AK565">
        <v>0.19386266853896306</v>
      </c>
      <c r="AL565" s="34">
        <v>42.492862668538962</v>
      </c>
      <c r="AM565" s="34">
        <v>42.07077893900923</v>
      </c>
      <c r="AN565">
        <v>2.8849999999999998</v>
      </c>
      <c r="AO565">
        <v>1.3222388206220204E-2</v>
      </c>
      <c r="AP565" s="34">
        <v>2.8982223882062201</v>
      </c>
      <c r="AQ565" s="34">
        <v>2.8694342003130484</v>
      </c>
      <c r="AR565">
        <v>244.30899999999997</v>
      </c>
      <c r="AS565">
        <v>1.1197048319838652</v>
      </c>
      <c r="AT565" s="34">
        <v>245.42870483198382</v>
      </c>
      <c r="AU565" s="34">
        <v>242.99084923545249</v>
      </c>
      <c r="AV565">
        <v>24.358000000000004</v>
      </c>
      <c r="AW565">
        <v>0.11163637155185852</v>
      </c>
      <c r="AX565" s="34">
        <v>24.469636371551864</v>
      </c>
      <c r="AY565" s="34">
        <v>24.22657824999142</v>
      </c>
      <c r="AZ565">
        <v>155.52700000000002</v>
      </c>
      <c r="BA565">
        <v>0.71280359464430143</v>
      </c>
      <c r="BB565" s="34">
        <v>156.23980359464431</v>
      </c>
      <c r="BC565" s="34">
        <v>154.68786581354854</v>
      </c>
      <c r="BD565">
        <v>99.14800000000001</v>
      </c>
      <c r="BE565">
        <v>0.45441017187879407</v>
      </c>
      <c r="BF565" s="34">
        <v>99.602410171878802</v>
      </c>
      <c r="BG565" s="34">
        <v>98.613054451521023</v>
      </c>
      <c r="BH565">
        <v>568.52599999999995</v>
      </c>
      <c r="BI565">
        <v>2.6056400268040023</v>
      </c>
      <c r="BJ565" s="34">
        <v>571.13164002680401</v>
      </c>
      <c r="BK565" s="34">
        <v>565.45856088983578</v>
      </c>
      <c r="BM565">
        <v>46.500999999999998</v>
      </c>
      <c r="BN565">
        <v>0.21312106550344739</v>
      </c>
      <c r="BO565">
        <v>46.714121065503448</v>
      </c>
      <c r="BP565">
        <v>46.250107365253747</v>
      </c>
      <c r="BQ565">
        <v>3.2729999999999997</v>
      </c>
      <c r="BR565">
        <v>1.5000650467576683E-2</v>
      </c>
      <c r="BS565">
        <v>3.2880006504675765</v>
      </c>
      <c r="BT565">
        <v>3.2553407756064496</v>
      </c>
      <c r="BU565">
        <v>259.22899999999998</v>
      </c>
      <c r="BV565">
        <v>1.188085432343243</v>
      </c>
      <c r="BW565">
        <v>260.41708543234319</v>
      </c>
      <c r="BX565">
        <v>257.83034950188949</v>
      </c>
      <c r="BY565">
        <v>25.666000000000004</v>
      </c>
      <c r="BZ565">
        <v>0.11763113195869943</v>
      </c>
      <c r="CA565">
        <v>25.783631131958707</v>
      </c>
      <c r="CB565">
        <v>25.527521034743401</v>
      </c>
      <c r="CC565">
        <v>155.52700000000002</v>
      </c>
      <c r="CD565">
        <v>0.71280359464430143</v>
      </c>
      <c r="CE565">
        <v>156.23980359464431</v>
      </c>
      <c r="CF565">
        <v>154.68786581354854</v>
      </c>
      <c r="CG565">
        <v>99.806000000000012</v>
      </c>
      <c r="CH565">
        <v>0.45742588468284706</v>
      </c>
      <c r="CI565">
        <v>100.26342588468286</v>
      </c>
      <c r="CJ565">
        <v>99.267504262199012</v>
      </c>
      <c r="CK565">
        <v>590.00199999999995</v>
      </c>
      <c r="CL565">
        <v>2.704067759600115</v>
      </c>
      <c r="CM565">
        <v>592.70606775960016</v>
      </c>
      <c r="CN565">
        <v>586.81868875324062</v>
      </c>
    </row>
    <row r="566" spans="1:92" x14ac:dyDescent="0.25">
      <c r="A566" s="18">
        <v>45954</v>
      </c>
      <c r="B566" s="2">
        <v>2</v>
      </c>
      <c r="C566" s="2" t="s">
        <v>23</v>
      </c>
      <c r="D566" s="9">
        <v>37.061428999999997</v>
      </c>
      <c r="E566">
        <v>1.0094014E-2</v>
      </c>
      <c r="G566">
        <v>4.1779999999999999</v>
      </c>
      <c r="H566">
        <v>2.4603986816906665E-2</v>
      </c>
      <c r="I566" s="34">
        <v>4.2026039868169063</v>
      </c>
      <c r="J566" s="34">
        <v>4.1601828433375205</v>
      </c>
      <c r="K566">
        <v>0.38399999999999995</v>
      </c>
      <c r="L566">
        <v>2.2613525461206698E-3</v>
      </c>
      <c r="M566" s="34">
        <v>0.3862613525461206</v>
      </c>
      <c r="N566" s="34">
        <v>0.3823624250458611</v>
      </c>
      <c r="O566">
        <v>14.298</v>
      </c>
      <c r="P566">
        <v>8.4200048709461836E-2</v>
      </c>
      <c r="Q566" s="34">
        <v>14.382200048709462</v>
      </c>
      <c r="R566" s="34">
        <v>14.237025920066989</v>
      </c>
      <c r="S566">
        <v>1.2999999999999998</v>
      </c>
      <c r="T566">
        <v>7.655620598846018E-3</v>
      </c>
      <c r="U566" s="34">
        <v>1.3076556205988459</v>
      </c>
      <c r="V566" s="34">
        <v>1.2944561264573424</v>
      </c>
      <c r="W566">
        <v>0</v>
      </c>
      <c r="X566">
        <v>0</v>
      </c>
      <c r="Y566" s="34">
        <v>0</v>
      </c>
      <c r="Z566" s="34">
        <v>0</v>
      </c>
      <c r="AA566">
        <v>0.64800000000000002</v>
      </c>
      <c r="AB566">
        <v>3.816032421578631E-3</v>
      </c>
      <c r="AC566" s="34">
        <v>0.65181603242157871</v>
      </c>
      <c r="AD566" s="34">
        <v>0.64523659226489083</v>
      </c>
      <c r="AE566">
        <v>20.808</v>
      </c>
      <c r="AF566">
        <v>0.12253704109291381</v>
      </c>
      <c r="AG566" s="34">
        <v>20.930537041092915</v>
      </c>
      <c r="AH566" s="34">
        <v>20.7192639071726</v>
      </c>
      <c r="AJ566">
        <v>41.586999999999996</v>
      </c>
      <c r="AK566">
        <v>0.24490330295708412</v>
      </c>
      <c r="AL566" s="34">
        <v>41.83190330295708</v>
      </c>
      <c r="AM566" s="34">
        <v>41.409651485370389</v>
      </c>
      <c r="AN566">
        <v>2.8449999999999993</v>
      </c>
      <c r="AO566">
        <v>1.6754031233628397E-2</v>
      </c>
      <c r="AP566" s="34">
        <v>2.8617540312336276</v>
      </c>
      <c r="AQ566" s="34">
        <v>2.8328674459777989</v>
      </c>
      <c r="AR566">
        <v>242.72300000000001</v>
      </c>
      <c r="AS566">
        <v>1.4293809220105402</v>
      </c>
      <c r="AT566" s="34">
        <v>244.15238092201056</v>
      </c>
      <c r="AU566" s="34">
        <v>241.68790337085045</v>
      </c>
      <c r="AV566">
        <v>24.912000000000006</v>
      </c>
      <c r="AW566">
        <v>0.1467052464295785</v>
      </c>
      <c r="AX566" s="34">
        <v>25.058705246429586</v>
      </c>
      <c r="AY566" s="34">
        <v>24.805762324850253</v>
      </c>
      <c r="AZ566">
        <v>153.74699999999999</v>
      </c>
      <c r="BA566">
        <v>0.90540669246982974</v>
      </c>
      <c r="BB566" s="34">
        <v>154.65240669246981</v>
      </c>
      <c r="BC566" s="34">
        <v>153.09134313418232</v>
      </c>
      <c r="BD566">
        <v>97.929000000000016</v>
      </c>
      <c r="BE566">
        <v>0.57669789971107066</v>
      </c>
      <c r="BF566" s="34">
        <v>98.50569789971108</v>
      </c>
      <c r="BG566" s="34">
        <v>97.511380006031629</v>
      </c>
      <c r="BH566">
        <v>563.74299999999994</v>
      </c>
      <c r="BI566">
        <v>3.3198480948117317</v>
      </c>
      <c r="BJ566" s="34">
        <v>567.06284809481178</v>
      </c>
      <c r="BK566" s="34">
        <v>561.33890776726275</v>
      </c>
      <c r="BM566">
        <v>45.764999999999993</v>
      </c>
      <c r="BN566">
        <v>0.2695072897739908</v>
      </c>
      <c r="BO566">
        <v>46.034507289773984</v>
      </c>
      <c r="BP566">
        <v>45.569834328707913</v>
      </c>
      <c r="BQ566">
        <v>3.2289999999999992</v>
      </c>
      <c r="BR566">
        <v>1.9015383779749068E-2</v>
      </c>
      <c r="BS566">
        <v>3.2480153837797481</v>
      </c>
      <c r="BT566">
        <v>3.2152298710236602</v>
      </c>
      <c r="BU566">
        <v>257.02100000000002</v>
      </c>
      <c r="BV566">
        <v>1.5135809707200021</v>
      </c>
      <c r="BW566">
        <v>258.53458097072001</v>
      </c>
      <c r="BX566">
        <v>255.92492929091745</v>
      </c>
      <c r="BY566">
        <v>26.212000000000007</v>
      </c>
      <c r="BZ566">
        <v>0.15436086702842453</v>
      </c>
      <c r="CA566">
        <v>26.366360867028433</v>
      </c>
      <c r="CB566">
        <v>26.100218451307594</v>
      </c>
      <c r="CC566">
        <v>153.74699999999999</v>
      </c>
      <c r="CD566">
        <v>0.90540669246982974</v>
      </c>
      <c r="CE566">
        <v>154.65240669246981</v>
      </c>
      <c r="CF566">
        <v>153.09134313418232</v>
      </c>
      <c r="CG566">
        <v>98.577000000000012</v>
      </c>
      <c r="CH566">
        <v>0.58051393213264935</v>
      </c>
      <c r="CI566">
        <v>99.157513932132659</v>
      </c>
      <c r="CJ566">
        <v>98.156616598296523</v>
      </c>
      <c r="CK566">
        <v>584.55099999999993</v>
      </c>
      <c r="CL566">
        <v>3.4423851359046456</v>
      </c>
      <c r="CM566">
        <v>587.99338513590465</v>
      </c>
      <c r="CN566">
        <v>582.05817167443536</v>
      </c>
    </row>
    <row r="567" spans="1:92" x14ac:dyDescent="0.25">
      <c r="A567" s="18">
        <v>45954</v>
      </c>
      <c r="B567" s="2">
        <v>3</v>
      </c>
      <c r="C567" s="2" t="s">
        <v>23</v>
      </c>
      <c r="D567" s="9">
        <v>38.176293999999999</v>
      </c>
      <c r="E567">
        <v>1.0478479000000001E-2</v>
      </c>
      <c r="G567">
        <v>4.1519999999999992</v>
      </c>
      <c r="H567">
        <v>2.5769907046943992E-2</v>
      </c>
      <c r="I567" s="34">
        <v>4.177769907046943</v>
      </c>
      <c r="J567" s="34">
        <v>4.1339932328091198</v>
      </c>
      <c r="K567">
        <v>0.376</v>
      </c>
      <c r="L567">
        <v>2.3336910042511903E-3</v>
      </c>
      <c r="M567" s="34">
        <v>0.37833369100425118</v>
      </c>
      <c r="N567" s="34">
        <v>0.37436932936807066</v>
      </c>
      <c r="O567">
        <v>13.792000000000002</v>
      </c>
      <c r="P567">
        <v>8.5601772155937297E-2</v>
      </c>
      <c r="Q567" s="34">
        <v>13.877601772155939</v>
      </c>
      <c r="R567" s="34">
        <v>13.732185613416041</v>
      </c>
      <c r="S567">
        <v>1.33</v>
      </c>
      <c r="T567">
        <v>8.2548112650374563E-3</v>
      </c>
      <c r="U567" s="34">
        <v>1.3382548112650374</v>
      </c>
      <c r="V567" s="34">
        <v>1.3242319363285477</v>
      </c>
      <c r="W567">
        <v>0</v>
      </c>
      <c r="X567">
        <v>0</v>
      </c>
      <c r="Y567" s="34">
        <v>0</v>
      </c>
      <c r="Z567" s="34">
        <v>0</v>
      </c>
      <c r="AA567">
        <v>0.66200000000000003</v>
      </c>
      <c r="AB567">
        <v>4.1087857574848086E-3</v>
      </c>
      <c r="AC567" s="34">
        <v>0.66610878575748489</v>
      </c>
      <c r="AD567" s="34">
        <v>0.65912897883420962</v>
      </c>
      <c r="AE567">
        <v>20.311999999999998</v>
      </c>
      <c r="AF567">
        <v>0.12606896722965474</v>
      </c>
      <c r="AG567" s="34">
        <v>20.438068967229658</v>
      </c>
      <c r="AH567" s="34">
        <v>20.223909090755992</v>
      </c>
      <c r="AJ567">
        <v>41.265999999999991</v>
      </c>
      <c r="AK567">
        <v>0.2561225877165681</v>
      </c>
      <c r="AL567" s="34">
        <v>41.522122587716559</v>
      </c>
      <c r="AM567" s="34">
        <v>41.087033898145748</v>
      </c>
      <c r="AN567">
        <v>2.8400000000000003</v>
      </c>
      <c r="AO567">
        <v>1.7626815032110058E-2</v>
      </c>
      <c r="AP567" s="34">
        <v>2.8576268150321105</v>
      </c>
      <c r="AQ567" s="34">
        <v>2.8276832324609598</v>
      </c>
      <c r="AR567">
        <v>241.93199999999999</v>
      </c>
      <c r="AS567">
        <v>1.5015812022353698</v>
      </c>
      <c r="AT567" s="34">
        <v>243.43358120223536</v>
      </c>
      <c r="AU567" s="34">
        <v>240.88276753371295</v>
      </c>
      <c r="AV567">
        <v>24.891999999999999</v>
      </c>
      <c r="AW567">
        <v>0.15449530978143786</v>
      </c>
      <c r="AX567" s="34">
        <v>25.046495309781438</v>
      </c>
      <c r="AY567" s="34">
        <v>24.784046134654297</v>
      </c>
      <c r="AZ567">
        <v>154.84700000000001</v>
      </c>
      <c r="BA567">
        <v>0.96107726312575559</v>
      </c>
      <c r="BB567" s="34">
        <v>155.80807726312577</v>
      </c>
      <c r="BC567" s="34">
        <v>154.17544559749373</v>
      </c>
      <c r="BD567">
        <v>97.843000000000004</v>
      </c>
      <c r="BE567">
        <v>0.60727481098124791</v>
      </c>
      <c r="BF567" s="34">
        <v>98.450274810981256</v>
      </c>
      <c r="BG567" s="34">
        <v>97.418665673830162</v>
      </c>
      <c r="BH567">
        <v>563.62</v>
      </c>
      <c r="BI567">
        <v>3.4981779888724893</v>
      </c>
      <c r="BJ567" s="34">
        <v>567.1181779888725</v>
      </c>
      <c r="BK567" s="34">
        <v>561.17564207029795</v>
      </c>
      <c r="BM567">
        <v>45.417999999999992</v>
      </c>
      <c r="BN567">
        <v>0.28189249476351208</v>
      </c>
      <c r="BO567">
        <v>45.699892494763503</v>
      </c>
      <c r="BP567">
        <v>45.221027130954866</v>
      </c>
      <c r="BQ567">
        <v>3.2160000000000002</v>
      </c>
      <c r="BR567">
        <v>1.996050603636125E-2</v>
      </c>
      <c r="BS567">
        <v>3.2359605060363617</v>
      </c>
      <c r="BT567">
        <v>3.2020525618290305</v>
      </c>
      <c r="BU567">
        <v>255.72399999999999</v>
      </c>
      <c r="BV567">
        <v>1.5871829743913071</v>
      </c>
      <c r="BW567">
        <v>257.31118297439127</v>
      </c>
      <c r="BX567">
        <v>254.614953147129</v>
      </c>
      <c r="BY567">
        <v>26.222000000000001</v>
      </c>
      <c r="BZ567">
        <v>0.16275012104647532</v>
      </c>
      <c r="CA567">
        <v>26.384750121046476</v>
      </c>
      <c r="CB567">
        <v>26.108278070982845</v>
      </c>
      <c r="CC567">
        <v>154.84700000000001</v>
      </c>
      <c r="CD567">
        <v>0.96107726312575559</v>
      </c>
      <c r="CE567">
        <v>155.80807726312577</v>
      </c>
      <c r="CF567">
        <v>154.17544559749373</v>
      </c>
      <c r="CG567">
        <v>98.50500000000001</v>
      </c>
      <c r="CH567">
        <v>0.61138359673873277</v>
      </c>
      <c r="CI567">
        <v>99.116383596738743</v>
      </c>
      <c r="CJ567">
        <v>98.077794652664366</v>
      </c>
      <c r="CK567">
        <v>583.93200000000002</v>
      </c>
      <c r="CL567">
        <v>3.624246956102144</v>
      </c>
      <c r="CM567">
        <v>587.5562469561022</v>
      </c>
      <c r="CN567">
        <v>581.39955116105398</v>
      </c>
    </row>
    <row r="568" spans="1:92" x14ac:dyDescent="0.25">
      <c r="A568" s="18">
        <v>45954</v>
      </c>
      <c r="B568" s="2">
        <v>4</v>
      </c>
      <c r="C568" s="2" t="s">
        <v>23</v>
      </c>
      <c r="D568" s="9">
        <v>38.033513999999997</v>
      </c>
      <c r="E568">
        <v>1.0789451E-2</v>
      </c>
      <c r="G568">
        <v>4.1159999999999997</v>
      </c>
      <c r="H568">
        <v>4.0790696781667461E-2</v>
      </c>
      <c r="I568" s="34">
        <v>4.156790696781667</v>
      </c>
      <c r="J568" s="34">
        <v>4.1119412072414852</v>
      </c>
      <c r="K568">
        <v>0.39600000000000002</v>
      </c>
      <c r="L568">
        <v>3.9244693696647995E-3</v>
      </c>
      <c r="M568" s="34">
        <v>0.3999244693696648</v>
      </c>
      <c r="N568" s="34">
        <v>0.39560950390369981</v>
      </c>
      <c r="O568">
        <v>13.318000000000001</v>
      </c>
      <c r="P568">
        <v>0.13198505824544396</v>
      </c>
      <c r="Q568" s="34">
        <v>13.449985058245446</v>
      </c>
      <c r="R568" s="34">
        <v>13.304867103508775</v>
      </c>
      <c r="S568">
        <v>1.3740000000000001</v>
      </c>
      <c r="T568">
        <v>1.3616719479594534E-2</v>
      </c>
      <c r="U568" s="34">
        <v>1.3876167194795948</v>
      </c>
      <c r="V568" s="34">
        <v>1.3726450968779891</v>
      </c>
      <c r="W568">
        <v>0</v>
      </c>
      <c r="X568">
        <v>0</v>
      </c>
      <c r="Y568" s="34">
        <v>0</v>
      </c>
      <c r="Z568" s="34">
        <v>0</v>
      </c>
      <c r="AA568">
        <v>0.66600000000000004</v>
      </c>
      <c r="AB568">
        <v>6.6002439398907993E-3</v>
      </c>
      <c r="AC568" s="34">
        <v>0.67260024393989082</v>
      </c>
      <c r="AD568" s="34">
        <v>0.66534325656531335</v>
      </c>
      <c r="AE568">
        <v>19.87</v>
      </c>
      <c r="AF568">
        <v>0.19691718781626155</v>
      </c>
      <c r="AG568" s="34">
        <v>20.066917187816262</v>
      </c>
      <c r="AH568" s="34">
        <v>19.850406168097262</v>
      </c>
      <c r="AJ568">
        <v>41.952000000000005</v>
      </c>
      <c r="AK568">
        <v>0.41575590655600436</v>
      </c>
      <c r="AL568" s="34">
        <v>42.367755906556013</v>
      </c>
      <c r="AM568" s="34">
        <v>41.910631080222267</v>
      </c>
      <c r="AN568">
        <v>2.8140000000000001</v>
      </c>
      <c r="AO568">
        <v>2.7887517187466536E-2</v>
      </c>
      <c r="AP568" s="34">
        <v>2.8418875171874665</v>
      </c>
      <c r="AQ568" s="34">
        <v>2.8112251110732607</v>
      </c>
      <c r="AR568">
        <v>243.09400000000005</v>
      </c>
      <c r="AS568">
        <v>2.4091286791648865</v>
      </c>
      <c r="AT568" s="34">
        <v>245.50312867916494</v>
      </c>
      <c r="AU568" s="34">
        <v>242.8542847019344</v>
      </c>
      <c r="AV568">
        <v>29.524000000000004</v>
      </c>
      <c r="AW568">
        <v>0.29259099411612011</v>
      </c>
      <c r="AX568" s="34">
        <v>29.816590994116126</v>
      </c>
      <c r="AY568" s="34">
        <v>29.494886346598069</v>
      </c>
      <c r="AZ568">
        <v>170.26400000000001</v>
      </c>
      <c r="BA568">
        <v>1.6873632645368877</v>
      </c>
      <c r="BB568" s="34">
        <v>171.95136326453689</v>
      </c>
      <c r="BC568" s="34">
        <v>170.09610245621099</v>
      </c>
      <c r="BD568">
        <v>97.84399999999998</v>
      </c>
      <c r="BE568">
        <v>0.96966106314515799</v>
      </c>
      <c r="BF568" s="34">
        <v>98.813661063145133</v>
      </c>
      <c r="BG568" s="34">
        <v>97.747515908973725</v>
      </c>
      <c r="BH568">
        <v>585.49200000000008</v>
      </c>
      <c r="BI568">
        <v>5.8023874247065228</v>
      </c>
      <c r="BJ568" s="34">
        <v>591.29438742470654</v>
      </c>
      <c r="BK568" s="34">
        <v>584.91464560501277</v>
      </c>
      <c r="BM568">
        <v>46.068000000000005</v>
      </c>
      <c r="BN568">
        <v>0.45654660333767183</v>
      </c>
      <c r="BO568">
        <v>46.524546603337683</v>
      </c>
      <c r="BP568">
        <v>46.022572287463753</v>
      </c>
      <c r="BQ568">
        <v>3.21</v>
      </c>
      <c r="BR568">
        <v>3.1811986557131335E-2</v>
      </c>
      <c r="BS568">
        <v>3.2418119865571313</v>
      </c>
      <c r="BT568">
        <v>3.2068346149769607</v>
      </c>
      <c r="BU568">
        <v>256.41200000000003</v>
      </c>
      <c r="BV568">
        <v>2.5411137374103303</v>
      </c>
      <c r="BW568">
        <v>258.95311373741038</v>
      </c>
      <c r="BX568">
        <v>256.15915180544317</v>
      </c>
      <c r="BY568">
        <v>30.898000000000003</v>
      </c>
      <c r="BZ568">
        <v>0.30620771359571464</v>
      </c>
      <c r="CA568">
        <v>31.204207713595721</v>
      </c>
      <c r="CB568">
        <v>30.867531443476057</v>
      </c>
      <c r="CC568">
        <v>170.26400000000001</v>
      </c>
      <c r="CD568">
        <v>1.6873632645368877</v>
      </c>
      <c r="CE568">
        <v>171.95136326453689</v>
      </c>
      <c r="CF568">
        <v>170.09610245621099</v>
      </c>
      <c r="CG568">
        <v>98.509999999999977</v>
      </c>
      <c r="CH568">
        <v>0.97626130708504877</v>
      </c>
      <c r="CI568">
        <v>99.48626130708503</v>
      </c>
      <c r="CJ568">
        <v>98.412859165539032</v>
      </c>
      <c r="CK568">
        <v>605.36200000000008</v>
      </c>
      <c r="CL568">
        <v>5.999304612522784</v>
      </c>
      <c r="CM568">
        <v>611.36130461252276</v>
      </c>
      <c r="CN568">
        <v>604.76505177311003</v>
      </c>
    </row>
    <row r="569" spans="1:92" x14ac:dyDescent="0.25">
      <c r="A569" s="18">
        <v>45954</v>
      </c>
      <c r="B569" s="2">
        <v>5</v>
      </c>
      <c r="C569" s="2" t="s">
        <v>23</v>
      </c>
      <c r="D569" s="9">
        <v>41.650944000000003</v>
      </c>
      <c r="E569">
        <v>1.0695511E-2</v>
      </c>
      <c r="G569">
        <v>4.3780000000000001</v>
      </c>
      <c r="H569">
        <v>4.6542332166312365E-2</v>
      </c>
      <c r="I569" s="34">
        <v>4.4245423321663129</v>
      </c>
      <c r="J569" s="34">
        <v>4.3772195909826621</v>
      </c>
      <c r="K569">
        <v>0.40800000000000003</v>
      </c>
      <c r="L569">
        <v>4.3374306815567483E-3</v>
      </c>
      <c r="M569" s="34">
        <v>0.41233743068155676</v>
      </c>
      <c r="N569" s="34">
        <v>0.40792727115599042</v>
      </c>
      <c r="O569">
        <v>13.408000000000001</v>
      </c>
      <c r="P569">
        <v>0.14253987886841393</v>
      </c>
      <c r="Q569" s="34">
        <v>13.550539878868415</v>
      </c>
      <c r="R569" s="34">
        <v>13.40560993053804</v>
      </c>
      <c r="S569">
        <v>1.4279999999999999</v>
      </c>
      <c r="T569">
        <v>1.5181007385448617E-2</v>
      </c>
      <c r="U569" s="34">
        <v>1.4431810073854485</v>
      </c>
      <c r="V569" s="34">
        <v>1.4277454490459665</v>
      </c>
      <c r="W569">
        <v>0</v>
      </c>
      <c r="X569">
        <v>0</v>
      </c>
      <c r="Y569" s="34">
        <v>0</v>
      </c>
      <c r="Z569" s="34">
        <v>0</v>
      </c>
      <c r="AA569">
        <v>0.68</v>
      </c>
      <c r="AB569">
        <v>7.2290511359279141E-3</v>
      </c>
      <c r="AC569" s="34">
        <v>0.68722905113592792</v>
      </c>
      <c r="AD569" s="34">
        <v>0.67987878525998402</v>
      </c>
      <c r="AE569">
        <v>20.302000000000003</v>
      </c>
      <c r="AF569">
        <v>0.2158297002376596</v>
      </c>
      <c r="AG569" s="34">
        <v>20.517829700237662</v>
      </c>
      <c r="AH569" s="34">
        <v>20.298381026982643</v>
      </c>
      <c r="AJ569">
        <v>43.438000000000002</v>
      </c>
      <c r="AK569">
        <v>0.46178753418005397</v>
      </c>
      <c r="AL569" s="34">
        <v>43.899787534180057</v>
      </c>
      <c r="AM569" s="34">
        <v>43.430256873710569</v>
      </c>
      <c r="AN569">
        <v>2.8819999999999997</v>
      </c>
      <c r="AO569">
        <v>3.0638419667270947E-2</v>
      </c>
      <c r="AP569" s="34">
        <v>2.9126384196672706</v>
      </c>
      <c r="AQ569" s="34">
        <v>2.8814862634106966</v>
      </c>
      <c r="AR569">
        <v>248.38000000000008</v>
      </c>
      <c r="AS569">
        <v>2.6405172369731997</v>
      </c>
      <c r="AT569" s="34">
        <v>251.02051723697329</v>
      </c>
      <c r="AU569" s="34">
        <v>248.33572453363956</v>
      </c>
      <c r="AV569">
        <v>29.846000000000007</v>
      </c>
      <c r="AW569">
        <v>0.31729155912191848</v>
      </c>
      <c r="AX569" s="34">
        <v>30.163291559121927</v>
      </c>
      <c r="AY569" s="34">
        <v>29.84067974245513</v>
      </c>
      <c r="AZ569">
        <v>173.983</v>
      </c>
      <c r="BA569">
        <v>1.8496058879149209</v>
      </c>
      <c r="BB569" s="34">
        <v>175.83260588791492</v>
      </c>
      <c r="BC569" s="34">
        <v>173.95198631748207</v>
      </c>
      <c r="BD569">
        <v>104.417</v>
      </c>
      <c r="BE569">
        <v>1.1100526947943896</v>
      </c>
      <c r="BF569" s="34">
        <v>105.52705269479439</v>
      </c>
      <c r="BG569" s="34">
        <v>104.39838694189964</v>
      </c>
      <c r="BH569">
        <v>602.94600000000014</v>
      </c>
      <c r="BI569">
        <v>6.4098933326517535</v>
      </c>
      <c r="BJ569" s="34">
        <v>609.35589333265193</v>
      </c>
      <c r="BK569" s="34">
        <v>602.83852067259761</v>
      </c>
      <c r="BM569">
        <v>47.816000000000003</v>
      </c>
      <c r="BN569">
        <v>0.50832986634636634</v>
      </c>
      <c r="BO569">
        <v>48.324329866346368</v>
      </c>
      <c r="BP569">
        <v>47.807476464693231</v>
      </c>
      <c r="BQ569">
        <v>3.2899999999999996</v>
      </c>
      <c r="BR569">
        <v>3.4975850348827692E-2</v>
      </c>
      <c r="BS569">
        <v>3.3249758503488271</v>
      </c>
      <c r="BT569">
        <v>3.2894135345666871</v>
      </c>
      <c r="BU569">
        <v>261.78800000000007</v>
      </c>
      <c r="BV569">
        <v>2.7830571158416135</v>
      </c>
      <c r="BW569">
        <v>264.57105711584171</v>
      </c>
      <c r="BX569">
        <v>261.74133446417761</v>
      </c>
      <c r="BY569">
        <v>31.274000000000008</v>
      </c>
      <c r="BZ569">
        <v>0.33247256650736712</v>
      </c>
      <c r="CA569">
        <v>31.606472566507374</v>
      </c>
      <c r="CB569">
        <v>31.268425191501095</v>
      </c>
      <c r="CC569">
        <v>173.983</v>
      </c>
      <c r="CD569">
        <v>1.8496058879149209</v>
      </c>
      <c r="CE569">
        <v>175.83260588791492</v>
      </c>
      <c r="CF569">
        <v>173.95198631748207</v>
      </c>
      <c r="CG569">
        <v>105.09700000000001</v>
      </c>
      <c r="CH569">
        <v>1.1172817459303175</v>
      </c>
      <c r="CI569">
        <v>106.21428174593032</v>
      </c>
      <c r="CJ569">
        <v>105.07826572715963</v>
      </c>
      <c r="CK569">
        <v>623.24800000000016</v>
      </c>
      <c r="CL569">
        <v>6.6257230328894128</v>
      </c>
      <c r="CM569">
        <v>629.87372303288964</v>
      </c>
      <c r="CN569">
        <v>623.13690169958022</v>
      </c>
    </row>
    <row r="570" spans="1:92" x14ac:dyDescent="0.25">
      <c r="A570" s="18">
        <v>45954</v>
      </c>
      <c r="B570" s="2">
        <v>6</v>
      </c>
      <c r="C570" s="2" t="s">
        <v>23</v>
      </c>
      <c r="D570" s="9">
        <v>37.251956999999997</v>
      </c>
      <c r="E570">
        <v>1.0612695E-2</v>
      </c>
      <c r="G570">
        <v>4.968</v>
      </c>
      <c r="H570">
        <v>4.8041379924796686E-2</v>
      </c>
      <c r="I570" s="34">
        <v>5.0160413799247969</v>
      </c>
      <c r="J570" s="34">
        <v>4.9628076626522759</v>
      </c>
      <c r="K570">
        <v>0.55000000000000004</v>
      </c>
      <c r="L570">
        <v>5.3185907726727415E-3</v>
      </c>
      <c r="M570" s="34">
        <v>0.55531859077267276</v>
      </c>
      <c r="N570" s="34">
        <v>0.54942516394097263</v>
      </c>
      <c r="O570">
        <v>14.018000000000001</v>
      </c>
      <c r="P570">
        <v>0.13555637354786634</v>
      </c>
      <c r="Q570" s="34">
        <v>14.153556373547866</v>
      </c>
      <c r="R570" s="34">
        <v>14.003348996590098</v>
      </c>
      <c r="S570">
        <v>1.464</v>
      </c>
      <c r="T570">
        <v>1.4157121620350715E-2</v>
      </c>
      <c r="U570" s="34">
        <v>1.4781571216203506</v>
      </c>
      <c r="V570" s="34">
        <v>1.4624698909265159</v>
      </c>
      <c r="W570">
        <v>0</v>
      </c>
      <c r="X570">
        <v>0</v>
      </c>
      <c r="Y570" s="34">
        <v>0</v>
      </c>
      <c r="Z570" s="34">
        <v>0</v>
      </c>
      <c r="AA570">
        <v>0.66</v>
      </c>
      <c r="AB570">
        <v>6.3823089272072898E-3</v>
      </c>
      <c r="AC570" s="34">
        <v>0.66638230892720729</v>
      </c>
      <c r="AD570" s="34">
        <v>0.65931019672916713</v>
      </c>
      <c r="AE570">
        <v>21.66</v>
      </c>
      <c r="AF570">
        <v>0.20945577479289376</v>
      </c>
      <c r="AG570" s="34">
        <v>21.869455774792893</v>
      </c>
      <c r="AH570" s="34">
        <v>21.637361910839029</v>
      </c>
      <c r="AJ570">
        <v>47.10799999999999</v>
      </c>
      <c r="AK570">
        <v>0.45554213476194083</v>
      </c>
      <c r="AL570" s="34">
        <v>47.563542134761931</v>
      </c>
      <c r="AM570" s="34">
        <v>47.058764768966057</v>
      </c>
      <c r="AN570">
        <v>3.0559999999999996</v>
      </c>
      <c r="AO570">
        <v>2.9552024365977991E-2</v>
      </c>
      <c r="AP570" s="34">
        <v>3.0855520243659775</v>
      </c>
      <c r="AQ570" s="34">
        <v>3.0528060018247491</v>
      </c>
      <c r="AR570">
        <v>261.84399999999999</v>
      </c>
      <c r="AS570">
        <v>2.5320746950540385</v>
      </c>
      <c r="AT570" s="34">
        <v>264.37607469505406</v>
      </c>
      <c r="AU570" s="34">
        <v>261.57033204901825</v>
      </c>
      <c r="AV570">
        <v>32.120999999999995</v>
      </c>
      <c r="AW570">
        <v>0.31061537128912931</v>
      </c>
      <c r="AX570" s="34">
        <v>32.431615371289126</v>
      </c>
      <c r="AY570" s="34">
        <v>32.087428528996327</v>
      </c>
      <c r="AZ570">
        <v>162.24199999999999</v>
      </c>
      <c r="BA570">
        <v>1.5689069166181289</v>
      </c>
      <c r="BB570" s="34">
        <v>163.81090691661811</v>
      </c>
      <c r="BC570" s="34">
        <v>162.07243172383866</v>
      </c>
      <c r="BD570">
        <v>104.11899999999999</v>
      </c>
      <c r="BE570">
        <v>1.0068479139271147</v>
      </c>
      <c r="BF570" s="34">
        <v>105.1258479139271</v>
      </c>
      <c r="BG570" s="34">
        <v>104.01017935340022</v>
      </c>
      <c r="BH570">
        <v>610.49</v>
      </c>
      <c r="BI570">
        <v>5.9035390560163306</v>
      </c>
      <c r="BJ570" s="34">
        <v>616.39353905601638</v>
      </c>
      <c r="BK570" s="34">
        <v>609.85194242604427</v>
      </c>
      <c r="BM570">
        <v>52.075999999999993</v>
      </c>
      <c r="BN570">
        <v>0.50358351468673757</v>
      </c>
      <c r="BO570">
        <v>52.579583514686732</v>
      </c>
      <c r="BP570">
        <v>52.021572431618331</v>
      </c>
      <c r="BQ570">
        <v>3.6059999999999999</v>
      </c>
      <c r="BR570">
        <v>3.487061513865073E-2</v>
      </c>
      <c r="BS570">
        <v>3.6408706151386503</v>
      </c>
      <c r="BT570">
        <v>3.6022311657657218</v>
      </c>
      <c r="BU570">
        <v>275.86199999999997</v>
      </c>
      <c r="BV570">
        <v>2.6676310686019047</v>
      </c>
      <c r="BW570">
        <v>278.52963106860193</v>
      </c>
      <c r="BX570">
        <v>275.57368104560834</v>
      </c>
      <c r="BY570">
        <v>33.584999999999994</v>
      </c>
      <c r="BZ570">
        <v>0.32477249290948002</v>
      </c>
      <c r="CA570">
        <v>33.909772492909475</v>
      </c>
      <c r="CB570">
        <v>33.54989841992284</v>
      </c>
      <c r="CC570">
        <v>162.24199999999999</v>
      </c>
      <c r="CD570">
        <v>1.5689069166181289</v>
      </c>
      <c r="CE570">
        <v>163.81090691661811</v>
      </c>
      <c r="CF570">
        <v>162.07243172383866</v>
      </c>
      <c r="CG570">
        <v>104.77899999999998</v>
      </c>
      <c r="CH570">
        <v>1.013230222854322</v>
      </c>
      <c r="CI570">
        <v>105.79223022285431</v>
      </c>
      <c r="CJ570">
        <v>104.66948955012938</v>
      </c>
      <c r="CK570">
        <v>632.15</v>
      </c>
      <c r="CL570">
        <v>6.1129948308092246</v>
      </c>
      <c r="CM570">
        <v>638.26299483080925</v>
      </c>
      <c r="CN570">
        <v>631.48930433688327</v>
      </c>
    </row>
    <row r="571" spans="1:92" x14ac:dyDescent="0.25">
      <c r="A571" s="18">
        <v>45954</v>
      </c>
      <c r="B571" s="2">
        <v>7</v>
      </c>
      <c r="C571" s="2" t="s">
        <v>23</v>
      </c>
      <c r="D571" s="9">
        <v>60.491905000000003</v>
      </c>
      <c r="E571">
        <v>1.1269604000000001E-2</v>
      </c>
      <c r="G571">
        <v>5.5920000000000005</v>
      </c>
      <c r="H571">
        <v>3.9985154197585394E-2</v>
      </c>
      <c r="I571" s="34">
        <v>5.6319851541975856</v>
      </c>
      <c r="J571" s="34">
        <v>5.5685149117758996</v>
      </c>
      <c r="K571">
        <v>0.55800000000000005</v>
      </c>
      <c r="L571">
        <v>3.9899349145659244E-3</v>
      </c>
      <c r="M571" s="34">
        <v>0.56198993491456595</v>
      </c>
      <c r="N571" s="34">
        <v>0.55565653089609301</v>
      </c>
      <c r="O571">
        <v>15.081999999999999</v>
      </c>
      <c r="P571">
        <v>0.10784264942918147</v>
      </c>
      <c r="Q571" s="34">
        <v>15.189842649429181</v>
      </c>
      <c r="R571" s="34">
        <v>15.018659137947804</v>
      </c>
      <c r="S571">
        <v>1.52</v>
      </c>
      <c r="T571">
        <v>1.0868639910645527E-2</v>
      </c>
      <c r="U571" s="34">
        <v>1.5308686399106455</v>
      </c>
      <c r="V571" s="34">
        <v>1.513616356562834</v>
      </c>
      <c r="W571">
        <v>0</v>
      </c>
      <c r="X571">
        <v>0</v>
      </c>
      <c r="Y571" s="34">
        <v>0</v>
      </c>
      <c r="Z571" s="34">
        <v>0</v>
      </c>
      <c r="AA571">
        <v>0.67600000000000005</v>
      </c>
      <c r="AB571">
        <v>4.8336845918397217E-3</v>
      </c>
      <c r="AC571" s="34">
        <v>0.68083368459183979</v>
      </c>
      <c r="AD571" s="34">
        <v>0.67316095857662883</v>
      </c>
      <c r="AE571">
        <v>23.427999999999997</v>
      </c>
      <c r="AF571">
        <v>0.16752006304381803</v>
      </c>
      <c r="AG571" s="34">
        <v>23.595520063043818</v>
      </c>
      <c r="AH571" s="34">
        <v>23.32960789575926</v>
      </c>
      <c r="AJ571">
        <v>52.724999999999987</v>
      </c>
      <c r="AK571">
        <v>0.37700594690051664</v>
      </c>
      <c r="AL571" s="34">
        <v>53.102005946900505</v>
      </c>
      <c r="AM571" s="34">
        <v>52.503567368273295</v>
      </c>
      <c r="AN571">
        <v>3.5090000000000003</v>
      </c>
      <c r="AO571">
        <v>2.5090827267404709E-2</v>
      </c>
      <c r="AP571" s="34">
        <v>3.5340908272674052</v>
      </c>
      <c r="AQ571" s="34">
        <v>3.494263023144069</v>
      </c>
      <c r="AR571">
        <v>280.93400000000003</v>
      </c>
      <c r="AS571">
        <v>2.0087963714850594</v>
      </c>
      <c r="AT571" s="34">
        <v>282.94279637148509</v>
      </c>
      <c r="AU571" s="34">
        <v>279.75414310172584</v>
      </c>
      <c r="AV571">
        <v>35.943999999999996</v>
      </c>
      <c r="AW571">
        <v>0.25701473220279131</v>
      </c>
      <c r="AX571" s="34">
        <v>36.201014732202786</v>
      </c>
      <c r="AY571" s="34">
        <v>35.793043631772697</v>
      </c>
      <c r="AZ571">
        <v>120.77800000000001</v>
      </c>
      <c r="BA571">
        <v>0.86361354679470104</v>
      </c>
      <c r="BB571" s="34">
        <v>121.6416135467947</v>
      </c>
      <c r="BC571" s="34">
        <v>120.2707607322013</v>
      </c>
      <c r="BD571">
        <v>105.40900000000002</v>
      </c>
      <c r="BE571">
        <v>0.75371872654028582</v>
      </c>
      <c r="BF571" s="34">
        <v>106.16271872654031</v>
      </c>
      <c r="BG571" s="34">
        <v>104.96630692692881</v>
      </c>
      <c r="BH571">
        <v>599.29900000000009</v>
      </c>
      <c r="BI571">
        <v>4.2852401511907594</v>
      </c>
      <c r="BJ571" s="34">
        <v>603.58424015119078</v>
      </c>
      <c r="BK571" s="34">
        <v>596.78208478404611</v>
      </c>
      <c r="BM571">
        <v>58.316999999999986</v>
      </c>
      <c r="BN571">
        <v>0.41699110109810206</v>
      </c>
      <c r="BO571">
        <v>58.733991101098091</v>
      </c>
      <c r="BP571">
        <v>58.072082280049194</v>
      </c>
      <c r="BQ571">
        <v>4.0670000000000002</v>
      </c>
      <c r="BR571">
        <v>2.9080762181970633E-2</v>
      </c>
      <c r="BS571">
        <v>4.0960807621819715</v>
      </c>
      <c r="BT571">
        <v>4.0499195540401622</v>
      </c>
      <c r="BU571">
        <v>296.01600000000002</v>
      </c>
      <c r="BV571">
        <v>2.1166390209142407</v>
      </c>
      <c r="BW571">
        <v>298.13263902091427</v>
      </c>
      <c r="BX571">
        <v>294.77280223967364</v>
      </c>
      <c r="BY571">
        <v>37.463999999999999</v>
      </c>
      <c r="BZ571">
        <v>0.26788337211343682</v>
      </c>
      <c r="CA571">
        <v>37.73188337211343</v>
      </c>
      <c r="CB571">
        <v>37.306659988335532</v>
      </c>
      <c r="CC571">
        <v>120.77800000000001</v>
      </c>
      <c r="CD571">
        <v>0.86361354679470104</v>
      </c>
      <c r="CE571">
        <v>121.6416135467947</v>
      </c>
      <c r="CF571">
        <v>120.2707607322013</v>
      </c>
      <c r="CG571">
        <v>106.08500000000002</v>
      </c>
      <c r="CH571">
        <v>0.75855241113212557</v>
      </c>
      <c r="CI571">
        <v>106.84355241113215</v>
      </c>
      <c r="CJ571">
        <v>105.63946788550544</v>
      </c>
      <c r="CK571">
        <v>622.72700000000009</v>
      </c>
      <c r="CL571">
        <v>4.4527602142345772</v>
      </c>
      <c r="CM571">
        <v>627.17976021423465</v>
      </c>
      <c r="CN571">
        <v>620.1116926798054</v>
      </c>
    </row>
    <row r="572" spans="1:92" x14ac:dyDescent="0.25">
      <c r="A572" s="18">
        <v>45954</v>
      </c>
      <c r="B572" s="2">
        <v>8</v>
      </c>
      <c r="C572" s="2" t="s">
        <v>178</v>
      </c>
      <c r="D572" s="9">
        <v>161.132565</v>
      </c>
      <c r="E572">
        <v>1.1432002E-2</v>
      </c>
      <c r="G572">
        <v>6.0559999999999992</v>
      </c>
      <c r="H572">
        <v>7.5333740884285835E-2</v>
      </c>
      <c r="I572" s="34">
        <v>6.1313337408842852</v>
      </c>
      <c r="J572" s="34">
        <v>6.0612403212958279</v>
      </c>
      <c r="K572">
        <v>0.65800000000000003</v>
      </c>
      <c r="L572">
        <v>8.1852050036096569E-3</v>
      </c>
      <c r="M572" s="34">
        <v>0.66618520500360967</v>
      </c>
      <c r="N572" s="34">
        <v>0.65856937440763796</v>
      </c>
      <c r="O572">
        <v>16.18</v>
      </c>
      <c r="P572">
        <v>0.20127145434407939</v>
      </c>
      <c r="Q572" s="34">
        <v>16.38127145434408</v>
      </c>
      <c r="R572" s="34">
        <v>16.194000726315476</v>
      </c>
      <c r="S572">
        <v>1.5859999999999999</v>
      </c>
      <c r="T572">
        <v>1.9729080753381326E-2</v>
      </c>
      <c r="U572" s="34">
        <v>1.6057290807533813</v>
      </c>
      <c r="V572" s="34">
        <v>1.5873723826907504</v>
      </c>
      <c r="W572">
        <v>0</v>
      </c>
      <c r="X572">
        <v>0</v>
      </c>
      <c r="Y572" s="34">
        <v>0</v>
      </c>
      <c r="Z572" s="34">
        <v>0</v>
      </c>
      <c r="AA572">
        <v>0.69399999999999995</v>
      </c>
      <c r="AB572">
        <v>8.6330277697645903E-3</v>
      </c>
      <c r="AC572" s="34">
        <v>0.70263302776976455</v>
      </c>
      <c r="AD572" s="34">
        <v>0.69460052559103447</v>
      </c>
      <c r="AE572">
        <v>25.173999999999996</v>
      </c>
      <c r="AF572">
        <v>0.3131525087551208</v>
      </c>
      <c r="AG572" s="34">
        <v>25.48715250875512</v>
      </c>
      <c r="AH572" s="34">
        <v>25.195783330300728</v>
      </c>
      <c r="AJ572">
        <v>57.954000000000001</v>
      </c>
      <c r="AK572">
        <v>0.72092001638175385</v>
      </c>
      <c r="AL572" s="34">
        <v>58.674920016381755</v>
      </c>
      <c r="AM572" s="34">
        <v>58.004148213404633</v>
      </c>
      <c r="AN572">
        <v>3.9279999999999999</v>
      </c>
      <c r="AO572">
        <v>4.8862439596016313E-2</v>
      </c>
      <c r="AP572" s="34">
        <v>3.9768624395960162</v>
      </c>
      <c r="AQ572" s="34">
        <v>3.9313989402328295</v>
      </c>
      <c r="AR572">
        <v>300.3719999999999</v>
      </c>
      <c r="AS572">
        <v>3.736483886541397</v>
      </c>
      <c r="AT572" s="34">
        <v>304.10848388654131</v>
      </c>
      <c r="AU572" s="34">
        <v>300.63191509053337</v>
      </c>
      <c r="AV572">
        <v>39.213999999999992</v>
      </c>
      <c r="AW572">
        <v>0.48780338755554559</v>
      </c>
      <c r="AX572" s="34">
        <v>39.701803387555536</v>
      </c>
      <c r="AY572" s="34">
        <v>39.247932291825393</v>
      </c>
      <c r="AZ572">
        <v>122.884</v>
      </c>
      <c r="BA572">
        <v>1.5286181332273086</v>
      </c>
      <c r="BB572" s="34">
        <v>124.41261813322731</v>
      </c>
      <c r="BC572" s="34">
        <v>122.99033283390301</v>
      </c>
      <c r="BD572">
        <v>111.495</v>
      </c>
      <c r="BE572">
        <v>1.3869444253456817</v>
      </c>
      <c r="BF572" s="34">
        <v>112.88194442534568</v>
      </c>
      <c r="BG572" s="34">
        <v>111.59147781091123</v>
      </c>
      <c r="BH572">
        <v>635.84699999999987</v>
      </c>
      <c r="BI572">
        <v>7.9096322886477033</v>
      </c>
      <c r="BJ572" s="34">
        <v>643.75663228864755</v>
      </c>
      <c r="BK572" s="34">
        <v>636.39720518081049</v>
      </c>
      <c r="BM572">
        <v>64.010000000000005</v>
      </c>
      <c r="BN572">
        <v>0.79625375726603964</v>
      </c>
      <c r="BO572">
        <v>64.806253757266035</v>
      </c>
      <c r="BP572">
        <v>64.06538853470046</v>
      </c>
      <c r="BQ572">
        <v>4.5860000000000003</v>
      </c>
      <c r="BR572">
        <v>5.7047644599625968E-2</v>
      </c>
      <c r="BS572">
        <v>4.6430476445996263</v>
      </c>
      <c r="BT572">
        <v>4.5899683146404673</v>
      </c>
      <c r="BU572">
        <v>316.55199999999991</v>
      </c>
      <c r="BV572">
        <v>3.9377553408854764</v>
      </c>
      <c r="BW572">
        <v>320.48975534088538</v>
      </c>
      <c r="BX572">
        <v>316.82591581684886</v>
      </c>
      <c r="BY572">
        <v>40.79999999999999</v>
      </c>
      <c r="BZ572">
        <v>0.50753246830892695</v>
      </c>
      <c r="CA572">
        <v>41.307532468308921</v>
      </c>
      <c r="CB572">
        <v>40.835304674516145</v>
      </c>
      <c r="CC572">
        <v>122.884</v>
      </c>
      <c r="CD572">
        <v>1.5286181332273086</v>
      </c>
      <c r="CE572">
        <v>124.41261813322731</v>
      </c>
      <c r="CF572">
        <v>122.99033283390301</v>
      </c>
      <c r="CG572">
        <v>112.18900000000001</v>
      </c>
      <c r="CH572">
        <v>1.3955774531154463</v>
      </c>
      <c r="CI572">
        <v>113.58457745311544</v>
      </c>
      <c r="CJ572">
        <v>112.28607833650226</v>
      </c>
      <c r="CK572">
        <v>661.02099999999984</v>
      </c>
      <c r="CL572">
        <v>8.2227847974028236</v>
      </c>
      <c r="CM572">
        <v>669.24378479740267</v>
      </c>
      <c r="CN572">
        <v>661.59298851111123</v>
      </c>
    </row>
    <row r="573" spans="1:92" x14ac:dyDescent="0.25">
      <c r="A573" s="18">
        <v>45954</v>
      </c>
      <c r="B573" s="2">
        <v>9</v>
      </c>
      <c r="C573" s="2" t="s">
        <v>178</v>
      </c>
      <c r="D573" s="9">
        <v>78.943010999999998</v>
      </c>
      <c r="E573">
        <v>1.0640096999999999E-2</v>
      </c>
      <c r="G573">
        <v>6.4460000000000006</v>
      </c>
      <c r="H573">
        <v>4.8704051544178631E-2</v>
      </c>
      <c r="I573" s="34">
        <v>6.4947040515441792</v>
      </c>
      <c r="J573" s="34">
        <v>6.4255997704494563</v>
      </c>
      <c r="K573">
        <v>0.77400000000000002</v>
      </c>
      <c r="L573">
        <v>5.8481129219972476E-3</v>
      </c>
      <c r="M573" s="34">
        <v>0.77984811292199729</v>
      </c>
      <c r="N573" s="34">
        <v>0.77155045335524031</v>
      </c>
      <c r="O573">
        <v>17.37</v>
      </c>
      <c r="P573">
        <v>0.13124253417970566</v>
      </c>
      <c r="Q573" s="34">
        <v>17.501242534179706</v>
      </c>
      <c r="R573" s="34">
        <v>17.315027615995508</v>
      </c>
      <c r="S573">
        <v>1.5880000000000001</v>
      </c>
      <c r="T573">
        <v>1.199845390197885E-2</v>
      </c>
      <c r="U573" s="34">
        <v>1.5999984539019789</v>
      </c>
      <c r="V573" s="34">
        <v>1.5829743151526119</v>
      </c>
      <c r="W573">
        <v>0</v>
      </c>
      <c r="X573">
        <v>0</v>
      </c>
      <c r="Y573" s="34">
        <v>0</v>
      </c>
      <c r="Z573" s="34">
        <v>0</v>
      </c>
      <c r="AA573">
        <v>0.68600000000000005</v>
      </c>
      <c r="AB573">
        <v>5.1832111944316696E-3</v>
      </c>
      <c r="AC573" s="34">
        <v>0.69118321119443171</v>
      </c>
      <c r="AD573" s="34">
        <v>0.68382895478255146</v>
      </c>
      <c r="AE573">
        <v>26.864000000000004</v>
      </c>
      <c r="AF573">
        <v>0.20297636374229205</v>
      </c>
      <c r="AG573" s="34">
        <v>27.066976363742292</v>
      </c>
      <c r="AH573" s="34">
        <v>26.778981109735366</v>
      </c>
      <c r="AJ573">
        <v>61.231000000000016</v>
      </c>
      <c r="AK573">
        <v>0.46264315546099943</v>
      </c>
      <c r="AL573" s="34">
        <v>61.693643155461018</v>
      </c>
      <c r="AM573" s="34">
        <v>61.037216808003528</v>
      </c>
      <c r="AN573">
        <v>4.0110000000000001</v>
      </c>
      <c r="AO573">
        <v>3.0305918514381087E-2</v>
      </c>
      <c r="AP573" s="34">
        <v>4.0413059185143814</v>
      </c>
      <c r="AQ573" s="34">
        <v>3.9983060315347143</v>
      </c>
      <c r="AR573">
        <v>310.15099999999995</v>
      </c>
      <c r="AS573">
        <v>2.3434083602976332</v>
      </c>
      <c r="AT573" s="34">
        <v>312.4944083602976</v>
      </c>
      <c r="AU573" s="34">
        <v>309.16943754338644</v>
      </c>
      <c r="AV573">
        <v>38.878</v>
      </c>
      <c r="AW573">
        <v>0.29375056095789276</v>
      </c>
      <c r="AX573" s="34">
        <v>39.171750560957889</v>
      </c>
      <c r="AY573" s="34">
        <v>38.754959335329495</v>
      </c>
      <c r="AZ573">
        <v>157.49700000000001</v>
      </c>
      <c r="BA573">
        <v>1.1900003112090447</v>
      </c>
      <c r="BB573" s="34">
        <v>158.68700031120906</v>
      </c>
      <c r="BC573" s="34">
        <v>156.99855523525878</v>
      </c>
      <c r="BD573">
        <v>112.51400000000001</v>
      </c>
      <c r="BE573">
        <v>0.85012219290128987</v>
      </c>
      <c r="BF573" s="34">
        <v>113.36412219290131</v>
      </c>
      <c r="BG573" s="34">
        <v>112.15791693644898</v>
      </c>
      <c r="BH573">
        <v>684.28200000000004</v>
      </c>
      <c r="BI573">
        <v>5.1702304993412405</v>
      </c>
      <c r="BJ573" s="34">
        <v>689.45223049934123</v>
      </c>
      <c r="BK573" s="34">
        <v>682.11639188996185</v>
      </c>
      <c r="BM573">
        <v>67.677000000000021</v>
      </c>
      <c r="BN573">
        <v>0.51134720700517811</v>
      </c>
      <c r="BO573">
        <v>68.188347207005194</v>
      </c>
      <c r="BP573">
        <v>67.462816578452987</v>
      </c>
      <c r="BQ573">
        <v>4.7850000000000001</v>
      </c>
      <c r="BR573">
        <v>3.6154031436378332E-2</v>
      </c>
      <c r="BS573">
        <v>4.8211540314363788</v>
      </c>
      <c r="BT573">
        <v>4.7698564848899547</v>
      </c>
      <c r="BU573">
        <v>327.52099999999996</v>
      </c>
      <c r="BV573">
        <v>2.4746508944773389</v>
      </c>
      <c r="BW573">
        <v>329.99565089447731</v>
      </c>
      <c r="BX573">
        <v>326.48446515938195</v>
      </c>
      <c r="BY573">
        <v>40.466000000000001</v>
      </c>
      <c r="BZ573">
        <v>0.3057490148598716</v>
      </c>
      <c r="CA573">
        <v>40.771749014859871</v>
      </c>
      <c r="CB573">
        <v>40.337933650482107</v>
      </c>
      <c r="CC573">
        <v>157.49700000000001</v>
      </c>
      <c r="CD573">
        <v>1.1900003112090447</v>
      </c>
      <c r="CE573">
        <v>158.68700031120906</v>
      </c>
      <c r="CF573">
        <v>156.99855523525878</v>
      </c>
      <c r="CG573">
        <v>113.20000000000002</v>
      </c>
      <c r="CH573">
        <v>0.85530540409572153</v>
      </c>
      <c r="CI573">
        <v>114.05530540409573</v>
      </c>
      <c r="CJ573">
        <v>112.84174589123154</v>
      </c>
      <c r="CK573">
        <v>711.14600000000007</v>
      </c>
      <c r="CL573">
        <v>5.3732068630835323</v>
      </c>
      <c r="CM573">
        <v>716.51920686308347</v>
      </c>
      <c r="CN573">
        <v>708.8953729996972</v>
      </c>
    </row>
    <row r="574" spans="1:92" x14ac:dyDescent="0.25">
      <c r="A574" s="18">
        <v>45954</v>
      </c>
      <c r="B574" s="2">
        <v>10</v>
      </c>
      <c r="C574" s="2" t="s">
        <v>178</v>
      </c>
      <c r="D574" s="9">
        <v>37.233814000000002</v>
      </c>
      <c r="E574">
        <v>9.9778460000000003E-3</v>
      </c>
      <c r="G574">
        <v>6.6059999999999999</v>
      </c>
      <c r="H574">
        <v>5.7386548726422203E-2</v>
      </c>
      <c r="I574" s="34">
        <v>6.6633865487264217</v>
      </c>
      <c r="J574" s="34">
        <v>6.596900303904758</v>
      </c>
      <c r="K574">
        <v>0.77600000000000002</v>
      </c>
      <c r="L574">
        <v>6.7411386333187445E-3</v>
      </c>
      <c r="M574" s="34">
        <v>0.78274113863331873</v>
      </c>
      <c r="N574" s="34">
        <v>0.77493106809417089</v>
      </c>
      <c r="O574">
        <v>18.323999999999998</v>
      </c>
      <c r="P574">
        <v>0.15918121690326376</v>
      </c>
      <c r="Q574" s="34">
        <v>18.483181216903262</v>
      </c>
      <c r="R574" s="34">
        <v>18.298758881130908</v>
      </c>
      <c r="S574">
        <v>1.536</v>
      </c>
      <c r="T574">
        <v>1.3343284717496896E-2</v>
      </c>
      <c r="U574" s="34">
        <v>1.5493432847174968</v>
      </c>
      <c r="V574" s="34">
        <v>1.5338841760214517</v>
      </c>
      <c r="W574">
        <v>0</v>
      </c>
      <c r="X574">
        <v>0</v>
      </c>
      <c r="Y574" s="34">
        <v>0</v>
      </c>
      <c r="Z574" s="34">
        <v>0</v>
      </c>
      <c r="AA574">
        <v>0.70799999999999996</v>
      </c>
      <c r="AB574">
        <v>6.1504202994712258E-3</v>
      </c>
      <c r="AC574" s="34">
        <v>0.71415042029947118</v>
      </c>
      <c r="AD574" s="34">
        <v>0.7070247373848878</v>
      </c>
      <c r="AE574">
        <v>27.949999999999996</v>
      </c>
      <c r="AF574">
        <v>0.24280260927997283</v>
      </c>
      <c r="AG574" s="34">
        <v>28.192802609279973</v>
      </c>
      <c r="AH574" s="34">
        <v>27.911499166536178</v>
      </c>
      <c r="AJ574">
        <v>62.265999999999977</v>
      </c>
      <c r="AK574">
        <v>0.54090687904925883</v>
      </c>
      <c r="AL574" s="34">
        <v>62.806906879049237</v>
      </c>
      <c r="AM574" s="34">
        <v>62.180229234473742</v>
      </c>
      <c r="AN574">
        <v>4.011000000000001</v>
      </c>
      <c r="AO574">
        <v>3.4843694662682334E-2</v>
      </c>
      <c r="AP574" s="34">
        <v>4.0458436946626835</v>
      </c>
      <c r="AQ574" s="34">
        <v>4.0054748893372683</v>
      </c>
      <c r="AR574">
        <v>312.75300000000004</v>
      </c>
      <c r="AS574">
        <v>2.7168960450854867</v>
      </c>
      <c r="AT574" s="34">
        <v>315.46989604508553</v>
      </c>
      <c r="AU574" s="34">
        <v>312.32218600471168</v>
      </c>
      <c r="AV574">
        <v>37.677</v>
      </c>
      <c r="AW574">
        <v>0.32730139212313186</v>
      </c>
      <c r="AX574" s="34">
        <v>38.004301392123132</v>
      </c>
      <c r="AY574" s="34">
        <v>37.625100325494941</v>
      </c>
      <c r="AZ574">
        <v>158.184</v>
      </c>
      <c r="BA574">
        <v>1.3741498370784695</v>
      </c>
      <c r="BB574" s="34">
        <v>159.55814983707847</v>
      </c>
      <c r="BC574" s="34">
        <v>157.9661031899592</v>
      </c>
      <c r="BD574">
        <v>111.28700000000001</v>
      </c>
      <c r="BE574">
        <v>0.96675398851307104</v>
      </c>
      <c r="BF574" s="34">
        <v>112.25375398851308</v>
      </c>
      <c r="BG574" s="34">
        <v>111.13370331829381</v>
      </c>
      <c r="BH574">
        <v>686.17800000000011</v>
      </c>
      <c r="BI574">
        <v>5.9608518365121004</v>
      </c>
      <c r="BJ574" s="34">
        <v>692.13885183651212</v>
      </c>
      <c r="BK574" s="34">
        <v>685.23279696227064</v>
      </c>
      <c r="BM574">
        <v>68.871999999999971</v>
      </c>
      <c r="BN574">
        <v>0.59829342777568106</v>
      </c>
      <c r="BO574">
        <v>69.470293427775658</v>
      </c>
      <c r="BP574">
        <v>68.777129538378503</v>
      </c>
      <c r="BQ574">
        <v>4.7870000000000008</v>
      </c>
      <c r="BR574">
        <v>4.1584833296001079E-2</v>
      </c>
      <c r="BS574">
        <v>4.8285848332960022</v>
      </c>
      <c r="BT574">
        <v>4.780405957431439</v>
      </c>
      <c r="BU574">
        <v>331.07700000000006</v>
      </c>
      <c r="BV574">
        <v>2.8760772619887502</v>
      </c>
      <c r="BW574">
        <v>333.95307726198882</v>
      </c>
      <c r="BX574">
        <v>330.62094488584262</v>
      </c>
      <c r="BY574">
        <v>39.213000000000001</v>
      </c>
      <c r="BZ574">
        <v>0.34064467684062877</v>
      </c>
      <c r="CA574">
        <v>39.553644676840626</v>
      </c>
      <c r="CB574">
        <v>39.158984501516393</v>
      </c>
      <c r="CC574">
        <v>158.184</v>
      </c>
      <c r="CD574">
        <v>1.3741498370784695</v>
      </c>
      <c r="CE574">
        <v>159.55814983707847</v>
      </c>
      <c r="CF574">
        <v>157.9661031899592</v>
      </c>
      <c r="CG574">
        <v>111.995</v>
      </c>
      <c r="CH574">
        <v>0.97290440881254225</v>
      </c>
      <c r="CI574">
        <v>112.96790440881256</v>
      </c>
      <c r="CJ574">
        <v>111.8407280556787</v>
      </c>
      <c r="CK574">
        <v>714.12800000000016</v>
      </c>
      <c r="CL574">
        <v>6.2036544457920728</v>
      </c>
      <c r="CM574">
        <v>720.33165444579208</v>
      </c>
      <c r="CN574">
        <v>713.14429612880679</v>
      </c>
    </row>
    <row r="575" spans="1:92" x14ac:dyDescent="0.25">
      <c r="A575" s="18">
        <v>45954</v>
      </c>
      <c r="B575" s="2">
        <v>11</v>
      </c>
      <c r="C575" s="2" t="s">
        <v>178</v>
      </c>
      <c r="D575" s="9">
        <v>35.543602999999997</v>
      </c>
      <c r="E575">
        <v>9.6187530000000007E-3</v>
      </c>
      <c r="G575">
        <v>6.4980000000000002</v>
      </c>
      <c r="H575">
        <v>3.5242465474707517E-2</v>
      </c>
      <c r="I575" s="34">
        <v>6.5332424654747081</v>
      </c>
      <c r="J575" s="34">
        <v>6.4704008199101954</v>
      </c>
      <c r="K575">
        <v>0.77</v>
      </c>
      <c r="L575">
        <v>4.1761616521275441E-3</v>
      </c>
      <c r="M575" s="34">
        <v>0.77417616165212755</v>
      </c>
      <c r="N575" s="34">
        <v>0.76672955237470763</v>
      </c>
      <c r="O575">
        <v>18.709999999999997</v>
      </c>
      <c r="P575">
        <v>0.1014753045601381</v>
      </c>
      <c r="Q575" s="34">
        <v>18.811475304560137</v>
      </c>
      <c r="R575" s="34">
        <v>18.630532370039973</v>
      </c>
      <c r="S575">
        <v>1.51</v>
      </c>
      <c r="T575">
        <v>8.1896157074189506E-3</v>
      </c>
      <c r="U575" s="34">
        <v>1.5181896157074191</v>
      </c>
      <c r="V575" s="34">
        <v>1.5035865247867644</v>
      </c>
      <c r="W575">
        <v>0</v>
      </c>
      <c r="X575">
        <v>0</v>
      </c>
      <c r="Y575" s="34">
        <v>0</v>
      </c>
      <c r="Z575" s="34">
        <v>0</v>
      </c>
      <c r="AA575">
        <v>0.71799999999999997</v>
      </c>
      <c r="AB575">
        <v>3.8941351509449045E-3</v>
      </c>
      <c r="AC575" s="34">
        <v>0.72189413515094492</v>
      </c>
      <c r="AD575" s="34">
        <v>0.71495041377277935</v>
      </c>
      <c r="AE575">
        <v>28.206</v>
      </c>
      <c r="AF575">
        <v>0.15297768254533703</v>
      </c>
      <c r="AG575" s="34">
        <v>28.358977682545337</v>
      </c>
      <c r="AH575" s="34">
        <v>28.08619968088442</v>
      </c>
      <c r="AJ575">
        <v>62.867999999999988</v>
      </c>
      <c r="AK575">
        <v>0.3409700399298109</v>
      </c>
      <c r="AL575" s="34">
        <v>63.208970039929795</v>
      </c>
      <c r="AM575" s="34">
        <v>62.600978569731311</v>
      </c>
      <c r="AN575">
        <v>3.8809999999999998</v>
      </c>
      <c r="AO575">
        <v>2.1048939444035065E-2</v>
      </c>
      <c r="AP575" s="34">
        <v>3.9020489394440347</v>
      </c>
      <c r="AQ575" s="34">
        <v>3.8645160945016106</v>
      </c>
      <c r="AR575">
        <v>312.84800000000001</v>
      </c>
      <c r="AS575">
        <v>1.6967582084997377</v>
      </c>
      <c r="AT575" s="34">
        <v>314.54475820849973</v>
      </c>
      <c r="AU575" s="34">
        <v>311.51922987184741</v>
      </c>
      <c r="AV575">
        <v>37.268000000000001</v>
      </c>
      <c r="AW575">
        <v>0.20212622396297317</v>
      </c>
      <c r="AX575" s="34">
        <v>37.470126223962971</v>
      </c>
      <c r="AY575" s="34">
        <v>37.109710334935848</v>
      </c>
      <c r="AZ575">
        <v>142.76</v>
      </c>
      <c r="BA575">
        <v>0.77427121747756911</v>
      </c>
      <c r="BB575" s="34">
        <v>143.53427121747757</v>
      </c>
      <c r="BC575" s="34">
        <v>142.15365051560164</v>
      </c>
      <c r="BD575">
        <v>114.84100000000001</v>
      </c>
      <c r="BE575">
        <v>0.62285010427529786</v>
      </c>
      <c r="BF575" s="34">
        <v>115.46385010427531</v>
      </c>
      <c r="BG575" s="34">
        <v>114.35323184969326</v>
      </c>
      <c r="BH575">
        <v>674.46600000000001</v>
      </c>
      <c r="BI575">
        <v>3.6580247335894236</v>
      </c>
      <c r="BJ575" s="34">
        <v>678.12402473358929</v>
      </c>
      <c r="BK575" s="34">
        <v>671.60131723631116</v>
      </c>
      <c r="BM575">
        <v>69.365999999999985</v>
      </c>
      <c r="BN575">
        <v>0.37621250540451839</v>
      </c>
      <c r="BO575">
        <v>69.74221250540451</v>
      </c>
      <c r="BP575">
        <v>69.071379389641507</v>
      </c>
      <c r="BQ575">
        <v>4.6509999999999998</v>
      </c>
      <c r="BR575">
        <v>2.5225101096162609E-2</v>
      </c>
      <c r="BS575">
        <v>4.6762251010961622</v>
      </c>
      <c r="BT575">
        <v>4.6312456468763186</v>
      </c>
      <c r="BU575">
        <v>331.55799999999999</v>
      </c>
      <c r="BV575">
        <v>1.7982335130598759</v>
      </c>
      <c r="BW575">
        <v>333.35623351305986</v>
      </c>
      <c r="BX575">
        <v>330.1497622418874</v>
      </c>
      <c r="BY575">
        <v>38.777999999999999</v>
      </c>
      <c r="BZ575">
        <v>0.21031583967039211</v>
      </c>
      <c r="CA575">
        <v>38.988315839670392</v>
      </c>
      <c r="CB575">
        <v>38.61329685972261</v>
      </c>
      <c r="CC575">
        <v>142.76</v>
      </c>
      <c r="CD575">
        <v>0.77427121747756911</v>
      </c>
      <c r="CE575">
        <v>143.53427121747757</v>
      </c>
      <c r="CF575">
        <v>142.15365051560164</v>
      </c>
      <c r="CG575">
        <v>115.55900000000001</v>
      </c>
      <c r="CH575">
        <v>0.6267442394262428</v>
      </c>
      <c r="CI575">
        <v>116.18574423942626</v>
      </c>
      <c r="CJ575">
        <v>115.06818226346604</v>
      </c>
      <c r="CK575">
        <v>702.67200000000003</v>
      </c>
      <c r="CL575">
        <v>3.8110024161347607</v>
      </c>
      <c r="CM575">
        <v>706.48300241613458</v>
      </c>
      <c r="CN575">
        <v>699.68751691719558</v>
      </c>
    </row>
    <row r="576" spans="1:92" x14ac:dyDescent="0.25">
      <c r="A576" s="18">
        <v>45954</v>
      </c>
      <c r="B576" s="2">
        <v>12</v>
      </c>
      <c r="C576" s="2" t="s">
        <v>178</v>
      </c>
      <c r="D576" s="9">
        <v>38.106521999999998</v>
      </c>
      <c r="E576">
        <v>9.6607729999999992E-3</v>
      </c>
      <c r="G576">
        <v>6.1579999999999995</v>
      </c>
      <c r="H576">
        <v>1.9999352866750683E-2</v>
      </c>
      <c r="I576" s="34">
        <v>6.1779993528667498</v>
      </c>
      <c r="J576" s="34">
        <v>6.1183151035245569</v>
      </c>
      <c r="K576">
        <v>0.77</v>
      </c>
      <c r="L576">
        <v>2.5007310340042265E-3</v>
      </c>
      <c r="M576" s="34">
        <v>0.7725007310340043</v>
      </c>
      <c r="N576" s="34">
        <v>0.76503777682915075</v>
      </c>
      <c r="O576">
        <v>17.123999999999999</v>
      </c>
      <c r="P576">
        <v>5.5613660034140748E-2</v>
      </c>
      <c r="Q576" s="34">
        <v>17.179613660034139</v>
      </c>
      <c r="R576" s="34">
        <v>17.01364531223685</v>
      </c>
      <c r="S576">
        <v>1.3900000000000001</v>
      </c>
      <c r="T576">
        <v>4.514306671773864E-3</v>
      </c>
      <c r="U576" s="34">
        <v>1.394514306671774</v>
      </c>
      <c r="V576" s="34">
        <v>1.3810422205097657</v>
      </c>
      <c r="W576">
        <v>0</v>
      </c>
      <c r="X576">
        <v>0</v>
      </c>
      <c r="Y576" s="34">
        <v>0</v>
      </c>
      <c r="Z576" s="34">
        <v>0</v>
      </c>
      <c r="AA576">
        <v>0.70799999999999996</v>
      </c>
      <c r="AB576">
        <v>2.2993734702272625E-3</v>
      </c>
      <c r="AC576" s="34">
        <v>0.7102993734702272</v>
      </c>
      <c r="AD576" s="34">
        <v>0.70343733246108908</v>
      </c>
      <c r="AE576">
        <v>26.15</v>
      </c>
      <c r="AF576">
        <v>8.4927424076896796E-2</v>
      </c>
      <c r="AG576" s="34">
        <v>26.234927424076893</v>
      </c>
      <c r="AH576" s="34">
        <v>25.981477745561413</v>
      </c>
      <c r="AJ576">
        <v>61.65</v>
      </c>
      <c r="AK576">
        <v>0.2002208678524163</v>
      </c>
      <c r="AL576" s="34">
        <v>61.850220867852414</v>
      </c>
      <c r="AM576" s="34">
        <v>61.25269992404823</v>
      </c>
      <c r="AN576">
        <v>3.6859999999999999</v>
      </c>
      <c r="AO576">
        <v>1.1971031936804648E-2</v>
      </c>
      <c r="AP576" s="34">
        <v>3.6979710319368047</v>
      </c>
      <c r="AQ576" s="34">
        <v>3.6622457732366875</v>
      </c>
      <c r="AR576">
        <v>312.94400000000002</v>
      </c>
      <c r="AS576">
        <v>1.0163490554615828</v>
      </c>
      <c r="AT576" s="34">
        <v>313.96034905546162</v>
      </c>
      <c r="AU576" s="34">
        <v>310.92724939223604</v>
      </c>
      <c r="AV576">
        <v>36.893000000000001</v>
      </c>
      <c r="AW576">
        <v>0.11981749355521809</v>
      </c>
      <c r="AX576" s="34">
        <v>37.012817493555218</v>
      </c>
      <c r="AY576" s="34">
        <v>36.65524506565955</v>
      </c>
      <c r="AZ576">
        <v>150.55799999999999</v>
      </c>
      <c r="BA576">
        <v>0.48896761430858221</v>
      </c>
      <c r="BB576" s="34">
        <v>151.04696761430858</v>
      </c>
      <c r="BC576" s="34">
        <v>149.5877371478484</v>
      </c>
      <c r="BD576">
        <v>113.568</v>
      </c>
      <c r="BE576">
        <v>0.36883509359713246</v>
      </c>
      <c r="BF576" s="34">
        <v>113.93683509359713</v>
      </c>
      <c r="BG576" s="34">
        <v>112.83611719341945</v>
      </c>
      <c r="BH576">
        <v>679.29899999999998</v>
      </c>
      <c r="BI576">
        <v>2.2061611567117363</v>
      </c>
      <c r="BJ576" s="34">
        <v>681.50516115671178</v>
      </c>
      <c r="BK576" s="34">
        <v>674.92129449644835</v>
      </c>
      <c r="BM576">
        <v>67.807999999999993</v>
      </c>
      <c r="BN576">
        <v>0.22022022071916697</v>
      </c>
      <c r="BO576">
        <v>68.028220220719163</v>
      </c>
      <c r="BP576">
        <v>67.371015027572781</v>
      </c>
      <c r="BQ576">
        <v>4.4559999999999995</v>
      </c>
      <c r="BR576">
        <v>1.4471762970808873E-2</v>
      </c>
      <c r="BS576">
        <v>4.4704717629708091</v>
      </c>
      <c r="BT576">
        <v>4.4272835500658383</v>
      </c>
      <c r="BU576">
        <v>330.06800000000004</v>
      </c>
      <c r="BV576">
        <v>1.0719627154957236</v>
      </c>
      <c r="BW576">
        <v>331.13996271549576</v>
      </c>
      <c r="BX576">
        <v>327.9408947044729</v>
      </c>
      <c r="BY576">
        <v>38.283000000000001</v>
      </c>
      <c r="BZ576">
        <v>0.12433180022699196</v>
      </c>
      <c r="CA576">
        <v>38.407331800226991</v>
      </c>
      <c r="CB576">
        <v>38.036287286169312</v>
      </c>
      <c r="CC576">
        <v>150.55799999999999</v>
      </c>
      <c r="CD576">
        <v>0.48896761430858221</v>
      </c>
      <c r="CE576">
        <v>151.04696761430858</v>
      </c>
      <c r="CF576">
        <v>149.5877371478484</v>
      </c>
      <c r="CG576">
        <v>114.276</v>
      </c>
      <c r="CH576">
        <v>0.3711344670673597</v>
      </c>
      <c r="CI576">
        <v>114.64713446706735</v>
      </c>
      <c r="CJ576">
        <v>113.53955452588055</v>
      </c>
      <c r="CK576">
        <v>705.44899999999996</v>
      </c>
      <c r="CL576">
        <v>2.291088580788633</v>
      </c>
      <c r="CM576">
        <v>707.74008858078867</v>
      </c>
      <c r="CN576">
        <v>700.90277224200975</v>
      </c>
    </row>
    <row r="577" spans="1:92" x14ac:dyDescent="0.25">
      <c r="A577" s="18">
        <v>45954</v>
      </c>
      <c r="B577" s="2">
        <v>13</v>
      </c>
      <c r="C577" s="2" t="s">
        <v>178</v>
      </c>
      <c r="D577" s="9">
        <v>35.225254</v>
      </c>
      <c r="E577">
        <v>9.441484E-3</v>
      </c>
      <c r="G577">
        <v>6.081999999999999</v>
      </c>
      <c r="H577">
        <v>0.10458695291546932</v>
      </c>
      <c r="I577" s="34">
        <v>6.1865869529154685</v>
      </c>
      <c r="J577" s="34">
        <v>6.1281763911849083</v>
      </c>
      <c r="K577">
        <v>0.746</v>
      </c>
      <c r="L577">
        <v>1.2828324050466975E-2</v>
      </c>
      <c r="M577" s="34">
        <v>0.75882832405046696</v>
      </c>
      <c r="N577" s="34">
        <v>0.75166385857019768</v>
      </c>
      <c r="O577">
        <v>17.038</v>
      </c>
      <c r="P577">
        <v>0.29298791577996824</v>
      </c>
      <c r="Q577" s="34">
        <v>17.330987915779968</v>
      </c>
      <c r="R577" s="34">
        <v>17.167357670668938</v>
      </c>
      <c r="S577">
        <v>1.286</v>
      </c>
      <c r="T577">
        <v>2.2114242263941729E-2</v>
      </c>
      <c r="U577" s="34">
        <v>1.3081142422639418</v>
      </c>
      <c r="V577" s="34">
        <v>1.2957637025754347</v>
      </c>
      <c r="W577">
        <v>0</v>
      </c>
      <c r="X577">
        <v>0</v>
      </c>
      <c r="Y577" s="34">
        <v>0</v>
      </c>
      <c r="Z577" s="34">
        <v>0</v>
      </c>
      <c r="AA577">
        <v>0.68</v>
      </c>
      <c r="AB577">
        <v>1.1693378491042282E-2</v>
      </c>
      <c r="AC577" s="34">
        <v>0.69169337849104229</v>
      </c>
      <c r="AD577" s="34">
        <v>0.68516276652511321</v>
      </c>
      <c r="AE577">
        <v>25.832000000000001</v>
      </c>
      <c r="AF577">
        <v>0.44421081350088854</v>
      </c>
      <c r="AG577" s="34">
        <v>26.276210813500885</v>
      </c>
      <c r="AH577" s="34">
        <v>26.028124389524592</v>
      </c>
      <c r="AJ577">
        <v>60.705000000000005</v>
      </c>
      <c r="AK577">
        <v>1.0438919724981204</v>
      </c>
      <c r="AL577" s="34">
        <v>61.748891972498129</v>
      </c>
      <c r="AM577" s="34">
        <v>61.165890796922056</v>
      </c>
      <c r="AN577">
        <v>3.5420000000000003</v>
      </c>
      <c r="AO577">
        <v>6.090874502245848E-2</v>
      </c>
      <c r="AP577" s="34">
        <v>3.6029087450224586</v>
      </c>
      <c r="AQ577" s="34">
        <v>3.5688919397528691</v>
      </c>
      <c r="AR577">
        <v>307.50300000000004</v>
      </c>
      <c r="AS577">
        <v>5.2878661266631992</v>
      </c>
      <c r="AT577" s="34">
        <v>312.79086612666322</v>
      </c>
      <c r="AU577" s="34">
        <v>309.83765616878219</v>
      </c>
      <c r="AV577">
        <v>34.983000000000004</v>
      </c>
      <c r="AW577">
        <v>0.60157273492960617</v>
      </c>
      <c r="AX577" s="34">
        <v>35.584572734929608</v>
      </c>
      <c r="AY577" s="34">
        <v>35.248601560805938</v>
      </c>
      <c r="AZ577">
        <v>170.006</v>
      </c>
      <c r="BA577">
        <v>2.9234477996296091</v>
      </c>
      <c r="BB577" s="34">
        <v>172.9294477996296</v>
      </c>
      <c r="BC577" s="34">
        <v>171.29673718510057</v>
      </c>
      <c r="BD577">
        <v>111.58500000000001</v>
      </c>
      <c r="BE577">
        <v>1.9188318219455194</v>
      </c>
      <c r="BF577" s="34">
        <v>113.50383182194552</v>
      </c>
      <c r="BG577" s="34">
        <v>112.43218720985993</v>
      </c>
      <c r="BH577">
        <v>688.32400000000007</v>
      </c>
      <c r="BI577">
        <v>11.836519200688512</v>
      </c>
      <c r="BJ577" s="34">
        <v>700.16051920068855</v>
      </c>
      <c r="BK577" s="34">
        <v>693.54996486122354</v>
      </c>
      <c r="BM577">
        <v>66.787000000000006</v>
      </c>
      <c r="BN577">
        <v>1.1484789254135896</v>
      </c>
      <c r="BO577">
        <v>67.935478925413591</v>
      </c>
      <c r="BP577">
        <v>67.294067188106965</v>
      </c>
      <c r="BQ577">
        <v>4.2880000000000003</v>
      </c>
      <c r="BR577">
        <v>7.373706907292546E-2</v>
      </c>
      <c r="BS577">
        <v>4.3617370690729258</v>
      </c>
      <c r="BT577">
        <v>4.3205557983230669</v>
      </c>
      <c r="BU577">
        <v>324.54100000000005</v>
      </c>
      <c r="BV577">
        <v>5.5808540424431676</v>
      </c>
      <c r="BW577">
        <v>330.1218540424432</v>
      </c>
      <c r="BX577">
        <v>327.00501383945112</v>
      </c>
      <c r="BY577">
        <v>36.269000000000005</v>
      </c>
      <c r="BZ577">
        <v>0.62368697719354793</v>
      </c>
      <c r="CA577">
        <v>36.892686977193549</v>
      </c>
      <c r="CB577">
        <v>36.544365263381373</v>
      </c>
      <c r="CC577">
        <v>170.006</v>
      </c>
      <c r="CD577">
        <v>2.9234477996296091</v>
      </c>
      <c r="CE577">
        <v>172.9294477996296</v>
      </c>
      <c r="CF577">
        <v>171.29673718510057</v>
      </c>
      <c r="CG577">
        <v>112.26500000000001</v>
      </c>
      <c r="CH577">
        <v>1.9305252004365616</v>
      </c>
      <c r="CI577">
        <v>114.19552520043656</v>
      </c>
      <c r="CJ577">
        <v>113.11734997638504</v>
      </c>
      <c r="CK577">
        <v>714.15600000000006</v>
      </c>
      <c r="CL577">
        <v>12.2807300141894</v>
      </c>
      <c r="CM577">
        <v>726.43673001418949</v>
      </c>
      <c r="CN577">
        <v>719.57808925074812</v>
      </c>
    </row>
    <row r="578" spans="1:92" x14ac:dyDescent="0.25">
      <c r="A578" s="18">
        <v>45954</v>
      </c>
      <c r="B578" s="2">
        <v>14</v>
      </c>
      <c r="C578" s="2" t="s">
        <v>178</v>
      </c>
      <c r="D578" s="9">
        <v>32.806463000000001</v>
      </c>
      <c r="E578">
        <v>9.2528699999999998E-3</v>
      </c>
      <c r="G578">
        <v>6.2360000000000007</v>
      </c>
      <c r="H578">
        <v>9.4899154598039034E-2</v>
      </c>
      <c r="I578" s="34">
        <v>6.3308991545980398</v>
      </c>
      <c r="J578" s="34">
        <v>6.2723201677374343</v>
      </c>
      <c r="K578">
        <v>0.72000000000000008</v>
      </c>
      <c r="L578">
        <v>1.0956926124212334E-2</v>
      </c>
      <c r="M578" s="34">
        <v>0.73095692612421237</v>
      </c>
      <c r="N578" s="34">
        <v>0.7241934767111855</v>
      </c>
      <c r="O578">
        <v>17.38</v>
      </c>
      <c r="P578">
        <v>0.26448802227612545</v>
      </c>
      <c r="Q578" s="34">
        <v>17.644488022276125</v>
      </c>
      <c r="R578" s="34">
        <v>17.481225868389448</v>
      </c>
      <c r="S578">
        <v>1.1839999999999999</v>
      </c>
      <c r="T578">
        <v>1.8018056293149166E-2</v>
      </c>
      <c r="U578" s="34">
        <v>1.2020180562931491</v>
      </c>
      <c r="V578" s="34">
        <v>1.190895939480616</v>
      </c>
      <c r="W578">
        <v>0</v>
      </c>
      <c r="X578">
        <v>0</v>
      </c>
      <c r="Y578" s="34">
        <v>0</v>
      </c>
      <c r="Z578" s="34">
        <v>0</v>
      </c>
      <c r="AA578">
        <v>0.69199999999999995</v>
      </c>
      <c r="AB578">
        <v>1.0530823441604074E-2</v>
      </c>
      <c r="AC578" s="34">
        <v>0.702530823441604</v>
      </c>
      <c r="AD578" s="34">
        <v>0.69603039706130587</v>
      </c>
      <c r="AE578">
        <v>26.212</v>
      </c>
      <c r="AF578">
        <v>0.39889298273313006</v>
      </c>
      <c r="AG578" s="34">
        <v>26.61089298273313</v>
      </c>
      <c r="AH578" s="34">
        <v>26.364665849379989</v>
      </c>
      <c r="AJ578">
        <v>60.692999999999998</v>
      </c>
      <c r="AK578">
        <v>0.92362321841224859</v>
      </c>
      <c r="AL578" s="34">
        <v>61.616623218412244</v>
      </c>
      <c r="AM578" s="34">
        <v>61.046492613933296</v>
      </c>
      <c r="AN578">
        <v>3.5019999999999998</v>
      </c>
      <c r="AO578">
        <v>5.3293271231932754E-2</v>
      </c>
      <c r="AP578" s="34">
        <v>3.5552932712319327</v>
      </c>
      <c r="AQ578" s="34">
        <v>3.5223966047813491</v>
      </c>
      <c r="AR578">
        <v>307.16300000000007</v>
      </c>
      <c r="AS578">
        <v>4.6743920820714351</v>
      </c>
      <c r="AT578" s="34">
        <v>311.83739208207152</v>
      </c>
      <c r="AU578" s="34">
        <v>308.95200123199709</v>
      </c>
      <c r="AV578">
        <v>34.390999999999991</v>
      </c>
      <c r="AW578">
        <v>0.52336061991359195</v>
      </c>
      <c r="AX578" s="34">
        <v>34.91436061991358</v>
      </c>
      <c r="AY578" s="34">
        <v>34.591302579964399</v>
      </c>
      <c r="AZ578">
        <v>162.64800000000002</v>
      </c>
      <c r="BA578">
        <v>2.4751696114595658</v>
      </c>
      <c r="BB578" s="34">
        <v>165.12316961145959</v>
      </c>
      <c r="BC578" s="34">
        <v>163.59530638905682</v>
      </c>
      <c r="BD578">
        <v>114.7</v>
      </c>
      <c r="BE578">
        <v>1.7454992033988255</v>
      </c>
      <c r="BF578" s="34">
        <v>116.44549920339882</v>
      </c>
      <c r="BG578" s="34">
        <v>115.36804413718468</v>
      </c>
      <c r="BH578">
        <v>683.09700000000009</v>
      </c>
      <c r="BI578">
        <v>10.395338006487599</v>
      </c>
      <c r="BJ578" s="34">
        <v>693.49233800648767</v>
      </c>
      <c r="BK578" s="34">
        <v>687.07554355691764</v>
      </c>
      <c r="BM578">
        <v>66.929000000000002</v>
      </c>
      <c r="BN578">
        <v>1.0185223730102877</v>
      </c>
      <c r="BO578">
        <v>67.947522373010287</v>
      </c>
      <c r="BP578">
        <v>67.318812781670729</v>
      </c>
      <c r="BQ578">
        <v>4.2219999999999995</v>
      </c>
      <c r="BR578">
        <v>6.4250197356145095E-2</v>
      </c>
      <c r="BS578">
        <v>4.2862501973561447</v>
      </c>
      <c r="BT578">
        <v>4.2465900814925348</v>
      </c>
      <c r="BU578">
        <v>324.54300000000006</v>
      </c>
      <c r="BV578">
        <v>4.938880104347561</v>
      </c>
      <c r="BW578">
        <v>329.48188010434762</v>
      </c>
      <c r="BX578">
        <v>326.43322710038655</v>
      </c>
      <c r="BY578">
        <v>35.574999999999989</v>
      </c>
      <c r="BZ578">
        <v>0.54137867620674107</v>
      </c>
      <c r="CA578">
        <v>36.116378676206729</v>
      </c>
      <c r="CB578">
        <v>35.782198519445018</v>
      </c>
      <c r="CC578">
        <v>162.64800000000002</v>
      </c>
      <c r="CD578">
        <v>2.4751696114595658</v>
      </c>
      <c r="CE578">
        <v>165.12316961145959</v>
      </c>
      <c r="CF578">
        <v>163.59530638905682</v>
      </c>
      <c r="CG578">
        <v>115.392</v>
      </c>
      <c r="CH578">
        <v>1.7560300268404296</v>
      </c>
      <c r="CI578">
        <v>117.14803002684043</v>
      </c>
      <c r="CJ578">
        <v>116.06407453424599</v>
      </c>
      <c r="CK578">
        <v>709.30900000000008</v>
      </c>
      <c r="CL578">
        <v>10.794230989220729</v>
      </c>
      <c r="CM578">
        <v>720.10323098922083</v>
      </c>
      <c r="CN578">
        <v>713.44020940629764</v>
      </c>
    </row>
    <row r="579" spans="1:92" x14ac:dyDescent="0.25">
      <c r="A579" s="18">
        <v>45954</v>
      </c>
      <c r="B579" s="2">
        <v>15</v>
      </c>
      <c r="C579" s="2" t="s">
        <v>178</v>
      </c>
      <c r="D579" s="9">
        <v>33.997014999999998</v>
      </c>
      <c r="E579">
        <v>9.2832609999999992E-3</v>
      </c>
      <c r="G579">
        <v>5.870000000000001</v>
      </c>
      <c r="H579">
        <v>6.5924835982522009E-2</v>
      </c>
      <c r="I579" s="34">
        <v>5.9359248359825232</v>
      </c>
      <c r="J579" s="34">
        <v>5.8808200964537152</v>
      </c>
      <c r="K579">
        <v>0.71000000000000008</v>
      </c>
      <c r="L579">
        <v>7.973872836046102E-3</v>
      </c>
      <c r="M579" s="34">
        <v>0.71797387283604619</v>
      </c>
      <c r="N579" s="34">
        <v>0.71130873398332839</v>
      </c>
      <c r="O579">
        <v>16.512</v>
      </c>
      <c r="P579">
        <v>0.18544308206872287</v>
      </c>
      <c r="Q579" s="34">
        <v>16.697443082068723</v>
      </c>
      <c r="R579" s="34">
        <v>16.542436359905235</v>
      </c>
      <c r="S579">
        <v>1.294</v>
      </c>
      <c r="T579">
        <v>1.4532664013864304E-2</v>
      </c>
      <c r="U579" s="34">
        <v>1.3085326640138644</v>
      </c>
      <c r="V579" s="34">
        <v>1.2963852137667984</v>
      </c>
      <c r="W579">
        <v>0</v>
      </c>
      <c r="X579">
        <v>0</v>
      </c>
      <c r="Y579" s="34">
        <v>0</v>
      </c>
      <c r="Z579" s="34">
        <v>0</v>
      </c>
      <c r="AA579">
        <v>0.68600000000000005</v>
      </c>
      <c r="AB579">
        <v>7.7043334725741212E-3</v>
      </c>
      <c r="AC579" s="34">
        <v>0.69370433347257421</v>
      </c>
      <c r="AD579" s="34">
        <v>0.68726449508811727</v>
      </c>
      <c r="AE579">
        <v>25.072000000000003</v>
      </c>
      <c r="AF579">
        <v>0.28157878837372941</v>
      </c>
      <c r="AG579" s="34">
        <v>25.353578788373731</v>
      </c>
      <c r="AH579" s="34">
        <v>25.118214899197195</v>
      </c>
      <c r="AJ579">
        <v>58.107999999999997</v>
      </c>
      <c r="AK579">
        <v>0.65259972219291107</v>
      </c>
      <c r="AL579" s="34">
        <v>58.760599722192907</v>
      </c>
      <c r="AM579" s="34">
        <v>58.215109738455261</v>
      </c>
      <c r="AN579">
        <v>3.5640000000000001</v>
      </c>
      <c r="AO579">
        <v>4.0026595475589163E-2</v>
      </c>
      <c r="AP579" s="34">
        <v>3.604026595475589</v>
      </c>
      <c r="AQ579" s="34">
        <v>3.5705694759388478</v>
      </c>
      <c r="AR579">
        <v>303.26600000000002</v>
      </c>
      <c r="AS579">
        <v>3.4059218584455735</v>
      </c>
      <c r="AT579" s="34">
        <v>306.67192185844561</v>
      </c>
      <c r="AU579" s="34">
        <v>303.82500636646205</v>
      </c>
      <c r="AV579">
        <v>33.158999999999999</v>
      </c>
      <c r="AW579">
        <v>0.37240232305697563</v>
      </c>
      <c r="AX579" s="34">
        <v>33.531402323056973</v>
      </c>
      <c r="AY579" s="34">
        <v>33.220121563596031</v>
      </c>
      <c r="AZ579">
        <v>159.30100000000002</v>
      </c>
      <c r="BA579">
        <v>1.7890787558520846</v>
      </c>
      <c r="BB579" s="34">
        <v>161.09007875585209</v>
      </c>
      <c r="BC579" s="34">
        <v>159.59463751025098</v>
      </c>
      <c r="BD579">
        <v>114.12</v>
      </c>
      <c r="BE579">
        <v>1.2816596733092691</v>
      </c>
      <c r="BF579" s="34">
        <v>115.40165967330927</v>
      </c>
      <c r="BG579" s="34">
        <v>114.33035594672876</v>
      </c>
      <c r="BH579">
        <v>671.51800000000003</v>
      </c>
      <c r="BI579">
        <v>7.5416889283324036</v>
      </c>
      <c r="BJ579" s="34">
        <v>679.05968892833243</v>
      </c>
      <c r="BK579" s="34">
        <v>672.75580060143193</v>
      </c>
      <c r="BM579">
        <v>63.977999999999994</v>
      </c>
      <c r="BN579">
        <v>0.71852455817543304</v>
      </c>
      <c r="BO579">
        <v>64.696524558175426</v>
      </c>
      <c r="BP579">
        <v>64.095929834908972</v>
      </c>
      <c r="BQ579">
        <v>4.274</v>
      </c>
      <c r="BR579">
        <v>4.8000468311635264E-2</v>
      </c>
      <c r="BS579">
        <v>4.3220004683116349</v>
      </c>
      <c r="BT579">
        <v>4.2818782099221764</v>
      </c>
      <c r="BU579">
        <v>319.77800000000002</v>
      </c>
      <c r="BV579">
        <v>3.5913649405142962</v>
      </c>
      <c r="BW579">
        <v>323.36936494051434</v>
      </c>
      <c r="BX579">
        <v>320.3674427263673</v>
      </c>
      <c r="BY579">
        <v>34.452999999999996</v>
      </c>
      <c r="BZ579">
        <v>0.38693498707083995</v>
      </c>
      <c r="CA579">
        <v>34.839934987070841</v>
      </c>
      <c r="CB579">
        <v>34.516506777362828</v>
      </c>
      <c r="CC579">
        <v>159.30100000000002</v>
      </c>
      <c r="CD579">
        <v>1.7890787558520846</v>
      </c>
      <c r="CE579">
        <v>161.09007875585209</v>
      </c>
      <c r="CF579">
        <v>159.59463751025098</v>
      </c>
      <c r="CG579">
        <v>114.80600000000001</v>
      </c>
      <c r="CH579">
        <v>1.2893640067818433</v>
      </c>
      <c r="CI579">
        <v>116.09536400678184</v>
      </c>
      <c r="CJ579">
        <v>115.01762044181687</v>
      </c>
      <c r="CK579">
        <v>696.59</v>
      </c>
      <c r="CL579">
        <v>7.8232677167061331</v>
      </c>
      <c r="CM579">
        <v>704.41326771670617</v>
      </c>
      <c r="CN579">
        <v>697.87401550062907</v>
      </c>
    </row>
    <row r="580" spans="1:92" x14ac:dyDescent="0.25">
      <c r="A580" s="18">
        <v>45954</v>
      </c>
      <c r="B580" s="2">
        <v>16</v>
      </c>
      <c r="C580" s="2" t="s">
        <v>178</v>
      </c>
      <c r="D580" s="9">
        <v>36.839765999999997</v>
      </c>
      <c r="E580">
        <v>9.5328050000000001E-3</v>
      </c>
      <c r="G580">
        <v>5.5060000000000002</v>
      </c>
      <c r="H580">
        <v>5.7341926672073246E-2</v>
      </c>
      <c r="I580" s="34">
        <v>5.5633419266720736</v>
      </c>
      <c r="J580" s="34">
        <v>5.5103076729367846</v>
      </c>
      <c r="K580">
        <v>0.70200000000000007</v>
      </c>
      <c r="L580">
        <v>7.3109394340347654E-3</v>
      </c>
      <c r="M580" s="34">
        <v>0.70931093943403478</v>
      </c>
      <c r="N580" s="34">
        <v>0.70254921656404334</v>
      </c>
      <c r="O580">
        <v>15.38</v>
      </c>
      <c r="P580">
        <v>0.16017414315591838</v>
      </c>
      <c r="Q580" s="34">
        <v>15.540174143155919</v>
      </c>
      <c r="R580" s="34">
        <v>15.392032693383172</v>
      </c>
      <c r="S580">
        <v>1.288</v>
      </c>
      <c r="T580">
        <v>1.3413803406035296E-2</v>
      </c>
      <c r="U580" s="34">
        <v>1.3014138034060354</v>
      </c>
      <c r="V580" s="34">
        <v>1.2890076793938574</v>
      </c>
      <c r="W580">
        <v>0</v>
      </c>
      <c r="X580">
        <v>0</v>
      </c>
      <c r="Y580" s="34">
        <v>0</v>
      </c>
      <c r="Z580" s="34">
        <v>0</v>
      </c>
      <c r="AA580">
        <v>0.68600000000000005</v>
      </c>
      <c r="AB580">
        <v>7.1443083358231473E-3</v>
      </c>
      <c r="AC580" s="34">
        <v>0.69314430833582319</v>
      </c>
      <c r="AD580" s="34">
        <v>0.68653669880759793</v>
      </c>
      <c r="AE580">
        <v>23.562000000000001</v>
      </c>
      <c r="AF580">
        <v>0.24538512100388482</v>
      </c>
      <c r="AG580" s="34">
        <v>23.80738512100389</v>
      </c>
      <c r="AH580" s="34">
        <v>23.580433961085454</v>
      </c>
      <c r="AJ580">
        <v>54.378000000000014</v>
      </c>
      <c r="AK580">
        <v>0.56631661615946238</v>
      </c>
      <c r="AL580" s="34">
        <v>54.944316616159476</v>
      </c>
      <c r="AM580" s="34">
        <v>54.420543159999369</v>
      </c>
      <c r="AN580">
        <v>3.4429999999999996</v>
      </c>
      <c r="AO580">
        <v>3.5856929446412673E-2</v>
      </c>
      <c r="AP580" s="34">
        <v>3.4788569294464122</v>
      </c>
      <c r="AQ580" s="34">
        <v>3.4456936647151011</v>
      </c>
      <c r="AR580">
        <v>292.5390000000001</v>
      </c>
      <c r="AS580">
        <v>3.0466309274830441</v>
      </c>
      <c r="AT580" s="34">
        <v>295.58563092748312</v>
      </c>
      <c r="AU580" s="34">
        <v>292.76787074704947</v>
      </c>
      <c r="AV580">
        <v>32.873000000000005</v>
      </c>
      <c r="AW580">
        <v>0.34235400571940866</v>
      </c>
      <c r="AX580" s="34">
        <v>33.215354005719412</v>
      </c>
      <c r="AY580" s="34">
        <v>32.89871851297692</v>
      </c>
      <c r="AZ580">
        <v>150.44400000000002</v>
      </c>
      <c r="BA580">
        <v>1.5667905587092967</v>
      </c>
      <c r="BB580" s="34">
        <v>152.01079055870932</v>
      </c>
      <c r="BC580" s="34">
        <v>150.56170133441731</v>
      </c>
      <c r="BD580">
        <v>112.94399999999999</v>
      </c>
      <c r="BE580">
        <v>1.1762489222758155</v>
      </c>
      <c r="BF580" s="34">
        <v>114.12024892227581</v>
      </c>
      <c r="BG580" s="34">
        <v>113.0323628427483</v>
      </c>
      <c r="BH580">
        <v>646.62100000000009</v>
      </c>
      <c r="BI580">
        <v>6.7341979597934412</v>
      </c>
      <c r="BJ580" s="34">
        <v>653.35519795979349</v>
      </c>
      <c r="BK580" s="34">
        <v>647.1268902619064</v>
      </c>
      <c r="BM580">
        <v>59.884000000000015</v>
      </c>
      <c r="BN580">
        <v>0.62365854283153566</v>
      </c>
      <c r="BO580">
        <v>60.50765854283155</v>
      </c>
      <c r="BP580">
        <v>59.930850832936152</v>
      </c>
      <c r="BQ580">
        <v>4.1449999999999996</v>
      </c>
      <c r="BR580">
        <v>4.3167868880447435E-2</v>
      </c>
      <c r="BS580">
        <v>4.1881678688804467</v>
      </c>
      <c r="BT580">
        <v>4.1482428812791445</v>
      </c>
      <c r="BU580">
        <v>307.9190000000001</v>
      </c>
      <c r="BV580">
        <v>3.2068050706389624</v>
      </c>
      <c r="BW580">
        <v>311.12580507063905</v>
      </c>
      <c r="BX580">
        <v>308.15990344043263</v>
      </c>
      <c r="BY580">
        <v>34.161000000000001</v>
      </c>
      <c r="BZ580">
        <v>0.35576780912544398</v>
      </c>
      <c r="CA580">
        <v>34.516767809125447</v>
      </c>
      <c r="CB580">
        <v>34.187726192370775</v>
      </c>
      <c r="CC580">
        <v>150.44400000000002</v>
      </c>
      <c r="CD580">
        <v>1.5667905587092967</v>
      </c>
      <c r="CE580">
        <v>152.01079055870932</v>
      </c>
      <c r="CF580">
        <v>150.56170133441731</v>
      </c>
      <c r="CG580">
        <v>113.63</v>
      </c>
      <c r="CH580">
        <v>1.1833932306116386</v>
      </c>
      <c r="CI580">
        <v>114.81339323061162</v>
      </c>
      <c r="CJ580">
        <v>113.7188995415559</v>
      </c>
      <c r="CK580">
        <v>670.18300000000011</v>
      </c>
      <c r="CL580">
        <v>6.979583080797326</v>
      </c>
      <c r="CM580">
        <v>677.16258308079739</v>
      </c>
      <c r="CN580">
        <v>670.70732422299182</v>
      </c>
    </row>
    <row r="581" spans="1:92" x14ac:dyDescent="0.25">
      <c r="A581" s="18">
        <v>45954</v>
      </c>
      <c r="B581" s="2">
        <v>17</v>
      </c>
      <c r="C581" s="2" t="s">
        <v>178</v>
      </c>
      <c r="D581" s="9">
        <v>35.023257000000001</v>
      </c>
      <c r="E581">
        <v>1.0058953000000001E-2</v>
      </c>
      <c r="G581">
        <v>5.4320000000000004</v>
      </c>
      <c r="H581">
        <v>9.0569273521238752E-2</v>
      </c>
      <c r="I581" s="34">
        <v>5.5225692735212393</v>
      </c>
      <c r="J581" s="34">
        <v>5.4670180087596449</v>
      </c>
      <c r="K581">
        <v>0.66</v>
      </c>
      <c r="L581">
        <v>1.1004366812227093E-2</v>
      </c>
      <c r="M581" s="34">
        <v>0.67100436681222708</v>
      </c>
      <c r="N581" s="34">
        <v>0.66425476542366813</v>
      </c>
      <c r="O581">
        <v>14.978000000000002</v>
      </c>
      <c r="P581">
        <v>0.2497324335053597</v>
      </c>
      <c r="Q581" s="34">
        <v>15.227732433505361</v>
      </c>
      <c r="R581" s="34">
        <v>15.074557388660155</v>
      </c>
      <c r="S581">
        <v>1.258</v>
      </c>
      <c r="T581">
        <v>2.0974990075426792E-2</v>
      </c>
      <c r="U581" s="34">
        <v>1.2789749900754268</v>
      </c>
      <c r="V581" s="34">
        <v>1.2661098407620826</v>
      </c>
      <c r="W581">
        <v>0</v>
      </c>
      <c r="X581">
        <v>0</v>
      </c>
      <c r="Y581" s="34">
        <v>0</v>
      </c>
      <c r="Z581" s="34">
        <v>0</v>
      </c>
      <c r="AA581">
        <v>0.68</v>
      </c>
      <c r="AB581">
        <v>1.1337832473203673E-2</v>
      </c>
      <c r="AC581" s="34">
        <v>0.69133783247320368</v>
      </c>
      <c r="AD581" s="34">
        <v>0.6843836977092338</v>
      </c>
      <c r="AE581">
        <v>23.007999999999999</v>
      </c>
      <c r="AF581">
        <v>0.38361889638745605</v>
      </c>
      <c r="AG581" s="34">
        <v>23.391618896387456</v>
      </c>
      <c r="AH581" s="34">
        <v>23.156323701314786</v>
      </c>
      <c r="AJ581">
        <v>51.918000000000006</v>
      </c>
      <c r="AK581">
        <v>0.86564350932910039</v>
      </c>
      <c r="AL581" s="34">
        <v>52.78364350932911</v>
      </c>
      <c r="AM581" s="34">
        <v>52.25269532010001</v>
      </c>
      <c r="AN581">
        <v>3.4090000000000003</v>
      </c>
      <c r="AO581">
        <v>5.6839221913457826E-2</v>
      </c>
      <c r="AP581" s="34">
        <v>3.4658392219134582</v>
      </c>
      <c r="AQ581" s="34">
        <v>3.4309765080746741</v>
      </c>
      <c r="AR581">
        <v>286.16699999999997</v>
      </c>
      <c r="AS581">
        <v>4.7713433902342279</v>
      </c>
      <c r="AT581" s="34">
        <v>290.93834339023419</v>
      </c>
      <c r="AU581" s="34">
        <v>288.01180826817398</v>
      </c>
      <c r="AV581">
        <v>32.119999999999997</v>
      </c>
      <c r="AW581">
        <v>0.53554585152838519</v>
      </c>
      <c r="AX581" s="34">
        <v>32.65554585152838</v>
      </c>
      <c r="AY581" s="34">
        <v>32.32706525061851</v>
      </c>
      <c r="AZ581">
        <v>165.43800000000002</v>
      </c>
      <c r="BA581">
        <v>2.7583946010321609</v>
      </c>
      <c r="BB581" s="34">
        <v>168.19639460103218</v>
      </c>
      <c r="BC581" s="34">
        <v>166.50451497297095</v>
      </c>
      <c r="BD581">
        <v>112.05200000000001</v>
      </c>
      <c r="BE581">
        <v>1.8682747121873793</v>
      </c>
      <c r="BF581" s="34">
        <v>113.92027471218739</v>
      </c>
      <c r="BG581" s="34">
        <v>112.7743560231104</v>
      </c>
      <c r="BH581">
        <v>651.10400000000004</v>
      </c>
      <c r="BI581">
        <v>10.856041286224713</v>
      </c>
      <c r="BJ581" s="34">
        <v>661.96004128622462</v>
      </c>
      <c r="BK581" s="34">
        <v>655.30141634304846</v>
      </c>
      <c r="BM581">
        <v>57.350000000000009</v>
      </c>
      <c r="BN581">
        <v>0.95621278285033917</v>
      </c>
      <c r="BO581">
        <v>58.306212782850352</v>
      </c>
      <c r="BP581">
        <v>57.719713328859655</v>
      </c>
      <c r="BQ581">
        <v>4.069</v>
      </c>
      <c r="BR581">
        <v>6.7843588725684911E-2</v>
      </c>
      <c r="BS581">
        <v>4.1368435887256849</v>
      </c>
      <c r="BT581">
        <v>4.0952312734983423</v>
      </c>
      <c r="BU581">
        <v>301.14499999999998</v>
      </c>
      <c r="BV581">
        <v>5.0210758237395874</v>
      </c>
      <c r="BW581">
        <v>306.16607582373956</v>
      </c>
      <c r="BX581">
        <v>303.08636565683412</v>
      </c>
      <c r="BY581">
        <v>33.378</v>
      </c>
      <c r="BZ581">
        <v>0.55652084160381199</v>
      </c>
      <c r="CA581">
        <v>33.934520841603806</v>
      </c>
      <c r="CB581">
        <v>33.593175091380594</v>
      </c>
      <c r="CC581">
        <v>165.43800000000002</v>
      </c>
      <c r="CD581">
        <v>2.7583946010321609</v>
      </c>
      <c r="CE581">
        <v>168.19639460103218</v>
      </c>
      <c r="CF581">
        <v>166.50451497297095</v>
      </c>
      <c r="CG581">
        <v>112.73200000000001</v>
      </c>
      <c r="CH581">
        <v>1.8796125446605829</v>
      </c>
      <c r="CI581">
        <v>114.6116125446606</v>
      </c>
      <c r="CJ581">
        <v>113.45873972081964</v>
      </c>
      <c r="CK581">
        <v>674.11200000000008</v>
      </c>
      <c r="CL581">
        <v>11.23966018261217</v>
      </c>
      <c r="CM581">
        <v>685.35166018261202</v>
      </c>
      <c r="CN581">
        <v>678.45774004436328</v>
      </c>
    </row>
    <row r="582" spans="1:92" x14ac:dyDescent="0.25">
      <c r="A582" s="18">
        <v>45954</v>
      </c>
      <c r="B582" s="2">
        <v>18</v>
      </c>
      <c r="C582" s="2" t="s">
        <v>178</v>
      </c>
      <c r="D582" s="9">
        <v>55.866118</v>
      </c>
      <c r="E582">
        <v>1.0163686E-2</v>
      </c>
      <c r="G582">
        <v>5.1340000000000003</v>
      </c>
      <c r="H582">
        <v>5.6850914054487188E-2</v>
      </c>
      <c r="I582" s="34">
        <v>5.1908509140544874</v>
      </c>
      <c r="J582" s="34">
        <v>5.1380927352912247</v>
      </c>
      <c r="K582">
        <v>0.66200000000000003</v>
      </c>
      <c r="L582">
        <v>7.3306009162583787E-3</v>
      </c>
      <c r="M582" s="34">
        <v>0.6693306009162584</v>
      </c>
      <c r="N582" s="34">
        <v>0.66252773485835426</v>
      </c>
      <c r="O582">
        <v>14.977999999999998</v>
      </c>
      <c r="P582">
        <v>0.16585761408416616</v>
      </c>
      <c r="Q582" s="34">
        <v>15.143857614084164</v>
      </c>
      <c r="R582" s="34">
        <v>14.989940200465904</v>
      </c>
      <c r="S582">
        <v>1.33</v>
      </c>
      <c r="T582">
        <v>1.4727642324204902E-2</v>
      </c>
      <c r="U582" s="34">
        <v>1.3447276423242049</v>
      </c>
      <c r="V582" s="34">
        <v>1.3310602528121014</v>
      </c>
      <c r="W582">
        <v>0</v>
      </c>
      <c r="X582">
        <v>0</v>
      </c>
      <c r="Y582" s="34">
        <v>0</v>
      </c>
      <c r="Z582" s="34">
        <v>0</v>
      </c>
      <c r="AA582">
        <v>0.67400000000000004</v>
      </c>
      <c r="AB582">
        <v>7.4634818996346637E-3</v>
      </c>
      <c r="AC582" s="34">
        <v>0.68146348189963468</v>
      </c>
      <c r="AD582" s="34">
        <v>0.67453730104914011</v>
      </c>
      <c r="AE582">
        <v>22.777999999999999</v>
      </c>
      <c r="AF582">
        <v>0.25223025327875126</v>
      </c>
      <c r="AG582" s="34">
        <v>23.030230253278749</v>
      </c>
      <c r="AH582" s="34">
        <v>22.796158224476724</v>
      </c>
      <c r="AJ582">
        <v>50.998999999999995</v>
      </c>
      <c r="AK582">
        <v>0.564733105933929</v>
      </c>
      <c r="AL582" s="34">
        <v>51.563733105933927</v>
      </c>
      <c r="AM582" s="34">
        <v>51.039655513657415</v>
      </c>
      <c r="AN582">
        <v>3.464</v>
      </c>
      <c r="AO582">
        <v>3.8358310534620882E-2</v>
      </c>
      <c r="AP582" s="34">
        <v>3.5023583105346208</v>
      </c>
      <c r="AQ582" s="34">
        <v>3.4667614404068567</v>
      </c>
      <c r="AR582">
        <v>276.40300000000002</v>
      </c>
      <c r="AS582">
        <v>3.0607252040129378</v>
      </c>
      <c r="AT582" s="34">
        <v>279.46372520401297</v>
      </c>
      <c r="AU582" s="34">
        <v>276.62334365264911</v>
      </c>
      <c r="AV582">
        <v>31.972000000000001</v>
      </c>
      <c r="AW582">
        <v>0.35403923337554816</v>
      </c>
      <c r="AX582" s="34">
        <v>32.326039233375546</v>
      </c>
      <c r="AY582" s="34">
        <v>31.997487520983839</v>
      </c>
      <c r="AZ582">
        <v>154.33000000000001</v>
      </c>
      <c r="BA582">
        <v>1.7089601803718364</v>
      </c>
      <c r="BB582" s="34">
        <v>156.03896018037184</v>
      </c>
      <c r="BC582" s="34">
        <v>154.45302918533204</v>
      </c>
      <c r="BD582">
        <v>106.88800000000001</v>
      </c>
      <c r="BE582">
        <v>1.1836152125936943</v>
      </c>
      <c r="BF582" s="34">
        <v>108.0716152125937</v>
      </c>
      <c r="BG582" s="34">
        <v>106.97320925006008</v>
      </c>
      <c r="BH582">
        <v>624.05600000000004</v>
      </c>
      <c r="BI582">
        <v>6.9104312468225659</v>
      </c>
      <c r="BJ582" s="34">
        <v>630.96643124682259</v>
      </c>
      <c r="BK582" s="34">
        <v>624.55348656308934</v>
      </c>
      <c r="BM582">
        <v>56.132999999999996</v>
      </c>
      <c r="BN582">
        <v>0.62158401998841617</v>
      </c>
      <c r="BO582">
        <v>56.754584019988414</v>
      </c>
      <c r="BP582">
        <v>56.177748248948639</v>
      </c>
      <c r="BQ582">
        <v>4.1260000000000003</v>
      </c>
      <c r="BR582">
        <v>4.5688911450879263E-2</v>
      </c>
      <c r="BS582">
        <v>4.1716889114508788</v>
      </c>
      <c r="BT582">
        <v>4.1292891752652112</v>
      </c>
      <c r="BU582">
        <v>291.38100000000003</v>
      </c>
      <c r="BV582">
        <v>3.2265828180971039</v>
      </c>
      <c r="BW582">
        <v>294.60758281809711</v>
      </c>
      <c r="BX582">
        <v>291.61328385311504</v>
      </c>
      <c r="BY582">
        <v>33.302</v>
      </c>
      <c r="BZ582">
        <v>0.36876687569975308</v>
      </c>
      <c r="CA582">
        <v>33.670766875699748</v>
      </c>
      <c r="CB582">
        <v>33.32854777379594</v>
      </c>
      <c r="CC582">
        <v>154.33000000000001</v>
      </c>
      <c r="CD582">
        <v>1.7089601803718364</v>
      </c>
      <c r="CE582">
        <v>156.03896018037184</v>
      </c>
      <c r="CF582">
        <v>154.45302918533204</v>
      </c>
      <c r="CG582">
        <v>107.56200000000001</v>
      </c>
      <c r="CH582">
        <v>1.1910786944933289</v>
      </c>
      <c r="CI582">
        <v>108.75307869449334</v>
      </c>
      <c r="CJ582">
        <v>107.64774655110922</v>
      </c>
      <c r="CK582">
        <v>646.83400000000006</v>
      </c>
      <c r="CL582">
        <v>7.1626615001013167</v>
      </c>
      <c r="CM582">
        <v>653.99666150010137</v>
      </c>
      <c r="CN582">
        <v>647.34964478756604</v>
      </c>
    </row>
    <row r="583" spans="1:92" x14ac:dyDescent="0.25">
      <c r="A583" s="18">
        <v>45954</v>
      </c>
      <c r="B583" s="2">
        <v>19</v>
      </c>
      <c r="C583" s="2" t="s">
        <v>178</v>
      </c>
      <c r="D583" s="9">
        <v>66.265730000000005</v>
      </c>
      <c r="E583">
        <v>1.0283408000000001E-2</v>
      </c>
      <c r="G583">
        <v>4.8840000000000003</v>
      </c>
      <c r="H583">
        <v>7.761894174446371E-2</v>
      </c>
      <c r="I583" s="34">
        <v>4.9616189417444643</v>
      </c>
      <c r="J583" s="34">
        <v>4.9105965898259774</v>
      </c>
      <c r="K583">
        <v>0.58000000000000007</v>
      </c>
      <c r="L583">
        <v>9.2176466445104341E-3</v>
      </c>
      <c r="M583" s="34">
        <v>0.58921764664451048</v>
      </c>
      <c r="N583" s="34">
        <v>0.58315848118326508</v>
      </c>
      <c r="O583">
        <v>14.752000000000001</v>
      </c>
      <c r="P583">
        <v>0.23444607465485848</v>
      </c>
      <c r="Q583" s="34">
        <v>14.986446074654859</v>
      </c>
      <c r="R583" s="34">
        <v>14.832334335199183</v>
      </c>
      <c r="S583">
        <v>1.24</v>
      </c>
      <c r="T583">
        <v>1.9706692826194718E-2</v>
      </c>
      <c r="U583" s="34">
        <v>1.2597066928261946</v>
      </c>
      <c r="V583" s="34">
        <v>1.2467526149435322</v>
      </c>
      <c r="W583">
        <v>0</v>
      </c>
      <c r="X583">
        <v>0</v>
      </c>
      <c r="Y583" s="34">
        <v>0</v>
      </c>
      <c r="Z583" s="34">
        <v>0</v>
      </c>
      <c r="AA583">
        <v>0.65</v>
      </c>
      <c r="AB583">
        <v>1.0330121239537554E-2</v>
      </c>
      <c r="AC583" s="34">
        <v>0.6603301212395376</v>
      </c>
      <c r="AD583" s="34">
        <v>0.65353967718814199</v>
      </c>
      <c r="AE583">
        <v>22.105999999999998</v>
      </c>
      <c r="AF583">
        <v>0.3513194771095649</v>
      </c>
      <c r="AG583" s="34">
        <v>22.457319477109564</v>
      </c>
      <c r="AH583" s="34">
        <v>22.226381698340099</v>
      </c>
      <c r="AJ583">
        <v>49.82</v>
      </c>
      <c r="AK583">
        <v>0.79176406177501679</v>
      </c>
      <c r="AL583" s="34">
        <v>50.61176406177502</v>
      </c>
      <c r="AM583" s="34">
        <v>50.091302642328046</v>
      </c>
      <c r="AN583">
        <v>3.2230000000000003</v>
      </c>
      <c r="AO583">
        <v>5.1221508853891595E-2</v>
      </c>
      <c r="AP583" s="34">
        <v>3.2742215088538917</v>
      </c>
      <c r="AQ583" s="34">
        <v>3.2405513531959715</v>
      </c>
      <c r="AR583">
        <v>269.91699999999997</v>
      </c>
      <c r="AS583">
        <v>4.2896543609419346</v>
      </c>
      <c r="AT583" s="34">
        <v>274.20665436094191</v>
      </c>
      <c r="AU583" s="34">
        <v>271.38687545783336</v>
      </c>
      <c r="AV583">
        <v>29.020999999999997</v>
      </c>
      <c r="AW583">
        <v>0.46121607460402975</v>
      </c>
      <c r="AX583" s="34">
        <v>29.482216074604025</v>
      </c>
      <c r="AY583" s="34">
        <v>29.179038417964712</v>
      </c>
      <c r="AZ583">
        <v>160.90300000000002</v>
      </c>
      <c r="BA583">
        <v>2.5571499966235556</v>
      </c>
      <c r="BB583" s="34">
        <v>163.46014999662358</v>
      </c>
      <c r="BC583" s="34">
        <v>161.7792225824671</v>
      </c>
      <c r="BD583">
        <v>106.30699999999999</v>
      </c>
      <c r="BE583">
        <v>1.6894833824792594</v>
      </c>
      <c r="BF583" s="34">
        <v>107.99648338247924</v>
      </c>
      <c r="BG583" s="34">
        <v>106.88591148129198</v>
      </c>
      <c r="BH583">
        <v>619.19100000000003</v>
      </c>
      <c r="BI583">
        <v>9.8404893852776887</v>
      </c>
      <c r="BJ583" s="34">
        <v>629.03148938527772</v>
      </c>
      <c r="BK583" s="34">
        <v>622.56290193508107</v>
      </c>
      <c r="BM583">
        <v>54.704000000000001</v>
      </c>
      <c r="BN583">
        <v>0.8693830035194805</v>
      </c>
      <c r="BO583">
        <v>55.573383003519481</v>
      </c>
      <c r="BP583">
        <v>55.001899232154024</v>
      </c>
      <c r="BQ583">
        <v>3.8030000000000004</v>
      </c>
      <c r="BR583">
        <v>6.0439155498402029E-2</v>
      </c>
      <c r="BS583">
        <v>3.8634391554984022</v>
      </c>
      <c r="BT583">
        <v>3.8237098343792368</v>
      </c>
      <c r="BU583">
        <v>284.66899999999998</v>
      </c>
      <c r="BV583">
        <v>4.5241004355967931</v>
      </c>
      <c r="BW583">
        <v>289.19310043559676</v>
      </c>
      <c r="BX583">
        <v>286.21920979303252</v>
      </c>
      <c r="BY583">
        <v>30.260999999999996</v>
      </c>
      <c r="BZ583">
        <v>0.48092276743022444</v>
      </c>
      <c r="CA583">
        <v>30.741922767430221</v>
      </c>
      <c r="CB583">
        <v>30.425791032908243</v>
      </c>
      <c r="CC583">
        <v>160.90300000000002</v>
      </c>
      <c r="CD583">
        <v>2.5571499966235556</v>
      </c>
      <c r="CE583">
        <v>163.46014999662358</v>
      </c>
      <c r="CF583">
        <v>161.7792225824671</v>
      </c>
      <c r="CG583">
        <v>106.95699999999999</v>
      </c>
      <c r="CH583">
        <v>1.6998135037187969</v>
      </c>
      <c r="CI583">
        <v>108.65681350371878</v>
      </c>
      <c r="CJ583">
        <v>107.53945115848012</v>
      </c>
      <c r="CK583">
        <v>641.29700000000003</v>
      </c>
      <c r="CL583">
        <v>10.191808862387253</v>
      </c>
      <c r="CM583">
        <v>651.48880886238726</v>
      </c>
      <c r="CN583">
        <v>644.78928363342118</v>
      </c>
    </row>
    <row r="584" spans="1:92" x14ac:dyDescent="0.25">
      <c r="A584" s="18">
        <v>45954</v>
      </c>
      <c r="B584" s="2">
        <v>20</v>
      </c>
      <c r="C584" s="2" t="s">
        <v>178</v>
      </c>
      <c r="D584" s="9">
        <v>86.527136999999996</v>
      </c>
      <c r="E584">
        <v>9.8717690000000007E-3</v>
      </c>
      <c r="G584">
        <v>4.5720000000000001</v>
      </c>
      <c r="H584">
        <v>4.1976384949950478E-2</v>
      </c>
      <c r="I584" s="34">
        <v>4.6139763849499502</v>
      </c>
      <c r="J584" s="34">
        <v>4.5684282759062693</v>
      </c>
      <c r="K584">
        <v>0.48199999999999998</v>
      </c>
      <c r="L584">
        <v>4.4253319216701944E-3</v>
      </c>
      <c r="M584" s="34">
        <v>0.4864253319216702</v>
      </c>
      <c r="N584" s="34">
        <v>0.48162345340919116</v>
      </c>
      <c r="O584">
        <v>14.561999999999999</v>
      </c>
      <c r="P584">
        <v>0.13369643867917297</v>
      </c>
      <c r="Q584" s="34">
        <v>14.695696438679173</v>
      </c>
      <c r="R584" s="34">
        <v>14.55062391814241</v>
      </c>
      <c r="S584">
        <v>1.246</v>
      </c>
      <c r="T584">
        <v>1.1439758453114237E-2</v>
      </c>
      <c r="U584" s="34">
        <v>1.2574397584531143</v>
      </c>
      <c r="V584" s="34">
        <v>1.2450266036262494</v>
      </c>
      <c r="W584">
        <v>0</v>
      </c>
      <c r="X584">
        <v>0</v>
      </c>
      <c r="Y584" s="34">
        <v>0</v>
      </c>
      <c r="Z584" s="34">
        <v>0</v>
      </c>
      <c r="AA584">
        <v>0.65800000000000003</v>
      </c>
      <c r="AB584">
        <v>6.0412207561389795E-3</v>
      </c>
      <c r="AC584" s="34">
        <v>0.66404122075613903</v>
      </c>
      <c r="AD584" s="34">
        <v>0.6574859592183564</v>
      </c>
      <c r="AE584">
        <v>21.52</v>
      </c>
      <c r="AF584">
        <v>0.19757913476004685</v>
      </c>
      <c r="AG584" s="34">
        <v>21.717579134760047</v>
      </c>
      <c r="AH584" s="34">
        <v>21.503188210302476</v>
      </c>
      <c r="AJ584">
        <v>48.499999999999993</v>
      </c>
      <c r="AK584">
        <v>0.44528754813486393</v>
      </c>
      <c r="AL584" s="34">
        <v>48.945287548134857</v>
      </c>
      <c r="AM584" s="34">
        <v>48.462110975821098</v>
      </c>
      <c r="AN584">
        <v>3.1209999999999996</v>
      </c>
      <c r="AO584">
        <v>2.8654483252142478E-2</v>
      </c>
      <c r="AP584" s="34">
        <v>3.1496544832521418</v>
      </c>
      <c r="AQ584" s="34">
        <v>3.1185618217636626</v>
      </c>
      <c r="AR584">
        <v>264.96400000000006</v>
      </c>
      <c r="AS584">
        <v>2.4326839155465176</v>
      </c>
      <c r="AT584" s="34">
        <v>267.39668391554659</v>
      </c>
      <c r="AU584" s="34">
        <v>264.7570056205663</v>
      </c>
      <c r="AV584">
        <v>27.574999999999996</v>
      </c>
      <c r="AW584">
        <v>0.2531712193777087</v>
      </c>
      <c r="AX584" s="34">
        <v>27.828171219377705</v>
      </c>
      <c r="AY584" s="34">
        <v>27.553457941407562</v>
      </c>
      <c r="AZ584">
        <v>149.25299999999999</v>
      </c>
      <c r="BA584">
        <v>1.3703196375623266</v>
      </c>
      <c r="BB584" s="34">
        <v>150.6233196375623</v>
      </c>
      <c r="BC584" s="34">
        <v>149.13640102008713</v>
      </c>
      <c r="BD584">
        <v>105.55300000000001</v>
      </c>
      <c r="BE584">
        <v>0.96910178491297527</v>
      </c>
      <c r="BF584" s="34">
        <v>106.52210178491299</v>
      </c>
      <c r="BG584" s="34">
        <v>105.47054020269785</v>
      </c>
      <c r="BH584">
        <v>598.96600000000001</v>
      </c>
      <c r="BI584">
        <v>5.499218588786535</v>
      </c>
      <c r="BJ584" s="34">
        <v>604.46521858878657</v>
      </c>
      <c r="BK584" s="34">
        <v>598.49807758234363</v>
      </c>
      <c r="BM584">
        <v>53.071999999999996</v>
      </c>
      <c r="BN584">
        <v>0.48726393308481442</v>
      </c>
      <c r="BO584">
        <v>53.559263933084807</v>
      </c>
      <c r="BP584">
        <v>53.030539251727369</v>
      </c>
      <c r="BQ584">
        <v>3.6029999999999998</v>
      </c>
      <c r="BR584">
        <v>3.3079815173812671E-2</v>
      </c>
      <c r="BS584">
        <v>3.6360798151738121</v>
      </c>
      <c r="BT584">
        <v>3.6001852751728536</v>
      </c>
      <c r="BU584">
        <v>279.52600000000007</v>
      </c>
      <c r="BV584">
        <v>2.5663803542256907</v>
      </c>
      <c r="BW584">
        <v>282.09238035422578</v>
      </c>
      <c r="BX584">
        <v>279.30762953870874</v>
      </c>
      <c r="BY584">
        <v>28.820999999999994</v>
      </c>
      <c r="BZ584">
        <v>0.26461097783082294</v>
      </c>
      <c r="CA584">
        <v>29.085610977830818</v>
      </c>
      <c r="CB584">
        <v>28.798484545033812</v>
      </c>
      <c r="CC584">
        <v>149.25299999999999</v>
      </c>
      <c r="CD584">
        <v>1.3703196375623266</v>
      </c>
      <c r="CE584">
        <v>150.6233196375623</v>
      </c>
      <c r="CF584">
        <v>149.13640102008713</v>
      </c>
      <c r="CG584">
        <v>106.21100000000001</v>
      </c>
      <c r="CH584">
        <v>0.97514300566911427</v>
      </c>
      <c r="CI584">
        <v>107.18614300566912</v>
      </c>
      <c r="CJ584">
        <v>106.12802616191621</v>
      </c>
      <c r="CK584">
        <v>620.48599999999999</v>
      </c>
      <c r="CL584">
        <v>5.6967977235465819</v>
      </c>
      <c r="CM584">
        <v>626.18279772354663</v>
      </c>
      <c r="CN584">
        <v>620.00126579264611</v>
      </c>
    </row>
    <row r="585" spans="1:92" x14ac:dyDescent="0.25">
      <c r="A585" s="18">
        <v>45954</v>
      </c>
      <c r="B585" s="2">
        <v>21</v>
      </c>
      <c r="C585" s="2" t="s">
        <v>178</v>
      </c>
      <c r="D585" s="9">
        <v>48.862296000000001</v>
      </c>
      <c r="E585">
        <v>9.9974599999999997E-3</v>
      </c>
      <c r="G585">
        <v>4.4619999999999997</v>
      </c>
      <c r="H585">
        <v>4.2673226057263862E-2</v>
      </c>
      <c r="I585" s="34">
        <v>4.5046732260572639</v>
      </c>
      <c r="J585" s="34">
        <v>4.4596379356666853</v>
      </c>
      <c r="K585">
        <v>0.47</v>
      </c>
      <c r="L585">
        <v>4.4949386478964626E-3</v>
      </c>
      <c r="M585" s="34">
        <v>0.47449493864789644</v>
      </c>
      <c r="N585" s="34">
        <v>0.46975119447856162</v>
      </c>
      <c r="O585">
        <v>15.004</v>
      </c>
      <c r="P585">
        <v>0.14349374355965644</v>
      </c>
      <c r="Q585" s="34">
        <v>15.147493743559655</v>
      </c>
      <c r="R585" s="34">
        <v>14.996057280758167</v>
      </c>
      <c r="S585">
        <v>1.25</v>
      </c>
      <c r="T585">
        <v>1.1954624063554423E-2</v>
      </c>
      <c r="U585" s="34">
        <v>1.2619546240635544</v>
      </c>
      <c r="V585" s="34">
        <v>1.249338283187664</v>
      </c>
      <c r="W585">
        <v>0</v>
      </c>
      <c r="X585">
        <v>0</v>
      </c>
      <c r="Y585" s="34">
        <v>0</v>
      </c>
      <c r="Z585" s="34">
        <v>0</v>
      </c>
      <c r="AA585">
        <v>0.65600000000000003</v>
      </c>
      <c r="AB585">
        <v>6.2737867085533609E-3</v>
      </c>
      <c r="AC585" s="34">
        <v>0.66227378670855341</v>
      </c>
      <c r="AD585" s="34">
        <v>0.65565273101688615</v>
      </c>
      <c r="AE585">
        <v>21.841999999999999</v>
      </c>
      <c r="AF585">
        <v>0.20889031903692454</v>
      </c>
      <c r="AG585" s="34">
        <v>22.050890319036924</v>
      </c>
      <c r="AH585" s="34">
        <v>21.830437425107966</v>
      </c>
      <c r="AJ585">
        <v>47.188000000000024</v>
      </c>
      <c r="AK585">
        <v>0.45129184024880503</v>
      </c>
      <c r="AL585" s="34">
        <v>47.639291840248831</v>
      </c>
      <c r="AM585" s="34">
        <v>47.163019925647617</v>
      </c>
      <c r="AN585">
        <v>3.0429999999999997</v>
      </c>
      <c r="AO585">
        <v>2.910233682031688E-2</v>
      </c>
      <c r="AP585" s="34">
        <v>3.0721023368203166</v>
      </c>
      <c r="AQ585" s="34">
        <v>3.041389116592049</v>
      </c>
      <c r="AR585">
        <v>258.25799999999998</v>
      </c>
      <c r="AS585">
        <v>2.4699018411243503</v>
      </c>
      <c r="AT585" s="34">
        <v>260.72790184112432</v>
      </c>
      <c r="AU585" s="34">
        <v>258.12128507158377</v>
      </c>
      <c r="AV585">
        <v>26.949000000000005</v>
      </c>
      <c r="AW585">
        <v>0.25773213111098253</v>
      </c>
      <c r="AX585" s="34">
        <v>27.206732131110989</v>
      </c>
      <c r="AY585" s="34">
        <v>26.934733914899493</v>
      </c>
      <c r="AZ585">
        <v>149.90299999999999</v>
      </c>
      <c r="BA585">
        <v>1.4336272087991986</v>
      </c>
      <c r="BB585" s="34">
        <v>151.3366272087992</v>
      </c>
      <c r="BC585" s="34">
        <v>149.82364533174433</v>
      </c>
      <c r="BD585">
        <v>101.62500000000003</v>
      </c>
      <c r="BE585">
        <v>0.97191093636697468</v>
      </c>
      <c r="BF585" s="34">
        <v>102.59691093636701</v>
      </c>
      <c r="BG585" s="34">
        <v>101.57120242315712</v>
      </c>
      <c r="BH585">
        <v>586.96600000000001</v>
      </c>
      <c r="BI585">
        <v>5.6135662944706279</v>
      </c>
      <c r="BJ585" s="34">
        <v>592.57956629447062</v>
      </c>
      <c r="BK585" s="34">
        <v>586.65527578362435</v>
      </c>
      <c r="BM585">
        <v>51.65000000000002</v>
      </c>
      <c r="BN585">
        <v>0.4939650663060689</v>
      </c>
      <c r="BO585">
        <v>52.143965066306095</v>
      </c>
      <c r="BP585">
        <v>51.622657861314302</v>
      </c>
      <c r="BQ585">
        <v>3.5129999999999999</v>
      </c>
      <c r="BR585">
        <v>3.3597275468213339E-2</v>
      </c>
      <c r="BS585">
        <v>3.5465972754682129</v>
      </c>
      <c r="BT585">
        <v>3.5111403110706108</v>
      </c>
      <c r="BU585">
        <v>273.262</v>
      </c>
      <c r="BV585">
        <v>2.6133955846840067</v>
      </c>
      <c r="BW585">
        <v>275.87539558468399</v>
      </c>
      <c r="BX585">
        <v>273.11734235234195</v>
      </c>
      <c r="BY585">
        <v>28.199000000000005</v>
      </c>
      <c r="BZ585">
        <v>0.26968675517453694</v>
      </c>
      <c r="CA585">
        <v>28.468686755174545</v>
      </c>
      <c r="CB585">
        <v>28.184072198087158</v>
      </c>
      <c r="CC585">
        <v>149.90299999999999</v>
      </c>
      <c r="CD585">
        <v>1.4336272087991986</v>
      </c>
      <c r="CE585">
        <v>151.3366272087992</v>
      </c>
      <c r="CF585">
        <v>149.82364533174433</v>
      </c>
      <c r="CG585">
        <v>102.28100000000003</v>
      </c>
      <c r="CH585">
        <v>0.97818472307552806</v>
      </c>
      <c r="CI585">
        <v>103.25918472307556</v>
      </c>
      <c r="CJ585">
        <v>102.226855154174</v>
      </c>
      <c r="CK585">
        <v>608.80799999999999</v>
      </c>
      <c r="CL585">
        <v>5.8224566135075522</v>
      </c>
      <c r="CM585">
        <v>614.63045661350759</v>
      </c>
      <c r="CN585">
        <v>608.48571320873236</v>
      </c>
    </row>
    <row r="586" spans="1:92" x14ac:dyDescent="0.25">
      <c r="A586" s="18">
        <v>45954</v>
      </c>
      <c r="B586" s="2">
        <v>22</v>
      </c>
      <c r="C586" s="2" t="s">
        <v>178</v>
      </c>
      <c r="D586" s="9">
        <v>52.296520999999998</v>
      </c>
      <c r="E586">
        <v>1.0446924E-2</v>
      </c>
      <c r="G586">
        <v>4.3480000000000008</v>
      </c>
      <c r="H586">
        <v>4.3934553909903327E-2</v>
      </c>
      <c r="I586" s="34">
        <v>4.3919345539099037</v>
      </c>
      <c r="J586" s="34">
        <v>4.3460523474122326</v>
      </c>
      <c r="K586">
        <v>0.41800000000000004</v>
      </c>
      <c r="L586">
        <v>4.2236990649355084E-3</v>
      </c>
      <c r="M586" s="34">
        <v>0.42222369906493556</v>
      </c>
      <c r="N586" s="34">
        <v>0.41781276016980529</v>
      </c>
      <c r="O586">
        <v>15.12</v>
      </c>
      <c r="P586">
        <v>0.15278069344934181</v>
      </c>
      <c r="Q586" s="34">
        <v>15.272780693449342</v>
      </c>
      <c r="R586" s="34">
        <v>15.113227114276208</v>
      </c>
      <c r="S586">
        <v>1.236</v>
      </c>
      <c r="T586">
        <v>1.248921541689064E-2</v>
      </c>
      <c r="U586" s="34">
        <v>1.2484892154168907</v>
      </c>
      <c r="V586" s="34">
        <v>1.2354463434686107</v>
      </c>
      <c r="W586">
        <v>0</v>
      </c>
      <c r="X586">
        <v>0</v>
      </c>
      <c r="Y586" s="34">
        <v>0</v>
      </c>
      <c r="Z586" s="34">
        <v>0</v>
      </c>
      <c r="AA586">
        <v>0.69399999999999995</v>
      </c>
      <c r="AB586">
        <v>7.0125529929790488E-3</v>
      </c>
      <c r="AC586" s="34">
        <v>0.70101255299297904</v>
      </c>
      <c r="AD586" s="34">
        <v>0.69368912812881545</v>
      </c>
      <c r="AE586">
        <v>21.815999999999999</v>
      </c>
      <c r="AF586">
        <v>0.22044071483405031</v>
      </c>
      <c r="AG586" s="34">
        <v>22.03644071483405</v>
      </c>
      <c r="AH586" s="34">
        <v>21.806227693455671</v>
      </c>
      <c r="AJ586">
        <v>45.472000000000008</v>
      </c>
      <c r="AK586">
        <v>0.45947378918839105</v>
      </c>
      <c r="AL586" s="34">
        <v>45.931473789188402</v>
      </c>
      <c r="AM586" s="34">
        <v>45.451631173304754</v>
      </c>
      <c r="AN586">
        <v>2.992</v>
      </c>
      <c r="AO586">
        <v>3.0232793306906793E-2</v>
      </c>
      <c r="AP586" s="34">
        <v>3.0222327933069066</v>
      </c>
      <c r="AQ586" s="34">
        <v>2.9906597570049218</v>
      </c>
      <c r="AR586">
        <v>251.29700000000003</v>
      </c>
      <c r="AS586">
        <v>2.5392413969404268</v>
      </c>
      <c r="AT586" s="34">
        <v>253.83624139694047</v>
      </c>
      <c r="AU586" s="34">
        <v>251.18443347462096</v>
      </c>
      <c r="AV586">
        <v>25.994</v>
      </c>
      <c r="AW586">
        <v>0.26265749639697034</v>
      </c>
      <c r="AX586" s="34">
        <v>26.256657496396969</v>
      </c>
      <c r="AY586" s="34">
        <v>25.982356191038079</v>
      </c>
      <c r="AZ586">
        <v>156.72299999999998</v>
      </c>
      <c r="BA586">
        <v>1.5836143266839415</v>
      </c>
      <c r="BB586" s="34">
        <v>158.30661432668393</v>
      </c>
      <c r="BC586" s="34">
        <v>156.65279715811573</v>
      </c>
      <c r="BD586">
        <v>99.647000000000006</v>
      </c>
      <c r="BE586">
        <v>1.0068874179991114</v>
      </c>
      <c r="BF586" s="34">
        <v>100.65388741799912</v>
      </c>
      <c r="BG586" s="34">
        <v>99.602363905838715</v>
      </c>
      <c r="BH586">
        <v>582.125</v>
      </c>
      <c r="BI586">
        <v>5.8821072205157474</v>
      </c>
      <c r="BJ586" s="34">
        <v>588.00710722051576</v>
      </c>
      <c r="BK586" s="34">
        <v>581.86424165992321</v>
      </c>
      <c r="BM586">
        <v>49.820000000000007</v>
      </c>
      <c r="BN586">
        <v>0.50340834309829441</v>
      </c>
      <c r="BO586">
        <v>50.323408343098308</v>
      </c>
      <c r="BP586">
        <v>49.797683520716987</v>
      </c>
      <c r="BQ586">
        <v>3.41</v>
      </c>
      <c r="BR586">
        <v>3.4456492371842298E-2</v>
      </c>
      <c r="BS586">
        <v>3.4444564923718421</v>
      </c>
      <c r="BT586">
        <v>3.4084725171747272</v>
      </c>
      <c r="BU586">
        <v>266.41700000000003</v>
      </c>
      <c r="BV586">
        <v>2.6920220903897687</v>
      </c>
      <c r="BW586">
        <v>269.10902209038983</v>
      </c>
      <c r="BX586">
        <v>266.29766058889714</v>
      </c>
      <c r="BY586">
        <v>27.23</v>
      </c>
      <c r="BZ586">
        <v>0.27514671181386097</v>
      </c>
      <c r="CA586">
        <v>27.505146711813858</v>
      </c>
      <c r="CB586">
        <v>27.217802534506689</v>
      </c>
      <c r="CC586">
        <v>156.72299999999998</v>
      </c>
      <c r="CD586">
        <v>1.5836143266839415</v>
      </c>
      <c r="CE586">
        <v>158.30661432668393</v>
      </c>
      <c r="CF586">
        <v>156.65279715811573</v>
      </c>
      <c r="CG586">
        <v>100.34100000000001</v>
      </c>
      <c r="CH586">
        <v>1.0138999709920904</v>
      </c>
      <c r="CI586">
        <v>101.35489997099209</v>
      </c>
      <c r="CJ586">
        <v>100.29605303396752</v>
      </c>
      <c r="CK586">
        <v>603.94100000000003</v>
      </c>
      <c r="CL586">
        <v>6.102547935349798</v>
      </c>
      <c r="CM586">
        <v>610.04354793534981</v>
      </c>
      <c r="CN586">
        <v>603.67046935337885</v>
      </c>
    </row>
    <row r="587" spans="1:92" x14ac:dyDescent="0.25">
      <c r="A587" s="18">
        <v>45954</v>
      </c>
      <c r="B587" s="2">
        <v>23</v>
      </c>
      <c r="C587" s="2" t="s">
        <v>178</v>
      </c>
      <c r="D587" s="9">
        <v>71.175025000000005</v>
      </c>
      <c r="E587">
        <v>1.0968133999999999E-2</v>
      </c>
      <c r="G587">
        <v>4.2679999999999998</v>
      </c>
      <c r="H587">
        <v>4.5692389508180484E-2</v>
      </c>
      <c r="I587" s="34">
        <v>4.31369238950818</v>
      </c>
      <c r="J587" s="34">
        <v>4.2663792333452744</v>
      </c>
      <c r="K587">
        <v>0.39800000000000002</v>
      </c>
      <c r="L587">
        <v>4.2609116739118639E-3</v>
      </c>
      <c r="M587" s="34">
        <v>0.40226091167391187</v>
      </c>
      <c r="N587" s="34">
        <v>0.39784886009171028</v>
      </c>
      <c r="O587">
        <v>15.309999999999999</v>
      </c>
      <c r="P587">
        <v>0.16390592393866993</v>
      </c>
      <c r="Q587" s="34">
        <v>15.473905923938668</v>
      </c>
      <c r="R587" s="34">
        <v>15.304186050261515</v>
      </c>
      <c r="S587">
        <v>1.236</v>
      </c>
      <c r="T587">
        <v>1.3232378967223778E-2</v>
      </c>
      <c r="U587" s="34">
        <v>1.2492323789672237</v>
      </c>
      <c r="V587" s="34">
        <v>1.2355306308375724</v>
      </c>
      <c r="W587">
        <v>0</v>
      </c>
      <c r="X587">
        <v>0</v>
      </c>
      <c r="Y587" s="34">
        <v>0</v>
      </c>
      <c r="Z587" s="34">
        <v>0</v>
      </c>
      <c r="AA587">
        <v>0.68</v>
      </c>
      <c r="AB587">
        <v>7.2799495936182596E-3</v>
      </c>
      <c r="AC587" s="34">
        <v>0.68727994959361827</v>
      </c>
      <c r="AD587" s="34">
        <v>0.67974177101096223</v>
      </c>
      <c r="AE587">
        <v>21.891999999999999</v>
      </c>
      <c r="AF587">
        <v>0.23437155368160434</v>
      </c>
      <c r="AG587" s="34">
        <v>22.126371553681604</v>
      </c>
      <c r="AH587" s="34">
        <v>21.883686545547036</v>
      </c>
      <c r="AJ587">
        <v>43.648000000000003</v>
      </c>
      <c r="AK587">
        <v>0.46728711744448498</v>
      </c>
      <c r="AL587" s="34">
        <v>44.115287117444488</v>
      </c>
      <c r="AM587" s="34">
        <v>43.631424736891887</v>
      </c>
      <c r="AN587">
        <v>2.9659999999999993</v>
      </c>
      <c r="AO587">
        <v>3.1753427198046691E-2</v>
      </c>
      <c r="AP587" s="34">
        <v>2.9977534271980462</v>
      </c>
      <c r="AQ587" s="34">
        <v>2.9648736659095789</v>
      </c>
      <c r="AR587">
        <v>243.08300000000008</v>
      </c>
      <c r="AS587">
        <v>2.6023999809786882</v>
      </c>
      <c r="AT587" s="34">
        <v>245.68539998097876</v>
      </c>
      <c r="AU587" s="34">
        <v>242.99068959214378</v>
      </c>
      <c r="AV587">
        <v>24.970000000000002</v>
      </c>
      <c r="AW587">
        <v>0.26732403140095284</v>
      </c>
      <c r="AX587" s="34">
        <v>25.237324031400956</v>
      </c>
      <c r="AY587" s="34">
        <v>24.960517679623131</v>
      </c>
      <c r="AZ587">
        <v>160.751</v>
      </c>
      <c r="BA587">
        <v>1.7209693781231308</v>
      </c>
      <c r="BB587" s="34">
        <v>162.47196937812313</v>
      </c>
      <c r="BC587" s="34">
        <v>160.68995504673998</v>
      </c>
      <c r="BD587">
        <v>98.804999999999993</v>
      </c>
      <c r="BE587">
        <v>1.0577873817609589</v>
      </c>
      <c r="BF587" s="34">
        <v>99.862787381760953</v>
      </c>
      <c r="BG587" s="34">
        <v>98.767478948144287</v>
      </c>
      <c r="BH587">
        <v>574.22300000000007</v>
      </c>
      <c r="BI587">
        <v>6.1475213169062624</v>
      </c>
      <c r="BJ587" s="34">
        <v>580.37052131690632</v>
      </c>
      <c r="BK587" s="34">
        <v>574.0049396694526</v>
      </c>
      <c r="BM587">
        <v>47.916000000000004</v>
      </c>
      <c r="BN587">
        <v>0.51297950695266548</v>
      </c>
      <c r="BO587">
        <v>48.428979506952672</v>
      </c>
      <c r="BP587">
        <v>47.897803970237163</v>
      </c>
      <c r="BQ587">
        <v>3.3639999999999994</v>
      </c>
      <c r="BR587">
        <v>3.6014338871958554E-2</v>
      </c>
      <c r="BS587">
        <v>3.4000143388719581</v>
      </c>
      <c r="BT587">
        <v>3.3627225260012894</v>
      </c>
      <c r="BU587">
        <v>258.39300000000009</v>
      </c>
      <c r="BV587">
        <v>2.7663059049173579</v>
      </c>
      <c r="BW587">
        <v>261.1593059049174</v>
      </c>
      <c r="BX587">
        <v>258.29487564240532</v>
      </c>
      <c r="BY587">
        <v>26.206000000000003</v>
      </c>
      <c r="BZ587">
        <v>0.28055641036817663</v>
      </c>
      <c r="CA587">
        <v>26.486556410368181</v>
      </c>
      <c r="CB587">
        <v>26.196048310460704</v>
      </c>
      <c r="CC587">
        <v>160.751</v>
      </c>
      <c r="CD587">
        <v>1.7209693781231308</v>
      </c>
      <c r="CE587">
        <v>162.47196937812313</v>
      </c>
      <c r="CF587">
        <v>160.68995504673998</v>
      </c>
      <c r="CG587">
        <v>99.484999999999999</v>
      </c>
      <c r="CH587">
        <v>1.0650673313545771</v>
      </c>
      <c r="CI587">
        <v>100.55006733135457</v>
      </c>
      <c r="CJ587">
        <v>99.447220719155254</v>
      </c>
      <c r="CK587">
        <v>596.11500000000012</v>
      </c>
      <c r="CL587">
        <v>6.3818928705878664</v>
      </c>
      <c r="CM587">
        <v>602.49689287058789</v>
      </c>
      <c r="CN587">
        <v>595.88862621499959</v>
      </c>
    </row>
    <row r="588" spans="1:92" x14ac:dyDescent="0.25">
      <c r="A588" s="18">
        <v>45954</v>
      </c>
      <c r="B588" s="2">
        <v>24</v>
      </c>
      <c r="C588" s="2" t="s">
        <v>23</v>
      </c>
      <c r="D588" s="9">
        <v>53.525489</v>
      </c>
      <c r="E588">
        <v>1.1140390999999999E-2</v>
      </c>
      <c r="G588">
        <v>4.4740000000000002</v>
      </c>
      <c r="H588">
        <v>5.7009910181455563E-2</v>
      </c>
      <c r="I588" s="34">
        <v>4.5310099101814556</v>
      </c>
      <c r="J588" s="34">
        <v>4.480532688157159</v>
      </c>
      <c r="K588">
        <v>0.374</v>
      </c>
      <c r="L588">
        <v>4.7656920893751403E-3</v>
      </c>
      <c r="M588" s="34">
        <v>0.37876569208937516</v>
      </c>
      <c r="N588" s="34">
        <v>0.37454609418211393</v>
      </c>
      <c r="O588">
        <v>14.942</v>
      </c>
      <c r="P588">
        <v>0.19039831871508917</v>
      </c>
      <c r="Q588" s="34">
        <v>15.13239831871509</v>
      </c>
      <c r="R588" s="34">
        <v>14.963817484676861</v>
      </c>
      <c r="S588">
        <v>1.214</v>
      </c>
      <c r="T588">
        <v>1.5469385552142837E-2</v>
      </c>
      <c r="U588" s="34">
        <v>1.2294693855521428</v>
      </c>
      <c r="V588" s="34">
        <v>1.2157726158745623</v>
      </c>
      <c r="W588">
        <v>0</v>
      </c>
      <c r="X588">
        <v>0</v>
      </c>
      <c r="Y588" s="34">
        <v>0</v>
      </c>
      <c r="Z588" s="34">
        <v>0</v>
      </c>
      <c r="AA588">
        <v>0.67400000000000004</v>
      </c>
      <c r="AB588">
        <v>8.5884397546493185E-3</v>
      </c>
      <c r="AC588" s="34">
        <v>0.68258843975464933</v>
      </c>
      <c r="AD588" s="34">
        <v>0.67498413764370258</v>
      </c>
      <c r="AE588">
        <v>21.677999999999997</v>
      </c>
      <c r="AF588">
        <v>0.27623174629271197</v>
      </c>
      <c r="AG588" s="34">
        <v>21.954231746292713</v>
      </c>
      <c r="AH588" s="34">
        <v>21.7096530205344</v>
      </c>
      <c r="AJ588">
        <v>41.858000000000004</v>
      </c>
      <c r="AK588">
        <v>0.5333752392434884</v>
      </c>
      <c r="AL588" s="34">
        <v>42.391375239243494</v>
      </c>
      <c r="AM588" s="34">
        <v>41.919118744050607</v>
      </c>
      <c r="AN588">
        <v>2.9140000000000006</v>
      </c>
      <c r="AO588">
        <v>3.713162232202985E-2</v>
      </c>
      <c r="AP588" s="34">
        <v>2.9511316223220305</v>
      </c>
      <c r="AQ588" s="34">
        <v>2.9182548621568989</v>
      </c>
      <c r="AR588">
        <v>236.45500000000004</v>
      </c>
      <c r="AS588">
        <v>3.0130259973080187</v>
      </c>
      <c r="AT588" s="34">
        <v>239.46802599730805</v>
      </c>
      <c r="AU588" s="34">
        <v>236.80025855569988</v>
      </c>
      <c r="AV588">
        <v>23.467999999999996</v>
      </c>
      <c r="AW588">
        <v>0.29904080736218125</v>
      </c>
      <c r="AX588" s="34">
        <v>23.767040807362179</v>
      </c>
      <c r="AY588" s="34">
        <v>23.502266679855207</v>
      </c>
      <c r="AZ588">
        <v>153.40100000000001</v>
      </c>
      <c r="BA588">
        <v>1.9547110486690802</v>
      </c>
      <c r="BB588" s="34">
        <v>155.35571104866909</v>
      </c>
      <c r="BC588" s="34">
        <v>153.62498768350392</v>
      </c>
      <c r="BD588">
        <v>97.731000000000009</v>
      </c>
      <c r="BE588">
        <v>1.2453365069163687</v>
      </c>
      <c r="BF588" s="34">
        <v>98.976336506916383</v>
      </c>
      <c r="BG588" s="34">
        <v>97.873701418481758</v>
      </c>
      <c r="BH588">
        <v>555.82700000000011</v>
      </c>
      <c r="BI588">
        <v>7.0826212218211664</v>
      </c>
      <c r="BJ588" s="34">
        <v>562.90962122182123</v>
      </c>
      <c r="BK588" s="34">
        <v>556.63858794374835</v>
      </c>
      <c r="BM588">
        <v>46.332000000000008</v>
      </c>
      <c r="BN588">
        <v>0.59038514942494391</v>
      </c>
      <c r="BO588">
        <v>46.922385149424947</v>
      </c>
      <c r="BP588">
        <v>46.399651432207769</v>
      </c>
      <c r="BQ588">
        <v>3.2880000000000007</v>
      </c>
      <c r="BR588">
        <v>4.1897314411404991E-2</v>
      </c>
      <c r="BS588">
        <v>3.3298973144114057</v>
      </c>
      <c r="BT588">
        <v>3.292800956339013</v>
      </c>
      <c r="BU588">
        <v>251.39700000000005</v>
      </c>
      <c r="BV588">
        <v>3.2034243160231077</v>
      </c>
      <c r="BW588">
        <v>254.60042431602312</v>
      </c>
      <c r="BX588">
        <v>251.76407604037675</v>
      </c>
      <c r="BY588">
        <v>24.681999999999995</v>
      </c>
      <c r="BZ588">
        <v>0.31451019291432408</v>
      </c>
      <c r="CA588">
        <v>24.996510192914322</v>
      </c>
      <c r="CB588">
        <v>24.718039295729771</v>
      </c>
      <c r="CC588">
        <v>153.40100000000001</v>
      </c>
      <c r="CD588">
        <v>1.9547110486690802</v>
      </c>
      <c r="CE588">
        <v>155.35571104866909</v>
      </c>
      <c r="CF588">
        <v>153.62498768350392</v>
      </c>
      <c r="CG588">
        <v>98.405000000000015</v>
      </c>
      <c r="CH588">
        <v>1.2539249466710181</v>
      </c>
      <c r="CI588">
        <v>99.658924946671036</v>
      </c>
      <c r="CJ588">
        <v>98.548685556125463</v>
      </c>
      <c r="CK588">
        <v>577.50500000000011</v>
      </c>
      <c r="CL588">
        <v>7.3588529681138786</v>
      </c>
      <c r="CM588">
        <v>584.86385296811397</v>
      </c>
      <c r="CN588">
        <v>578.3482409642827</v>
      </c>
    </row>
    <row r="589" spans="1:92" x14ac:dyDescent="0.25">
      <c r="A589" s="18">
        <v>45955</v>
      </c>
      <c r="B589" s="2">
        <v>1</v>
      </c>
      <c r="C589" s="2" t="s">
        <v>23</v>
      </c>
      <c r="D589" s="9">
        <v>59.066025000000003</v>
      </c>
      <c r="E589">
        <v>1.1149133E-2</v>
      </c>
      <c r="G589">
        <v>4.0440000000000005</v>
      </c>
      <c r="H589">
        <v>5.8977032526873738E-2</v>
      </c>
      <c r="I589" s="34">
        <v>4.1029770325268746</v>
      </c>
      <c r="J589" s="34">
        <v>4.0572323958952872</v>
      </c>
      <c r="K589">
        <v>0.38200000000000001</v>
      </c>
      <c r="L589">
        <v>5.5710253277116133E-3</v>
      </c>
      <c r="M589" s="34">
        <v>0.38757102532771159</v>
      </c>
      <c r="N589" s="34">
        <v>0.38324994441938659</v>
      </c>
      <c r="O589">
        <v>14.205999999999998</v>
      </c>
      <c r="P589">
        <v>0.20717797331275176</v>
      </c>
      <c r="Q589" s="34">
        <v>14.413177973312749</v>
      </c>
      <c r="R589" s="34">
        <v>14.252483535135616</v>
      </c>
      <c r="S589">
        <v>1.222</v>
      </c>
      <c r="T589">
        <v>1.7821447514302598E-2</v>
      </c>
      <c r="U589" s="34">
        <v>1.2398214475143026</v>
      </c>
      <c r="V589" s="34">
        <v>1.2259985132997131</v>
      </c>
      <c r="W589">
        <v>0</v>
      </c>
      <c r="X589">
        <v>0</v>
      </c>
      <c r="Y589" s="34">
        <v>0</v>
      </c>
      <c r="Z589" s="34">
        <v>0</v>
      </c>
      <c r="AA589">
        <v>0.66600000000000004</v>
      </c>
      <c r="AB589">
        <v>9.7128347336542797E-3</v>
      </c>
      <c r="AC589" s="34">
        <v>0.67571283473365429</v>
      </c>
      <c r="AD589" s="34">
        <v>0.66817922246940176</v>
      </c>
      <c r="AE589">
        <v>20.52</v>
      </c>
      <c r="AF589">
        <v>0.29926031341529402</v>
      </c>
      <c r="AG589" s="34">
        <v>20.819260313415292</v>
      </c>
      <c r="AH589" s="34">
        <v>20.587143611219407</v>
      </c>
      <c r="AJ589">
        <v>40.863</v>
      </c>
      <c r="AK589">
        <v>0.59593928786984207</v>
      </c>
      <c r="AL589" s="34">
        <v>41.458939287869839</v>
      </c>
      <c r="AM589" s="34">
        <v>40.996708059710457</v>
      </c>
      <c r="AN589">
        <v>2.8679999999999999</v>
      </c>
      <c r="AO589">
        <v>4.1826441465646354E-2</v>
      </c>
      <c r="AP589" s="34">
        <v>2.9098264414656461</v>
      </c>
      <c r="AQ589" s="34">
        <v>2.8773843994628288</v>
      </c>
      <c r="AR589">
        <v>229.51600000000008</v>
      </c>
      <c r="AS589">
        <v>3.3472236887828775</v>
      </c>
      <c r="AT589" s="34">
        <v>232.86322368878297</v>
      </c>
      <c r="AU589" s="34">
        <v>230.26700063706798</v>
      </c>
      <c r="AV589">
        <v>22.592000000000006</v>
      </c>
      <c r="AW589">
        <v>0.32947802147555183</v>
      </c>
      <c r="AX589" s="34">
        <v>22.921478021475558</v>
      </c>
      <c r="AY589" s="34">
        <v>22.665923414457552</v>
      </c>
      <c r="AZ589">
        <v>145.65899999999999</v>
      </c>
      <c r="BA589">
        <v>2.1242669586626857</v>
      </c>
      <c r="BB589" s="34">
        <v>147.78326695866267</v>
      </c>
      <c r="BC589" s="34">
        <v>146.13561166016603</v>
      </c>
      <c r="BD589">
        <v>95.857000000000014</v>
      </c>
      <c r="BE589">
        <v>1.3979627613572048</v>
      </c>
      <c r="BF589" s="34">
        <v>97.25496276135722</v>
      </c>
      <c r="BG589" s="34">
        <v>96.170654246620799</v>
      </c>
      <c r="BH589">
        <v>537.35500000000002</v>
      </c>
      <c r="BI589">
        <v>7.8366971596138075</v>
      </c>
      <c r="BJ589" s="34">
        <v>545.19169715961391</v>
      </c>
      <c r="BK589" s="34">
        <v>539.11328241748561</v>
      </c>
      <c r="BM589">
        <v>44.906999999999996</v>
      </c>
      <c r="BN589">
        <v>0.65491632039671577</v>
      </c>
      <c r="BO589">
        <v>45.561916320396712</v>
      </c>
      <c r="BP589">
        <v>45.053940455605741</v>
      </c>
      <c r="BQ589">
        <v>3.25</v>
      </c>
      <c r="BR589">
        <v>4.7397466793357969E-2</v>
      </c>
      <c r="BS589">
        <v>3.2973974667933579</v>
      </c>
      <c r="BT589">
        <v>3.2606343438822152</v>
      </c>
      <c r="BU589">
        <v>243.72200000000007</v>
      </c>
      <c r="BV589">
        <v>3.5544016620956294</v>
      </c>
      <c r="BW589">
        <v>247.27640166209571</v>
      </c>
      <c r="BX589">
        <v>244.51948417220359</v>
      </c>
      <c r="BY589">
        <v>23.814000000000007</v>
      </c>
      <c r="BZ589">
        <v>0.34729946898985442</v>
      </c>
      <c r="CA589">
        <v>24.16129946898986</v>
      </c>
      <c r="CB589">
        <v>23.891921927757267</v>
      </c>
      <c r="CC589">
        <v>145.65899999999999</v>
      </c>
      <c r="CD589">
        <v>2.1242669586626857</v>
      </c>
      <c r="CE589">
        <v>147.78326695866267</v>
      </c>
      <c r="CF589">
        <v>146.13561166016603</v>
      </c>
      <c r="CG589">
        <v>96.52300000000001</v>
      </c>
      <c r="CH589">
        <v>1.4076755960908591</v>
      </c>
      <c r="CI589">
        <v>97.930675596090879</v>
      </c>
      <c r="CJ589">
        <v>96.838833469090204</v>
      </c>
      <c r="CK589">
        <v>557.875</v>
      </c>
      <c r="CL589">
        <v>8.1359574730291015</v>
      </c>
      <c r="CM589">
        <v>566.01095747302918</v>
      </c>
      <c r="CN589">
        <v>559.70042602870501</v>
      </c>
    </row>
    <row r="590" spans="1:92" x14ac:dyDescent="0.25">
      <c r="A590" s="18">
        <v>45955</v>
      </c>
      <c r="B590" s="2">
        <v>2</v>
      </c>
      <c r="C590" s="2" t="s">
        <v>23</v>
      </c>
      <c r="D590" s="9">
        <v>54.726308000000003</v>
      </c>
      <c r="E590">
        <v>1.0808893999999999E-2</v>
      </c>
      <c r="G590">
        <v>3.9140000000000001</v>
      </c>
      <c r="H590">
        <v>6.3062411287641437E-2</v>
      </c>
      <c r="I590" s="34">
        <v>3.9770624112876414</v>
      </c>
      <c r="J590" s="34">
        <v>3.9340747652526491</v>
      </c>
      <c r="K590">
        <v>0.378</v>
      </c>
      <c r="L590">
        <v>6.0903401805642472E-3</v>
      </c>
      <c r="M590" s="34">
        <v>0.38409034018056426</v>
      </c>
      <c r="N590" s="34">
        <v>0.3799387484071286</v>
      </c>
      <c r="O590">
        <v>13.513999999999999</v>
      </c>
      <c r="P590">
        <v>0.21773771746070164</v>
      </c>
      <c r="Q590" s="34">
        <v>13.731737717460701</v>
      </c>
      <c r="R590" s="34">
        <v>13.583312820036868</v>
      </c>
      <c r="S590">
        <v>1.218</v>
      </c>
      <c r="T590">
        <v>1.9624429470707017E-2</v>
      </c>
      <c r="U590" s="34">
        <v>1.2376244294707071</v>
      </c>
      <c r="V590" s="34">
        <v>1.2242470782007477</v>
      </c>
      <c r="W590">
        <v>0</v>
      </c>
      <c r="X590">
        <v>0</v>
      </c>
      <c r="Y590" s="34">
        <v>0</v>
      </c>
      <c r="Z590" s="34">
        <v>0</v>
      </c>
      <c r="AA590">
        <v>0.65800000000000003</v>
      </c>
      <c r="AB590">
        <v>1.0601703277278506E-2</v>
      </c>
      <c r="AC590" s="34">
        <v>0.66860170327727853</v>
      </c>
      <c r="AD590" s="34">
        <v>0.66137485833833498</v>
      </c>
      <c r="AE590">
        <v>19.681999999999999</v>
      </c>
      <c r="AF590">
        <v>0.31711660167689287</v>
      </c>
      <c r="AG590" s="34">
        <v>19.999116601676892</v>
      </c>
      <c r="AH590" s="34">
        <v>19.782948270235728</v>
      </c>
      <c r="AJ590">
        <v>40.002000000000002</v>
      </c>
      <c r="AK590">
        <v>0.64451266640987048</v>
      </c>
      <c r="AL590" s="34">
        <v>40.646512666409876</v>
      </c>
      <c r="AM590" s="34">
        <v>40.207168819528995</v>
      </c>
      <c r="AN590">
        <v>2.8120000000000003</v>
      </c>
      <c r="AO590">
        <v>4.5306975099858905E-2</v>
      </c>
      <c r="AP590" s="34">
        <v>2.857306975099859</v>
      </c>
      <c r="AQ590" s="34">
        <v>2.8264226468805442</v>
      </c>
      <c r="AR590">
        <v>228.58999999999995</v>
      </c>
      <c r="AS590">
        <v>3.6830446081353991</v>
      </c>
      <c r="AT590" s="34">
        <v>232.27304460813534</v>
      </c>
      <c r="AU590" s="34">
        <v>229.76242988990873</v>
      </c>
      <c r="AV590">
        <v>22.182000000000002</v>
      </c>
      <c r="AW590">
        <v>0.35739662932612737</v>
      </c>
      <c r="AX590" s="34">
        <v>22.539396629326131</v>
      </c>
      <c r="AY590" s="34">
        <v>22.295770680335789</v>
      </c>
      <c r="AZ590">
        <v>166.446</v>
      </c>
      <c r="BA590">
        <v>2.6817797928417901</v>
      </c>
      <c r="BB590" s="34">
        <v>169.12777979284178</v>
      </c>
      <c r="BC590" s="34">
        <v>167.29969554860563</v>
      </c>
      <c r="BD590">
        <v>96.319000000000003</v>
      </c>
      <c r="BE590">
        <v>1.5518927932586448</v>
      </c>
      <c r="BF590" s="34">
        <v>97.870892793258648</v>
      </c>
      <c r="BG590" s="34">
        <v>96.813016687370961</v>
      </c>
      <c r="BH590">
        <v>556.35099999999989</v>
      </c>
      <c r="BI590">
        <v>8.9639334650716904</v>
      </c>
      <c r="BJ590" s="34">
        <v>565.3149334650717</v>
      </c>
      <c r="BK590" s="34">
        <v>559.20450427263063</v>
      </c>
      <c r="BM590">
        <v>43.916000000000004</v>
      </c>
      <c r="BN590">
        <v>0.70757507769751193</v>
      </c>
      <c r="BO590">
        <v>44.623575077697517</v>
      </c>
      <c r="BP590">
        <v>44.141243584781641</v>
      </c>
      <c r="BQ590">
        <v>3.1900000000000004</v>
      </c>
      <c r="BR590">
        <v>5.1397315280423156E-2</v>
      </c>
      <c r="BS590">
        <v>3.2413973152804232</v>
      </c>
      <c r="BT590">
        <v>3.2063613952876731</v>
      </c>
      <c r="BU590">
        <v>242.10399999999996</v>
      </c>
      <c r="BV590">
        <v>3.9007823255961007</v>
      </c>
      <c r="BW590">
        <v>246.00478232559604</v>
      </c>
      <c r="BX590">
        <v>243.3457427099456</v>
      </c>
      <c r="BY590">
        <v>23.400000000000002</v>
      </c>
      <c r="BZ590">
        <v>0.3770210587968344</v>
      </c>
      <c r="CA590">
        <v>23.777021058796837</v>
      </c>
      <c r="CB590">
        <v>23.520017758536536</v>
      </c>
      <c r="CC590">
        <v>166.446</v>
      </c>
      <c r="CD590">
        <v>2.6817797928417901</v>
      </c>
      <c r="CE590">
        <v>169.12777979284178</v>
      </c>
      <c r="CF590">
        <v>167.29969554860563</v>
      </c>
      <c r="CG590">
        <v>96.977000000000004</v>
      </c>
      <c r="CH590">
        <v>1.5624944965359233</v>
      </c>
      <c r="CI590">
        <v>98.539494496535923</v>
      </c>
      <c r="CJ590">
        <v>97.474391545709295</v>
      </c>
      <c r="CK590">
        <v>576.0329999999999</v>
      </c>
      <c r="CL590">
        <v>9.281050066748584</v>
      </c>
      <c r="CM590">
        <v>585.31405006674856</v>
      </c>
      <c r="CN590">
        <v>578.98745254286632</v>
      </c>
    </row>
    <row r="591" spans="1:92" x14ac:dyDescent="0.25">
      <c r="A591" s="18">
        <v>45955</v>
      </c>
      <c r="B591" s="2">
        <v>3</v>
      </c>
      <c r="C591" s="2" t="s">
        <v>23</v>
      </c>
      <c r="D591" s="9">
        <v>42.151451999999999</v>
      </c>
      <c r="E591">
        <v>1.1192226E-2</v>
      </c>
      <c r="G591">
        <v>3.8580000000000005</v>
      </c>
      <c r="H591">
        <v>6.1252522917632266E-2</v>
      </c>
      <c r="I591" s="34">
        <v>3.9192525229176329</v>
      </c>
      <c r="J591" s="34">
        <v>3.8753873629300686</v>
      </c>
      <c r="K591">
        <v>0.38200000000000001</v>
      </c>
      <c r="L591">
        <v>6.0649206206675804E-3</v>
      </c>
      <c r="M591" s="34">
        <v>0.38806492062066761</v>
      </c>
      <c r="N591" s="34">
        <v>0.383721610326409</v>
      </c>
      <c r="O591">
        <v>13.024000000000001</v>
      </c>
      <c r="P591">
        <v>0.20677886430255124</v>
      </c>
      <c r="Q591" s="34">
        <v>13.230778864302552</v>
      </c>
      <c r="R591" s="34">
        <v>13.082696997097255</v>
      </c>
      <c r="S591">
        <v>1.222</v>
      </c>
      <c r="T591">
        <v>1.9401395283915664E-2</v>
      </c>
      <c r="U591" s="34">
        <v>1.2414013952839156</v>
      </c>
      <c r="V591" s="34">
        <v>1.2275073503111826</v>
      </c>
      <c r="W591">
        <v>0</v>
      </c>
      <c r="X591">
        <v>0</v>
      </c>
      <c r="Y591" s="34">
        <v>0</v>
      </c>
      <c r="Z591" s="34">
        <v>0</v>
      </c>
      <c r="AA591">
        <v>0.66</v>
      </c>
      <c r="AB591">
        <v>1.0478658663980638E-2</v>
      </c>
      <c r="AC591" s="34">
        <v>0.67047865866398071</v>
      </c>
      <c r="AD591" s="34">
        <v>0.66297450998803653</v>
      </c>
      <c r="AE591">
        <v>19.146000000000004</v>
      </c>
      <c r="AF591">
        <v>0.30397636178874737</v>
      </c>
      <c r="AG591" s="34">
        <v>19.44997636178875</v>
      </c>
      <c r="AH591" s="34">
        <v>19.23228783065295</v>
      </c>
      <c r="AJ591">
        <v>40.022999999999996</v>
      </c>
      <c r="AK591">
        <v>0.63543538743711658</v>
      </c>
      <c r="AL591" s="34">
        <v>40.658435387437116</v>
      </c>
      <c r="AM591" s="34">
        <v>40.203376989774519</v>
      </c>
      <c r="AN591">
        <v>2.7699999999999996</v>
      </c>
      <c r="AO591">
        <v>4.3978612877615689E-2</v>
      </c>
      <c r="AP591" s="34">
        <v>2.8139786128776154</v>
      </c>
      <c r="AQ591" s="34">
        <v>2.7824839282831224</v>
      </c>
      <c r="AR591">
        <v>227.55100000000002</v>
      </c>
      <c r="AS591">
        <v>3.612771602496148</v>
      </c>
      <c r="AT591" s="34">
        <v>231.16377160249615</v>
      </c>
      <c r="AU591" s="34">
        <v>228.57653442770862</v>
      </c>
      <c r="AV591">
        <v>22.327999999999996</v>
      </c>
      <c r="AW591">
        <v>0.35449619795357512</v>
      </c>
      <c r="AX591" s="34">
        <v>22.682496197953572</v>
      </c>
      <c r="AY591" s="34">
        <v>22.428628574261936</v>
      </c>
      <c r="AZ591">
        <v>173.58699999999999</v>
      </c>
      <c r="BA591">
        <v>2.7559983659157674</v>
      </c>
      <c r="BB591" s="34">
        <v>176.34299836591575</v>
      </c>
      <c r="BC591" s="34">
        <v>174.36932767468679</v>
      </c>
      <c r="BD591">
        <v>96.087000000000003</v>
      </c>
      <c r="BE591">
        <v>1.5255498106756171</v>
      </c>
      <c r="BF591" s="34">
        <v>97.612549810675617</v>
      </c>
      <c r="BG591" s="34">
        <v>96.520048092758273</v>
      </c>
      <c r="BH591">
        <v>562.346</v>
      </c>
      <c r="BI591">
        <v>8.9282299773558407</v>
      </c>
      <c r="BJ591" s="34">
        <v>571.27422997735584</v>
      </c>
      <c r="BK591" s="34">
        <v>564.8803996874733</v>
      </c>
      <c r="BM591">
        <v>43.881</v>
      </c>
      <c r="BN591">
        <v>0.69668791035474886</v>
      </c>
      <c r="BO591">
        <v>44.577687910354747</v>
      </c>
      <c r="BP591">
        <v>44.078764352704589</v>
      </c>
      <c r="BQ591">
        <v>3.1519999999999997</v>
      </c>
      <c r="BR591">
        <v>5.004353349828327E-2</v>
      </c>
      <c r="BS591">
        <v>3.2020435334982831</v>
      </c>
      <c r="BT591">
        <v>3.1662055386095314</v>
      </c>
      <c r="BU591">
        <v>240.57500000000002</v>
      </c>
      <c r="BV591">
        <v>3.8195504667986993</v>
      </c>
      <c r="BW591">
        <v>244.39455046679871</v>
      </c>
      <c r="BX591">
        <v>241.65923142480588</v>
      </c>
      <c r="BY591">
        <v>23.549999999999997</v>
      </c>
      <c r="BZ591">
        <v>0.37389759323749078</v>
      </c>
      <c r="CA591">
        <v>23.923897593237488</v>
      </c>
      <c r="CB591">
        <v>23.656135924573118</v>
      </c>
      <c r="CC591">
        <v>173.58699999999999</v>
      </c>
      <c r="CD591">
        <v>2.7559983659157674</v>
      </c>
      <c r="CE591">
        <v>176.34299836591575</v>
      </c>
      <c r="CF591">
        <v>174.36932767468679</v>
      </c>
      <c r="CG591">
        <v>96.747</v>
      </c>
      <c r="CH591">
        <v>1.5360284693395978</v>
      </c>
      <c r="CI591">
        <v>98.283028469339598</v>
      </c>
      <c r="CJ591">
        <v>97.183022602746306</v>
      </c>
      <c r="CK591">
        <v>581.49199999999996</v>
      </c>
      <c r="CL591">
        <v>9.2322063391445877</v>
      </c>
      <c r="CM591">
        <v>590.72420633914464</v>
      </c>
      <c r="CN591">
        <v>584.11268751812622</v>
      </c>
    </row>
    <row r="592" spans="1:92" x14ac:dyDescent="0.25">
      <c r="A592" s="18">
        <v>45955</v>
      </c>
      <c r="B592" s="2">
        <v>4</v>
      </c>
      <c r="C592" s="2" t="s">
        <v>23</v>
      </c>
      <c r="D592" s="9">
        <v>53.056809999999999</v>
      </c>
      <c r="E592">
        <v>1.1429704000000001E-2</v>
      </c>
      <c r="G592">
        <v>3.8659999999999997</v>
      </c>
      <c r="H592">
        <v>6.1354995047306328E-2</v>
      </c>
      <c r="I592" s="34">
        <v>3.9273549950473061</v>
      </c>
      <c r="J592" s="34">
        <v>3.882466489950994</v>
      </c>
      <c r="K592">
        <v>0.38600000000000001</v>
      </c>
      <c r="L592">
        <v>6.1259772602845954E-3</v>
      </c>
      <c r="M592" s="34">
        <v>0.39212597726028459</v>
      </c>
      <c r="N592" s="34">
        <v>0.3876440934094888</v>
      </c>
      <c r="O592">
        <v>12.507999999999999</v>
      </c>
      <c r="P592">
        <v>0.19850705588507697</v>
      </c>
      <c r="Q592" s="34">
        <v>12.706507055885076</v>
      </c>
      <c r="R592" s="34">
        <v>12.561275441362399</v>
      </c>
      <c r="S592">
        <v>1.23</v>
      </c>
      <c r="T592">
        <v>1.9520601114378373E-2</v>
      </c>
      <c r="U592" s="34">
        <v>1.2495206011143785</v>
      </c>
      <c r="V592" s="34">
        <v>1.2352389505017392</v>
      </c>
      <c r="W592">
        <v>0</v>
      </c>
      <c r="X592">
        <v>0</v>
      </c>
      <c r="Y592" s="34">
        <v>0</v>
      </c>
      <c r="Z592" s="34">
        <v>0</v>
      </c>
      <c r="AA592">
        <v>0.70199999999999996</v>
      </c>
      <c r="AB592">
        <v>1.1141026001864729E-2</v>
      </c>
      <c r="AC592" s="34">
        <v>0.71314102600186469</v>
      </c>
      <c r="AD592" s="34">
        <v>0.70499003516440706</v>
      </c>
      <c r="AE592">
        <v>18.692</v>
      </c>
      <c r="AF592">
        <v>0.29664965530891096</v>
      </c>
      <c r="AG592" s="34">
        <v>18.988649655308912</v>
      </c>
      <c r="AH592" s="34">
        <v>18.771615010389027</v>
      </c>
      <c r="AJ592">
        <v>39.748999999999988</v>
      </c>
      <c r="AK592">
        <v>0.63083282414262254</v>
      </c>
      <c r="AL592" s="34">
        <v>40.379832824142611</v>
      </c>
      <c r="AM592" s="34">
        <v>39.918303287393179</v>
      </c>
      <c r="AN592">
        <v>2.7620000000000005</v>
      </c>
      <c r="AO592">
        <v>4.3834065266595994E-2</v>
      </c>
      <c r="AP592" s="34">
        <v>2.8058340652665965</v>
      </c>
      <c r="AQ592" s="34">
        <v>2.7737642124274826</v>
      </c>
      <c r="AR592">
        <v>227.87299999999999</v>
      </c>
      <c r="AS592">
        <v>3.616437347753449</v>
      </c>
      <c r="AT592" s="34">
        <v>231.48943734775344</v>
      </c>
      <c r="AU592" s="34">
        <v>228.84358159974207</v>
      </c>
      <c r="AV592">
        <v>22.577999999999999</v>
      </c>
      <c r="AW592">
        <v>0.35832205850441862</v>
      </c>
      <c r="AX592" s="34">
        <v>22.93632205850442</v>
      </c>
      <c r="AY592" s="34">
        <v>22.674166686527045</v>
      </c>
      <c r="AZ592">
        <v>159.82400000000001</v>
      </c>
      <c r="BA592">
        <v>2.5364719939060238</v>
      </c>
      <c r="BB592" s="34">
        <v>162.36047199390603</v>
      </c>
      <c r="BC592" s="34">
        <v>160.50473985771541</v>
      </c>
      <c r="BD592">
        <v>96.257999999999996</v>
      </c>
      <c r="BE592">
        <v>1.5276536764779134</v>
      </c>
      <c r="BF592" s="34">
        <v>97.785653676477907</v>
      </c>
      <c r="BG592" s="34">
        <v>96.667992599509247</v>
      </c>
      <c r="BH592">
        <v>549.04399999999998</v>
      </c>
      <c r="BI592">
        <v>8.713551966051023</v>
      </c>
      <c r="BJ592" s="34">
        <v>557.75755196605098</v>
      </c>
      <c r="BK592" s="34">
        <v>551.38254824331443</v>
      </c>
      <c r="BM592">
        <v>43.614999999999988</v>
      </c>
      <c r="BN592">
        <v>0.69218781918992889</v>
      </c>
      <c r="BO592">
        <v>44.30718781918992</v>
      </c>
      <c r="BP592">
        <v>43.800769777344172</v>
      </c>
      <c r="BQ592">
        <v>3.1480000000000006</v>
      </c>
      <c r="BR592">
        <v>4.9960042526880591E-2</v>
      </c>
      <c r="BS592">
        <v>3.1979600425268813</v>
      </c>
      <c r="BT592">
        <v>3.1614083058369715</v>
      </c>
      <c r="BU592">
        <v>240.381</v>
      </c>
      <c r="BV592">
        <v>3.8149444036385258</v>
      </c>
      <c r="BW592">
        <v>244.19594440363852</v>
      </c>
      <c r="BX592">
        <v>241.40485704110446</v>
      </c>
      <c r="BY592">
        <v>23.808</v>
      </c>
      <c r="BZ592">
        <v>0.37784265961879698</v>
      </c>
      <c r="CA592">
        <v>24.1858426596188</v>
      </c>
      <c r="CB592">
        <v>23.909405637028783</v>
      </c>
      <c r="CC592">
        <v>159.82400000000001</v>
      </c>
      <c r="CD592">
        <v>2.5364719939060238</v>
      </c>
      <c r="CE592">
        <v>162.36047199390603</v>
      </c>
      <c r="CF592">
        <v>160.50473985771541</v>
      </c>
      <c r="CG592">
        <v>96.96</v>
      </c>
      <c r="CH592">
        <v>1.5387947024797781</v>
      </c>
      <c r="CI592">
        <v>98.498794702479771</v>
      </c>
      <c r="CJ592">
        <v>97.372982634673662</v>
      </c>
      <c r="CK592">
        <v>567.73599999999999</v>
      </c>
      <c r="CL592">
        <v>9.0102016213599345</v>
      </c>
      <c r="CM592">
        <v>576.74620162135989</v>
      </c>
      <c r="CN592">
        <v>570.15416325370347</v>
      </c>
    </row>
    <row r="593" spans="1:92" x14ac:dyDescent="0.25">
      <c r="A593" s="18">
        <v>45955</v>
      </c>
      <c r="B593" s="2">
        <v>5</v>
      </c>
      <c r="C593" s="2" t="s">
        <v>23</v>
      </c>
      <c r="D593" s="9">
        <v>52.059016999999997</v>
      </c>
      <c r="E593">
        <v>1.1418621E-2</v>
      </c>
      <c r="G593">
        <v>4.0679999999999996</v>
      </c>
      <c r="H593">
        <v>7.2345663754451159E-2</v>
      </c>
      <c r="I593" s="34">
        <v>4.1403456637544505</v>
      </c>
      <c r="J593" s="34">
        <v>4.0930686258110445</v>
      </c>
      <c r="K593">
        <v>0.38</v>
      </c>
      <c r="L593">
        <v>6.7579528580854094E-3</v>
      </c>
      <c r="M593" s="34">
        <v>0.3867579528580854</v>
      </c>
      <c r="N593" s="34">
        <v>0.38234171037566306</v>
      </c>
      <c r="O593">
        <v>12.793999999999999</v>
      </c>
      <c r="P593">
        <v>0.22752960227985453</v>
      </c>
      <c r="Q593" s="34">
        <v>13.021529602279854</v>
      </c>
      <c r="R593" s="34">
        <v>12.872841690911139</v>
      </c>
      <c r="S593">
        <v>1.23</v>
      </c>
      <c r="T593">
        <v>2.187442635643435E-2</v>
      </c>
      <c r="U593" s="34">
        <v>1.2518744263564343</v>
      </c>
      <c r="V593" s="34">
        <v>1.2375797467422778</v>
      </c>
      <c r="W593">
        <v>0</v>
      </c>
      <c r="X593">
        <v>0</v>
      </c>
      <c r="Y593" s="34">
        <v>0</v>
      </c>
      <c r="Z593" s="34">
        <v>0</v>
      </c>
      <c r="AA593">
        <v>0.69399999999999995</v>
      </c>
      <c r="AB593">
        <v>1.2342156009240194E-2</v>
      </c>
      <c r="AC593" s="34">
        <v>0.70634215600924011</v>
      </c>
      <c r="AD593" s="34">
        <v>0.69827670263344765</v>
      </c>
      <c r="AE593">
        <v>19.165999999999997</v>
      </c>
      <c r="AF593">
        <v>0.34084980125806563</v>
      </c>
      <c r="AG593" s="34">
        <v>19.506849801258063</v>
      </c>
      <c r="AH593" s="34">
        <v>19.28410847647357</v>
      </c>
      <c r="AJ593">
        <v>40.188000000000002</v>
      </c>
      <c r="AK593">
        <v>0.71470686700193797</v>
      </c>
      <c r="AL593" s="34">
        <v>40.902706867001939</v>
      </c>
      <c r="AM593" s="34">
        <v>40.435654359413547</v>
      </c>
      <c r="AN593">
        <v>2.7990000000000004</v>
      </c>
      <c r="AO593">
        <v>4.9777658025739642E-2</v>
      </c>
      <c r="AP593" s="34">
        <v>2.8487776580257402</v>
      </c>
      <c r="AQ593" s="34">
        <v>2.8162485456354767</v>
      </c>
      <c r="AR593">
        <v>230.84299999999996</v>
      </c>
      <c r="AS593">
        <v>4.1053318726816048</v>
      </c>
      <c r="AT593" s="34">
        <v>234.94833187268156</v>
      </c>
      <c r="AU593" s="34">
        <v>232.26554591644518</v>
      </c>
      <c r="AV593">
        <v>23.696999999999999</v>
      </c>
      <c r="AW593">
        <v>0.42142949704749982</v>
      </c>
      <c r="AX593" s="34">
        <v>24.118429497047497</v>
      </c>
      <c r="AY593" s="34">
        <v>23.843030291505492</v>
      </c>
      <c r="AZ593">
        <v>152.744</v>
      </c>
      <c r="BA593">
        <v>2.7164125035668363</v>
      </c>
      <c r="BB593" s="34">
        <v>155.46041250356683</v>
      </c>
      <c r="BC593" s="34">
        <v>153.68526897268492</v>
      </c>
      <c r="BD593">
        <v>95.843000000000004</v>
      </c>
      <c r="BE593">
        <v>1.7044801994144207</v>
      </c>
      <c r="BF593" s="34">
        <v>97.547480199414423</v>
      </c>
      <c r="BG593" s="34">
        <v>96.433622493512303</v>
      </c>
      <c r="BH593">
        <v>546.11399999999992</v>
      </c>
      <c r="BI593">
        <v>9.7121385977380399</v>
      </c>
      <c r="BJ593" s="34">
        <v>555.82613859773801</v>
      </c>
      <c r="BK593" s="34">
        <v>549.47937057919694</v>
      </c>
      <c r="BM593">
        <v>44.256</v>
      </c>
      <c r="BN593">
        <v>0.78705253075638915</v>
      </c>
      <c r="BO593">
        <v>45.043052530756391</v>
      </c>
      <c r="BP593">
        <v>44.52872298522459</v>
      </c>
      <c r="BQ593">
        <v>3.1790000000000003</v>
      </c>
      <c r="BR593">
        <v>5.6535610883825055E-2</v>
      </c>
      <c r="BS593">
        <v>3.2355356108838258</v>
      </c>
      <c r="BT593">
        <v>3.1985902560111397</v>
      </c>
      <c r="BU593">
        <v>243.63699999999997</v>
      </c>
      <c r="BV593">
        <v>4.3328614749614598</v>
      </c>
      <c r="BW593">
        <v>247.96986147496142</v>
      </c>
      <c r="BX593">
        <v>245.13838760735632</v>
      </c>
      <c r="BY593">
        <v>24.927</v>
      </c>
      <c r="BZ593">
        <v>0.44330392340393415</v>
      </c>
      <c r="CA593">
        <v>25.370303923403931</v>
      </c>
      <c r="CB593">
        <v>25.080610038247769</v>
      </c>
      <c r="CC593">
        <v>152.744</v>
      </c>
      <c r="CD593">
        <v>2.7164125035668363</v>
      </c>
      <c r="CE593">
        <v>155.46041250356683</v>
      </c>
      <c r="CF593">
        <v>153.68526897268492</v>
      </c>
      <c r="CG593">
        <v>96.537000000000006</v>
      </c>
      <c r="CH593">
        <v>1.716822355423661</v>
      </c>
      <c r="CI593">
        <v>98.253822355423665</v>
      </c>
      <c r="CJ593">
        <v>97.131899196145753</v>
      </c>
      <c r="CK593">
        <v>565.28</v>
      </c>
      <c r="CL593">
        <v>10.052988398996106</v>
      </c>
      <c r="CM593">
        <v>575.33298839899612</v>
      </c>
      <c r="CN593">
        <v>568.76347905567047</v>
      </c>
    </row>
    <row r="594" spans="1:92" x14ac:dyDescent="0.25">
      <c r="A594" s="18">
        <v>45955</v>
      </c>
      <c r="B594" s="2">
        <v>6</v>
      </c>
      <c r="C594" s="2" t="s">
        <v>23</v>
      </c>
      <c r="D594" s="9">
        <v>36.235753000000003</v>
      </c>
      <c r="E594">
        <v>1.0618455000000001E-2</v>
      </c>
      <c r="G594">
        <v>4.226</v>
      </c>
      <c r="H594">
        <v>6.7904705341914187E-2</v>
      </c>
      <c r="I594" s="34">
        <v>4.2939047053419142</v>
      </c>
      <c r="J594" s="34">
        <v>4.248310071453953</v>
      </c>
      <c r="K594">
        <v>0.39600000000000002</v>
      </c>
      <c r="L594">
        <v>6.363053316469006E-3</v>
      </c>
      <c r="M594" s="34">
        <v>0.40236305331646904</v>
      </c>
      <c r="N594" s="34">
        <v>0.39809057934116548</v>
      </c>
      <c r="O594">
        <v>12.855999999999998</v>
      </c>
      <c r="P594">
        <v>0.20657427635486245</v>
      </c>
      <c r="Q594" s="34">
        <v>13.06257427635486</v>
      </c>
      <c r="R594" s="34">
        <v>12.923869919217228</v>
      </c>
      <c r="S594">
        <v>1.276</v>
      </c>
      <c r="T594">
        <v>2.0503171797511242E-2</v>
      </c>
      <c r="U594" s="34">
        <v>1.2965031717975113</v>
      </c>
      <c r="V594" s="34">
        <v>1.2827363112104222</v>
      </c>
      <c r="W594">
        <v>0</v>
      </c>
      <c r="X594">
        <v>0</v>
      </c>
      <c r="Y594" s="34">
        <v>0</v>
      </c>
      <c r="Z594" s="34">
        <v>0</v>
      </c>
      <c r="AA594">
        <v>0.66600000000000004</v>
      </c>
      <c r="AB594">
        <v>1.0701498759516056E-2</v>
      </c>
      <c r="AC594" s="34">
        <v>0.67670149875951613</v>
      </c>
      <c r="AD594" s="34">
        <v>0.66951597434650567</v>
      </c>
      <c r="AE594">
        <v>19.419999999999998</v>
      </c>
      <c r="AF594">
        <v>0.31204670557027298</v>
      </c>
      <c r="AG594" s="34">
        <v>19.732046705570273</v>
      </c>
      <c r="AH594" s="34">
        <v>19.522522855569274</v>
      </c>
      <c r="AJ594">
        <v>41.859999999999978</v>
      </c>
      <c r="AK594">
        <v>0.67261972683684967</v>
      </c>
      <c r="AL594" s="34">
        <v>42.532619726836828</v>
      </c>
      <c r="AM594" s="34">
        <v>42.0809890182353</v>
      </c>
      <c r="AN594">
        <v>2.87</v>
      </c>
      <c r="AO594">
        <v>4.6116068227944569E-2</v>
      </c>
      <c r="AP594" s="34">
        <v>2.9161160682279448</v>
      </c>
      <c r="AQ594" s="34">
        <v>2.8851514209826892</v>
      </c>
      <c r="AR594">
        <v>234.65000000000006</v>
      </c>
      <c r="AS594">
        <v>3.7704304563370017</v>
      </c>
      <c r="AT594" s="34">
        <v>238.42043045633707</v>
      </c>
      <c r="AU594" s="34">
        <v>235.88877384445581</v>
      </c>
      <c r="AV594">
        <v>25.774999999999999</v>
      </c>
      <c r="AW594">
        <v>0.41416085664643587</v>
      </c>
      <c r="AX594" s="34">
        <v>26.189160856646435</v>
      </c>
      <c r="AY594" s="34">
        <v>25.911072430602374</v>
      </c>
      <c r="AZ594">
        <v>156.71499999999997</v>
      </c>
      <c r="BA594">
        <v>2.5181462133596972</v>
      </c>
      <c r="BB594" s="34">
        <v>159.23314621335967</v>
      </c>
      <c r="BC594" s="34">
        <v>157.5423362157847</v>
      </c>
      <c r="BD594">
        <v>97.046000000000006</v>
      </c>
      <c r="BE594">
        <v>1.5593658387627554</v>
      </c>
      <c r="BF594" s="34">
        <v>98.605365838762765</v>
      </c>
      <c r="BG594" s="34">
        <v>97.558329198845328</v>
      </c>
      <c r="BH594">
        <v>558.91600000000005</v>
      </c>
      <c r="BI594">
        <v>8.9808391601706852</v>
      </c>
      <c r="BJ594" s="34">
        <v>567.89683916017066</v>
      </c>
      <c r="BK594" s="34">
        <v>561.86665212890614</v>
      </c>
      <c r="BM594">
        <v>46.085999999999977</v>
      </c>
      <c r="BN594">
        <v>0.74052443217876385</v>
      </c>
      <c r="BO594">
        <v>46.826524432178743</v>
      </c>
      <c r="BP594">
        <v>46.32929908968925</v>
      </c>
      <c r="BQ594">
        <v>3.266</v>
      </c>
      <c r="BR594">
        <v>5.2479121544413573E-2</v>
      </c>
      <c r="BS594">
        <v>3.3184791215444136</v>
      </c>
      <c r="BT594">
        <v>3.2832420003238547</v>
      </c>
      <c r="BU594">
        <v>247.50600000000006</v>
      </c>
      <c r="BV594">
        <v>3.9770047326918641</v>
      </c>
      <c r="BW594">
        <v>251.48300473269194</v>
      </c>
      <c r="BX594">
        <v>248.81264376367304</v>
      </c>
      <c r="BY594">
        <v>27.050999999999998</v>
      </c>
      <c r="BZ594">
        <v>0.43466402844394714</v>
      </c>
      <c r="CA594">
        <v>27.485664028443946</v>
      </c>
      <c r="CB594">
        <v>27.193808741812795</v>
      </c>
      <c r="CC594">
        <v>156.71499999999997</v>
      </c>
      <c r="CD594">
        <v>2.5181462133596972</v>
      </c>
      <c r="CE594">
        <v>159.23314621335967</v>
      </c>
      <c r="CF594">
        <v>157.5423362157847</v>
      </c>
      <c r="CG594">
        <v>97.712000000000003</v>
      </c>
      <c r="CH594">
        <v>1.5700673375222713</v>
      </c>
      <c r="CI594">
        <v>99.282067337522278</v>
      </c>
      <c r="CJ594">
        <v>98.227845173191838</v>
      </c>
      <c r="CK594">
        <v>578.33600000000001</v>
      </c>
      <c r="CL594">
        <v>9.2928858657409581</v>
      </c>
      <c r="CM594">
        <v>587.62888586574093</v>
      </c>
      <c r="CN594">
        <v>581.3891749844754</v>
      </c>
    </row>
    <row r="595" spans="1:92" x14ac:dyDescent="0.25">
      <c r="A595" s="18">
        <v>45955</v>
      </c>
      <c r="B595" s="2">
        <v>7</v>
      </c>
      <c r="C595" s="2" t="s">
        <v>23</v>
      </c>
      <c r="D595" s="9">
        <v>41.900565</v>
      </c>
      <c r="E595">
        <v>1.0387917999999999E-2</v>
      </c>
      <c r="G595">
        <v>4.3920000000000003</v>
      </c>
      <c r="H595">
        <v>6.8515961288458202E-2</v>
      </c>
      <c r="I595" s="34">
        <v>4.4605159612884586</v>
      </c>
      <c r="J595" s="34">
        <v>4.4141804872449031</v>
      </c>
      <c r="K595">
        <v>0.54800000000000004</v>
      </c>
      <c r="L595">
        <v>8.5488949877220149E-3</v>
      </c>
      <c r="M595" s="34">
        <v>0.55654889498772209</v>
      </c>
      <c r="N595" s="34">
        <v>0.55076751070359897</v>
      </c>
      <c r="O595">
        <v>13.173999999999999</v>
      </c>
      <c r="P595">
        <v>0.20551668351870403</v>
      </c>
      <c r="Q595" s="34">
        <v>13.379516683518704</v>
      </c>
      <c r="R595" s="34">
        <v>13.240531361330678</v>
      </c>
      <c r="S595">
        <v>1.3160000000000001</v>
      </c>
      <c r="T595">
        <v>2.0529828109201041E-2</v>
      </c>
      <c r="U595" s="34">
        <v>1.3365298281092011</v>
      </c>
      <c r="V595" s="34">
        <v>1.3226460658502486</v>
      </c>
      <c r="W595">
        <v>0</v>
      </c>
      <c r="X595">
        <v>0</v>
      </c>
      <c r="Y595" s="34">
        <v>0</v>
      </c>
      <c r="Z595" s="34">
        <v>0</v>
      </c>
      <c r="AA595">
        <v>0.69599999999999995</v>
      </c>
      <c r="AB595">
        <v>1.0857720641340367E-2</v>
      </c>
      <c r="AC595" s="34">
        <v>0.70685772064134034</v>
      </c>
      <c r="AD595" s="34">
        <v>0.6995149406016512</v>
      </c>
      <c r="AE595">
        <v>20.126000000000001</v>
      </c>
      <c r="AF595">
        <v>0.31396908854542571</v>
      </c>
      <c r="AG595" s="34">
        <v>20.439969088545425</v>
      </c>
      <c r="AH595" s="34">
        <v>20.227640365731084</v>
      </c>
      <c r="AJ595">
        <v>43.882000000000012</v>
      </c>
      <c r="AK595">
        <v>0.68456680629784217</v>
      </c>
      <c r="AL595" s="34">
        <v>44.566566806297857</v>
      </c>
      <c r="AM595" s="34">
        <v>44.103612964772509</v>
      </c>
      <c r="AN595">
        <v>2.9950000000000006</v>
      </c>
      <c r="AO595">
        <v>4.6722519139101165E-2</v>
      </c>
      <c r="AP595" s="34">
        <v>3.0417225191391015</v>
      </c>
      <c r="AQ595" s="34">
        <v>3.0101253550315308</v>
      </c>
      <c r="AR595">
        <v>242.62299999999996</v>
      </c>
      <c r="AS595">
        <v>3.7849608551205804</v>
      </c>
      <c r="AT595" s="34">
        <v>246.40796085512054</v>
      </c>
      <c r="AU595" s="34">
        <v>243.84829516321031</v>
      </c>
      <c r="AV595">
        <v>31.132000000000005</v>
      </c>
      <c r="AW595">
        <v>0.48566459627328795</v>
      </c>
      <c r="AX595" s="34">
        <v>31.617664596273293</v>
      </c>
      <c r="AY595" s="34">
        <v>31.289222889095701</v>
      </c>
      <c r="AZ595">
        <v>164.596</v>
      </c>
      <c r="BA595">
        <v>2.5677261302903154</v>
      </c>
      <c r="BB595" s="34">
        <v>167.16372613029031</v>
      </c>
      <c r="BC595" s="34">
        <v>165.42724305067441</v>
      </c>
      <c r="BD595">
        <v>97.095999999999989</v>
      </c>
      <c r="BE595">
        <v>1.5147144301603224</v>
      </c>
      <c r="BF595" s="34">
        <v>98.610714430160314</v>
      </c>
      <c r="BG595" s="34">
        <v>97.586354414738381</v>
      </c>
      <c r="BH595">
        <v>582.32399999999996</v>
      </c>
      <c r="BI595">
        <v>9.0843553372814512</v>
      </c>
      <c r="BJ595" s="34">
        <v>591.40835533728148</v>
      </c>
      <c r="BK595" s="34">
        <v>585.26485383752288</v>
      </c>
      <c r="BM595">
        <v>48.274000000000015</v>
      </c>
      <c r="BN595">
        <v>0.75308276758630033</v>
      </c>
      <c r="BO595">
        <v>49.027082767586315</v>
      </c>
      <c r="BP595">
        <v>48.517793452017415</v>
      </c>
      <c r="BQ595">
        <v>3.5430000000000006</v>
      </c>
      <c r="BR595">
        <v>5.5271414126823182E-2</v>
      </c>
      <c r="BS595">
        <v>3.5982714141268235</v>
      </c>
      <c r="BT595">
        <v>3.5608928657351298</v>
      </c>
      <c r="BU595">
        <v>255.79699999999997</v>
      </c>
      <c r="BV595">
        <v>3.9904775386392846</v>
      </c>
      <c r="BW595">
        <v>259.78747753863922</v>
      </c>
      <c r="BX595">
        <v>257.08882652454099</v>
      </c>
      <c r="BY595">
        <v>32.448000000000008</v>
      </c>
      <c r="BZ595">
        <v>0.50619442438248896</v>
      </c>
      <c r="CA595">
        <v>32.954194424382493</v>
      </c>
      <c r="CB595">
        <v>32.611868954945948</v>
      </c>
      <c r="CC595">
        <v>164.596</v>
      </c>
      <c r="CD595">
        <v>2.5677261302903154</v>
      </c>
      <c r="CE595">
        <v>167.16372613029031</v>
      </c>
      <c r="CF595">
        <v>165.42724305067441</v>
      </c>
      <c r="CG595">
        <v>97.791999999999987</v>
      </c>
      <c r="CH595">
        <v>1.5255721508016626</v>
      </c>
      <c r="CI595">
        <v>99.317572150801652</v>
      </c>
      <c r="CJ595">
        <v>98.285869355340026</v>
      </c>
      <c r="CK595">
        <v>602.44999999999993</v>
      </c>
      <c r="CL595">
        <v>9.3983244258268765</v>
      </c>
      <c r="CM595">
        <v>611.84832442582695</v>
      </c>
      <c r="CN595">
        <v>605.49249420325395</v>
      </c>
    </row>
    <row r="596" spans="1:92" x14ac:dyDescent="0.25">
      <c r="A596" s="18">
        <v>45955</v>
      </c>
      <c r="B596" s="2">
        <v>8</v>
      </c>
      <c r="C596" s="2" t="s">
        <v>23</v>
      </c>
      <c r="D596" s="9">
        <v>85.186329999999998</v>
      </c>
      <c r="E596">
        <v>1.0991091E-2</v>
      </c>
      <c r="G596">
        <v>4.5619999999999994</v>
      </c>
      <c r="H596">
        <v>9.1350772530268506E-2</v>
      </c>
      <c r="I596" s="34">
        <v>4.6533507725302679</v>
      </c>
      <c r="J596" s="34">
        <v>4.6022053707344677</v>
      </c>
      <c r="K596">
        <v>0.57400000000000007</v>
      </c>
      <c r="L596">
        <v>1.1493937622177583E-2</v>
      </c>
      <c r="M596" s="34">
        <v>0.58549393762217761</v>
      </c>
      <c r="N596" s="34">
        <v>0.57905872047382401</v>
      </c>
      <c r="O596">
        <v>13.583999999999998</v>
      </c>
      <c r="P596">
        <v>0.27200984087048824</v>
      </c>
      <c r="Q596" s="34">
        <v>13.856009840870486</v>
      </c>
      <c r="R596" s="34">
        <v>13.703717175812583</v>
      </c>
      <c r="S596">
        <v>1.3440000000000001</v>
      </c>
      <c r="T596">
        <v>2.6912634432415802E-2</v>
      </c>
      <c r="U596" s="34">
        <v>1.3709126344324158</v>
      </c>
      <c r="V596" s="34">
        <v>1.3558448089143196</v>
      </c>
      <c r="W596">
        <v>0</v>
      </c>
      <c r="X596">
        <v>0</v>
      </c>
      <c r="Y596" s="34">
        <v>0</v>
      </c>
      <c r="Z596" s="34">
        <v>0</v>
      </c>
      <c r="AA596">
        <v>0.68600000000000005</v>
      </c>
      <c r="AB596">
        <v>1.3736657158212233E-2</v>
      </c>
      <c r="AC596" s="34">
        <v>0.69973665715821232</v>
      </c>
      <c r="AD596" s="34">
        <v>0.69204578788335058</v>
      </c>
      <c r="AE596">
        <v>20.75</v>
      </c>
      <c r="AF596">
        <v>0.41550384261356232</v>
      </c>
      <c r="AG596" s="34">
        <v>21.16550384261356</v>
      </c>
      <c r="AH596" s="34">
        <v>20.932871863818548</v>
      </c>
      <c r="AJ596">
        <v>45.426999999999992</v>
      </c>
      <c r="AK596">
        <v>0.90964303895933962</v>
      </c>
      <c r="AL596" s="34">
        <v>46.33664303895933</v>
      </c>
      <c r="AM596" s="34">
        <v>45.827352778683611</v>
      </c>
      <c r="AN596">
        <v>3.2090000000000001</v>
      </c>
      <c r="AO596">
        <v>6.4257919563707078E-2</v>
      </c>
      <c r="AP596" s="34">
        <v>3.273257919563707</v>
      </c>
      <c r="AQ596" s="34">
        <v>3.2372812439033116</v>
      </c>
      <c r="AR596">
        <v>248.2650000000001</v>
      </c>
      <c r="AS596">
        <v>4.9713282644075232</v>
      </c>
      <c r="AT596" s="34">
        <v>253.23632826440763</v>
      </c>
      <c r="AU596" s="34">
        <v>250.45298473594767</v>
      </c>
      <c r="AV596">
        <v>31.773</v>
      </c>
      <c r="AW596">
        <v>0.63623149837882975</v>
      </c>
      <c r="AX596" s="34">
        <v>32.40923149837883</v>
      </c>
      <c r="AY596" s="34">
        <v>32.053018685740085</v>
      </c>
      <c r="AZ596">
        <v>126.926</v>
      </c>
      <c r="BA596">
        <v>2.5416019627744109</v>
      </c>
      <c r="BB596" s="34">
        <v>129.46760196277441</v>
      </c>
      <c r="BC596" s="34">
        <v>128.04461176804978</v>
      </c>
      <c r="BD596">
        <v>97.25</v>
      </c>
      <c r="BE596">
        <v>1.9473613828515153</v>
      </c>
      <c r="BF596" s="34">
        <v>99.197361382851511</v>
      </c>
      <c r="BG596" s="34">
        <v>98.107074156932711</v>
      </c>
      <c r="BH596">
        <v>552.85000000000014</v>
      </c>
      <c r="BI596">
        <v>11.070424066935326</v>
      </c>
      <c r="BJ596" s="34">
        <v>563.92042406693554</v>
      </c>
      <c r="BK596" s="34">
        <v>557.7223233692572</v>
      </c>
      <c r="BM596">
        <v>49.98899999999999</v>
      </c>
      <c r="BN596">
        <v>1.0009938114896082</v>
      </c>
      <c r="BO596">
        <v>50.989993811489597</v>
      </c>
      <c r="BP596">
        <v>50.429558149418078</v>
      </c>
      <c r="BQ596">
        <v>3.7830000000000004</v>
      </c>
      <c r="BR596">
        <v>7.5751857185884661E-2</v>
      </c>
      <c r="BS596">
        <v>3.8587518571858848</v>
      </c>
      <c r="BT596">
        <v>3.8163399643771356</v>
      </c>
      <c r="BU596">
        <v>261.8490000000001</v>
      </c>
      <c r="BV596">
        <v>5.2433381052780117</v>
      </c>
      <c r="BW596">
        <v>267.09233810527815</v>
      </c>
      <c r="BX596">
        <v>264.15670191176025</v>
      </c>
      <c r="BY596">
        <v>33.116999999999997</v>
      </c>
      <c r="BZ596">
        <v>0.66314413281124551</v>
      </c>
      <c r="CA596">
        <v>33.780144132811245</v>
      </c>
      <c r="CB596">
        <v>33.408863494654405</v>
      </c>
      <c r="CC596">
        <v>126.926</v>
      </c>
      <c r="CD596">
        <v>2.5416019627744109</v>
      </c>
      <c r="CE596">
        <v>129.46760196277441</v>
      </c>
      <c r="CF596">
        <v>128.04461176804978</v>
      </c>
      <c r="CG596">
        <v>97.936000000000007</v>
      </c>
      <c r="CH596">
        <v>1.9610980400097275</v>
      </c>
      <c r="CI596">
        <v>99.897098040009723</v>
      </c>
      <c r="CJ596">
        <v>98.799119944816056</v>
      </c>
      <c r="CK596">
        <v>573.60000000000014</v>
      </c>
      <c r="CL596">
        <v>11.485927909548888</v>
      </c>
      <c r="CM596">
        <v>585.08592790954913</v>
      </c>
      <c r="CN596">
        <v>578.6551952330758</v>
      </c>
    </row>
    <row r="597" spans="1:92" x14ac:dyDescent="0.25">
      <c r="A597" s="18">
        <v>45955</v>
      </c>
      <c r="B597" s="2">
        <v>9</v>
      </c>
      <c r="C597" s="2" t="s">
        <v>23</v>
      </c>
      <c r="D597" s="9">
        <v>157.57406900000001</v>
      </c>
      <c r="E597">
        <v>1.0171263999999999E-2</v>
      </c>
      <c r="G597">
        <v>4.822000000000001</v>
      </c>
      <c r="H597">
        <v>5.7704299452326149E-2</v>
      </c>
      <c r="I597" s="34">
        <v>4.8797042994523272</v>
      </c>
      <c r="J597" s="34">
        <v>4.8300715387806621</v>
      </c>
      <c r="K597">
        <v>0.72400000000000009</v>
      </c>
      <c r="L597">
        <v>8.6640217344429969E-3</v>
      </c>
      <c r="M597" s="34">
        <v>0.73266402173444312</v>
      </c>
      <c r="N597" s="34">
        <v>0.72521190254608037</v>
      </c>
      <c r="O597">
        <v>14.006</v>
      </c>
      <c r="P597">
        <v>0.16760813316658646</v>
      </c>
      <c r="Q597" s="34">
        <v>14.173608133166587</v>
      </c>
      <c r="R597" s="34">
        <v>14.029444623011603</v>
      </c>
      <c r="S597">
        <v>1.268</v>
      </c>
      <c r="T597">
        <v>1.5174004916123921E-2</v>
      </c>
      <c r="U597" s="34">
        <v>1.283174004916124</v>
      </c>
      <c r="V597" s="34">
        <v>1.2701225033541848</v>
      </c>
      <c r="W597">
        <v>0</v>
      </c>
      <c r="X597">
        <v>0</v>
      </c>
      <c r="Y597" s="34">
        <v>0</v>
      </c>
      <c r="Z597" s="34">
        <v>0</v>
      </c>
      <c r="AA597">
        <v>0.70199999999999996</v>
      </c>
      <c r="AB597">
        <v>8.4007503557720752E-3</v>
      </c>
      <c r="AC597" s="34">
        <v>0.71040075035577199</v>
      </c>
      <c r="AD597" s="34">
        <v>0.70317507677810531</v>
      </c>
      <c r="AE597">
        <v>21.521999999999998</v>
      </c>
      <c r="AF597">
        <v>0.25755120962525163</v>
      </c>
      <c r="AG597" s="34">
        <v>21.77955120962525</v>
      </c>
      <c r="AH597" s="34">
        <v>21.558025644470636</v>
      </c>
      <c r="AJ597">
        <v>46.631000000000007</v>
      </c>
      <c r="AK597">
        <v>0.55802762085471191</v>
      </c>
      <c r="AL597" s="34">
        <v>47.189027620854716</v>
      </c>
      <c r="AM597" s="34">
        <v>46.70905556301971</v>
      </c>
      <c r="AN597">
        <v>3.6399999999999997</v>
      </c>
      <c r="AO597">
        <v>4.3559446289188536E-2</v>
      </c>
      <c r="AP597" s="34">
        <v>3.6835594462891881</v>
      </c>
      <c r="AQ597" s="34">
        <v>3.6460929907012867</v>
      </c>
      <c r="AR597">
        <v>250.70199999999991</v>
      </c>
      <c r="AS597">
        <v>3.000120962525314</v>
      </c>
      <c r="AT597" s="34">
        <v>253.70212096252521</v>
      </c>
      <c r="AU597" s="34">
        <v>251.12164971285543</v>
      </c>
      <c r="AV597">
        <v>32.143000000000001</v>
      </c>
      <c r="AW597">
        <v>0.38465145111906246</v>
      </c>
      <c r="AX597" s="34">
        <v>32.527651451119063</v>
      </c>
      <c r="AY597" s="34">
        <v>32.196804120909746</v>
      </c>
      <c r="AZ597">
        <v>157.42600000000002</v>
      </c>
      <c r="BA597">
        <v>1.8838981844840099</v>
      </c>
      <c r="BB597" s="34">
        <v>159.30989818448401</v>
      </c>
      <c r="BC597" s="34">
        <v>157.68951515223651</v>
      </c>
      <c r="BD597">
        <v>98.201999999999998</v>
      </c>
      <c r="BE597">
        <v>1.1751716331018938</v>
      </c>
      <c r="BF597" s="34">
        <v>99.377171633101895</v>
      </c>
      <c r="BG597" s="34">
        <v>98.366380184848296</v>
      </c>
      <c r="BH597">
        <v>588.74399999999991</v>
      </c>
      <c r="BI597">
        <v>7.0454292983741809</v>
      </c>
      <c r="BJ597" s="34">
        <v>595.7894292983741</v>
      </c>
      <c r="BK597" s="34">
        <v>589.72949772457093</v>
      </c>
      <c r="BM597">
        <v>51.45300000000001</v>
      </c>
      <c r="BN597">
        <v>0.61573192030703805</v>
      </c>
      <c r="BO597">
        <v>52.068731920307044</v>
      </c>
      <c r="BP597">
        <v>51.539127101800375</v>
      </c>
      <c r="BQ597">
        <v>4.3639999999999999</v>
      </c>
      <c r="BR597">
        <v>5.2223468023631536E-2</v>
      </c>
      <c r="BS597">
        <v>4.416223468023631</v>
      </c>
      <c r="BT597">
        <v>4.371304893247367</v>
      </c>
      <c r="BU597">
        <v>264.70799999999991</v>
      </c>
      <c r="BV597">
        <v>3.1677290956919006</v>
      </c>
      <c r="BW597">
        <v>267.87572909569178</v>
      </c>
      <c r="BX597">
        <v>265.15109433586701</v>
      </c>
      <c r="BY597">
        <v>33.411000000000001</v>
      </c>
      <c r="BZ597">
        <v>0.39982545603518638</v>
      </c>
      <c r="CA597">
        <v>33.81082545603519</v>
      </c>
      <c r="CB597">
        <v>33.466926624263934</v>
      </c>
      <c r="CC597">
        <v>157.42600000000002</v>
      </c>
      <c r="CD597">
        <v>1.8838981844840099</v>
      </c>
      <c r="CE597">
        <v>159.30989818448401</v>
      </c>
      <c r="CF597">
        <v>157.68951515223651</v>
      </c>
      <c r="CG597">
        <v>98.903999999999996</v>
      </c>
      <c r="CH597">
        <v>1.1835723834576659</v>
      </c>
      <c r="CI597">
        <v>100.08757238345767</v>
      </c>
      <c r="CJ597">
        <v>99.069555261626405</v>
      </c>
      <c r="CK597">
        <v>610.26599999999996</v>
      </c>
      <c r="CL597">
        <v>7.3029805079994325</v>
      </c>
      <c r="CM597">
        <v>617.5689805079993</v>
      </c>
      <c r="CN597">
        <v>611.28752336904154</v>
      </c>
    </row>
    <row r="598" spans="1:92" x14ac:dyDescent="0.25">
      <c r="A598" s="18">
        <v>45955</v>
      </c>
      <c r="B598" s="2">
        <v>10</v>
      </c>
      <c r="C598" s="2" t="s">
        <v>23</v>
      </c>
      <c r="D598" s="9">
        <v>44.047690000000003</v>
      </c>
      <c r="E598">
        <v>9.6630069999999995E-3</v>
      </c>
      <c r="G598">
        <v>4.6420000000000003</v>
      </c>
      <c r="H598">
        <v>1.3474445532777692E-2</v>
      </c>
      <c r="I598" s="34">
        <v>4.6554744455327777</v>
      </c>
      <c r="J598" s="34">
        <v>4.610488563377273</v>
      </c>
      <c r="K598">
        <v>0.70800000000000007</v>
      </c>
      <c r="L598">
        <v>2.0551287025434308E-3</v>
      </c>
      <c r="M598" s="34">
        <v>0.7100551287025435</v>
      </c>
      <c r="N598" s="34">
        <v>0.7031938610235049</v>
      </c>
      <c r="O598">
        <v>14.164</v>
      </c>
      <c r="P598">
        <v>4.1114184947493151E-2</v>
      </c>
      <c r="Q598" s="34">
        <v>14.205114184947492</v>
      </c>
      <c r="R598" s="34">
        <v>14.067850067142546</v>
      </c>
      <c r="S598">
        <v>1.1559999999999999</v>
      </c>
      <c r="T598">
        <v>3.3555491244918164E-3</v>
      </c>
      <c r="U598" s="34">
        <v>1.1593555491244918</v>
      </c>
      <c r="V598" s="34">
        <v>1.148152688337813</v>
      </c>
      <c r="W598">
        <v>0</v>
      </c>
      <c r="X598">
        <v>0</v>
      </c>
      <c r="Y598" s="34">
        <v>0</v>
      </c>
      <c r="Z598" s="34">
        <v>0</v>
      </c>
      <c r="AA598">
        <v>0.69399999999999995</v>
      </c>
      <c r="AB598">
        <v>2.0144905643575436E-3</v>
      </c>
      <c r="AC598" s="34">
        <v>0.69601449056435749</v>
      </c>
      <c r="AD598" s="34">
        <v>0.68928889766993262</v>
      </c>
      <c r="AE598">
        <v>21.363999999999997</v>
      </c>
      <c r="AF598">
        <v>6.2013798871663632E-2</v>
      </c>
      <c r="AG598" s="34">
        <v>21.426013798871665</v>
      </c>
      <c r="AH598" s="34">
        <v>21.218974077551071</v>
      </c>
      <c r="AJ598">
        <v>46.586000000000013</v>
      </c>
      <c r="AK598">
        <v>0.13522630753769532</v>
      </c>
      <c r="AL598" s="34">
        <v>46.721226307537705</v>
      </c>
      <c r="AM598" s="34">
        <v>46.269758770679381</v>
      </c>
      <c r="AN598">
        <v>3.601</v>
      </c>
      <c r="AO598">
        <v>1.0452709686241375E-2</v>
      </c>
      <c r="AP598" s="34">
        <v>3.6114527096862412</v>
      </c>
      <c r="AQ598" s="34">
        <v>3.5765552168723742</v>
      </c>
      <c r="AR598">
        <v>250.49600000000001</v>
      </c>
      <c r="AS598">
        <v>0.7271207902151402</v>
      </c>
      <c r="AT598" s="34">
        <v>251.22312079021515</v>
      </c>
      <c r="AU598" s="34">
        <v>248.79555001545745</v>
      </c>
      <c r="AV598">
        <v>31.213000000000001</v>
      </c>
      <c r="AW598">
        <v>9.060272908543518E-2</v>
      </c>
      <c r="AX598" s="34">
        <v>31.303602729085437</v>
      </c>
      <c r="AY598" s="34">
        <v>31.001115796789065</v>
      </c>
      <c r="AZ598">
        <v>155.178</v>
      </c>
      <c r="BA598">
        <v>0.45043892910068428</v>
      </c>
      <c r="BB598" s="34">
        <v>155.62843892910067</v>
      </c>
      <c r="BC598" s="34">
        <v>154.12460023432971</v>
      </c>
      <c r="BD598">
        <v>98.769000000000005</v>
      </c>
      <c r="BE598">
        <v>0.28669916217727703</v>
      </c>
      <c r="BF598" s="34">
        <v>99.055699162177277</v>
      </c>
      <c r="BG598" s="34">
        <v>98.098523247783262</v>
      </c>
      <c r="BH598">
        <v>585.84300000000007</v>
      </c>
      <c r="BI598">
        <v>1.7005406278024733</v>
      </c>
      <c r="BJ598" s="34">
        <v>587.54354062780237</v>
      </c>
      <c r="BK598" s="34">
        <v>581.86610328191125</v>
      </c>
      <c r="BM598">
        <v>51.228000000000016</v>
      </c>
      <c r="BN598">
        <v>0.14870075307047301</v>
      </c>
      <c r="BO598">
        <v>51.37670075307048</v>
      </c>
      <c r="BP598">
        <v>50.880247334056655</v>
      </c>
      <c r="BQ598">
        <v>4.3090000000000002</v>
      </c>
      <c r="BR598">
        <v>1.2507838388784807E-2</v>
      </c>
      <c r="BS598">
        <v>4.3215078383887846</v>
      </c>
      <c r="BT598">
        <v>4.2797490778958789</v>
      </c>
      <c r="BU598">
        <v>264.66000000000003</v>
      </c>
      <c r="BV598">
        <v>0.76823497516263339</v>
      </c>
      <c r="BW598">
        <v>265.42823497516264</v>
      </c>
      <c r="BX598">
        <v>262.86340008259998</v>
      </c>
      <c r="BY598">
        <v>32.369</v>
      </c>
      <c r="BZ598">
        <v>9.3958278209926999E-2</v>
      </c>
      <c r="CA598">
        <v>32.462958278209932</v>
      </c>
      <c r="CB598">
        <v>32.149268485126882</v>
      </c>
      <c r="CC598">
        <v>155.178</v>
      </c>
      <c r="CD598">
        <v>0.45043892910068428</v>
      </c>
      <c r="CE598">
        <v>155.62843892910067</v>
      </c>
      <c r="CF598">
        <v>154.12460023432971</v>
      </c>
      <c r="CG598">
        <v>99.463000000000008</v>
      </c>
      <c r="CH598">
        <v>0.28871365274163457</v>
      </c>
      <c r="CI598">
        <v>99.751713652741628</v>
      </c>
      <c r="CJ598">
        <v>98.787812145453202</v>
      </c>
      <c r="CK598">
        <v>607.20700000000011</v>
      </c>
      <c r="CL598">
        <v>1.7625544266741369</v>
      </c>
      <c r="CM598">
        <v>608.96955442667399</v>
      </c>
      <c r="CN598">
        <v>603.08507735946228</v>
      </c>
    </row>
    <row r="599" spans="1:92" x14ac:dyDescent="0.25">
      <c r="A599" s="18">
        <v>45955</v>
      </c>
      <c r="B599" s="2">
        <v>11</v>
      </c>
      <c r="C599" s="2" t="s">
        <v>23</v>
      </c>
      <c r="D599" s="9">
        <v>45.311019999999999</v>
      </c>
      <c r="E599">
        <v>9.5122509999999993E-3</v>
      </c>
      <c r="G599">
        <v>4.476</v>
      </c>
      <c r="H599">
        <v>2.6337564703572812E-2</v>
      </c>
      <c r="I599" s="34">
        <v>4.5023375647035726</v>
      </c>
      <c r="J599" s="34">
        <v>4.4595101997013833</v>
      </c>
      <c r="K599">
        <v>0.65800000000000003</v>
      </c>
      <c r="L599">
        <v>3.8717867683089619E-3</v>
      </c>
      <c r="M599" s="34">
        <v>0.66187178676830905</v>
      </c>
      <c r="N599" s="34">
        <v>0.65557589620275047</v>
      </c>
      <c r="O599">
        <v>14.239999999999998</v>
      </c>
      <c r="P599">
        <v>8.3790643739695442E-2</v>
      </c>
      <c r="Q599" s="34">
        <v>14.323790643739693</v>
      </c>
      <c r="R599" s="34">
        <v>14.187539151864991</v>
      </c>
      <c r="S599">
        <v>1.056</v>
      </c>
      <c r="T599">
        <v>6.2136881874380904E-3</v>
      </c>
      <c r="U599" s="34">
        <v>1.0622136881874382</v>
      </c>
      <c r="V599" s="34">
        <v>1.0521096449697636</v>
      </c>
      <c r="W599">
        <v>0</v>
      </c>
      <c r="X599">
        <v>0</v>
      </c>
      <c r="Y599" s="34">
        <v>0</v>
      </c>
      <c r="Z599" s="34">
        <v>0</v>
      </c>
      <c r="AA599">
        <v>0.68400000000000005</v>
      </c>
      <c r="AB599">
        <v>4.0247753032269448E-3</v>
      </c>
      <c r="AC599" s="34">
        <v>0.68802477530322703</v>
      </c>
      <c r="AD599" s="34">
        <v>0.6814801109463241</v>
      </c>
      <c r="AE599">
        <v>21.114000000000001</v>
      </c>
      <c r="AF599">
        <v>0.12423845870224226</v>
      </c>
      <c r="AG599" s="34">
        <v>21.238238458702238</v>
      </c>
      <c r="AH599" s="34">
        <v>21.036215003685214</v>
      </c>
      <c r="AJ599">
        <v>46.429000000000002</v>
      </c>
      <c r="AK599">
        <v>0.27319633414257866</v>
      </c>
      <c r="AL599" s="34">
        <v>46.702196334142577</v>
      </c>
      <c r="AM599" s="34">
        <v>46.257953320360933</v>
      </c>
      <c r="AN599">
        <v>3.3209999999999997</v>
      </c>
      <c r="AO599">
        <v>1.9541343248562403E-2</v>
      </c>
      <c r="AP599" s="34">
        <v>3.340541343248562</v>
      </c>
      <c r="AQ599" s="34">
        <v>3.3087652755157047</v>
      </c>
      <c r="AR599">
        <v>250.77499999999998</v>
      </c>
      <c r="AS599">
        <v>1.4756038401560481</v>
      </c>
      <c r="AT599" s="34">
        <v>252.25060384015603</v>
      </c>
      <c r="AU599" s="34">
        <v>249.8511327815269</v>
      </c>
      <c r="AV599">
        <v>28.793999999999997</v>
      </c>
      <c r="AW599">
        <v>0.16942891824724654</v>
      </c>
      <c r="AX599" s="34">
        <v>28.963428918247242</v>
      </c>
      <c r="AY599" s="34">
        <v>28.687921512556215</v>
      </c>
      <c r="AZ599">
        <v>162.04600000000002</v>
      </c>
      <c r="BA599">
        <v>0.95350692805075077</v>
      </c>
      <c r="BB599" s="34">
        <v>162.99950692805078</v>
      </c>
      <c r="BC599" s="34">
        <v>161.44901470527492</v>
      </c>
      <c r="BD599">
        <v>99.072000000000003</v>
      </c>
      <c r="BE599">
        <v>0.58295692813055533</v>
      </c>
      <c r="BF599" s="34">
        <v>99.654956928130559</v>
      </c>
      <c r="BG599" s="34">
        <v>98.707013964436001</v>
      </c>
      <c r="BH599">
        <v>590.43700000000001</v>
      </c>
      <c r="BI599">
        <v>3.4742342919757419</v>
      </c>
      <c r="BJ599" s="34">
        <v>593.91123429197569</v>
      </c>
      <c r="BK599" s="34">
        <v>588.26180155967063</v>
      </c>
      <c r="BM599">
        <v>50.905000000000001</v>
      </c>
      <c r="BN599">
        <v>0.29953389884615145</v>
      </c>
      <c r="BO599">
        <v>51.204533898846151</v>
      </c>
      <c r="BP599">
        <v>50.717463520062317</v>
      </c>
      <c r="BQ599">
        <v>3.9789999999999996</v>
      </c>
      <c r="BR599">
        <v>2.3413130016871363E-2</v>
      </c>
      <c r="BS599">
        <v>4.0024131300168708</v>
      </c>
      <c r="BT599">
        <v>3.9643411717184551</v>
      </c>
      <c r="BU599">
        <v>265.01499999999999</v>
      </c>
      <c r="BV599">
        <v>1.5593944838957434</v>
      </c>
      <c r="BW599">
        <v>266.57439448389573</v>
      </c>
      <c r="BX599">
        <v>264.03867193339187</v>
      </c>
      <c r="BY599">
        <v>29.849999999999998</v>
      </c>
      <c r="BZ599">
        <v>0.17564260643468463</v>
      </c>
      <c r="CA599">
        <v>30.02564260643468</v>
      </c>
      <c r="CB599">
        <v>29.74003115752598</v>
      </c>
      <c r="CC599">
        <v>162.04600000000002</v>
      </c>
      <c r="CD599">
        <v>0.95350692805075077</v>
      </c>
      <c r="CE599">
        <v>162.99950692805078</v>
      </c>
      <c r="CF599">
        <v>161.44901470527492</v>
      </c>
      <c r="CG599">
        <v>99.756</v>
      </c>
      <c r="CH599">
        <v>0.58698170343378231</v>
      </c>
      <c r="CI599">
        <v>100.34298170343379</v>
      </c>
      <c r="CJ599">
        <v>99.388494075382326</v>
      </c>
      <c r="CK599">
        <v>611.55100000000004</v>
      </c>
      <c r="CL599">
        <v>3.5984727506779839</v>
      </c>
      <c r="CM599">
        <v>615.14947275067789</v>
      </c>
      <c r="CN599">
        <v>609.29801656335587</v>
      </c>
    </row>
    <row r="600" spans="1:92" x14ac:dyDescent="0.25">
      <c r="A600" s="18">
        <v>45955</v>
      </c>
      <c r="B600" s="2">
        <v>12</v>
      </c>
      <c r="C600" s="2" t="s">
        <v>23</v>
      </c>
      <c r="D600" s="9">
        <v>33.564855999999999</v>
      </c>
      <c r="E600">
        <v>9.3155760000000008E-3</v>
      </c>
      <c r="G600">
        <v>4.42</v>
      </c>
      <c r="H600">
        <v>5.2684733592676274E-2</v>
      </c>
      <c r="I600" s="34">
        <v>4.4726847335926765</v>
      </c>
      <c r="J600" s="34">
        <v>4.431019099032854</v>
      </c>
      <c r="K600">
        <v>0.62</v>
      </c>
      <c r="L600">
        <v>7.3901662505564004E-3</v>
      </c>
      <c r="M600" s="34">
        <v>0.62739016625055644</v>
      </c>
      <c r="N600" s="34">
        <v>0.62154566547519674</v>
      </c>
      <c r="O600">
        <v>14.311999999999999</v>
      </c>
      <c r="P600">
        <v>0.17059364415800518</v>
      </c>
      <c r="Q600" s="34">
        <v>14.482593644158005</v>
      </c>
      <c r="R600" s="34">
        <v>14.347679942388734</v>
      </c>
      <c r="S600">
        <v>1.036</v>
      </c>
      <c r="T600">
        <v>1.2348729412220051E-2</v>
      </c>
      <c r="U600" s="34">
        <v>1.04834872941222</v>
      </c>
      <c r="V600" s="34">
        <v>1.038582757148877</v>
      </c>
      <c r="W600">
        <v>0</v>
      </c>
      <c r="X600">
        <v>0</v>
      </c>
      <c r="Y600" s="34">
        <v>0</v>
      </c>
      <c r="Z600" s="34">
        <v>0</v>
      </c>
      <c r="AA600">
        <v>0.65400000000000003</v>
      </c>
      <c r="AB600">
        <v>7.7954334320385265E-3</v>
      </c>
      <c r="AC600" s="34">
        <v>0.6617954334320385</v>
      </c>
      <c r="AD600" s="34">
        <v>0.65563042777544944</v>
      </c>
      <c r="AE600">
        <v>21.042000000000002</v>
      </c>
      <c r="AF600">
        <v>0.25081270684549639</v>
      </c>
      <c r="AG600" s="34">
        <v>21.292812706845496</v>
      </c>
      <c r="AH600" s="34">
        <v>21.094457891821111</v>
      </c>
      <c r="AJ600">
        <v>46.271000000000008</v>
      </c>
      <c r="AK600">
        <v>0.55153287512821825</v>
      </c>
      <c r="AL600" s="34">
        <v>46.822532875128225</v>
      </c>
      <c r="AM600" s="34">
        <v>46.38635401161747</v>
      </c>
      <c r="AN600">
        <v>3.2539999999999996</v>
      </c>
      <c r="AO600">
        <v>3.8786453192436329E-2</v>
      </c>
      <c r="AP600" s="34">
        <v>3.292786453192436</v>
      </c>
      <c r="AQ600" s="34">
        <v>3.2621122507359517</v>
      </c>
      <c r="AR600">
        <v>252.19899999999998</v>
      </c>
      <c r="AS600">
        <v>3.0061169971356025</v>
      </c>
      <c r="AT600" s="34">
        <v>255.20511699713558</v>
      </c>
      <c r="AU600" s="34">
        <v>252.82773433415986</v>
      </c>
      <c r="AV600">
        <v>26.966999999999995</v>
      </c>
      <c r="AW600">
        <v>0.32143647303024908</v>
      </c>
      <c r="AX600" s="34">
        <v>27.288436473030245</v>
      </c>
      <c r="AY600" s="34">
        <v>27.034228969144561</v>
      </c>
      <c r="AZ600">
        <v>160.65600000000001</v>
      </c>
      <c r="BA600">
        <v>1.9149589502409501</v>
      </c>
      <c r="BB600" s="34">
        <v>162.57095895024096</v>
      </c>
      <c r="BC600" s="34">
        <v>161.05651682674713</v>
      </c>
      <c r="BD600">
        <v>100.557</v>
      </c>
      <c r="BE600">
        <v>1.1986015284793547</v>
      </c>
      <c r="BF600" s="34">
        <v>101.75560152847936</v>
      </c>
      <c r="BG600" s="34">
        <v>100.80768948901509</v>
      </c>
      <c r="BH600">
        <v>589.904</v>
      </c>
      <c r="BI600">
        <v>7.0314332772068111</v>
      </c>
      <c r="BJ600" s="34">
        <v>596.93543327720681</v>
      </c>
      <c r="BK600" s="34">
        <v>591.37463588142009</v>
      </c>
      <c r="BM600">
        <v>50.69100000000001</v>
      </c>
      <c r="BN600">
        <v>0.60421760872089447</v>
      </c>
      <c r="BO600">
        <v>51.295217608720904</v>
      </c>
      <c r="BP600">
        <v>50.817373110650323</v>
      </c>
      <c r="BQ600">
        <v>3.8739999999999997</v>
      </c>
      <c r="BR600">
        <v>4.6176619442992728E-2</v>
      </c>
      <c r="BS600">
        <v>3.9201766194429926</v>
      </c>
      <c r="BT600">
        <v>3.8836579162111482</v>
      </c>
      <c r="BU600">
        <v>266.51099999999997</v>
      </c>
      <c r="BV600">
        <v>3.1767106412936079</v>
      </c>
      <c r="BW600">
        <v>269.68771064129356</v>
      </c>
      <c r="BX600">
        <v>267.17541427654857</v>
      </c>
      <c r="BY600">
        <v>28.002999999999997</v>
      </c>
      <c r="BZ600">
        <v>0.33378520244246912</v>
      </c>
      <c r="CA600">
        <v>28.336785202442464</v>
      </c>
      <c r="CB600">
        <v>28.072811726293438</v>
      </c>
      <c r="CC600">
        <v>160.65600000000001</v>
      </c>
      <c r="CD600">
        <v>1.9149589502409501</v>
      </c>
      <c r="CE600">
        <v>162.57095895024096</v>
      </c>
      <c r="CF600">
        <v>161.05651682674713</v>
      </c>
      <c r="CG600">
        <v>101.211</v>
      </c>
      <c r="CH600">
        <v>1.2063969619113932</v>
      </c>
      <c r="CI600">
        <v>102.41739696191139</v>
      </c>
      <c r="CJ600">
        <v>101.46331991679054</v>
      </c>
      <c r="CK600">
        <v>610.94600000000003</v>
      </c>
      <c r="CL600">
        <v>7.2822459840523077</v>
      </c>
      <c r="CM600">
        <v>618.22824598405236</v>
      </c>
      <c r="CN600">
        <v>612.46909377324118</v>
      </c>
    </row>
    <row r="601" spans="1:92" x14ac:dyDescent="0.25">
      <c r="A601" s="18">
        <v>45955</v>
      </c>
      <c r="B601" s="2">
        <v>13</v>
      </c>
      <c r="C601" s="2" t="s">
        <v>23</v>
      </c>
      <c r="D601" s="9">
        <v>33.492032999999999</v>
      </c>
      <c r="E601">
        <v>9.2438529999999998E-3</v>
      </c>
      <c r="G601">
        <v>4.4840000000000009</v>
      </c>
      <c r="H601">
        <v>3.8487677582059274E-2</v>
      </c>
      <c r="I601" s="34">
        <v>4.5224876775820597</v>
      </c>
      <c r="J601" s="34">
        <v>4.4806824662961802</v>
      </c>
      <c r="K601">
        <v>0.64200000000000002</v>
      </c>
      <c r="L601">
        <v>5.5105015628193693E-3</v>
      </c>
      <c r="M601" s="34">
        <v>0.64751050156281942</v>
      </c>
      <c r="N601" s="34">
        <v>0.64152500967041648</v>
      </c>
      <c r="O601">
        <v>13.693999999999999</v>
      </c>
      <c r="P601">
        <v>0.11754020000194461</v>
      </c>
      <c r="Q601" s="34">
        <v>13.811540200001943</v>
      </c>
      <c r="R601" s="34">
        <v>13.683868352689535</v>
      </c>
      <c r="S601">
        <v>0.95799999999999996</v>
      </c>
      <c r="T601">
        <v>8.2228356653908964E-3</v>
      </c>
      <c r="U601" s="34">
        <v>0.96622283566539091</v>
      </c>
      <c r="V601" s="34">
        <v>0.9572912138072569</v>
      </c>
      <c r="W601">
        <v>0</v>
      </c>
      <c r="X601">
        <v>0</v>
      </c>
      <c r="Y601" s="34">
        <v>0</v>
      </c>
      <c r="Z601" s="34">
        <v>0</v>
      </c>
      <c r="AA601">
        <v>0.65</v>
      </c>
      <c r="AB601">
        <v>5.5791682489604207E-3</v>
      </c>
      <c r="AC601" s="34">
        <v>0.65557916824896045</v>
      </c>
      <c r="AD601" s="34">
        <v>0.64951909078780479</v>
      </c>
      <c r="AE601">
        <v>20.427999999999997</v>
      </c>
      <c r="AF601">
        <v>0.17534038306117458</v>
      </c>
      <c r="AG601" s="34">
        <v>20.603340383061173</v>
      </c>
      <c r="AH601" s="34">
        <v>20.412886133251192</v>
      </c>
      <c r="AJ601">
        <v>45.408000000000001</v>
      </c>
      <c r="AK601">
        <v>0.38975211053660735</v>
      </c>
      <c r="AL601" s="34">
        <v>45.797752110536607</v>
      </c>
      <c r="AM601" s="34">
        <v>45.374404422296365</v>
      </c>
      <c r="AN601">
        <v>3.2159999999999997</v>
      </c>
      <c r="AO601">
        <v>2.7604007828702631E-2</v>
      </c>
      <c r="AP601" s="34">
        <v>3.2436040078287025</v>
      </c>
      <c r="AQ601" s="34">
        <v>3.2136206091901234</v>
      </c>
      <c r="AR601">
        <v>254.29000000000002</v>
      </c>
      <c r="AS601">
        <v>2.1826564523509933</v>
      </c>
      <c r="AT601" s="34">
        <v>256.47265645235103</v>
      </c>
      <c r="AU601" s="34">
        <v>254.10186091758601</v>
      </c>
      <c r="AV601">
        <v>26.602999999999998</v>
      </c>
      <c r="AW601">
        <v>0.22834248142629854</v>
      </c>
      <c r="AX601" s="34">
        <v>26.831342481426297</v>
      </c>
      <c r="AY601" s="34">
        <v>26.58331749573534</v>
      </c>
      <c r="AZ601">
        <v>153.51899999999998</v>
      </c>
      <c r="BA601">
        <v>1.3177051237110073</v>
      </c>
      <c r="BB601" s="34">
        <v>154.83670512371097</v>
      </c>
      <c r="BC601" s="34">
        <v>153.40541738254305</v>
      </c>
      <c r="BD601">
        <v>102.09</v>
      </c>
      <c r="BE601">
        <v>0.87627274851749137</v>
      </c>
      <c r="BF601" s="34">
        <v>102.9662727485175</v>
      </c>
      <c r="BG601" s="34">
        <v>102.0144676592723</v>
      </c>
      <c r="BH601">
        <v>585.12600000000009</v>
      </c>
      <c r="BI601">
        <v>5.022332924371101</v>
      </c>
      <c r="BJ601" s="34">
        <v>590.14833292437106</v>
      </c>
      <c r="BK601" s="34">
        <v>584.6930884866232</v>
      </c>
      <c r="BM601">
        <v>49.892000000000003</v>
      </c>
      <c r="BN601">
        <v>0.42823978811866664</v>
      </c>
      <c r="BO601">
        <v>50.32023978811867</v>
      </c>
      <c r="BP601">
        <v>49.855086888592545</v>
      </c>
      <c r="BQ601">
        <v>3.8579999999999997</v>
      </c>
      <c r="BR601">
        <v>3.3114509391522003E-2</v>
      </c>
      <c r="BS601">
        <v>3.8911145093915218</v>
      </c>
      <c r="BT601">
        <v>3.85514561886054</v>
      </c>
      <c r="BU601">
        <v>267.98400000000004</v>
      </c>
      <c r="BV601">
        <v>2.300196652352938</v>
      </c>
      <c r="BW601">
        <v>270.28419665235299</v>
      </c>
      <c r="BX601">
        <v>267.78572927027557</v>
      </c>
      <c r="BY601">
        <v>27.560999999999996</v>
      </c>
      <c r="BZ601">
        <v>0.23656531709168943</v>
      </c>
      <c r="CA601">
        <v>27.797565317091689</v>
      </c>
      <c r="CB601">
        <v>27.540608709542596</v>
      </c>
      <c r="CC601">
        <v>153.51899999999998</v>
      </c>
      <c r="CD601">
        <v>1.3177051237110073</v>
      </c>
      <c r="CE601">
        <v>154.83670512371097</v>
      </c>
      <c r="CF601">
        <v>153.40541738254305</v>
      </c>
      <c r="CG601">
        <v>102.74000000000001</v>
      </c>
      <c r="CH601">
        <v>0.8818519167664518</v>
      </c>
      <c r="CI601">
        <v>103.62185191676646</v>
      </c>
      <c r="CJ601">
        <v>102.6639867500601</v>
      </c>
      <c r="CK601">
        <v>605.55400000000009</v>
      </c>
      <c r="CL601">
        <v>5.1976733074322752</v>
      </c>
      <c r="CM601">
        <v>610.75167330743227</v>
      </c>
      <c r="CN601">
        <v>605.10597461987436</v>
      </c>
    </row>
    <row r="602" spans="1:92" x14ac:dyDescent="0.25">
      <c r="A602" s="18">
        <v>45955</v>
      </c>
      <c r="B602" s="2">
        <v>14</v>
      </c>
      <c r="C602" s="2" t="s">
        <v>23</v>
      </c>
      <c r="D602" s="9">
        <v>37.623693000000003</v>
      </c>
      <c r="E602">
        <v>9.1260179999999996E-3</v>
      </c>
      <c r="G602">
        <v>4.5280000000000005</v>
      </c>
      <c r="H602">
        <v>6.0747131399005498E-2</v>
      </c>
      <c r="I602" s="34">
        <v>4.588747131399006</v>
      </c>
      <c r="J602" s="34">
        <v>4.5468701424804099</v>
      </c>
      <c r="K602">
        <v>0.66800000000000004</v>
      </c>
      <c r="L602">
        <v>8.9618117876624701E-3</v>
      </c>
      <c r="M602" s="34">
        <v>0.67696181178766246</v>
      </c>
      <c r="N602" s="34">
        <v>0.67078384610797559</v>
      </c>
      <c r="O602">
        <v>13.625999999999999</v>
      </c>
      <c r="P602">
        <v>0.18280486140522278</v>
      </c>
      <c r="Q602" s="34">
        <v>13.808804861405223</v>
      </c>
      <c r="R602" s="34">
        <v>13.682785459681551</v>
      </c>
      <c r="S602">
        <v>1.004</v>
      </c>
      <c r="T602">
        <v>1.3469549453313055E-2</v>
      </c>
      <c r="U602" s="34">
        <v>1.017469549453313</v>
      </c>
      <c r="V602" s="34">
        <v>1.0081841040305501</v>
      </c>
      <c r="W602">
        <v>0</v>
      </c>
      <c r="X602">
        <v>0</v>
      </c>
      <c r="Y602" s="34">
        <v>0</v>
      </c>
      <c r="Z602" s="34">
        <v>0</v>
      </c>
      <c r="AA602">
        <v>0.66800000000000004</v>
      </c>
      <c r="AB602">
        <v>8.9618117876624701E-3</v>
      </c>
      <c r="AC602" s="34">
        <v>0.67696181178766246</v>
      </c>
      <c r="AD602" s="34">
        <v>0.67078384610797559</v>
      </c>
      <c r="AE602">
        <v>20.494</v>
      </c>
      <c r="AF602">
        <v>0.27494516583286632</v>
      </c>
      <c r="AG602" s="34">
        <v>20.768945165832868</v>
      </c>
      <c r="AH602" s="34">
        <v>20.579407398408463</v>
      </c>
      <c r="AJ602">
        <v>45.185999999999993</v>
      </c>
      <c r="AK602">
        <v>0.60621022071454544</v>
      </c>
      <c r="AL602" s="34">
        <v>45.792210220714537</v>
      </c>
      <c r="AM602" s="34">
        <v>45.374309685980514</v>
      </c>
      <c r="AN602">
        <v>3.1900000000000004</v>
      </c>
      <c r="AO602">
        <v>4.2796676051861202E-2</v>
      </c>
      <c r="AP602" s="34">
        <v>3.2327966760518616</v>
      </c>
      <c r="AQ602" s="34">
        <v>3.2032941153958721</v>
      </c>
      <c r="AR602">
        <v>253.40499999999997</v>
      </c>
      <c r="AS602">
        <v>3.39965256894103</v>
      </c>
      <c r="AT602" s="34">
        <v>256.80465256894098</v>
      </c>
      <c r="AU602" s="34">
        <v>254.46104868711308</v>
      </c>
      <c r="AV602">
        <v>26.425000000000001</v>
      </c>
      <c r="AW602">
        <v>0.35451478516314489</v>
      </c>
      <c r="AX602" s="34">
        <v>26.779514785163144</v>
      </c>
      <c r="AY602" s="34">
        <v>26.535124451202478</v>
      </c>
      <c r="AZ602">
        <v>147.679</v>
      </c>
      <c r="BA602">
        <v>1.9812446152547993</v>
      </c>
      <c r="BB602" s="34">
        <v>149.66024461525481</v>
      </c>
      <c r="BC602" s="34">
        <v>148.2944425290116</v>
      </c>
      <c r="BD602">
        <v>100.60599999999999</v>
      </c>
      <c r="BE602">
        <v>1.3497186178286984</v>
      </c>
      <c r="BF602" s="34">
        <v>101.95571861782869</v>
      </c>
      <c r="BG602" s="34">
        <v>101.02526889451946</v>
      </c>
      <c r="BH602">
        <v>576.49099999999999</v>
      </c>
      <c r="BI602">
        <v>7.73413748395408</v>
      </c>
      <c r="BJ602" s="34">
        <v>584.22513748395397</v>
      </c>
      <c r="BK602" s="34">
        <v>578.89348836322301</v>
      </c>
      <c r="BM602">
        <v>49.713999999999992</v>
      </c>
      <c r="BN602">
        <v>0.66695735211355089</v>
      </c>
      <c r="BO602">
        <v>50.380957352113541</v>
      </c>
      <c r="BP602">
        <v>49.921179828460922</v>
      </c>
      <c r="BQ602">
        <v>3.8580000000000005</v>
      </c>
      <c r="BR602">
        <v>5.1758487839523672E-2</v>
      </c>
      <c r="BS602">
        <v>3.909758487839524</v>
      </c>
      <c r="BT602">
        <v>3.8740779615038479</v>
      </c>
      <c r="BU602">
        <v>267.03099999999995</v>
      </c>
      <c r="BV602">
        <v>3.5824574303462526</v>
      </c>
      <c r="BW602">
        <v>270.61345743034622</v>
      </c>
      <c r="BX602">
        <v>268.14383414679463</v>
      </c>
      <c r="BY602">
        <v>27.429000000000002</v>
      </c>
      <c r="BZ602">
        <v>0.36798433461645796</v>
      </c>
      <c r="CA602">
        <v>27.796984334616457</v>
      </c>
      <c r="CB602">
        <v>27.543308555233029</v>
      </c>
      <c r="CC602">
        <v>147.679</v>
      </c>
      <c r="CD602">
        <v>1.9812446152547993</v>
      </c>
      <c r="CE602">
        <v>149.66024461525481</v>
      </c>
      <c r="CF602">
        <v>148.2944425290116</v>
      </c>
      <c r="CG602">
        <v>101.274</v>
      </c>
      <c r="CH602">
        <v>1.3586804296163608</v>
      </c>
      <c r="CI602">
        <v>102.63268042961636</v>
      </c>
      <c r="CJ602">
        <v>101.69605274062744</v>
      </c>
      <c r="CK602">
        <v>596.98500000000001</v>
      </c>
      <c r="CL602">
        <v>8.0090826497869472</v>
      </c>
      <c r="CM602">
        <v>604.99408264978683</v>
      </c>
      <c r="CN602">
        <v>599.47289576163143</v>
      </c>
    </row>
    <row r="603" spans="1:92" x14ac:dyDescent="0.25">
      <c r="A603" s="18">
        <v>45955</v>
      </c>
      <c r="B603" s="2">
        <v>15</v>
      </c>
      <c r="C603" s="2" t="s">
        <v>23</v>
      </c>
      <c r="D603" s="9">
        <v>32.866736000000003</v>
      </c>
      <c r="E603">
        <v>9.3777459999999993E-3</v>
      </c>
      <c r="G603">
        <v>4.2680000000000007</v>
      </c>
      <c r="H603">
        <v>7.5891411911978318E-2</v>
      </c>
      <c r="I603" s="34">
        <v>4.3438914119119794</v>
      </c>
      <c r="J603" s="34">
        <v>4.3031555015994876</v>
      </c>
      <c r="K603">
        <v>0.628</v>
      </c>
      <c r="L603">
        <v>1.1166777572802806E-2</v>
      </c>
      <c r="M603" s="34">
        <v>0.63916677757280282</v>
      </c>
      <c r="N603" s="34">
        <v>0.63317283388108658</v>
      </c>
      <c r="O603">
        <v>13.500000000000002</v>
      </c>
      <c r="P603">
        <v>0.24005015482935971</v>
      </c>
      <c r="Q603" s="34">
        <v>13.740050154829362</v>
      </c>
      <c r="R603" s="34">
        <v>13.611199454450112</v>
      </c>
      <c r="S603">
        <v>0.98599999999999999</v>
      </c>
      <c r="T603">
        <v>1.7532552049018418E-2</v>
      </c>
      <c r="U603" s="34">
        <v>1.0035325520490184</v>
      </c>
      <c r="V603" s="34">
        <v>0.99412167867317092</v>
      </c>
      <c r="W603">
        <v>0</v>
      </c>
      <c r="X603">
        <v>0</v>
      </c>
      <c r="Y603" s="34">
        <v>0</v>
      </c>
      <c r="Z603" s="34">
        <v>0</v>
      </c>
      <c r="AA603">
        <v>0.67600000000000005</v>
      </c>
      <c r="AB603">
        <v>1.2020289234418308E-2</v>
      </c>
      <c r="AC603" s="34">
        <v>0.68802028923441838</v>
      </c>
      <c r="AD603" s="34">
        <v>0.68156820971913146</v>
      </c>
      <c r="AE603">
        <v>20.058</v>
      </c>
      <c r="AF603">
        <v>0.35666118559757753</v>
      </c>
      <c r="AG603" s="34">
        <v>20.414661185597584</v>
      </c>
      <c r="AH603" s="34">
        <v>20.223217678322989</v>
      </c>
      <c r="AJ603">
        <v>44.492999999999995</v>
      </c>
      <c r="AK603">
        <v>0.7911519658387185</v>
      </c>
      <c r="AL603" s="34">
        <v>45.284151965838717</v>
      </c>
      <c r="AM603" s="34">
        <v>44.859488690877683</v>
      </c>
      <c r="AN603">
        <v>3.1159999999999997</v>
      </c>
      <c r="AO603">
        <v>5.5407132033206269E-2</v>
      </c>
      <c r="AP603" s="34">
        <v>3.171407132033206</v>
      </c>
      <c r="AQ603" s="34">
        <v>3.1416664814864101</v>
      </c>
      <c r="AR603">
        <v>251.3369999999999</v>
      </c>
      <c r="AS603">
        <v>4.469147093655315</v>
      </c>
      <c r="AT603" s="34">
        <v>255.80614709365523</v>
      </c>
      <c r="AU603" s="34">
        <v>253.4072620209723</v>
      </c>
      <c r="AV603">
        <v>24.902000000000001</v>
      </c>
      <c r="AW603">
        <v>0.44279473744894188</v>
      </c>
      <c r="AX603" s="34">
        <v>25.344794737448943</v>
      </c>
      <c r="AY603" s="34">
        <v>25.10711768997901</v>
      </c>
      <c r="AZ603">
        <v>153.23599999999999</v>
      </c>
      <c r="BA603">
        <v>2.7247648537356861</v>
      </c>
      <c r="BB603" s="34">
        <v>155.96076485373567</v>
      </c>
      <c r="BC603" s="34">
        <v>154.49820441497161</v>
      </c>
      <c r="BD603">
        <v>99.701999999999998</v>
      </c>
      <c r="BE603">
        <v>1.7728504101330975</v>
      </c>
      <c r="BF603" s="34">
        <v>101.4748504101331</v>
      </c>
      <c r="BG603" s="34">
        <v>100.52324503759888</v>
      </c>
      <c r="BH603">
        <v>576.78599999999983</v>
      </c>
      <c r="BI603">
        <v>10.256116192844965</v>
      </c>
      <c r="BJ603" s="34">
        <v>587.04211619284479</v>
      </c>
      <c r="BK603" s="34">
        <v>581.5369843358859</v>
      </c>
      <c r="BM603">
        <v>48.760999999999996</v>
      </c>
      <c r="BN603">
        <v>0.86704337775069684</v>
      </c>
      <c r="BO603">
        <v>49.6280433777507</v>
      </c>
      <c r="BP603">
        <v>49.162644192477174</v>
      </c>
      <c r="BQ603">
        <v>3.7439999999999998</v>
      </c>
      <c r="BR603">
        <v>6.6573909606009077E-2</v>
      </c>
      <c r="BS603">
        <v>3.8105739096060089</v>
      </c>
      <c r="BT603">
        <v>3.7748393153674966</v>
      </c>
      <c r="BU603">
        <v>264.83699999999993</v>
      </c>
      <c r="BV603">
        <v>4.7091972484846751</v>
      </c>
      <c r="BW603">
        <v>269.54619724848459</v>
      </c>
      <c r="BX603">
        <v>267.01846147542238</v>
      </c>
      <c r="BY603">
        <v>25.888000000000002</v>
      </c>
      <c r="BZ603">
        <v>0.46032728949796031</v>
      </c>
      <c r="CA603">
        <v>26.348327289497963</v>
      </c>
      <c r="CB603">
        <v>26.10123936865218</v>
      </c>
      <c r="CC603">
        <v>153.23599999999999</v>
      </c>
      <c r="CD603">
        <v>2.7247648537356861</v>
      </c>
      <c r="CE603">
        <v>155.96076485373567</v>
      </c>
      <c r="CF603">
        <v>154.49820441497161</v>
      </c>
      <c r="CG603">
        <v>100.378</v>
      </c>
      <c r="CH603">
        <v>1.7848706993675159</v>
      </c>
      <c r="CI603">
        <v>102.16287069936752</v>
      </c>
      <c r="CJ603">
        <v>101.20481324731801</v>
      </c>
      <c r="CK603">
        <v>596.84399999999982</v>
      </c>
      <c r="CL603">
        <v>10.612777378442543</v>
      </c>
      <c r="CM603">
        <v>607.45677737844233</v>
      </c>
      <c r="CN603">
        <v>601.76020201420886</v>
      </c>
    </row>
    <row r="604" spans="1:92" x14ac:dyDescent="0.25">
      <c r="A604" s="18">
        <v>45955</v>
      </c>
      <c r="B604" s="2">
        <v>16</v>
      </c>
      <c r="C604" s="2" t="s">
        <v>23</v>
      </c>
      <c r="D604" s="9">
        <v>40.695810000000002</v>
      </c>
      <c r="E604">
        <v>9.3335970000000008E-3</v>
      </c>
      <c r="G604">
        <v>4.0860000000000003</v>
      </c>
      <c r="H604">
        <v>8.3985930946739354E-2</v>
      </c>
      <c r="I604" s="34">
        <v>4.1699859309467397</v>
      </c>
      <c r="J604" s="34">
        <v>4.1310649627716129</v>
      </c>
      <c r="K604">
        <v>0.60199999999999998</v>
      </c>
      <c r="L604">
        <v>1.2373844941247448E-2</v>
      </c>
      <c r="M604" s="34">
        <v>0.61437384494124747</v>
      </c>
      <c r="N604" s="34">
        <v>0.60863952706522539</v>
      </c>
      <c r="O604">
        <v>13.32</v>
      </c>
      <c r="P604">
        <v>0.27378673524487712</v>
      </c>
      <c r="Q604" s="34">
        <v>13.593786735244878</v>
      </c>
      <c r="R604" s="34">
        <v>13.466907808154156</v>
      </c>
      <c r="S604">
        <v>1.0920000000000001</v>
      </c>
      <c r="T604">
        <v>2.244557919575119E-2</v>
      </c>
      <c r="U604" s="34">
        <v>1.1144455791957513</v>
      </c>
      <c r="V604" s="34">
        <v>1.1040437932811065</v>
      </c>
      <c r="W604">
        <v>0</v>
      </c>
      <c r="X604">
        <v>0</v>
      </c>
      <c r="Y604" s="34">
        <v>0</v>
      </c>
      <c r="Z604" s="34">
        <v>0</v>
      </c>
      <c r="AA604">
        <v>0.72599999999999998</v>
      </c>
      <c r="AB604">
        <v>1.4922610344427989E-2</v>
      </c>
      <c r="AC604" s="34">
        <v>0.74092261034442797</v>
      </c>
      <c r="AD604" s="34">
        <v>0.73400713729128497</v>
      </c>
      <c r="AE604">
        <v>19.826000000000001</v>
      </c>
      <c r="AF604">
        <v>0.40751470067304307</v>
      </c>
      <c r="AG604" s="34">
        <v>20.233514700673044</v>
      </c>
      <c r="AH604" s="34">
        <v>20.044663228563387</v>
      </c>
      <c r="AJ604">
        <v>43.689999999999984</v>
      </c>
      <c r="AK604">
        <v>0.89802871342707791</v>
      </c>
      <c r="AL604" s="34">
        <v>44.588028713427065</v>
      </c>
      <c r="AM604" s="34">
        <v>44.171862022391508</v>
      </c>
      <c r="AN604">
        <v>3.1060000000000003</v>
      </c>
      <c r="AO604">
        <v>6.3842462437731867E-2</v>
      </c>
      <c r="AP604" s="34">
        <v>3.1698424624377322</v>
      </c>
      <c r="AQ604" s="34">
        <v>3.1402564303398508</v>
      </c>
      <c r="AR604">
        <v>251.91999999999993</v>
      </c>
      <c r="AS604">
        <v>5.1781046803971043</v>
      </c>
      <c r="AT604" s="34">
        <v>257.09810468039706</v>
      </c>
      <c r="AU604" s="34">
        <v>254.69845458184642</v>
      </c>
      <c r="AV604">
        <v>24.323</v>
      </c>
      <c r="AW604">
        <v>0.49994855565774371</v>
      </c>
      <c r="AX604" s="34">
        <v>24.822948555657746</v>
      </c>
      <c r="AY604" s="34">
        <v>24.591261157487505</v>
      </c>
      <c r="AZ604">
        <v>148.38300000000001</v>
      </c>
      <c r="BA604">
        <v>3.0499472324204659</v>
      </c>
      <c r="BB604" s="34">
        <v>151.43294723242047</v>
      </c>
      <c r="BC604" s="34">
        <v>150.0195331304308</v>
      </c>
      <c r="BD604">
        <v>99.698999999999998</v>
      </c>
      <c r="BE604">
        <v>2.0492690478362618</v>
      </c>
      <c r="BF604" s="34">
        <v>101.74826904783626</v>
      </c>
      <c r="BG604" s="34">
        <v>100.79859170909619</v>
      </c>
      <c r="BH604">
        <v>571.12099999999987</v>
      </c>
      <c r="BI604">
        <v>11.739140692176386</v>
      </c>
      <c r="BJ604" s="34">
        <v>582.8601406921764</v>
      </c>
      <c r="BK604" s="34">
        <v>577.41995903159227</v>
      </c>
      <c r="BM604">
        <v>47.775999999999982</v>
      </c>
      <c r="BN604">
        <v>0.98201464437381725</v>
      </c>
      <c r="BO604">
        <v>48.758014644373802</v>
      </c>
      <c r="BP604">
        <v>48.302926985163118</v>
      </c>
      <c r="BQ604">
        <v>3.7080000000000002</v>
      </c>
      <c r="BR604">
        <v>7.6216307378979317E-2</v>
      </c>
      <c r="BS604">
        <v>3.7842163073789798</v>
      </c>
      <c r="BT604">
        <v>3.7488959574050762</v>
      </c>
      <c r="BU604">
        <v>265.23999999999995</v>
      </c>
      <c r="BV604">
        <v>5.4518914156419811</v>
      </c>
      <c r="BW604">
        <v>270.69189141564192</v>
      </c>
      <c r="BX604">
        <v>268.16536239000055</v>
      </c>
      <c r="BY604">
        <v>25.414999999999999</v>
      </c>
      <c r="BZ604">
        <v>0.52239413485349495</v>
      </c>
      <c r="CA604">
        <v>25.937394134853498</v>
      </c>
      <c r="CB604">
        <v>25.695304950768612</v>
      </c>
      <c r="CC604">
        <v>148.38300000000001</v>
      </c>
      <c r="CD604">
        <v>3.0499472324204659</v>
      </c>
      <c r="CE604">
        <v>151.43294723242047</v>
      </c>
      <c r="CF604">
        <v>150.0195331304308</v>
      </c>
      <c r="CG604">
        <v>100.425</v>
      </c>
      <c r="CH604">
        <v>2.0641916581806896</v>
      </c>
      <c r="CI604">
        <v>102.48919165818069</v>
      </c>
      <c r="CJ604">
        <v>101.53259884638747</v>
      </c>
      <c r="CK604">
        <v>590.94699999999989</v>
      </c>
      <c r="CL604">
        <v>12.146655392849429</v>
      </c>
      <c r="CM604">
        <v>603.09365539284943</v>
      </c>
      <c r="CN604">
        <v>597.46462226015569</v>
      </c>
    </row>
    <row r="605" spans="1:92" x14ac:dyDescent="0.25">
      <c r="A605" s="18">
        <v>45955</v>
      </c>
      <c r="B605" s="2">
        <v>17</v>
      </c>
      <c r="C605" s="2" t="s">
        <v>23</v>
      </c>
      <c r="D605" s="9">
        <v>45.207723999999999</v>
      </c>
      <c r="E605">
        <v>9.8011780000000007E-3</v>
      </c>
      <c r="G605">
        <v>4.0640000000000001</v>
      </c>
      <c r="H605">
        <v>7.0419954350688346E-2</v>
      </c>
      <c r="I605" s="34">
        <v>4.1344199543506885</v>
      </c>
      <c r="J605" s="34">
        <v>4.0938977684513453</v>
      </c>
      <c r="K605">
        <v>0.56400000000000006</v>
      </c>
      <c r="L605">
        <v>9.7728479955187589E-3</v>
      </c>
      <c r="M605" s="34">
        <v>0.57377284799551886</v>
      </c>
      <c r="N605" s="34">
        <v>0.56814919818074783</v>
      </c>
      <c r="O605">
        <v>13.03</v>
      </c>
      <c r="P605">
        <v>0.22578051308795993</v>
      </c>
      <c r="Q605" s="34">
        <v>13.255780513087959</v>
      </c>
      <c r="R605" s="34">
        <v>13.125858248750253</v>
      </c>
      <c r="S605">
        <v>1.1520000000000001</v>
      </c>
      <c r="T605">
        <v>1.996156186318725E-2</v>
      </c>
      <c r="U605" s="34">
        <v>1.1719615618631873</v>
      </c>
      <c r="V605" s="34">
        <v>1.1604749579862081</v>
      </c>
      <c r="W605">
        <v>0</v>
      </c>
      <c r="X605">
        <v>0</v>
      </c>
      <c r="Y605" s="34">
        <v>0</v>
      </c>
      <c r="Z605" s="34">
        <v>0</v>
      </c>
      <c r="AA605">
        <v>0.65200000000000002</v>
      </c>
      <c r="AB605">
        <v>1.1297689526734451E-2</v>
      </c>
      <c r="AC605" s="34">
        <v>0.66329768952673451</v>
      </c>
      <c r="AD605" s="34">
        <v>0.65679659080469421</v>
      </c>
      <c r="AE605">
        <v>19.462000000000003</v>
      </c>
      <c r="AF605">
        <v>0.33723256682408875</v>
      </c>
      <c r="AG605" s="34">
        <v>19.799232566824092</v>
      </c>
      <c r="AH605" s="34">
        <v>19.605176764173248</v>
      </c>
      <c r="AJ605">
        <v>43.815000000000005</v>
      </c>
      <c r="AK605">
        <v>0.75921513284335884</v>
      </c>
      <c r="AL605" s="34">
        <v>44.574215132843364</v>
      </c>
      <c r="AM605" s="34">
        <v>44.137335316116072</v>
      </c>
      <c r="AN605">
        <v>3.0509999999999997</v>
      </c>
      <c r="AO605">
        <v>5.2866948997034972E-2</v>
      </c>
      <c r="AP605" s="34">
        <v>3.1038669489970347</v>
      </c>
      <c r="AQ605" s="34">
        <v>3.0734453965415978</v>
      </c>
      <c r="AR605">
        <v>251.19800000000001</v>
      </c>
      <c r="AS605">
        <v>4.3526948063445401</v>
      </c>
      <c r="AT605" s="34">
        <v>255.55069480634455</v>
      </c>
      <c r="AU605" s="34">
        <v>253.04599695852389</v>
      </c>
      <c r="AV605">
        <v>24.87</v>
      </c>
      <c r="AW605">
        <v>0.43094101001516227</v>
      </c>
      <c r="AX605" s="34">
        <v>25.300941010015162</v>
      </c>
      <c r="AY605" s="34">
        <v>25.052961983608505</v>
      </c>
      <c r="AZ605">
        <v>154.03500000000003</v>
      </c>
      <c r="BA605">
        <v>2.6690791506910139</v>
      </c>
      <c r="BB605" s="34">
        <v>156.70407915069103</v>
      </c>
      <c r="BC605" s="34">
        <v>155.16819457760903</v>
      </c>
      <c r="BD605">
        <v>99.58</v>
      </c>
      <c r="BE605">
        <v>1.7254968145279392</v>
      </c>
      <c r="BF605" s="34">
        <v>101.30549681452794</v>
      </c>
      <c r="BG605" s="34">
        <v>100.31258360787032</v>
      </c>
      <c r="BH605">
        <v>576.54900000000009</v>
      </c>
      <c r="BI605">
        <v>9.9902938634190495</v>
      </c>
      <c r="BJ605" s="34">
        <v>586.53929386341906</v>
      </c>
      <c r="BK605" s="34">
        <v>580.79051784026944</v>
      </c>
      <c r="BM605">
        <v>47.879000000000005</v>
      </c>
      <c r="BN605">
        <v>0.82963508719404722</v>
      </c>
      <c r="BO605">
        <v>48.708635087194054</v>
      </c>
      <c r="BP605">
        <v>48.231233084567421</v>
      </c>
      <c r="BQ605">
        <v>3.6149999999999998</v>
      </c>
      <c r="BR605">
        <v>6.2639796992553731E-2</v>
      </c>
      <c r="BS605">
        <v>3.6776397969925538</v>
      </c>
      <c r="BT605">
        <v>3.6415945947223456</v>
      </c>
      <c r="BU605">
        <v>264.22800000000001</v>
      </c>
      <c r="BV605">
        <v>4.5784753194325001</v>
      </c>
      <c r="BW605">
        <v>268.80647531943254</v>
      </c>
      <c r="BX605">
        <v>266.17185520727412</v>
      </c>
      <c r="BY605">
        <v>26.022000000000002</v>
      </c>
      <c r="BZ605">
        <v>0.45090257187834953</v>
      </c>
      <c r="CA605">
        <v>26.47290257187835</v>
      </c>
      <c r="CB605">
        <v>26.213436941594711</v>
      </c>
      <c r="CC605">
        <v>154.03500000000003</v>
      </c>
      <c r="CD605">
        <v>2.6690791506910139</v>
      </c>
      <c r="CE605">
        <v>156.70407915069103</v>
      </c>
      <c r="CF605">
        <v>155.16819457760903</v>
      </c>
      <c r="CG605">
        <v>100.232</v>
      </c>
      <c r="CH605">
        <v>1.7367945040546737</v>
      </c>
      <c r="CI605">
        <v>101.96879450405467</v>
      </c>
      <c r="CJ605">
        <v>100.96938019867501</v>
      </c>
      <c r="CK605">
        <v>596.01100000000008</v>
      </c>
      <c r="CL605">
        <v>10.327526430243138</v>
      </c>
      <c r="CM605">
        <v>606.33852643024318</v>
      </c>
      <c r="CN605">
        <v>600.39569460444272</v>
      </c>
    </row>
    <row r="606" spans="1:92" x14ac:dyDescent="0.25">
      <c r="A606" s="18">
        <v>45955</v>
      </c>
      <c r="B606" s="2">
        <v>18</v>
      </c>
      <c r="C606" s="2" t="s">
        <v>23</v>
      </c>
      <c r="D606" s="9">
        <v>46.979627000000001</v>
      </c>
      <c r="E606">
        <v>1.0013301E-2</v>
      </c>
      <c r="G606">
        <v>4.1440000000000001</v>
      </c>
      <c r="H606">
        <v>4.490126149295573E-2</v>
      </c>
      <c r="I606" s="34">
        <v>4.1889012614929557</v>
      </c>
      <c r="J606" s="34">
        <v>4.1469565323023474</v>
      </c>
      <c r="K606">
        <v>0.52600000000000002</v>
      </c>
      <c r="L606">
        <v>5.6993396586135893E-3</v>
      </c>
      <c r="M606" s="34">
        <v>0.5316993396586136</v>
      </c>
      <c r="N606" s="34">
        <v>0.52637527412911067</v>
      </c>
      <c r="O606">
        <v>13.27</v>
      </c>
      <c r="P606">
        <v>0.14378372104525158</v>
      </c>
      <c r="Q606" s="34">
        <v>13.413783721045251</v>
      </c>
      <c r="R606" s="34">
        <v>13.279467467097525</v>
      </c>
      <c r="S606">
        <v>1.1419999999999999</v>
      </c>
      <c r="T606">
        <v>1.2373851502161061E-2</v>
      </c>
      <c r="U606" s="34">
        <v>1.1543738515021609</v>
      </c>
      <c r="V606" s="34">
        <v>1.1428147586605404</v>
      </c>
      <c r="W606">
        <v>0</v>
      </c>
      <c r="X606">
        <v>0</v>
      </c>
      <c r="Y606" s="34">
        <v>0</v>
      </c>
      <c r="Z606" s="34">
        <v>0</v>
      </c>
      <c r="AA606">
        <v>0.64600000000000002</v>
      </c>
      <c r="AB606">
        <v>6.9995692385254353E-3</v>
      </c>
      <c r="AC606" s="34">
        <v>0.65299956923852542</v>
      </c>
      <c r="AD606" s="34">
        <v>0.64646088799886969</v>
      </c>
      <c r="AE606">
        <v>19.727999999999998</v>
      </c>
      <c r="AF606">
        <v>0.21375774293750738</v>
      </c>
      <c r="AG606" s="34">
        <v>19.941757742937504</v>
      </c>
      <c r="AH606" s="34">
        <v>19.742074920188394</v>
      </c>
      <c r="AJ606">
        <v>43.547999999999988</v>
      </c>
      <c r="AK606">
        <v>0.47185331455000862</v>
      </c>
      <c r="AL606" s="34">
        <v>44.019853314549998</v>
      </c>
      <c r="AM606" s="34">
        <v>43.579069273335563</v>
      </c>
      <c r="AN606">
        <v>2.827</v>
      </c>
      <c r="AO606">
        <v>3.0631241853423221E-2</v>
      </c>
      <c r="AP606" s="34">
        <v>2.8576312418534231</v>
      </c>
      <c r="AQ606" s="34">
        <v>2.8290169200817412</v>
      </c>
      <c r="AR606">
        <v>249.48800000000003</v>
      </c>
      <c r="AS606">
        <v>2.7032639786087209</v>
      </c>
      <c r="AT606" s="34">
        <v>252.19126397860876</v>
      </c>
      <c r="AU606" s="34">
        <v>249.6659969428205</v>
      </c>
      <c r="AV606">
        <v>25.152000000000001</v>
      </c>
      <c r="AW606">
        <v>0.27252811994952281</v>
      </c>
      <c r="AX606" s="34">
        <v>25.424528119949525</v>
      </c>
      <c r="AY606" s="34">
        <v>25.169944667101507</v>
      </c>
      <c r="AZ606">
        <v>146.31100000000001</v>
      </c>
      <c r="BA606">
        <v>1.5853157505540167</v>
      </c>
      <c r="BB606" s="34">
        <v>147.89631575055404</v>
      </c>
      <c r="BC606" s="34">
        <v>146.4153854241527</v>
      </c>
      <c r="BD606">
        <v>98.522999999999996</v>
      </c>
      <c r="BE606">
        <v>1.0675209908471228</v>
      </c>
      <c r="BF606" s="34">
        <v>99.590520990847125</v>
      </c>
      <c r="BG606" s="34">
        <v>98.593291127418951</v>
      </c>
      <c r="BH606">
        <v>565.84900000000005</v>
      </c>
      <c r="BI606">
        <v>6.1311133963628146</v>
      </c>
      <c r="BJ606" s="34">
        <v>571.98011339636287</v>
      </c>
      <c r="BK606" s="34">
        <v>566.25270435491097</v>
      </c>
      <c r="BM606">
        <v>47.691999999999986</v>
      </c>
      <c r="BN606">
        <v>0.51675457604296438</v>
      </c>
      <c r="BO606">
        <v>48.208754576042956</v>
      </c>
      <c r="BP606">
        <v>47.72602580563791</v>
      </c>
      <c r="BQ606">
        <v>3.3529999999999998</v>
      </c>
      <c r="BR606">
        <v>3.6330581512036809E-2</v>
      </c>
      <c r="BS606">
        <v>3.3893305815120369</v>
      </c>
      <c r="BT606">
        <v>3.355392194210852</v>
      </c>
      <c r="BU606">
        <v>262.75800000000004</v>
      </c>
      <c r="BV606">
        <v>2.8470476996539724</v>
      </c>
      <c r="BW606">
        <v>265.60504769965399</v>
      </c>
      <c r="BX606">
        <v>262.94546440991803</v>
      </c>
      <c r="BY606">
        <v>26.294</v>
      </c>
      <c r="BZ606">
        <v>0.28490197145168389</v>
      </c>
      <c r="CA606">
        <v>26.578901971451685</v>
      </c>
      <c r="CB606">
        <v>26.312759425762049</v>
      </c>
      <c r="CC606">
        <v>146.31100000000001</v>
      </c>
      <c r="CD606">
        <v>1.5853157505540167</v>
      </c>
      <c r="CE606">
        <v>147.89631575055404</v>
      </c>
      <c r="CF606">
        <v>146.4153854241527</v>
      </c>
      <c r="CG606">
        <v>99.168999999999997</v>
      </c>
      <c r="CH606">
        <v>1.0745205600856482</v>
      </c>
      <c r="CI606">
        <v>100.24352056008566</v>
      </c>
      <c r="CJ606">
        <v>99.239752015417821</v>
      </c>
      <c r="CK606">
        <v>585.577</v>
      </c>
      <c r="CL606">
        <v>6.3448711393003219</v>
      </c>
      <c r="CM606">
        <v>591.92187113930038</v>
      </c>
      <c r="CN606">
        <v>585.9947792750994</v>
      </c>
    </row>
    <row r="607" spans="1:92" x14ac:dyDescent="0.25">
      <c r="A607" s="18">
        <v>45955</v>
      </c>
      <c r="B607" s="2">
        <v>19</v>
      </c>
      <c r="C607" s="2" t="s">
        <v>23</v>
      </c>
      <c r="D607" s="9">
        <v>71.972994999999997</v>
      </c>
      <c r="E607">
        <v>1.0074583E-2</v>
      </c>
      <c r="G607">
        <v>4.4260000000000002</v>
      </c>
      <c r="H607">
        <v>5.9954857911879419E-2</v>
      </c>
      <c r="I607" s="34">
        <v>4.4859548579118798</v>
      </c>
      <c r="J607" s="34">
        <v>4.4407607333615937</v>
      </c>
      <c r="K607">
        <v>0.45999999999999996</v>
      </c>
      <c r="L607">
        <v>6.2311872208460298E-3</v>
      </c>
      <c r="M607" s="34">
        <v>0.466231187220846</v>
      </c>
      <c r="N607" s="34">
        <v>0.46153410242800108</v>
      </c>
      <c r="O607">
        <v>13.402000000000001</v>
      </c>
      <c r="P607">
        <v>0.18154428507343154</v>
      </c>
      <c r="Q607" s="34">
        <v>13.583544285073433</v>
      </c>
      <c r="R607" s="34">
        <v>13.446695740739285</v>
      </c>
      <c r="S607">
        <v>1.1880000000000002</v>
      </c>
      <c r="T607">
        <v>1.6092718300793663E-2</v>
      </c>
      <c r="U607" s="34">
        <v>1.2040927183007939</v>
      </c>
      <c r="V607" s="34">
        <v>1.191961986270577</v>
      </c>
      <c r="W607">
        <v>0</v>
      </c>
      <c r="X607">
        <v>0</v>
      </c>
      <c r="Y607" s="34">
        <v>0</v>
      </c>
      <c r="Z607" s="34">
        <v>0</v>
      </c>
      <c r="AA607">
        <v>0.64600000000000002</v>
      </c>
      <c r="AB607">
        <v>8.7507542275359479E-3</v>
      </c>
      <c r="AC607" s="34">
        <v>0.65475075422753592</v>
      </c>
      <c r="AD607" s="34">
        <v>0.64815441340975799</v>
      </c>
      <c r="AE607">
        <v>20.122</v>
      </c>
      <c r="AF607">
        <v>0.27257380273448661</v>
      </c>
      <c r="AG607" s="34">
        <v>20.394573802734485</v>
      </c>
      <c r="AH607" s="34">
        <v>20.189106976209217</v>
      </c>
      <c r="AJ607">
        <v>43.01400000000001</v>
      </c>
      <c r="AK607">
        <v>0.58267018938580695</v>
      </c>
      <c r="AL607" s="34">
        <v>43.596670189385819</v>
      </c>
      <c r="AM607" s="34">
        <v>43.157451917039225</v>
      </c>
      <c r="AN607">
        <v>2.8449999999999998</v>
      </c>
      <c r="AO607">
        <v>3.8538538355015119E-2</v>
      </c>
      <c r="AP607" s="34">
        <v>2.8835385383550149</v>
      </c>
      <c r="AQ607" s="34">
        <v>2.8544880900166589</v>
      </c>
      <c r="AR607">
        <v>250.99299999999999</v>
      </c>
      <c r="AS607">
        <v>3.399966030699582</v>
      </c>
      <c r="AT607" s="34">
        <v>254.39296603069957</v>
      </c>
      <c r="AU607" s="34">
        <v>251.83006297980711</v>
      </c>
      <c r="AV607">
        <v>24.669</v>
      </c>
      <c r="AW607">
        <v>0.33416773380663201</v>
      </c>
      <c r="AX607" s="34">
        <v>25.003167733806631</v>
      </c>
      <c r="AY607" s="34">
        <v>24.751271245209473</v>
      </c>
      <c r="AZ607">
        <v>151.12900000000002</v>
      </c>
      <c r="BA607">
        <v>2.0472023771722605</v>
      </c>
      <c r="BB607" s="34">
        <v>153.17620237717227</v>
      </c>
      <c r="BC607" s="34">
        <v>151.63301601269865</v>
      </c>
      <c r="BD607">
        <v>96.89</v>
      </c>
      <c r="BE607">
        <v>1.3124776735386345</v>
      </c>
      <c r="BF607" s="34">
        <v>98.202477673538638</v>
      </c>
      <c r="BG607" s="34">
        <v>97.213128661410934</v>
      </c>
      <c r="BH607">
        <v>569.54</v>
      </c>
      <c r="BI607">
        <v>7.7150225429579304</v>
      </c>
      <c r="BJ607" s="34">
        <v>577.25502254295793</v>
      </c>
      <c r="BK607" s="34">
        <v>571.43941890618203</v>
      </c>
      <c r="BM607">
        <v>47.440000000000012</v>
      </c>
      <c r="BN607">
        <v>0.64262504729768632</v>
      </c>
      <c r="BO607">
        <v>48.082625047297697</v>
      </c>
      <c r="BP607">
        <v>47.598212650400818</v>
      </c>
      <c r="BQ607">
        <v>3.3049999999999997</v>
      </c>
      <c r="BR607">
        <v>4.4769725575861147E-2</v>
      </c>
      <c r="BS607">
        <v>3.3497697255758609</v>
      </c>
      <c r="BT607">
        <v>3.31602219244466</v>
      </c>
      <c r="BU607">
        <v>264.39499999999998</v>
      </c>
      <c r="BV607">
        <v>3.5815103157730137</v>
      </c>
      <c r="BW607">
        <v>267.976510315773</v>
      </c>
      <c r="BX607">
        <v>265.27675872054641</v>
      </c>
      <c r="BY607">
        <v>25.856999999999999</v>
      </c>
      <c r="BZ607">
        <v>0.35026045210742568</v>
      </c>
      <c r="CA607">
        <v>26.207260452107423</v>
      </c>
      <c r="CB607">
        <v>25.94323323148005</v>
      </c>
      <c r="CC607">
        <v>151.12900000000002</v>
      </c>
      <c r="CD607">
        <v>2.0472023771722605</v>
      </c>
      <c r="CE607">
        <v>153.17620237717227</v>
      </c>
      <c r="CF607">
        <v>151.63301601269865</v>
      </c>
      <c r="CG607">
        <v>97.536000000000001</v>
      </c>
      <c r="CH607">
        <v>1.3212284277661706</v>
      </c>
      <c r="CI607">
        <v>98.857228427766174</v>
      </c>
      <c r="CJ607">
        <v>97.86128307482069</v>
      </c>
      <c r="CK607">
        <v>589.66199999999992</v>
      </c>
      <c r="CL607">
        <v>7.9875963456924168</v>
      </c>
      <c r="CM607">
        <v>597.64959634569243</v>
      </c>
      <c r="CN607">
        <v>591.62852588239127</v>
      </c>
    </row>
    <row r="608" spans="1:92" x14ac:dyDescent="0.25">
      <c r="A608" s="18">
        <v>45955</v>
      </c>
      <c r="B608" s="2">
        <v>20</v>
      </c>
      <c r="C608" s="2" t="s">
        <v>23</v>
      </c>
      <c r="D608" s="9">
        <v>50.552909999999997</v>
      </c>
      <c r="E608">
        <v>1.0059312000000001E-2</v>
      </c>
      <c r="G608">
        <v>4.1820000000000004</v>
      </c>
      <c r="H608">
        <v>3.8467498621294408E-2</v>
      </c>
      <c r="I608" s="34">
        <v>4.2204674986212947</v>
      </c>
      <c r="J608" s="34">
        <v>4.1780124992668037</v>
      </c>
      <c r="K608">
        <v>0.39400000000000002</v>
      </c>
      <c r="L608">
        <v>3.6241497983715916E-3</v>
      </c>
      <c r="M608" s="34">
        <v>0.39762414979837163</v>
      </c>
      <c r="N608" s="34">
        <v>0.39362432441681505</v>
      </c>
      <c r="O608">
        <v>14.114000000000001</v>
      </c>
      <c r="P608">
        <v>0.12982550825943312</v>
      </c>
      <c r="Q608" s="34">
        <v>14.243825508259434</v>
      </c>
      <c r="R608" s="34">
        <v>14.100542423398293</v>
      </c>
      <c r="S608">
        <v>1.224</v>
      </c>
      <c r="T608">
        <v>1.125878008428129E-2</v>
      </c>
      <c r="U608" s="34">
        <v>1.2352587800842814</v>
      </c>
      <c r="V608" s="34">
        <v>1.2228329266146742</v>
      </c>
      <c r="W608">
        <v>0</v>
      </c>
      <c r="X608">
        <v>0</v>
      </c>
      <c r="Y608" s="34">
        <v>0</v>
      </c>
      <c r="Z608" s="34">
        <v>0</v>
      </c>
      <c r="AA608">
        <v>0.66</v>
      </c>
      <c r="AB608">
        <v>6.0709108297595194E-3</v>
      </c>
      <c r="AC608" s="34">
        <v>0.66607091082975955</v>
      </c>
      <c r="AD608" s="34">
        <v>0.65937069572359885</v>
      </c>
      <c r="AE608">
        <v>20.574000000000002</v>
      </c>
      <c r="AF608">
        <v>0.18924684759313995</v>
      </c>
      <c r="AG608" s="34">
        <v>20.763246847593138</v>
      </c>
      <c r="AH608" s="34">
        <v>20.554382869420188</v>
      </c>
      <c r="AJ608">
        <v>42.699000000000012</v>
      </c>
      <c r="AK608">
        <v>0.39276033563621482</v>
      </c>
      <c r="AL608" s="34">
        <v>43.091760335636224</v>
      </c>
      <c r="AM608" s="34">
        <v>42.658286873790836</v>
      </c>
      <c r="AN608">
        <v>2.8760000000000003</v>
      </c>
      <c r="AO608">
        <v>2.6454453858164206E-2</v>
      </c>
      <c r="AP608" s="34">
        <v>2.9024544538581645</v>
      </c>
      <c r="AQ608" s="34">
        <v>2.8732577589410155</v>
      </c>
      <c r="AR608">
        <v>248.31999999999996</v>
      </c>
      <c r="AS608">
        <v>2.2841342079483082</v>
      </c>
      <c r="AT608" s="34">
        <v>250.60413420794828</v>
      </c>
      <c r="AU608" s="34">
        <v>248.08322903346067</v>
      </c>
      <c r="AV608">
        <v>24.515000000000001</v>
      </c>
      <c r="AW608">
        <v>0.2254975439265979</v>
      </c>
      <c r="AX608" s="34">
        <v>24.740497543926598</v>
      </c>
      <c r="AY608" s="34">
        <v>24.491625160097005</v>
      </c>
      <c r="AZ608">
        <v>146.52500000000001</v>
      </c>
      <c r="BA608">
        <v>1.3477881959553235</v>
      </c>
      <c r="BB608" s="34">
        <v>147.87278819595534</v>
      </c>
      <c r="BC608" s="34">
        <v>146.38528968318229</v>
      </c>
      <c r="BD608">
        <v>95.86</v>
      </c>
      <c r="BE608">
        <v>0.8817538062738598</v>
      </c>
      <c r="BF608" s="34">
        <v>96.741753806273863</v>
      </c>
      <c r="BG608" s="34">
        <v>95.768598321309369</v>
      </c>
      <c r="BH608">
        <v>560.79499999999996</v>
      </c>
      <c r="BI608">
        <v>5.158388543598468</v>
      </c>
      <c r="BJ608" s="34">
        <v>565.95338854359852</v>
      </c>
      <c r="BK608" s="34">
        <v>560.26028683078118</v>
      </c>
      <c r="BM608">
        <v>46.881000000000014</v>
      </c>
      <c r="BN608">
        <v>0.43122783425750921</v>
      </c>
      <c r="BO608">
        <v>47.31222783425752</v>
      </c>
      <c r="BP608">
        <v>46.836299373057642</v>
      </c>
      <c r="BQ608">
        <v>3.2700000000000005</v>
      </c>
      <c r="BR608">
        <v>3.0078603656535797E-2</v>
      </c>
      <c r="BS608">
        <v>3.3000786036565359</v>
      </c>
      <c r="BT608">
        <v>3.2668820833578307</v>
      </c>
      <c r="BU608">
        <v>262.43399999999997</v>
      </c>
      <c r="BV608">
        <v>2.4139597162077413</v>
      </c>
      <c r="BW608">
        <v>264.8479597162077</v>
      </c>
      <c r="BX608">
        <v>262.18377145685895</v>
      </c>
      <c r="BY608">
        <v>25.739000000000001</v>
      </c>
      <c r="BZ608">
        <v>0.2367563240108792</v>
      </c>
      <c r="CA608">
        <v>25.975756324010877</v>
      </c>
      <c r="CB608">
        <v>25.71445808671168</v>
      </c>
      <c r="CC608">
        <v>146.52500000000001</v>
      </c>
      <c r="CD608">
        <v>1.3477881959553235</v>
      </c>
      <c r="CE608">
        <v>147.87278819595534</v>
      </c>
      <c r="CF608">
        <v>146.38528968318229</v>
      </c>
      <c r="CG608">
        <v>96.52</v>
      </c>
      <c r="CH608">
        <v>0.88782471710361932</v>
      </c>
      <c r="CI608">
        <v>97.407824717103622</v>
      </c>
      <c r="CJ608">
        <v>96.427969017032964</v>
      </c>
      <c r="CK608">
        <v>581.36899999999991</v>
      </c>
      <c r="CL608">
        <v>5.3476353911916084</v>
      </c>
      <c r="CM608">
        <v>586.71663539119163</v>
      </c>
      <c r="CN608">
        <v>580.81466970020142</v>
      </c>
    </row>
    <row r="609" spans="1:92" x14ac:dyDescent="0.25">
      <c r="A609" s="18">
        <v>45955</v>
      </c>
      <c r="B609" s="2">
        <v>21</v>
      </c>
      <c r="C609" s="2" t="s">
        <v>23</v>
      </c>
      <c r="D609" s="9">
        <v>49.562612999999999</v>
      </c>
      <c r="E609">
        <v>1.0336094000000001E-2</v>
      </c>
      <c r="G609">
        <v>4.01</v>
      </c>
      <c r="H609">
        <v>3.7554286593642974E-2</v>
      </c>
      <c r="I609" s="34">
        <v>4.0475542865936429</v>
      </c>
      <c r="J609" s="34">
        <v>4.0057183850173077</v>
      </c>
      <c r="K609">
        <v>0.39400000000000002</v>
      </c>
      <c r="L609">
        <v>3.6898725481035741E-3</v>
      </c>
      <c r="M609" s="34">
        <v>0.39768987254810362</v>
      </c>
      <c r="N609" s="34">
        <v>0.39357931264259838</v>
      </c>
      <c r="O609">
        <v>14.704000000000001</v>
      </c>
      <c r="P609">
        <v>0.13770529428252526</v>
      </c>
      <c r="Q609" s="34">
        <v>14.841705294282526</v>
      </c>
      <c r="R609" s="34">
        <v>14.688300033240525</v>
      </c>
      <c r="S609">
        <v>1.226</v>
      </c>
      <c r="T609">
        <v>1.1481684629378125E-2</v>
      </c>
      <c r="U609" s="34">
        <v>1.2374816846293781</v>
      </c>
      <c r="V609" s="34">
        <v>1.2246909576137706</v>
      </c>
      <c r="W609">
        <v>0</v>
      </c>
      <c r="X609">
        <v>0</v>
      </c>
      <c r="Y609" s="34">
        <v>0</v>
      </c>
      <c r="Z609" s="34">
        <v>0</v>
      </c>
      <c r="AA609">
        <v>0.67600000000000005</v>
      </c>
      <c r="AB609">
        <v>6.3308473160355741E-3</v>
      </c>
      <c r="AC609" s="34">
        <v>0.68233084731603566</v>
      </c>
      <c r="AD609" s="34">
        <v>0.67527821153907741</v>
      </c>
      <c r="AE609">
        <v>21.009999999999998</v>
      </c>
      <c r="AF609">
        <v>0.19676198536968553</v>
      </c>
      <c r="AG609" s="34">
        <v>21.206761985369688</v>
      </c>
      <c r="AH609" s="34">
        <v>20.987566900053277</v>
      </c>
      <c r="AJ609">
        <v>42.155000000000022</v>
      </c>
      <c r="AK609">
        <v>0.39478826717082799</v>
      </c>
      <c r="AL609" s="34">
        <v>42.549788267170854</v>
      </c>
      <c r="AM609" s="34">
        <v>42.109989655961279</v>
      </c>
      <c r="AN609">
        <v>2.8619999999999997</v>
      </c>
      <c r="AO609">
        <v>2.6803084346884332E-2</v>
      </c>
      <c r="AP609" s="34">
        <v>2.8888030843468839</v>
      </c>
      <c r="AQ609" s="34">
        <v>2.8589441441195844</v>
      </c>
      <c r="AR609">
        <v>243.51999999999998</v>
      </c>
      <c r="AS609">
        <v>2.2806034591730513</v>
      </c>
      <c r="AT609" s="34">
        <v>245.80060345917303</v>
      </c>
      <c r="AU609" s="34">
        <v>243.25998531656228</v>
      </c>
      <c r="AV609">
        <v>24.747</v>
      </c>
      <c r="AW609">
        <v>0.23175958362416024</v>
      </c>
      <c r="AX609" s="34">
        <v>24.978759583624161</v>
      </c>
      <c r="AY609" s="34">
        <v>24.720576776564421</v>
      </c>
      <c r="AZ609">
        <v>145.77500000000001</v>
      </c>
      <c r="BA609">
        <v>1.3652060170045648</v>
      </c>
      <c r="BB609" s="34">
        <v>147.14020601700457</v>
      </c>
      <c r="BC609" s="34">
        <v>145.61935101643346</v>
      </c>
      <c r="BD609">
        <v>93.691000000000003</v>
      </c>
      <c r="BE609">
        <v>0.87743108858977659</v>
      </c>
      <c r="BF609" s="34">
        <v>94.568431088589776</v>
      </c>
      <c r="BG609" s="34">
        <v>93.590962895425591</v>
      </c>
      <c r="BH609">
        <v>552.75000000000011</v>
      </c>
      <c r="BI609">
        <v>5.1765914999092661</v>
      </c>
      <c r="BJ609" s="34">
        <v>557.92659149990925</v>
      </c>
      <c r="BK609" s="34">
        <v>552.15980980506663</v>
      </c>
      <c r="BM609">
        <v>46.16500000000002</v>
      </c>
      <c r="BN609">
        <v>0.43234255376447095</v>
      </c>
      <c r="BO609">
        <v>46.597342553764499</v>
      </c>
      <c r="BP609">
        <v>46.115708040978589</v>
      </c>
      <c r="BQ609">
        <v>3.2559999999999998</v>
      </c>
      <c r="BR609">
        <v>3.0492956894987905E-2</v>
      </c>
      <c r="BS609">
        <v>3.2864929568949877</v>
      </c>
      <c r="BT609">
        <v>3.2525234567621828</v>
      </c>
      <c r="BU609">
        <v>258.22399999999999</v>
      </c>
      <c r="BV609">
        <v>2.4183087534555767</v>
      </c>
      <c r="BW609">
        <v>260.64230875345555</v>
      </c>
      <c r="BX609">
        <v>257.9482853498028</v>
      </c>
      <c r="BY609">
        <v>25.972999999999999</v>
      </c>
      <c r="BZ609">
        <v>0.24324126825353837</v>
      </c>
      <c r="CA609">
        <v>26.21624126825354</v>
      </c>
      <c r="CB609">
        <v>25.945267734178191</v>
      </c>
      <c r="CC609">
        <v>145.77500000000001</v>
      </c>
      <c r="CD609">
        <v>1.3652060170045648</v>
      </c>
      <c r="CE609">
        <v>147.14020601700457</v>
      </c>
      <c r="CF609">
        <v>145.61935101643346</v>
      </c>
      <c r="CG609">
        <v>94.367000000000004</v>
      </c>
      <c r="CH609">
        <v>0.8837619359058122</v>
      </c>
      <c r="CI609">
        <v>95.250761935905814</v>
      </c>
      <c r="CJ609">
        <v>94.266241106964671</v>
      </c>
      <c r="CK609">
        <v>573.7600000000001</v>
      </c>
      <c r="CL609">
        <v>5.373353485278952</v>
      </c>
      <c r="CM609">
        <v>579.13335348527892</v>
      </c>
      <c r="CN609">
        <v>573.14737670511988</v>
      </c>
    </row>
    <row r="610" spans="1:92" x14ac:dyDescent="0.25">
      <c r="A610" s="18">
        <v>45955</v>
      </c>
      <c r="B610" s="2">
        <v>22</v>
      </c>
      <c r="C610" s="2" t="s">
        <v>23</v>
      </c>
      <c r="D610" s="9">
        <v>55.771628999999997</v>
      </c>
      <c r="E610">
        <v>1.0286248E-2</v>
      </c>
      <c r="G610">
        <v>3.7480000000000002</v>
      </c>
      <c r="H610">
        <v>4.0280873955774045E-2</v>
      </c>
      <c r="I610" s="34">
        <v>3.7882808739557743</v>
      </c>
      <c r="J610" s="34">
        <v>3.7493136773926086</v>
      </c>
      <c r="K610">
        <v>0.40800000000000003</v>
      </c>
      <c r="L610">
        <v>4.3848976984940799E-3</v>
      </c>
      <c r="M610" s="34">
        <v>0.41238489769849412</v>
      </c>
      <c r="N610" s="34">
        <v>0.40814300436931278</v>
      </c>
      <c r="O610">
        <v>14.746000000000002</v>
      </c>
      <c r="P610">
        <v>0.15847966044606299</v>
      </c>
      <c r="Q610" s="34">
        <v>14.904479660446064</v>
      </c>
      <c r="R610" s="34">
        <v>14.75116848634776</v>
      </c>
      <c r="S610">
        <v>1.224</v>
      </c>
      <c r="T610">
        <v>1.3154693095482237E-2</v>
      </c>
      <c r="U610" s="34">
        <v>1.2371546930954822</v>
      </c>
      <c r="V610" s="34">
        <v>1.2244290131079383</v>
      </c>
      <c r="W610">
        <v>0</v>
      </c>
      <c r="X610">
        <v>0</v>
      </c>
      <c r="Y610" s="34">
        <v>0</v>
      </c>
      <c r="Z610" s="34">
        <v>0</v>
      </c>
      <c r="AA610">
        <v>0.67600000000000005</v>
      </c>
      <c r="AB610">
        <v>7.2651736377009751E-3</v>
      </c>
      <c r="AC610" s="34">
        <v>0.68326517363770101</v>
      </c>
      <c r="AD610" s="34">
        <v>0.6762369386119006</v>
      </c>
      <c r="AE610">
        <v>20.802</v>
      </c>
      <c r="AF610">
        <v>0.22356529883351434</v>
      </c>
      <c r="AG610" s="34">
        <v>21.025565298833516</v>
      </c>
      <c r="AH610" s="34">
        <v>20.809291119829517</v>
      </c>
      <c r="AJ610">
        <v>41.529000000000025</v>
      </c>
      <c r="AK610">
        <v>0.44632455029598217</v>
      </c>
      <c r="AL610" s="34">
        <v>41.975324550296008</v>
      </c>
      <c r="AM610" s="34">
        <v>41.543555952091175</v>
      </c>
      <c r="AN610">
        <v>2.9050000000000007</v>
      </c>
      <c r="AO610">
        <v>3.1220901505209075E-2</v>
      </c>
      <c r="AP610" s="34">
        <v>2.9362209015052096</v>
      </c>
      <c r="AQ610" s="34">
        <v>2.9060182051295436</v>
      </c>
      <c r="AR610">
        <v>239.9010000000001</v>
      </c>
      <c r="AS610">
        <v>2.5782876048196779</v>
      </c>
      <c r="AT610" s="34">
        <v>242.47928760481977</v>
      </c>
      <c r="AU610" s="34">
        <v>239.98508551765326</v>
      </c>
      <c r="AV610">
        <v>25.118999999999993</v>
      </c>
      <c r="AW610">
        <v>0.26996138551096266</v>
      </c>
      <c r="AX610" s="34">
        <v>25.388961385510957</v>
      </c>
      <c r="AY610" s="34">
        <v>25.127804232237168</v>
      </c>
      <c r="AZ610">
        <v>155.23300000000003</v>
      </c>
      <c r="BA610">
        <v>1.6683353539959105</v>
      </c>
      <c r="BB610" s="34">
        <v>156.90133535399593</v>
      </c>
      <c r="BC610" s="34">
        <v>155.28740930701358</v>
      </c>
      <c r="BD610">
        <v>92.667000000000002</v>
      </c>
      <c r="BE610">
        <v>0.99591988977046786</v>
      </c>
      <c r="BF610" s="34">
        <v>93.662919889770464</v>
      </c>
      <c r="BG610" s="34">
        <v>92.699479867380148</v>
      </c>
      <c r="BH610">
        <v>557.35400000000016</v>
      </c>
      <c r="BI610">
        <v>5.9900496858982102</v>
      </c>
      <c r="BJ610" s="34">
        <v>563.34404968589831</v>
      </c>
      <c r="BK610" s="34">
        <v>557.54935308150493</v>
      </c>
      <c r="BM610">
        <v>45.277000000000022</v>
      </c>
      <c r="BN610">
        <v>0.48660542425175624</v>
      </c>
      <c r="BO610">
        <v>45.763605424251786</v>
      </c>
      <c r="BP610">
        <v>45.292869629483782</v>
      </c>
      <c r="BQ610">
        <v>3.3130000000000006</v>
      </c>
      <c r="BR610">
        <v>3.5605799203703152E-2</v>
      </c>
      <c r="BS610">
        <v>3.3486057992037037</v>
      </c>
      <c r="BT610">
        <v>3.3141612094988564</v>
      </c>
      <c r="BU610">
        <v>254.64700000000011</v>
      </c>
      <c r="BV610">
        <v>2.7367672652657409</v>
      </c>
      <c r="BW610">
        <v>257.38376726526582</v>
      </c>
      <c r="BX610">
        <v>254.73625400400101</v>
      </c>
      <c r="BY610">
        <v>26.342999999999993</v>
      </c>
      <c r="BZ610">
        <v>0.28311607860644489</v>
      </c>
      <c r="CA610">
        <v>26.62611607860644</v>
      </c>
      <c r="CB610">
        <v>26.352233245345104</v>
      </c>
      <c r="CC610">
        <v>155.23300000000003</v>
      </c>
      <c r="CD610">
        <v>1.6683353539959105</v>
      </c>
      <c r="CE610">
        <v>156.90133535399593</v>
      </c>
      <c r="CF610">
        <v>155.28740930701358</v>
      </c>
      <c r="CG610">
        <v>93.343000000000004</v>
      </c>
      <c r="CH610">
        <v>1.0031850634081689</v>
      </c>
      <c r="CI610">
        <v>94.346185063408171</v>
      </c>
      <c r="CJ610">
        <v>93.375716805992056</v>
      </c>
      <c r="CK610">
        <v>578.15600000000018</v>
      </c>
      <c r="CL610">
        <v>6.2136149847317244</v>
      </c>
      <c r="CM610">
        <v>584.36961498473181</v>
      </c>
      <c r="CN610">
        <v>578.35864420133441</v>
      </c>
    </row>
    <row r="611" spans="1:92" x14ac:dyDescent="0.25">
      <c r="A611" s="18">
        <v>45955</v>
      </c>
      <c r="B611" s="2">
        <v>23</v>
      </c>
      <c r="C611" s="2" t="s">
        <v>23</v>
      </c>
      <c r="D611" s="9">
        <v>49.160547000000001</v>
      </c>
      <c r="E611">
        <v>1.0337644999999999E-2</v>
      </c>
      <c r="G611">
        <v>3.6680000000000001</v>
      </c>
      <c r="H611">
        <v>3.5651734284512966E-2</v>
      </c>
      <c r="I611" s="34">
        <v>3.703651734284513</v>
      </c>
      <c r="J611" s="34">
        <v>3.6653646974518455</v>
      </c>
      <c r="K611">
        <v>0.40800000000000003</v>
      </c>
      <c r="L611">
        <v>3.9656236608727625E-3</v>
      </c>
      <c r="M611" s="34">
        <v>0.4119656236608728</v>
      </c>
      <c r="N611" s="34">
        <v>0.4077068692912631</v>
      </c>
      <c r="O611">
        <v>14.47</v>
      </c>
      <c r="P611">
        <v>0.14064356463928643</v>
      </c>
      <c r="Q611" s="34">
        <v>14.610643564639288</v>
      </c>
      <c r="R611" s="34">
        <v>14.459603918246513</v>
      </c>
      <c r="S611">
        <v>1.208</v>
      </c>
      <c r="T611">
        <v>1.1741356329250727E-2</v>
      </c>
      <c r="U611" s="34">
        <v>1.2197413563292507</v>
      </c>
      <c r="V611" s="34">
        <v>1.2071321031957005</v>
      </c>
      <c r="W611">
        <v>0</v>
      </c>
      <c r="X611">
        <v>0</v>
      </c>
      <c r="Y611" s="34">
        <v>0</v>
      </c>
      <c r="Z611" s="34">
        <v>0</v>
      </c>
      <c r="AA611">
        <v>0.67600000000000005</v>
      </c>
      <c r="AB611">
        <v>6.5704941047793801E-3</v>
      </c>
      <c r="AC611" s="34">
        <v>0.68257049410477943</v>
      </c>
      <c r="AD611" s="34">
        <v>0.6755143226492496</v>
      </c>
      <c r="AE611">
        <v>20.429999999999996</v>
      </c>
      <c r="AF611">
        <v>0.19857277301870227</v>
      </c>
      <c r="AG611" s="34">
        <v>20.628572773018703</v>
      </c>
      <c r="AH611" s="34">
        <v>20.415321910834571</v>
      </c>
      <c r="AJ611">
        <v>40.928999999999995</v>
      </c>
      <c r="AK611">
        <v>0.3978162029800521</v>
      </c>
      <c r="AL611" s="34">
        <v>41.326816202980048</v>
      </c>
      <c r="AM611" s="34">
        <v>40.899594248093393</v>
      </c>
      <c r="AN611">
        <v>2.9299999999999997</v>
      </c>
      <c r="AO611">
        <v>2.8478620897934296E-2</v>
      </c>
      <c r="AP611" s="34">
        <v>2.9584786208979339</v>
      </c>
      <c r="AQ611" s="34">
        <v>2.9278949191750017</v>
      </c>
      <c r="AR611">
        <v>234.3</v>
      </c>
      <c r="AS611">
        <v>2.2773177052511966</v>
      </c>
      <c r="AT611" s="34">
        <v>236.5773177052512</v>
      </c>
      <c r="AU611" s="34">
        <v>234.1316653797621</v>
      </c>
      <c r="AV611">
        <v>23.862000000000002</v>
      </c>
      <c r="AW611">
        <v>0.23193066616604377</v>
      </c>
      <c r="AX611" s="34">
        <v>24.093930666166045</v>
      </c>
      <c r="AY611" s="34">
        <v>23.844856164284607</v>
      </c>
      <c r="AZ611">
        <v>156.84800000000001</v>
      </c>
      <c r="BA611">
        <v>1.5245101469621838</v>
      </c>
      <c r="BB611" s="34">
        <v>158.37251014696218</v>
      </c>
      <c r="BC611" s="34">
        <v>156.73531135930398</v>
      </c>
      <c r="BD611">
        <v>92.063000000000002</v>
      </c>
      <c r="BE611">
        <v>0.89482159581110066</v>
      </c>
      <c r="BF611" s="34">
        <v>92.957821595811097</v>
      </c>
      <c r="BG611" s="34">
        <v>91.996856636180269</v>
      </c>
      <c r="BH611">
        <v>550.93200000000002</v>
      </c>
      <c r="BI611">
        <v>5.3548749380685106</v>
      </c>
      <c r="BJ611" s="34">
        <v>556.28687493806854</v>
      </c>
      <c r="BK611" s="34">
        <v>550.53617870679932</v>
      </c>
      <c r="BM611">
        <v>44.596999999999994</v>
      </c>
      <c r="BN611">
        <v>0.43346793726456506</v>
      </c>
      <c r="BO611">
        <v>45.030467937264561</v>
      </c>
      <c r="BP611">
        <v>44.564958945545236</v>
      </c>
      <c r="BQ611">
        <v>3.3379999999999996</v>
      </c>
      <c r="BR611">
        <v>3.244424455880706E-2</v>
      </c>
      <c r="BS611">
        <v>3.3704442445588065</v>
      </c>
      <c r="BT611">
        <v>3.3356017884662648</v>
      </c>
      <c r="BU611">
        <v>248.77</v>
      </c>
      <c r="BV611">
        <v>2.4179612698904829</v>
      </c>
      <c r="BW611">
        <v>251.18796126989048</v>
      </c>
      <c r="BX611">
        <v>248.5912692980086</v>
      </c>
      <c r="BY611">
        <v>25.07</v>
      </c>
      <c r="BZ611">
        <v>0.24367202249529449</v>
      </c>
      <c r="CA611">
        <v>25.313672022495297</v>
      </c>
      <c r="CB611">
        <v>25.051988267480308</v>
      </c>
      <c r="CC611">
        <v>156.84800000000001</v>
      </c>
      <c r="CD611">
        <v>1.5245101469621838</v>
      </c>
      <c r="CE611">
        <v>158.37251014696218</v>
      </c>
      <c r="CF611">
        <v>156.73531135930398</v>
      </c>
      <c r="CG611">
        <v>92.739000000000004</v>
      </c>
      <c r="CH611">
        <v>0.90139208991588005</v>
      </c>
      <c r="CI611">
        <v>93.640392089915878</v>
      </c>
      <c r="CJ611">
        <v>92.672370958829518</v>
      </c>
      <c r="CK611">
        <v>571.36199999999997</v>
      </c>
      <c r="CL611">
        <v>5.5534477110872125</v>
      </c>
      <c r="CM611">
        <v>576.91544771108727</v>
      </c>
      <c r="CN611">
        <v>570.95150061763388</v>
      </c>
    </row>
    <row r="612" spans="1:92" x14ac:dyDescent="0.25">
      <c r="A612" s="18">
        <v>45955</v>
      </c>
      <c r="B612" s="2">
        <v>24</v>
      </c>
      <c r="C612" s="2" t="s">
        <v>23</v>
      </c>
      <c r="D612" s="9">
        <v>45.709018999999998</v>
      </c>
      <c r="E612">
        <v>1.0098456E-2</v>
      </c>
      <c r="G612">
        <v>3.706</v>
      </c>
      <c r="H612">
        <v>4.128545992360956E-2</v>
      </c>
      <c r="I612" s="34">
        <v>3.7472854599236096</v>
      </c>
      <c r="J612" s="34">
        <v>3.7094436625871312</v>
      </c>
      <c r="K612">
        <v>0.40400000000000003</v>
      </c>
      <c r="L612">
        <v>4.500627579368123E-3</v>
      </c>
      <c r="M612" s="34">
        <v>0.40850062757936817</v>
      </c>
      <c r="N612" s="34">
        <v>0.40437540196578553</v>
      </c>
      <c r="O612">
        <v>14.440000000000001</v>
      </c>
      <c r="P612">
        <v>0.16086401546058343</v>
      </c>
      <c r="Q612" s="34">
        <v>14.600864015460585</v>
      </c>
      <c r="R612" s="34">
        <v>14.453417832638472</v>
      </c>
      <c r="S612">
        <v>1.1759999999999999</v>
      </c>
      <c r="T612">
        <v>1.3100836716180475E-2</v>
      </c>
      <c r="U612" s="34">
        <v>1.1891008367161804</v>
      </c>
      <c r="V612" s="34">
        <v>1.1770927542370389</v>
      </c>
      <c r="W612">
        <v>0</v>
      </c>
      <c r="X612">
        <v>0</v>
      </c>
      <c r="Y612" s="34">
        <v>0</v>
      </c>
      <c r="Z612" s="34">
        <v>0</v>
      </c>
      <c r="AA612">
        <v>0.67400000000000004</v>
      </c>
      <c r="AB612">
        <v>7.5084727437973141E-3</v>
      </c>
      <c r="AC612" s="34">
        <v>0.68150847274379733</v>
      </c>
      <c r="AD612" s="34">
        <v>0.67462628941816682</v>
      </c>
      <c r="AE612">
        <v>20.399999999999999</v>
      </c>
      <c r="AF612">
        <v>0.22725941242353892</v>
      </c>
      <c r="AG612" s="34">
        <v>20.627259412423538</v>
      </c>
      <c r="AH612" s="34">
        <v>20.418955940846594</v>
      </c>
      <c r="AJ612">
        <v>40.045000000000002</v>
      </c>
      <c r="AK612">
        <v>0.44610799855395167</v>
      </c>
      <c r="AL612" s="34">
        <v>40.49110799855395</v>
      </c>
      <c r="AM612" s="34">
        <v>40.082210326039302</v>
      </c>
      <c r="AN612">
        <v>2.8909999999999996</v>
      </c>
      <c r="AO612">
        <v>3.2206223593943664E-2</v>
      </c>
      <c r="AP612" s="34">
        <v>2.9232062235939433</v>
      </c>
      <c r="AQ612" s="34">
        <v>2.8936863541660536</v>
      </c>
      <c r="AR612">
        <v>228.91500000000008</v>
      </c>
      <c r="AS612">
        <v>2.5501513919085501</v>
      </c>
      <c r="AT612" s="34">
        <v>231.46515139190862</v>
      </c>
      <c r="AU612" s="34">
        <v>229.12771074504408</v>
      </c>
      <c r="AV612">
        <v>23.446000000000005</v>
      </c>
      <c r="AW612">
        <v>0.26119236194521045</v>
      </c>
      <c r="AX612" s="34">
        <v>23.707192361945214</v>
      </c>
      <c r="AY612" s="34">
        <v>23.467786322994574</v>
      </c>
      <c r="AZ612">
        <v>154.01199999999997</v>
      </c>
      <c r="BA612">
        <v>1.7157194424595128</v>
      </c>
      <c r="BB612" s="34">
        <v>155.72771944245949</v>
      </c>
      <c r="BC612" s="34">
        <v>154.15510991968947</v>
      </c>
      <c r="BD612">
        <v>91.135999999999996</v>
      </c>
      <c r="BE612">
        <v>1.0152702848348842</v>
      </c>
      <c r="BF612" s="34">
        <v>92.151270284834879</v>
      </c>
      <c r="BG612" s="34">
        <v>91.22068473651936</v>
      </c>
      <c r="BH612">
        <v>540.44500000000005</v>
      </c>
      <c r="BI612">
        <v>6.0206477032960528</v>
      </c>
      <c r="BJ612" s="34">
        <v>546.4656477032961</v>
      </c>
      <c r="BK612" s="34">
        <v>540.94718840445285</v>
      </c>
      <c r="BM612">
        <v>43.751000000000005</v>
      </c>
      <c r="BN612">
        <v>0.48739345847756121</v>
      </c>
      <c r="BO612">
        <v>44.23839345847756</v>
      </c>
      <c r="BP612">
        <v>43.791653988626436</v>
      </c>
      <c r="BQ612">
        <v>3.2949999999999995</v>
      </c>
      <c r="BR612">
        <v>3.6706851173311787E-2</v>
      </c>
      <c r="BS612">
        <v>3.3317068511733114</v>
      </c>
      <c r="BT612">
        <v>3.2980617561318391</v>
      </c>
      <c r="BU612">
        <v>243.35500000000008</v>
      </c>
      <c r="BV612">
        <v>2.7110154073691337</v>
      </c>
      <c r="BW612">
        <v>246.06601540736921</v>
      </c>
      <c r="BX612">
        <v>243.58112857768256</v>
      </c>
      <c r="BY612">
        <v>24.622000000000003</v>
      </c>
      <c r="BZ612">
        <v>0.2742931986613909</v>
      </c>
      <c r="CA612">
        <v>24.896293198661393</v>
      </c>
      <c r="CB612">
        <v>24.644879077231611</v>
      </c>
      <c r="CC612">
        <v>154.01199999999997</v>
      </c>
      <c r="CD612">
        <v>1.7157194424595128</v>
      </c>
      <c r="CE612">
        <v>155.72771944245949</v>
      </c>
      <c r="CF612">
        <v>154.15510991968947</v>
      </c>
      <c r="CG612">
        <v>91.81</v>
      </c>
      <c r="CH612">
        <v>1.0227787575786815</v>
      </c>
      <c r="CI612">
        <v>92.83277875757868</v>
      </c>
      <c r="CJ612">
        <v>91.895311025937531</v>
      </c>
      <c r="CK612">
        <v>560.84500000000003</v>
      </c>
      <c r="CL612">
        <v>6.2479071157195918</v>
      </c>
      <c r="CM612">
        <v>567.09290711571964</v>
      </c>
      <c r="CN612">
        <v>561.3661443452994</v>
      </c>
    </row>
    <row r="613" spans="1:92" x14ac:dyDescent="0.25">
      <c r="A613" s="18">
        <v>45956</v>
      </c>
      <c r="B613" s="2">
        <v>1</v>
      </c>
      <c r="C613" s="2" t="s">
        <v>23</v>
      </c>
      <c r="D613" s="9">
        <v>37.643653</v>
      </c>
      <c r="E613">
        <v>1.0074647000000001E-2</v>
      </c>
      <c r="G613">
        <v>3.6259999999999999</v>
      </c>
      <c r="H613">
        <v>4.7613664881554822E-2</v>
      </c>
      <c r="I613" s="34">
        <v>3.6736136648815547</v>
      </c>
      <c r="J613" s="34">
        <v>3.6366033039934966</v>
      </c>
      <c r="K613">
        <v>0.41400000000000003</v>
      </c>
      <c r="L613">
        <v>5.4363092280650021E-3</v>
      </c>
      <c r="M613" s="34">
        <v>0.41943630922806502</v>
      </c>
      <c r="N613" s="34">
        <v>0.4152106364736094</v>
      </c>
      <c r="O613">
        <v>13.858000000000002</v>
      </c>
      <c r="P613">
        <v>0.18197191614136426</v>
      </c>
      <c r="Q613" s="34">
        <v>14.039971916141367</v>
      </c>
      <c r="R613" s="34">
        <v>13.898524155196329</v>
      </c>
      <c r="S613">
        <v>1.206</v>
      </c>
      <c r="T613">
        <v>1.5836205142624134E-2</v>
      </c>
      <c r="U613" s="34">
        <v>1.2218362051426241</v>
      </c>
      <c r="V613" s="34">
        <v>1.2095266366839925</v>
      </c>
      <c r="W613">
        <v>0</v>
      </c>
      <c r="X613">
        <v>0</v>
      </c>
      <c r="Y613" s="34">
        <v>0</v>
      </c>
      <c r="Z613" s="34">
        <v>0</v>
      </c>
      <c r="AA613">
        <v>0.66</v>
      </c>
      <c r="AB613">
        <v>8.6665799287992777E-3</v>
      </c>
      <c r="AC613" s="34">
        <v>0.6686665799287993</v>
      </c>
      <c r="AD613" s="34">
        <v>0.66193000017531933</v>
      </c>
      <c r="AE613">
        <v>19.764000000000003</v>
      </c>
      <c r="AF613">
        <v>0.25952467532240747</v>
      </c>
      <c r="AG613" s="34">
        <v>20.02352467532241</v>
      </c>
      <c r="AH613" s="34">
        <v>19.821794732522747</v>
      </c>
      <c r="AJ613">
        <v>39.523000000000003</v>
      </c>
      <c r="AK613">
        <v>0.51898369473626349</v>
      </c>
      <c r="AL613" s="34">
        <v>40.041983694736267</v>
      </c>
      <c r="AM613" s="34">
        <v>39.638574843832039</v>
      </c>
      <c r="AN613">
        <v>2.8689999999999998</v>
      </c>
      <c r="AO613">
        <v>3.7673360326856253E-2</v>
      </c>
      <c r="AP613" s="34">
        <v>2.906673360326856</v>
      </c>
      <c r="AQ613" s="34">
        <v>2.8773896522772588</v>
      </c>
      <c r="AR613">
        <v>225.57799999999995</v>
      </c>
      <c r="AS613">
        <v>2.9621057078464896</v>
      </c>
      <c r="AT613" s="34">
        <v>228.54010570784644</v>
      </c>
      <c r="AU613" s="34">
        <v>226.2376448174972</v>
      </c>
      <c r="AV613">
        <v>23.074999999999999</v>
      </c>
      <c r="AW613">
        <v>0.30300201796521714</v>
      </c>
      <c r="AX613" s="34">
        <v>23.378002017965215</v>
      </c>
      <c r="AY613" s="34">
        <v>23.142476900068928</v>
      </c>
      <c r="AZ613">
        <v>151.62099999999998</v>
      </c>
      <c r="BA613">
        <v>1.9909629020976898</v>
      </c>
      <c r="BB613" s="34">
        <v>153.61196290209767</v>
      </c>
      <c r="BC613" s="34">
        <v>152.06437660088193</v>
      </c>
      <c r="BD613">
        <v>89.322000000000003</v>
      </c>
      <c r="BE613">
        <v>1.1729034127275895</v>
      </c>
      <c r="BF613" s="34">
        <v>90.494903412727595</v>
      </c>
      <c r="BG613" s="34">
        <v>89.58319920554527</v>
      </c>
      <c r="BH613">
        <v>531.98799999999994</v>
      </c>
      <c r="BI613">
        <v>6.9856310957001062</v>
      </c>
      <c r="BJ613" s="34">
        <v>538.97363109570006</v>
      </c>
      <c r="BK613" s="34">
        <v>533.5436620201026</v>
      </c>
      <c r="BM613">
        <v>43.149000000000001</v>
      </c>
      <c r="BN613">
        <v>0.56659735961781832</v>
      </c>
      <c r="BO613">
        <v>43.715597359617824</v>
      </c>
      <c r="BP613">
        <v>43.275178147825535</v>
      </c>
      <c r="BQ613">
        <v>3.2829999999999999</v>
      </c>
      <c r="BR613">
        <v>4.3109669554921258E-2</v>
      </c>
      <c r="BS613">
        <v>3.326109669554921</v>
      </c>
      <c r="BT613">
        <v>3.2926002887508683</v>
      </c>
      <c r="BU613">
        <v>239.43599999999995</v>
      </c>
      <c r="BV613">
        <v>3.1440776239878541</v>
      </c>
      <c r="BW613">
        <v>242.58007762398779</v>
      </c>
      <c r="BX613">
        <v>240.13616897269353</v>
      </c>
      <c r="BY613">
        <v>24.280999999999999</v>
      </c>
      <c r="BZ613">
        <v>0.31883822310784127</v>
      </c>
      <c r="CA613">
        <v>24.599838223107838</v>
      </c>
      <c r="CB613">
        <v>24.352003536752921</v>
      </c>
      <c r="CC613">
        <v>151.62099999999998</v>
      </c>
      <c r="CD613">
        <v>1.9909629020976898</v>
      </c>
      <c r="CE613">
        <v>153.61196290209767</v>
      </c>
      <c r="CF613">
        <v>152.06437660088193</v>
      </c>
      <c r="CG613">
        <v>89.981999999999999</v>
      </c>
      <c r="CH613">
        <v>1.1815699926563887</v>
      </c>
      <c r="CI613">
        <v>91.163569992656392</v>
      </c>
      <c r="CJ613">
        <v>90.245129205720588</v>
      </c>
      <c r="CK613">
        <v>551.75199999999995</v>
      </c>
      <c r="CL613">
        <v>7.2451557710225138</v>
      </c>
      <c r="CM613">
        <v>558.99715577102245</v>
      </c>
      <c r="CN613">
        <v>553.36545675262539</v>
      </c>
    </row>
    <row r="614" spans="1:92" x14ac:dyDescent="0.25">
      <c r="A614" s="18">
        <v>45956</v>
      </c>
      <c r="B614" s="2">
        <v>2</v>
      </c>
      <c r="C614" s="2" t="s">
        <v>23</v>
      </c>
      <c r="D614" s="9">
        <v>32.677244000000002</v>
      </c>
      <c r="E614">
        <v>1.0256032999999999E-2</v>
      </c>
      <c r="G614">
        <v>3.8399999999999994</v>
      </c>
      <c r="H614">
        <v>5.5950207232484721E-2</v>
      </c>
      <c r="I614" s="34">
        <v>3.8959502072324841</v>
      </c>
      <c r="J614" s="34">
        <v>3.8559932133407511</v>
      </c>
      <c r="K614">
        <v>0.43000000000000005</v>
      </c>
      <c r="L614">
        <v>6.2652575807209468E-3</v>
      </c>
      <c r="M614" s="34">
        <v>0.43626525758072099</v>
      </c>
      <c r="N614" s="34">
        <v>0.43179090670221959</v>
      </c>
      <c r="O614">
        <v>13.343999999999999</v>
      </c>
      <c r="P614">
        <v>0.1944269701328844</v>
      </c>
      <c r="Q614" s="34">
        <v>13.538426970132884</v>
      </c>
      <c r="R614" s="34">
        <v>13.39957641635911</v>
      </c>
      <c r="S614">
        <v>1.222</v>
      </c>
      <c r="T614">
        <v>1.7804987822420921E-2</v>
      </c>
      <c r="U614" s="34">
        <v>1.2398049878224209</v>
      </c>
      <c r="V614" s="34">
        <v>1.2270895069537495</v>
      </c>
      <c r="W614">
        <v>0</v>
      </c>
      <c r="X614">
        <v>0</v>
      </c>
      <c r="Y614" s="34">
        <v>0</v>
      </c>
      <c r="Z614" s="34">
        <v>0</v>
      </c>
      <c r="AA614">
        <v>0.68</v>
      </c>
      <c r="AB614">
        <v>9.9078491974191728E-3</v>
      </c>
      <c r="AC614" s="34">
        <v>0.68990784919741921</v>
      </c>
      <c r="AD614" s="34">
        <v>0.6828321315290915</v>
      </c>
      <c r="AE614">
        <v>19.515999999999998</v>
      </c>
      <c r="AF614">
        <v>0.28435527196593013</v>
      </c>
      <c r="AG614" s="34">
        <v>19.800355271965927</v>
      </c>
      <c r="AH614" s="34">
        <v>19.597282174884924</v>
      </c>
      <c r="AJ614">
        <v>39.426999999999992</v>
      </c>
      <c r="AK614">
        <v>0.57446583868624357</v>
      </c>
      <c r="AL614" s="34">
        <v>40.001465838686237</v>
      </c>
      <c r="AM614" s="34">
        <v>39.591209484996298</v>
      </c>
      <c r="AN614">
        <v>2.9219999999999997</v>
      </c>
      <c r="AO614">
        <v>4.257461081596884E-2</v>
      </c>
      <c r="AP614" s="34">
        <v>2.9645746108159687</v>
      </c>
      <c r="AQ614" s="34">
        <v>2.9341698357764781</v>
      </c>
      <c r="AR614">
        <v>224.50699999999992</v>
      </c>
      <c r="AS614">
        <v>3.2711492643602722</v>
      </c>
      <c r="AT614" s="34">
        <v>227.7781492643602</v>
      </c>
      <c r="AU614" s="34">
        <v>225.44204904882599</v>
      </c>
      <c r="AV614">
        <v>22.759</v>
      </c>
      <c r="AW614">
        <v>0.33160697041773957</v>
      </c>
      <c r="AX614" s="34">
        <v>23.090606970417738</v>
      </c>
      <c r="AY614" s="34">
        <v>22.853788943339104</v>
      </c>
      <c r="AZ614">
        <v>154.98099999999999</v>
      </c>
      <c r="BA614">
        <v>2.2581299653900304</v>
      </c>
      <c r="BB614" s="34">
        <v>157.23912996539002</v>
      </c>
      <c r="BC614" s="34">
        <v>155.6264802595737</v>
      </c>
      <c r="BD614">
        <v>87.73399999999998</v>
      </c>
      <c r="BE614">
        <v>1.2783165315976079</v>
      </c>
      <c r="BF614" s="34">
        <v>89.012316531597591</v>
      </c>
      <c r="BG614" s="34">
        <v>88.099403275843088</v>
      </c>
      <c r="BH614">
        <v>532.32999999999993</v>
      </c>
      <c r="BI614">
        <v>7.7562431812678625</v>
      </c>
      <c r="BJ614" s="34">
        <v>540.08624318126772</v>
      </c>
      <c r="BK614" s="34">
        <v>534.54710084835472</v>
      </c>
      <c r="BM614">
        <v>43.266999999999989</v>
      </c>
      <c r="BN614">
        <v>0.63041604591872824</v>
      </c>
      <c r="BO614">
        <v>43.897416045918717</v>
      </c>
      <c r="BP614">
        <v>43.447202698337051</v>
      </c>
      <c r="BQ614">
        <v>3.3519999999999999</v>
      </c>
      <c r="BR614">
        <v>4.8839868396689787E-2</v>
      </c>
      <c r="BS614">
        <v>3.4008398683966896</v>
      </c>
      <c r="BT614">
        <v>3.3659607424786975</v>
      </c>
      <c r="BU614">
        <v>237.85099999999991</v>
      </c>
      <c r="BV614">
        <v>3.4655762344931564</v>
      </c>
      <c r="BW614">
        <v>241.31657623449308</v>
      </c>
      <c r="BX614">
        <v>238.8416254651851</v>
      </c>
      <c r="BY614">
        <v>23.981000000000002</v>
      </c>
      <c r="BZ614">
        <v>0.34941195824016047</v>
      </c>
      <c r="CA614">
        <v>24.330411958240159</v>
      </c>
      <c r="CB614">
        <v>24.080878450292854</v>
      </c>
      <c r="CC614">
        <v>154.98099999999999</v>
      </c>
      <c r="CD614">
        <v>2.2581299653900304</v>
      </c>
      <c r="CE614">
        <v>157.23912996539002</v>
      </c>
      <c r="CF614">
        <v>155.6264802595737</v>
      </c>
      <c r="CG614">
        <v>88.413999999999987</v>
      </c>
      <c r="CH614">
        <v>1.2882243807950271</v>
      </c>
      <c r="CI614">
        <v>89.702224380795016</v>
      </c>
      <c r="CJ614">
        <v>88.782235407372184</v>
      </c>
      <c r="CK614">
        <v>551.84599999999989</v>
      </c>
      <c r="CL614">
        <v>8.0405984532337929</v>
      </c>
      <c r="CM614">
        <v>559.88659845323366</v>
      </c>
      <c r="CN614">
        <v>554.1443830232397</v>
      </c>
    </row>
    <row r="615" spans="1:92" x14ac:dyDescent="0.25">
      <c r="A615" s="18">
        <v>45956</v>
      </c>
      <c r="B615" s="2">
        <v>3</v>
      </c>
      <c r="C615" s="2" t="s">
        <v>23</v>
      </c>
      <c r="D615" s="9">
        <v>36.548006999999998</v>
      </c>
      <c r="E615">
        <v>1.0096689000000001E-2</v>
      </c>
      <c r="G615">
        <v>3.8140000000000001</v>
      </c>
      <c r="H615">
        <v>6.746444410763909E-2</v>
      </c>
      <c r="I615" s="34">
        <v>3.8814644441076394</v>
      </c>
      <c r="J615" s="34">
        <v>3.8422745047509266</v>
      </c>
      <c r="K615">
        <v>0.43600000000000005</v>
      </c>
      <c r="L615">
        <v>7.7122437417227697E-3</v>
      </c>
      <c r="M615" s="34">
        <v>0.4437122437417228</v>
      </c>
      <c r="N615" s="34">
        <v>0.43923221921117039</v>
      </c>
      <c r="O615">
        <v>12.992000000000003</v>
      </c>
      <c r="P615">
        <v>0.22981071259739044</v>
      </c>
      <c r="Q615" s="34">
        <v>13.221810712597392</v>
      </c>
      <c r="R615" s="34">
        <v>13.088314201815427</v>
      </c>
      <c r="S615">
        <v>1.252</v>
      </c>
      <c r="T615">
        <v>2.2146167808800243E-2</v>
      </c>
      <c r="U615" s="34">
        <v>1.2741461678088002</v>
      </c>
      <c r="V615" s="34">
        <v>1.2612815102118928</v>
      </c>
      <c r="W615">
        <v>0</v>
      </c>
      <c r="X615">
        <v>0</v>
      </c>
      <c r="Y615" s="34">
        <v>0</v>
      </c>
      <c r="Z615" s="34">
        <v>0</v>
      </c>
      <c r="AA615">
        <v>0.70399999999999996</v>
      </c>
      <c r="AB615">
        <v>1.245279723434135E-2</v>
      </c>
      <c r="AC615" s="34">
        <v>0.7164527972343413</v>
      </c>
      <c r="AD615" s="34">
        <v>0.70921899615748607</v>
      </c>
      <c r="AE615">
        <v>19.198000000000004</v>
      </c>
      <c r="AF615">
        <v>0.3395863654898939</v>
      </c>
      <c r="AG615" s="34">
        <v>19.537586365489897</v>
      </c>
      <c r="AH615" s="34">
        <v>19.340321432146904</v>
      </c>
      <c r="AJ615">
        <v>39.561</v>
      </c>
      <c r="AK615">
        <v>0.69977998776673034</v>
      </c>
      <c r="AL615" s="34">
        <v>40.260779987766732</v>
      </c>
      <c r="AM615" s="34">
        <v>39.854279413332826</v>
      </c>
      <c r="AN615">
        <v>2.9740000000000002</v>
      </c>
      <c r="AO615">
        <v>5.2605992862118152E-2</v>
      </c>
      <c r="AP615" s="34">
        <v>3.0266059928621183</v>
      </c>
      <c r="AQ615" s="34">
        <v>2.9960472934266531</v>
      </c>
      <c r="AR615">
        <v>223.44199999999998</v>
      </c>
      <c r="AS615">
        <v>3.9523834085734375</v>
      </c>
      <c r="AT615" s="34">
        <v>227.39438340857342</v>
      </c>
      <c r="AU615" s="34">
        <v>225.09845303895028</v>
      </c>
      <c r="AV615">
        <v>23.627999999999997</v>
      </c>
      <c r="AW615">
        <v>0.41794700717758154</v>
      </c>
      <c r="AX615" s="34">
        <v>24.045947007177578</v>
      </c>
      <c r="AY615" s="34">
        <v>23.803162558535625</v>
      </c>
      <c r="AZ615">
        <v>152.09700000000001</v>
      </c>
      <c r="BA615">
        <v>2.6903879274880915</v>
      </c>
      <c r="BB615" s="34">
        <v>154.78738792748811</v>
      </c>
      <c r="BC615" s="34">
        <v>153.2245478104619</v>
      </c>
      <c r="BD615">
        <v>87.407000000000011</v>
      </c>
      <c r="BE615">
        <v>1.5461102952586288</v>
      </c>
      <c r="BF615" s="34">
        <v>88.953110295258639</v>
      </c>
      <c r="BG615" s="34">
        <v>88.054978405024713</v>
      </c>
      <c r="BH615">
        <v>529.10900000000004</v>
      </c>
      <c r="BI615">
        <v>9.3592146191265879</v>
      </c>
      <c r="BJ615" s="34">
        <v>538.46821461912657</v>
      </c>
      <c r="BK615" s="34">
        <v>533.03146851973202</v>
      </c>
      <c r="BM615">
        <v>43.375</v>
      </c>
      <c r="BN615">
        <v>0.76724443187436941</v>
      </c>
      <c r="BO615">
        <v>44.142244431874374</v>
      </c>
      <c r="BP615">
        <v>43.696553918083751</v>
      </c>
      <c r="BQ615">
        <v>3.41</v>
      </c>
      <c r="BR615">
        <v>6.0318236603840919E-2</v>
      </c>
      <c r="BS615">
        <v>3.4703182366038412</v>
      </c>
      <c r="BT615">
        <v>3.4352795126378233</v>
      </c>
      <c r="BU615">
        <v>236.43399999999997</v>
      </c>
      <c r="BV615">
        <v>4.182194121170828</v>
      </c>
      <c r="BW615">
        <v>240.61619412117082</v>
      </c>
      <c r="BX615">
        <v>238.1867672407657</v>
      </c>
      <c r="BY615">
        <v>24.879999999999995</v>
      </c>
      <c r="BZ615">
        <v>0.44009317498638179</v>
      </c>
      <c r="CA615">
        <v>25.320093174986379</v>
      </c>
      <c r="CB615">
        <v>25.06444406874752</v>
      </c>
      <c r="CC615">
        <v>152.09700000000001</v>
      </c>
      <c r="CD615">
        <v>2.6903879274880915</v>
      </c>
      <c r="CE615">
        <v>154.78738792748811</v>
      </c>
      <c r="CF615">
        <v>153.2245478104619</v>
      </c>
      <c r="CG615">
        <v>88.111000000000004</v>
      </c>
      <c r="CH615">
        <v>1.5585630924929701</v>
      </c>
      <c r="CI615">
        <v>89.669563092492979</v>
      </c>
      <c r="CJ615">
        <v>88.764197401182201</v>
      </c>
      <c r="CK615">
        <v>548.30700000000002</v>
      </c>
      <c r="CL615">
        <v>9.6988009846164811</v>
      </c>
      <c r="CM615">
        <v>558.00580098461649</v>
      </c>
      <c r="CN615">
        <v>552.3717899518789</v>
      </c>
    </row>
    <row r="616" spans="1:92" x14ac:dyDescent="0.25">
      <c r="A616" s="18">
        <v>45956</v>
      </c>
      <c r="B616" s="2">
        <v>4</v>
      </c>
      <c r="C616" s="2" t="s">
        <v>23</v>
      </c>
      <c r="D616" s="9">
        <v>36.121313999999998</v>
      </c>
      <c r="E616">
        <v>1.0181599E-2</v>
      </c>
      <c r="G616">
        <v>3.7360000000000002</v>
      </c>
      <c r="H616">
        <v>4.7739718920915726E-2</v>
      </c>
      <c r="I616" s="34">
        <v>3.7837397189209159</v>
      </c>
      <c r="J616" s="34">
        <v>3.7452151983824904</v>
      </c>
      <c r="K616">
        <v>0.44399999999999995</v>
      </c>
      <c r="L616">
        <v>5.6735640259332381E-3</v>
      </c>
      <c r="M616" s="34">
        <v>0.44967356402593317</v>
      </c>
      <c r="N616" s="34">
        <v>0.44509516811612027</v>
      </c>
      <c r="O616">
        <v>12.693999999999999</v>
      </c>
      <c r="P616">
        <v>0.16220770663332554</v>
      </c>
      <c r="Q616" s="34">
        <v>12.856207706633324</v>
      </c>
      <c r="R616" s="34">
        <v>12.725310955103673</v>
      </c>
      <c r="S616">
        <v>1.256</v>
      </c>
      <c r="T616">
        <v>1.6049541478766097E-2</v>
      </c>
      <c r="U616" s="34">
        <v>1.272049541478766</v>
      </c>
      <c r="V616" s="34">
        <v>1.2590980431392953</v>
      </c>
      <c r="W616">
        <v>0</v>
      </c>
      <c r="X616">
        <v>0</v>
      </c>
      <c r="Y616" s="34">
        <v>0</v>
      </c>
      <c r="Z616" s="34">
        <v>0</v>
      </c>
      <c r="AA616">
        <v>0.67600000000000005</v>
      </c>
      <c r="AB616">
        <v>8.6381290124569153E-3</v>
      </c>
      <c r="AC616" s="34">
        <v>0.68463812901245691</v>
      </c>
      <c r="AD616" s="34">
        <v>0.67766741812274178</v>
      </c>
      <c r="AE616">
        <v>18.805999999999997</v>
      </c>
      <c r="AF616">
        <v>0.24030866007139751</v>
      </c>
      <c r="AG616" s="34">
        <v>19.046308660071393</v>
      </c>
      <c r="AH616" s="34">
        <v>18.852386782864322</v>
      </c>
      <c r="AJ616">
        <v>39.95300000000001</v>
      </c>
      <c r="AK616">
        <v>0.51053131425250164</v>
      </c>
      <c r="AL616" s="34">
        <v>40.463531314252513</v>
      </c>
      <c r="AM616" s="34">
        <v>40.051547864286853</v>
      </c>
      <c r="AN616">
        <v>2.9980000000000007</v>
      </c>
      <c r="AO616">
        <v>3.8309335472405073E-2</v>
      </c>
      <c r="AP616" s="34">
        <v>3.0363093354724056</v>
      </c>
      <c r="AQ616" s="34">
        <v>3.0053948513786688</v>
      </c>
      <c r="AR616">
        <v>223.86600000000007</v>
      </c>
      <c r="AS616">
        <v>2.8606263158323668</v>
      </c>
      <c r="AT616" s="34">
        <v>226.72662631583245</v>
      </c>
      <c r="AU616" s="34">
        <v>224.4181867240618</v>
      </c>
      <c r="AV616">
        <v>24.276</v>
      </c>
      <c r="AW616">
        <v>0.31020594660710654</v>
      </c>
      <c r="AX616" s="34">
        <v>24.586205946607105</v>
      </c>
      <c r="AY616" s="34">
        <v>24.335879056727336</v>
      </c>
      <c r="AZ616">
        <v>151.85000000000002</v>
      </c>
      <c r="BA616">
        <v>1.9403844534638792</v>
      </c>
      <c r="BB616" s="34">
        <v>153.7903844534639</v>
      </c>
      <c r="BC616" s="34">
        <v>152.22455242890288</v>
      </c>
      <c r="BD616">
        <v>87.838000000000008</v>
      </c>
      <c r="BE616">
        <v>1.1224200831304592</v>
      </c>
      <c r="BF616" s="34">
        <v>88.960420083130472</v>
      </c>
      <c r="BG616" s="34">
        <v>88.054660758972489</v>
      </c>
      <c r="BH616">
        <v>530.78100000000006</v>
      </c>
      <c r="BI616">
        <v>6.7824774487587174</v>
      </c>
      <c r="BJ616" s="34">
        <v>537.56347744875882</v>
      </c>
      <c r="BK616" s="34">
        <v>532.09022168433</v>
      </c>
      <c r="BM616">
        <v>43.689000000000007</v>
      </c>
      <c r="BN616">
        <v>0.55827103317341742</v>
      </c>
      <c r="BO616">
        <v>44.247271033173426</v>
      </c>
      <c r="BP616">
        <v>43.796763062669342</v>
      </c>
      <c r="BQ616">
        <v>3.4420000000000006</v>
      </c>
      <c r="BR616">
        <v>4.3982899498338314E-2</v>
      </c>
      <c r="BS616">
        <v>3.4859828994983388</v>
      </c>
      <c r="BT616">
        <v>3.4504900194947892</v>
      </c>
      <c r="BU616">
        <v>236.56000000000006</v>
      </c>
      <c r="BV616">
        <v>3.0228340224656924</v>
      </c>
      <c r="BW616">
        <v>239.58283402246576</v>
      </c>
      <c r="BX616">
        <v>237.14349767916548</v>
      </c>
      <c r="BY616">
        <v>25.532</v>
      </c>
      <c r="BZ616">
        <v>0.32625548808587262</v>
      </c>
      <c r="CA616">
        <v>25.85825548808587</v>
      </c>
      <c r="CB616">
        <v>25.594977099866632</v>
      </c>
      <c r="CC616">
        <v>151.85000000000002</v>
      </c>
      <c r="CD616">
        <v>1.9403844534638792</v>
      </c>
      <c r="CE616">
        <v>153.7903844534639</v>
      </c>
      <c r="CF616">
        <v>152.22455242890288</v>
      </c>
      <c r="CG616">
        <v>88.51400000000001</v>
      </c>
      <c r="CH616">
        <v>1.131058212142916</v>
      </c>
      <c r="CI616">
        <v>89.645058212142928</v>
      </c>
      <c r="CJ616">
        <v>88.732328177095226</v>
      </c>
      <c r="CK616">
        <v>549.5870000000001</v>
      </c>
      <c r="CL616">
        <v>7.0227861088301147</v>
      </c>
      <c r="CM616">
        <v>556.60978610883024</v>
      </c>
      <c r="CN616">
        <v>550.9426084671943</v>
      </c>
    </row>
    <row r="617" spans="1:92" x14ac:dyDescent="0.25">
      <c r="A617" s="18">
        <v>45956</v>
      </c>
      <c r="B617" s="2">
        <v>5</v>
      </c>
      <c r="C617" s="2" t="s">
        <v>23</v>
      </c>
      <c r="D617" s="9">
        <v>37.094363999999999</v>
      </c>
      <c r="E617">
        <v>1.0311157E-2</v>
      </c>
      <c r="G617">
        <v>3.83</v>
      </c>
      <c r="H617">
        <v>5.8537352072674895E-2</v>
      </c>
      <c r="I617" s="34">
        <v>3.8885373520726749</v>
      </c>
      <c r="J617" s="34">
        <v>3.8484420329350892</v>
      </c>
      <c r="K617">
        <v>0.44799999999999995</v>
      </c>
      <c r="L617">
        <v>6.8471889630700652E-3</v>
      </c>
      <c r="M617" s="34">
        <v>0.45484718896307003</v>
      </c>
      <c r="N617" s="34">
        <v>0.45015718818666317</v>
      </c>
      <c r="O617">
        <v>12.836</v>
      </c>
      <c r="P617">
        <v>0.19618419091510575</v>
      </c>
      <c r="Q617" s="34">
        <v>13.032184190915107</v>
      </c>
      <c r="R617" s="34">
        <v>12.897807293669663</v>
      </c>
      <c r="S617">
        <v>1.284</v>
      </c>
      <c r="T617">
        <v>1.9624532653084743E-2</v>
      </c>
      <c r="U617" s="34">
        <v>1.3036245326530849</v>
      </c>
      <c r="V617" s="34">
        <v>1.2901826554278473</v>
      </c>
      <c r="W617">
        <v>0</v>
      </c>
      <c r="X617">
        <v>0</v>
      </c>
      <c r="Y617" s="34">
        <v>0</v>
      </c>
      <c r="Z617" s="34">
        <v>0</v>
      </c>
      <c r="AA617">
        <v>0.69599999999999995</v>
      </c>
      <c r="AB617">
        <v>1.0637597139055282E-2</v>
      </c>
      <c r="AC617" s="34">
        <v>0.70663759713905527</v>
      </c>
      <c r="AD617" s="34">
        <v>0.69935134593285175</v>
      </c>
      <c r="AE617">
        <v>19.094000000000001</v>
      </c>
      <c r="AF617">
        <v>0.29183086174299072</v>
      </c>
      <c r="AG617" s="34">
        <v>19.385830861742988</v>
      </c>
      <c r="AH617" s="34">
        <v>19.185940516152115</v>
      </c>
      <c r="AJ617">
        <v>40.215000000000011</v>
      </c>
      <c r="AK617">
        <v>0.61464219676308651</v>
      </c>
      <c r="AL617" s="34">
        <v>40.829642196763096</v>
      </c>
      <c r="AM617" s="34">
        <v>40.408641345818445</v>
      </c>
      <c r="AN617">
        <v>3.0649999999999999</v>
      </c>
      <c r="AO617">
        <v>4.6845165562075339E-2</v>
      </c>
      <c r="AP617" s="34">
        <v>3.1118451655620754</v>
      </c>
      <c r="AQ617" s="34">
        <v>3.0797584415002741</v>
      </c>
      <c r="AR617">
        <v>224.66700000000009</v>
      </c>
      <c r="AS617">
        <v>3.4337888454599623</v>
      </c>
      <c r="AT617" s="34">
        <v>228.10078884546004</v>
      </c>
      <c r="AU617" s="34">
        <v>225.74880579985066</v>
      </c>
      <c r="AV617">
        <v>25.744999999999997</v>
      </c>
      <c r="AW617">
        <v>0.3934841068174974</v>
      </c>
      <c r="AX617" s="34">
        <v>26.138484106817494</v>
      </c>
      <c r="AY617" s="34">
        <v>25.868966093450094</v>
      </c>
      <c r="AZ617">
        <v>147.82400000000001</v>
      </c>
      <c r="BA617">
        <v>2.2593278153501553</v>
      </c>
      <c r="BB617" s="34">
        <v>150.08332781535017</v>
      </c>
      <c r="BC617" s="34">
        <v>148.53579505916363</v>
      </c>
      <c r="BD617">
        <v>88.27</v>
      </c>
      <c r="BE617">
        <v>1.3491102003798987</v>
      </c>
      <c r="BF617" s="34">
        <v>89.619110200379893</v>
      </c>
      <c r="BG617" s="34">
        <v>88.695033484903476</v>
      </c>
      <c r="BH617">
        <v>529.78600000000017</v>
      </c>
      <c r="BI617">
        <v>8.0971983303326756</v>
      </c>
      <c r="BJ617" s="34">
        <v>537.88319833033279</v>
      </c>
      <c r="BK617" s="34">
        <v>532.33700022468656</v>
      </c>
      <c r="BM617">
        <v>44.045000000000009</v>
      </c>
      <c r="BN617">
        <v>0.67317954883576137</v>
      </c>
      <c r="BO617">
        <v>44.718179548835771</v>
      </c>
      <c r="BP617">
        <v>44.257083378753535</v>
      </c>
      <c r="BQ617">
        <v>3.5129999999999999</v>
      </c>
      <c r="BR617">
        <v>5.3692354525145404E-2</v>
      </c>
      <c r="BS617">
        <v>3.5666923545251454</v>
      </c>
      <c r="BT617">
        <v>3.5299156296869372</v>
      </c>
      <c r="BU617">
        <v>237.5030000000001</v>
      </c>
      <c r="BV617">
        <v>3.629973036375068</v>
      </c>
      <c r="BW617">
        <v>241.13297303637515</v>
      </c>
      <c r="BX617">
        <v>238.64661309352033</v>
      </c>
      <c r="BY617">
        <v>27.028999999999996</v>
      </c>
      <c r="BZ617">
        <v>0.41310863947058213</v>
      </c>
      <c r="CA617">
        <v>27.442108639470579</v>
      </c>
      <c r="CB617">
        <v>27.159148748877943</v>
      </c>
      <c r="CC617">
        <v>147.82400000000001</v>
      </c>
      <c r="CD617">
        <v>2.2593278153501553</v>
      </c>
      <c r="CE617">
        <v>150.08332781535017</v>
      </c>
      <c r="CF617">
        <v>148.53579505916363</v>
      </c>
      <c r="CG617">
        <v>88.965999999999994</v>
      </c>
      <c r="CH617">
        <v>1.359747797518954</v>
      </c>
      <c r="CI617">
        <v>90.325747797518943</v>
      </c>
      <c r="CJ617">
        <v>89.39438483083633</v>
      </c>
      <c r="CK617">
        <v>548.88000000000022</v>
      </c>
      <c r="CL617">
        <v>8.3890291920756663</v>
      </c>
      <c r="CM617">
        <v>557.26902919207578</v>
      </c>
      <c r="CN617">
        <v>551.52294074083864</v>
      </c>
    </row>
    <row r="618" spans="1:92" x14ac:dyDescent="0.25">
      <c r="A618" s="18">
        <v>45956</v>
      </c>
      <c r="B618" s="2">
        <v>6</v>
      </c>
      <c r="C618" s="2" t="s">
        <v>23</v>
      </c>
      <c r="D618" s="9">
        <v>30.413564000000001</v>
      </c>
      <c r="E618">
        <v>1.0073907E-2</v>
      </c>
      <c r="G618">
        <v>3.9219999999999997</v>
      </c>
      <c r="H618">
        <v>6.1136918102738511E-2</v>
      </c>
      <c r="I618" s="34">
        <v>3.9831369181027383</v>
      </c>
      <c r="J618" s="34">
        <v>3.9430111672215049</v>
      </c>
      <c r="K618">
        <v>0.44599999999999995</v>
      </c>
      <c r="L618">
        <v>6.9523369387611868E-3</v>
      </c>
      <c r="M618" s="34">
        <v>0.45295233693876114</v>
      </c>
      <c r="N618" s="34">
        <v>0.44838933722100738</v>
      </c>
      <c r="O618">
        <v>13.026000000000002</v>
      </c>
      <c r="P618">
        <v>0.20305188557018666</v>
      </c>
      <c r="Q618" s="34">
        <v>13.229051885570188</v>
      </c>
      <c r="R618" s="34">
        <v>13.095783647176779</v>
      </c>
      <c r="S618">
        <v>1.3480000000000001</v>
      </c>
      <c r="T618">
        <v>2.1012892810426193E-2</v>
      </c>
      <c r="U618" s="34">
        <v>1.3690128928104264</v>
      </c>
      <c r="V618" s="34">
        <v>1.3552215842464532</v>
      </c>
      <c r="W618">
        <v>0</v>
      </c>
      <c r="X618">
        <v>0</v>
      </c>
      <c r="Y618" s="34">
        <v>0</v>
      </c>
      <c r="Z618" s="34">
        <v>0</v>
      </c>
      <c r="AA618">
        <v>0.66600000000000004</v>
      </c>
      <c r="AB618">
        <v>1.0381740809898994E-2</v>
      </c>
      <c r="AC618" s="34">
        <v>0.67638174080989899</v>
      </c>
      <c r="AD618" s="34">
        <v>0.66956793405648196</v>
      </c>
      <c r="AE618">
        <v>19.408000000000001</v>
      </c>
      <c r="AF618">
        <v>0.30253577423201156</v>
      </c>
      <c r="AG618" s="34">
        <v>19.710535774232014</v>
      </c>
      <c r="AH618" s="34">
        <v>19.511973669922227</v>
      </c>
      <c r="AJ618">
        <v>40.890999999999984</v>
      </c>
      <c r="AK618">
        <v>0.63741706224861805</v>
      </c>
      <c r="AL618" s="34">
        <v>41.5284170622486</v>
      </c>
      <c r="AM618" s="34">
        <v>41.110063650906298</v>
      </c>
      <c r="AN618">
        <v>3.1909999999999998</v>
      </c>
      <c r="AO618">
        <v>4.974194433091244E-2</v>
      </c>
      <c r="AP618" s="34">
        <v>3.2407419443309124</v>
      </c>
      <c r="AQ618" s="34">
        <v>3.2080950113727238</v>
      </c>
      <c r="AR618">
        <v>228.20699999999999</v>
      </c>
      <c r="AS618">
        <v>3.5573362237306601</v>
      </c>
      <c r="AT618" s="34">
        <v>231.76433622373065</v>
      </c>
      <c r="AU618" s="34">
        <v>229.42956385469606</v>
      </c>
      <c r="AV618">
        <v>27.134999999999998</v>
      </c>
      <c r="AW618">
        <v>0.4229857911060198</v>
      </c>
      <c r="AX618" s="34">
        <v>27.557985791106017</v>
      </c>
      <c r="AY618" s="34">
        <v>27.280369205139092</v>
      </c>
      <c r="AZ618">
        <v>145.517</v>
      </c>
      <c r="BA618">
        <v>2.268348014165273</v>
      </c>
      <c r="BB618" s="34">
        <v>147.78534801416527</v>
      </c>
      <c r="BC618" s="34">
        <v>146.29657216230794</v>
      </c>
      <c r="BD618">
        <v>87.86099999999999</v>
      </c>
      <c r="BE618">
        <v>1.3695947887365396</v>
      </c>
      <c r="BF618" s="34">
        <v>89.230594788736525</v>
      </c>
      <c r="BG618" s="34">
        <v>88.331694075280112</v>
      </c>
      <c r="BH618">
        <v>532.80199999999991</v>
      </c>
      <c r="BI618">
        <v>8.305423824318023</v>
      </c>
      <c r="BJ618" s="34">
        <v>541.10742382431795</v>
      </c>
      <c r="BK618" s="34">
        <v>535.65635795970229</v>
      </c>
      <c r="BM618">
        <v>44.812999999999981</v>
      </c>
      <c r="BN618">
        <v>0.69855398035135652</v>
      </c>
      <c r="BO618">
        <v>45.511553980351337</v>
      </c>
      <c r="BP618">
        <v>45.053074818127804</v>
      </c>
      <c r="BQ618">
        <v>3.6369999999999996</v>
      </c>
      <c r="BR618">
        <v>5.669428126967363E-2</v>
      </c>
      <c r="BS618">
        <v>3.6936942812696736</v>
      </c>
      <c r="BT618">
        <v>3.6564843485937311</v>
      </c>
      <c r="BU618">
        <v>241.233</v>
      </c>
      <c r="BV618">
        <v>3.7603881093008469</v>
      </c>
      <c r="BW618">
        <v>244.99338810930084</v>
      </c>
      <c r="BX618">
        <v>242.52534750187283</v>
      </c>
      <c r="BY618">
        <v>28.482999999999997</v>
      </c>
      <c r="BZ618">
        <v>0.44399868391644598</v>
      </c>
      <c r="CA618">
        <v>28.926998683916445</v>
      </c>
      <c r="CB618">
        <v>28.635590789385546</v>
      </c>
      <c r="CC618">
        <v>145.517</v>
      </c>
      <c r="CD618">
        <v>2.268348014165273</v>
      </c>
      <c r="CE618">
        <v>147.78534801416527</v>
      </c>
      <c r="CF618">
        <v>146.29657216230794</v>
      </c>
      <c r="CG618">
        <v>88.526999999999987</v>
      </c>
      <c r="CH618">
        <v>1.3799765295464386</v>
      </c>
      <c r="CI618">
        <v>89.906976529546426</v>
      </c>
      <c r="CJ618">
        <v>89.0012620093366</v>
      </c>
      <c r="CK618">
        <v>552.20999999999992</v>
      </c>
      <c r="CL618">
        <v>8.6079595985500337</v>
      </c>
      <c r="CM618">
        <v>560.81795959854992</v>
      </c>
      <c r="CN618">
        <v>555.1683316296245</v>
      </c>
    </row>
    <row r="619" spans="1:92" x14ac:dyDescent="0.25">
      <c r="A619" s="18">
        <v>45956</v>
      </c>
      <c r="B619" s="2">
        <v>7</v>
      </c>
      <c r="C619" s="2" t="s">
        <v>23</v>
      </c>
      <c r="D619" s="9">
        <v>33.887503000000002</v>
      </c>
      <c r="E619">
        <v>9.8175629999999996E-3</v>
      </c>
      <c r="G619">
        <v>4.0380000000000003</v>
      </c>
      <c r="H619">
        <v>6.0176219649540917E-2</v>
      </c>
      <c r="I619" s="34">
        <v>4.0981762196495408</v>
      </c>
      <c r="J619" s="34">
        <v>4.0579421164280296</v>
      </c>
      <c r="K619">
        <v>0.49</v>
      </c>
      <c r="L619">
        <v>7.3022158564326521E-3</v>
      </c>
      <c r="M619" s="34">
        <v>0.49730221585643264</v>
      </c>
      <c r="N619" s="34">
        <v>0.49241992002222251</v>
      </c>
      <c r="O619">
        <v>13.497999999999999</v>
      </c>
      <c r="P619">
        <v>0.20115369312271006</v>
      </c>
      <c r="Q619" s="34">
        <v>13.69915369312271</v>
      </c>
      <c r="R619" s="34">
        <v>13.564661388693795</v>
      </c>
      <c r="S619">
        <v>1.3940000000000001</v>
      </c>
      <c r="T619">
        <v>2.0774058987483912E-2</v>
      </c>
      <c r="U619" s="34">
        <v>1.414774058987484</v>
      </c>
      <c r="V619" s="34">
        <v>1.4008844255326085</v>
      </c>
      <c r="W619">
        <v>0</v>
      </c>
      <c r="X619">
        <v>0</v>
      </c>
      <c r="Y619" s="34">
        <v>0</v>
      </c>
      <c r="Z619" s="34">
        <v>0</v>
      </c>
      <c r="AA619">
        <v>0.68400000000000005</v>
      </c>
      <c r="AB619">
        <v>1.0193297236326396E-2</v>
      </c>
      <c r="AC619" s="34">
        <v>0.6941932972363265</v>
      </c>
      <c r="AD619" s="34">
        <v>0.68737801080653116</v>
      </c>
      <c r="AE619">
        <v>20.104000000000003</v>
      </c>
      <c r="AF619">
        <v>0.29959948485249394</v>
      </c>
      <c r="AG619" s="34">
        <v>20.403599484852492</v>
      </c>
      <c r="AH619" s="34">
        <v>20.203285861483185</v>
      </c>
      <c r="AJ619">
        <v>42.492000000000004</v>
      </c>
      <c r="AK619">
        <v>0.63323623708476795</v>
      </c>
      <c r="AL619" s="34">
        <v>43.125236237084771</v>
      </c>
      <c r="AM619" s="34">
        <v>42.701851513437305</v>
      </c>
      <c r="AN619">
        <v>3.3159999999999998</v>
      </c>
      <c r="AO619">
        <v>4.9416628122307495E-2</v>
      </c>
      <c r="AP619" s="34">
        <v>3.3654166281223072</v>
      </c>
      <c r="AQ619" s="34">
        <v>3.3323764383544687</v>
      </c>
      <c r="AR619">
        <v>234.7830000000001</v>
      </c>
      <c r="AS619">
        <v>3.4988492763690369</v>
      </c>
      <c r="AT619" s="34">
        <v>238.28184927636914</v>
      </c>
      <c r="AU619" s="34">
        <v>235.94250220934188</v>
      </c>
      <c r="AV619">
        <v>28.837999999999997</v>
      </c>
      <c r="AW619">
        <v>0.429757756873071</v>
      </c>
      <c r="AX619" s="34">
        <v>29.267757756873067</v>
      </c>
      <c r="AY619" s="34">
        <v>28.980419701226225</v>
      </c>
      <c r="AZ619">
        <v>149.58500000000001</v>
      </c>
      <c r="BA619">
        <v>2.2291876711928125</v>
      </c>
      <c r="BB619" s="34">
        <v>151.81418767119283</v>
      </c>
      <c r="BC619" s="34">
        <v>150.32374231943706</v>
      </c>
      <c r="BD619">
        <v>88.412000000000006</v>
      </c>
      <c r="BE619">
        <v>1.3175581802018852</v>
      </c>
      <c r="BF619" s="34">
        <v>89.729558180201892</v>
      </c>
      <c r="BG619" s="34">
        <v>88.84863258980559</v>
      </c>
      <c r="BH619">
        <v>547.42600000000016</v>
      </c>
      <c r="BI619">
        <v>8.1580057498438823</v>
      </c>
      <c r="BJ619" s="34">
        <v>555.5840057498441</v>
      </c>
      <c r="BK619" s="34">
        <v>550.12952477160252</v>
      </c>
      <c r="BM619">
        <v>46.53</v>
      </c>
      <c r="BN619">
        <v>0.69341245673430885</v>
      </c>
      <c r="BO619">
        <v>47.223412456734309</v>
      </c>
      <c r="BP619">
        <v>46.759793629865335</v>
      </c>
      <c r="BQ619">
        <v>3.806</v>
      </c>
      <c r="BR619">
        <v>5.6718843978740149E-2</v>
      </c>
      <c r="BS619">
        <v>3.8627188439787399</v>
      </c>
      <c r="BT619">
        <v>3.8247963583766911</v>
      </c>
      <c r="BU619">
        <v>248.28100000000009</v>
      </c>
      <c r="BV619">
        <v>3.7000029694917469</v>
      </c>
      <c r="BW619">
        <v>251.98100296949184</v>
      </c>
      <c r="BX619">
        <v>249.50716359803567</v>
      </c>
      <c r="BY619">
        <v>30.231999999999999</v>
      </c>
      <c r="BZ619">
        <v>0.45053181586055491</v>
      </c>
      <c r="CA619">
        <v>30.68253181586055</v>
      </c>
      <c r="CB619">
        <v>30.381304126758835</v>
      </c>
      <c r="CC619">
        <v>149.58500000000001</v>
      </c>
      <c r="CD619">
        <v>2.2291876711928125</v>
      </c>
      <c r="CE619">
        <v>151.81418767119283</v>
      </c>
      <c r="CF619">
        <v>150.32374231943706</v>
      </c>
      <c r="CG619">
        <v>89.096000000000004</v>
      </c>
      <c r="CH619">
        <v>1.3277514774382115</v>
      </c>
      <c r="CI619">
        <v>90.423751477438216</v>
      </c>
      <c r="CJ619">
        <v>89.536010600612116</v>
      </c>
      <c r="CK619">
        <v>567.5300000000002</v>
      </c>
      <c r="CL619">
        <v>8.457605234696377</v>
      </c>
      <c r="CM619">
        <v>575.98760523469662</v>
      </c>
      <c r="CN619">
        <v>570.33281063308573</v>
      </c>
    </row>
    <row r="620" spans="1:92" x14ac:dyDescent="0.25">
      <c r="A620" s="18">
        <v>45956</v>
      </c>
      <c r="B620" s="2">
        <v>8</v>
      </c>
      <c r="C620" s="2" t="s">
        <v>23</v>
      </c>
      <c r="D620" s="9">
        <v>42.828367</v>
      </c>
      <c r="E620">
        <v>9.8245859999999997E-3</v>
      </c>
      <c r="G620">
        <v>4.056</v>
      </c>
      <c r="H620">
        <v>5.9735335032161441E-2</v>
      </c>
      <c r="I620" s="34">
        <v>4.115735335032161</v>
      </c>
      <c r="J620" s="34">
        <v>4.0752999392798985</v>
      </c>
      <c r="K620">
        <v>0.58200000000000007</v>
      </c>
      <c r="L620">
        <v>8.5714903818338174E-3</v>
      </c>
      <c r="M620" s="34">
        <v>0.59057149038183387</v>
      </c>
      <c r="N620" s="34">
        <v>0.58476936998542939</v>
      </c>
      <c r="O620">
        <v>13.919999999999998</v>
      </c>
      <c r="P620">
        <v>0.20500884212221085</v>
      </c>
      <c r="Q620" s="34">
        <v>14.12500884212221</v>
      </c>
      <c r="R620" s="34">
        <v>13.986236478002018</v>
      </c>
      <c r="S620">
        <v>1.4259999999999999</v>
      </c>
      <c r="T620">
        <v>2.1001624200163268E-2</v>
      </c>
      <c r="U620" s="34">
        <v>1.4470016242001631</v>
      </c>
      <c r="V620" s="34">
        <v>1.4327854323010689</v>
      </c>
      <c r="W620">
        <v>0</v>
      </c>
      <c r="X620">
        <v>0</v>
      </c>
      <c r="Y620" s="34">
        <v>0</v>
      </c>
      <c r="Z620" s="34">
        <v>0</v>
      </c>
      <c r="AA620">
        <v>0.69</v>
      </c>
      <c r="AB620">
        <v>1.0162076225885452E-2</v>
      </c>
      <c r="AC620" s="34">
        <v>0.70016207622588544</v>
      </c>
      <c r="AD620" s="34">
        <v>0.69328327369406562</v>
      </c>
      <c r="AE620">
        <v>20.673999999999999</v>
      </c>
      <c r="AF620">
        <v>0.30447936796225483</v>
      </c>
      <c r="AG620" s="34">
        <v>20.978479367962251</v>
      </c>
      <c r="AH620" s="34">
        <v>20.772374493262479</v>
      </c>
      <c r="AJ620">
        <v>43.354000000000006</v>
      </c>
      <c r="AK620">
        <v>0.63850239521309848</v>
      </c>
      <c r="AL620" s="34">
        <v>43.992502395213101</v>
      </c>
      <c r="AM620" s="34">
        <v>43.560294272076121</v>
      </c>
      <c r="AN620">
        <v>3.5579999999999998</v>
      </c>
      <c r="AO620">
        <v>5.2400966973478895E-2</v>
      </c>
      <c r="AP620" s="34">
        <v>3.6104009669734789</v>
      </c>
      <c r="AQ620" s="34">
        <v>3.5749302721789649</v>
      </c>
      <c r="AR620">
        <v>240.96800000000002</v>
      </c>
      <c r="AS620">
        <v>3.548891571013284</v>
      </c>
      <c r="AT620" s="34">
        <v>244.5168915710133</v>
      </c>
      <c r="AU620" s="34">
        <v>242.11461434132121</v>
      </c>
      <c r="AV620">
        <v>29.914000000000009</v>
      </c>
      <c r="AW620">
        <v>0.44056282350889497</v>
      </c>
      <c r="AX620" s="34">
        <v>30.354562823508903</v>
      </c>
      <c r="AY620" s="34">
        <v>30.056341810556937</v>
      </c>
      <c r="AZ620">
        <v>142.499</v>
      </c>
      <c r="BA620">
        <v>2.0986749276992045</v>
      </c>
      <c r="BB620" s="34">
        <v>144.59767492769919</v>
      </c>
      <c r="BC620" s="34">
        <v>143.17706263497195</v>
      </c>
      <c r="BD620">
        <v>89.146000000000015</v>
      </c>
      <c r="BE620">
        <v>1.3129107930909922</v>
      </c>
      <c r="BF620" s="34">
        <v>90.458910793091007</v>
      </c>
      <c r="BG620" s="34">
        <v>89.570189444537959</v>
      </c>
      <c r="BH620">
        <v>549.43900000000008</v>
      </c>
      <c r="BI620">
        <v>8.0919434774989529</v>
      </c>
      <c r="BJ620" s="34">
        <v>557.53094347749902</v>
      </c>
      <c r="BK620" s="34">
        <v>552.05343277564316</v>
      </c>
      <c r="BM620">
        <v>47.410000000000004</v>
      </c>
      <c r="BN620">
        <v>0.69823773024525992</v>
      </c>
      <c r="BO620">
        <v>48.108237730245264</v>
      </c>
      <c r="BP620">
        <v>47.635594211356022</v>
      </c>
      <c r="BQ620">
        <v>4.1399999999999997</v>
      </c>
      <c r="BR620">
        <v>6.0972457355312711E-2</v>
      </c>
      <c r="BS620">
        <v>4.2009724573553129</v>
      </c>
      <c r="BT620">
        <v>4.1596996421643944</v>
      </c>
      <c r="BU620">
        <v>254.88800000000001</v>
      </c>
      <c r="BV620">
        <v>3.7539004131354949</v>
      </c>
      <c r="BW620">
        <v>258.64190041313549</v>
      </c>
      <c r="BX620">
        <v>256.10085081932323</v>
      </c>
      <c r="BY620">
        <v>31.340000000000007</v>
      </c>
      <c r="BZ620">
        <v>0.46156444770905825</v>
      </c>
      <c r="CA620">
        <v>31.801564447709065</v>
      </c>
      <c r="CB620">
        <v>31.489127242858007</v>
      </c>
      <c r="CC620">
        <v>142.499</v>
      </c>
      <c r="CD620">
        <v>2.0986749276992045</v>
      </c>
      <c r="CE620">
        <v>144.59767492769919</v>
      </c>
      <c r="CF620">
        <v>143.17706263497195</v>
      </c>
      <c r="CG620">
        <v>89.836000000000013</v>
      </c>
      <c r="CH620">
        <v>1.3230728693168776</v>
      </c>
      <c r="CI620">
        <v>91.159072869316887</v>
      </c>
      <c r="CJ620">
        <v>90.263472718232023</v>
      </c>
      <c r="CK620">
        <v>570.11300000000006</v>
      </c>
      <c r="CL620">
        <v>8.396422845461208</v>
      </c>
      <c r="CM620">
        <v>578.50942284546124</v>
      </c>
      <c r="CN620">
        <v>572.82580726890569</v>
      </c>
    </row>
    <row r="621" spans="1:92" x14ac:dyDescent="0.25">
      <c r="A621" s="18">
        <v>45956</v>
      </c>
      <c r="B621" s="2">
        <v>9</v>
      </c>
      <c r="C621" s="2" t="s">
        <v>23</v>
      </c>
      <c r="D621" s="9">
        <v>94.828294</v>
      </c>
      <c r="E621">
        <v>1.0473845000000001E-2</v>
      </c>
      <c r="G621">
        <v>4.0780000000000003</v>
      </c>
      <c r="H621">
        <v>4.0988363048137418E-2</v>
      </c>
      <c r="I621" s="34">
        <v>4.1189883630481381</v>
      </c>
      <c r="J621" s="34">
        <v>4.0758467173767681</v>
      </c>
      <c r="K621">
        <v>0.82600000000000007</v>
      </c>
      <c r="L621">
        <v>8.302203991604095E-3</v>
      </c>
      <c r="M621" s="34">
        <v>0.83430220399160415</v>
      </c>
      <c r="N621" s="34">
        <v>0.82556385202383764</v>
      </c>
      <c r="O621">
        <v>14.314</v>
      </c>
      <c r="P621">
        <v>0.1438713655397349</v>
      </c>
      <c r="Q621" s="34">
        <v>14.457871365539734</v>
      </c>
      <c r="R621" s="34">
        <v>14.306441861827132</v>
      </c>
      <c r="S621">
        <v>1.3660000000000001</v>
      </c>
      <c r="T621">
        <v>1.3729794978851326E-2</v>
      </c>
      <c r="U621" s="34">
        <v>1.3797297949788514</v>
      </c>
      <c r="V621" s="34">
        <v>1.3652787189643611</v>
      </c>
      <c r="W621">
        <v>0</v>
      </c>
      <c r="X621">
        <v>0</v>
      </c>
      <c r="Y621" s="34">
        <v>0</v>
      </c>
      <c r="Z621" s="34">
        <v>0</v>
      </c>
      <c r="AA621">
        <v>0.68200000000000005</v>
      </c>
      <c r="AB621">
        <v>6.8548463950048348E-3</v>
      </c>
      <c r="AC621" s="34">
        <v>0.68885484639500494</v>
      </c>
      <c r="AD621" s="34">
        <v>0.68163988750636484</v>
      </c>
      <c r="AE621">
        <v>21.265999999999998</v>
      </c>
      <c r="AF621">
        <v>0.21374657395333255</v>
      </c>
      <c r="AG621" s="34">
        <v>21.479746573953332</v>
      </c>
      <c r="AH621" s="34">
        <v>21.254771037698465</v>
      </c>
      <c r="AJ621">
        <v>44.059999999999995</v>
      </c>
      <c r="AK621">
        <v>0.4428512201816906</v>
      </c>
      <c r="AL621" s="34">
        <v>44.502851220181682</v>
      </c>
      <c r="AM621" s="34">
        <v>44.036735254443435</v>
      </c>
      <c r="AN621">
        <v>3.9950000000000001</v>
      </c>
      <c r="AO621">
        <v>4.0154122211208669E-2</v>
      </c>
      <c r="AP621" s="34">
        <v>4.0351541222112086</v>
      </c>
      <c r="AQ621" s="34">
        <v>3.9928905433840574</v>
      </c>
      <c r="AR621">
        <v>242.958</v>
      </c>
      <c r="AS621">
        <v>2.4419937982955782</v>
      </c>
      <c r="AT621" s="34">
        <v>245.39999379829558</v>
      </c>
      <c r="AU621" s="34">
        <v>242.82971230025126</v>
      </c>
      <c r="AV621">
        <v>30.038000000000004</v>
      </c>
      <c r="AW621">
        <v>0.30191477421283758</v>
      </c>
      <c r="AX621" s="34">
        <v>30.33991477421284</v>
      </c>
      <c r="AY621" s="34">
        <v>30.022139209554524</v>
      </c>
      <c r="AZ621">
        <v>145.19200000000001</v>
      </c>
      <c r="BA621">
        <v>1.4593385011488884</v>
      </c>
      <c r="BB621" s="34">
        <v>146.6513385011489</v>
      </c>
      <c r="BC621" s="34">
        <v>145.11533511264534</v>
      </c>
      <c r="BD621">
        <v>89.394999999999996</v>
      </c>
      <c r="BE621">
        <v>0.89851758574993723</v>
      </c>
      <c r="BF621" s="34">
        <v>90.293517585749939</v>
      </c>
      <c r="BG621" s="34">
        <v>89.347797278052013</v>
      </c>
      <c r="BH621">
        <v>555.63800000000003</v>
      </c>
      <c r="BI621">
        <v>5.5847700018001412</v>
      </c>
      <c r="BJ621" s="34">
        <v>561.22277000180009</v>
      </c>
      <c r="BK621" s="34">
        <v>555.3446096983306</v>
      </c>
      <c r="BM621">
        <v>48.137999999999998</v>
      </c>
      <c r="BN621">
        <v>0.48383958322982801</v>
      </c>
      <c r="BO621">
        <v>48.621839583229821</v>
      </c>
      <c r="BP621">
        <v>48.112581971820205</v>
      </c>
      <c r="BQ621">
        <v>4.8209999999999997</v>
      </c>
      <c r="BR621">
        <v>4.8456326202812761E-2</v>
      </c>
      <c r="BS621">
        <v>4.8694563262028128</v>
      </c>
      <c r="BT621">
        <v>4.8184543954078949</v>
      </c>
      <c r="BU621">
        <v>257.27199999999999</v>
      </c>
      <c r="BV621">
        <v>2.585865163835313</v>
      </c>
      <c r="BW621">
        <v>259.8578651638353</v>
      </c>
      <c r="BX621">
        <v>257.13615416207841</v>
      </c>
      <c r="BY621">
        <v>31.404000000000003</v>
      </c>
      <c r="BZ621">
        <v>0.31564456919168893</v>
      </c>
      <c r="CA621">
        <v>31.71964456919169</v>
      </c>
      <c r="CB621">
        <v>31.387417928518886</v>
      </c>
      <c r="CC621">
        <v>145.19200000000001</v>
      </c>
      <c r="CD621">
        <v>1.4593385011488884</v>
      </c>
      <c r="CE621">
        <v>146.6513385011489</v>
      </c>
      <c r="CF621">
        <v>145.11533511264534</v>
      </c>
      <c r="CG621">
        <v>90.076999999999998</v>
      </c>
      <c r="CH621">
        <v>0.90537243214494212</v>
      </c>
      <c r="CI621">
        <v>90.982372432144942</v>
      </c>
      <c r="CJ621">
        <v>90.029437165558377</v>
      </c>
      <c r="CK621">
        <v>576.904</v>
      </c>
      <c r="CL621">
        <v>5.7985165757534736</v>
      </c>
      <c r="CM621">
        <v>582.70251657575341</v>
      </c>
      <c r="CN621">
        <v>576.59938073602905</v>
      </c>
    </row>
    <row r="622" spans="1:92" x14ac:dyDescent="0.25">
      <c r="A622" s="18">
        <v>45956</v>
      </c>
      <c r="B622" s="2">
        <v>10</v>
      </c>
      <c r="C622" s="2" t="s">
        <v>23</v>
      </c>
      <c r="D622" s="9">
        <v>61.588890999999997</v>
      </c>
      <c r="E622">
        <v>1.1291406E-2</v>
      </c>
      <c r="G622">
        <v>4.2940000000000005</v>
      </c>
      <c r="H622">
        <v>7.5563559962837316E-3</v>
      </c>
      <c r="I622" s="34">
        <v>4.3015563559962846</v>
      </c>
      <c r="J622" s="34">
        <v>4.2529857367488502</v>
      </c>
      <c r="K622">
        <v>0.75800000000000001</v>
      </c>
      <c r="L622">
        <v>1.3338886458274495E-3</v>
      </c>
      <c r="M622" s="34">
        <v>0.7593338886458274</v>
      </c>
      <c r="N622" s="34">
        <v>0.75075994141956859</v>
      </c>
      <c r="O622">
        <v>14.564</v>
      </c>
      <c r="P622">
        <v>2.5628963374447193E-2</v>
      </c>
      <c r="Q622" s="34">
        <v>14.589628963374448</v>
      </c>
      <c r="R622" s="34">
        <v>14.424891539359628</v>
      </c>
      <c r="S622">
        <v>1.208</v>
      </c>
      <c r="T622">
        <v>2.1257750450653806E-3</v>
      </c>
      <c r="U622" s="34">
        <v>1.2101257750450654</v>
      </c>
      <c r="V622" s="34">
        <v>1.1964617536079669</v>
      </c>
      <c r="W622">
        <v>0</v>
      </c>
      <c r="X622">
        <v>0</v>
      </c>
      <c r="Y622" s="34">
        <v>0</v>
      </c>
      <c r="Z622" s="34">
        <v>0</v>
      </c>
      <c r="AA622">
        <v>0.68600000000000005</v>
      </c>
      <c r="AB622">
        <v>1.2071868219493804E-3</v>
      </c>
      <c r="AC622" s="34">
        <v>0.68720718682194948</v>
      </c>
      <c r="AD622" s="34">
        <v>0.67944765146942498</v>
      </c>
      <c r="AE622">
        <v>21.509999999999998</v>
      </c>
      <c r="AF622">
        <v>3.7852169883573136E-2</v>
      </c>
      <c r="AG622" s="34">
        <v>21.547852169883576</v>
      </c>
      <c r="AH622" s="34">
        <v>21.304546622605436</v>
      </c>
      <c r="AJ622">
        <v>43.843000000000004</v>
      </c>
      <c r="AK622">
        <v>7.7152612003974747E-2</v>
      </c>
      <c r="AL622" s="34">
        <v>43.920152612003982</v>
      </c>
      <c r="AM622" s="34">
        <v>43.424232337279882</v>
      </c>
      <c r="AN622">
        <v>3.7350000000000003</v>
      </c>
      <c r="AO622">
        <v>6.5726571136748334E-3</v>
      </c>
      <c r="AP622" s="34">
        <v>3.7415726571136751</v>
      </c>
      <c r="AQ622" s="34">
        <v>3.6993250411637058</v>
      </c>
      <c r="AR622">
        <v>243.12699999999998</v>
      </c>
      <c r="AS622">
        <v>0.42784214352782357</v>
      </c>
      <c r="AT622" s="34">
        <v>243.55484214352779</v>
      </c>
      <c r="AU622" s="34">
        <v>240.80476553761932</v>
      </c>
      <c r="AV622">
        <v>28.419000000000008</v>
      </c>
      <c r="AW622">
        <v>5.0010265733206188E-2</v>
      </c>
      <c r="AX622" s="34">
        <v>28.469010265733214</v>
      </c>
      <c r="AY622" s="34">
        <v>28.147555112404653</v>
      </c>
      <c r="AZ622">
        <v>148.32400000000001</v>
      </c>
      <c r="BA622">
        <v>0.26101279617903772</v>
      </c>
      <c r="BB622" s="34">
        <v>148.58501279617906</v>
      </c>
      <c r="BC622" s="34">
        <v>146.9072790911822</v>
      </c>
      <c r="BD622">
        <v>90.192999999999998</v>
      </c>
      <c r="BE622">
        <v>0.15871691112548172</v>
      </c>
      <c r="BF622" s="34">
        <v>90.351716911125479</v>
      </c>
      <c r="BG622" s="34">
        <v>89.331518992684892</v>
      </c>
      <c r="BH622">
        <v>557.64099999999996</v>
      </c>
      <c r="BI622">
        <v>0.98130738568319875</v>
      </c>
      <c r="BJ622" s="34">
        <v>558.62230738568314</v>
      </c>
      <c r="BK622" s="34">
        <v>552.31467611233461</v>
      </c>
      <c r="BM622">
        <v>48.137</v>
      </c>
      <c r="BN622">
        <v>8.4708968000258483E-2</v>
      </c>
      <c r="BO622">
        <v>48.221708968000264</v>
      </c>
      <c r="BP622">
        <v>47.67721807402873</v>
      </c>
      <c r="BQ622">
        <v>4.4930000000000003</v>
      </c>
      <c r="BR622">
        <v>7.9065457595022832E-3</v>
      </c>
      <c r="BS622">
        <v>4.5009065457595021</v>
      </c>
      <c r="BT622">
        <v>4.4500849825832747</v>
      </c>
      <c r="BU622">
        <v>257.69099999999997</v>
      </c>
      <c r="BV622">
        <v>0.45347110690227077</v>
      </c>
      <c r="BW622">
        <v>258.14447110690224</v>
      </c>
      <c r="BX622">
        <v>255.22965707697895</v>
      </c>
      <c r="BY622">
        <v>29.627000000000006</v>
      </c>
      <c r="BZ622">
        <v>5.2136040778271567E-2</v>
      </c>
      <c r="CA622">
        <v>29.679136040778278</v>
      </c>
      <c r="CB622">
        <v>29.34401686601262</v>
      </c>
      <c r="CC622">
        <v>148.32400000000001</v>
      </c>
      <c r="CD622">
        <v>0.26101279617903772</v>
      </c>
      <c r="CE622">
        <v>148.58501279617906</v>
      </c>
      <c r="CF622">
        <v>146.9072790911822</v>
      </c>
      <c r="CG622">
        <v>90.879000000000005</v>
      </c>
      <c r="CH622">
        <v>0.15992409794743109</v>
      </c>
      <c r="CI622">
        <v>91.038924097947429</v>
      </c>
      <c r="CJ622">
        <v>90.010966644154323</v>
      </c>
      <c r="CK622">
        <v>579.15099999999995</v>
      </c>
      <c r="CL622">
        <v>1.0191595555667718</v>
      </c>
      <c r="CM622">
        <v>580.17015955556667</v>
      </c>
      <c r="CN622">
        <v>573.61922273494008</v>
      </c>
    </row>
    <row r="623" spans="1:92" x14ac:dyDescent="0.25">
      <c r="A623" s="18">
        <v>45956</v>
      </c>
      <c r="B623" s="2">
        <v>11</v>
      </c>
      <c r="C623" s="2" t="s">
        <v>23</v>
      </c>
      <c r="D623" s="9">
        <v>33.196838999999997</v>
      </c>
      <c r="E623">
        <v>1.1756426E-2</v>
      </c>
      <c r="G623">
        <v>4.266</v>
      </c>
      <c r="H623">
        <v>3.1608786679321803E-3</v>
      </c>
      <c r="I623" s="34">
        <v>4.2691608786679325</v>
      </c>
      <c r="J623" s="34">
        <v>4.2189708047157781</v>
      </c>
      <c r="K623">
        <v>0.68199999999999994</v>
      </c>
      <c r="L623">
        <v>5.0532565671114547E-4</v>
      </c>
      <c r="M623" s="34">
        <v>0.68250532565671107</v>
      </c>
      <c r="N623" s="34">
        <v>0.674481502301022</v>
      </c>
      <c r="O623">
        <v>13.932</v>
      </c>
      <c r="P623">
        <v>1.0322869573753196E-2</v>
      </c>
      <c r="Q623" s="34">
        <v>13.942322869573754</v>
      </c>
      <c r="R623" s="34">
        <v>13.778410982489502</v>
      </c>
      <c r="S623">
        <v>1.048</v>
      </c>
      <c r="T623">
        <v>7.7651215283472224E-4</v>
      </c>
      <c r="U623" s="34">
        <v>1.0487765121528347</v>
      </c>
      <c r="V623" s="34">
        <v>1.0364466486971717</v>
      </c>
      <c r="W623">
        <v>0</v>
      </c>
      <c r="X623">
        <v>0</v>
      </c>
      <c r="Y623" s="34">
        <v>0</v>
      </c>
      <c r="Z623" s="34">
        <v>0</v>
      </c>
      <c r="AA623">
        <v>0.65800000000000003</v>
      </c>
      <c r="AB623">
        <v>4.8754293565386183E-4</v>
      </c>
      <c r="AC623" s="34">
        <v>0.65848754293565392</v>
      </c>
      <c r="AD623" s="34">
        <v>0.65074608286520907</v>
      </c>
      <c r="AE623">
        <v>20.586000000000006</v>
      </c>
      <c r="AF623">
        <v>1.5253128986885106E-2</v>
      </c>
      <c r="AG623" s="34">
        <v>20.601253128986883</v>
      </c>
      <c r="AH623" s="34">
        <v>20.359056021068682</v>
      </c>
      <c r="AJ623">
        <v>43.090999999999987</v>
      </c>
      <c r="AK623">
        <v>3.192813471164218E-2</v>
      </c>
      <c r="AL623" s="34">
        <v>43.122928134711628</v>
      </c>
      <c r="AM623" s="34">
        <v>42.615956621192574</v>
      </c>
      <c r="AN623">
        <v>3.42</v>
      </c>
      <c r="AO623">
        <v>2.5340377506629292E-3</v>
      </c>
      <c r="AP623" s="34">
        <v>3.4225340377506628</v>
      </c>
      <c r="AQ623" s="34">
        <v>3.3822972696033657</v>
      </c>
      <c r="AR623">
        <v>243.786</v>
      </c>
      <c r="AS623">
        <v>0.18063243481962366</v>
      </c>
      <c r="AT623" s="34">
        <v>243.96663243481962</v>
      </c>
      <c r="AU623" s="34">
        <v>241.09845677413045</v>
      </c>
      <c r="AV623">
        <v>26.489000000000001</v>
      </c>
      <c r="AW623">
        <v>1.962693742026618E-2</v>
      </c>
      <c r="AX623" s="34">
        <v>26.508626937420267</v>
      </c>
      <c r="AY623" s="34">
        <v>26.196980226468877</v>
      </c>
      <c r="AZ623">
        <v>147.63599999999997</v>
      </c>
      <c r="BA623">
        <v>0.10939040858388074</v>
      </c>
      <c r="BB623" s="34">
        <v>147.74539040858386</v>
      </c>
      <c r="BC623" s="34">
        <v>146.00843265940424</v>
      </c>
      <c r="BD623">
        <v>90.64</v>
      </c>
      <c r="BE623">
        <v>6.7159409859674835E-2</v>
      </c>
      <c r="BF623" s="34">
        <v>90.707159409859671</v>
      </c>
      <c r="BG623" s="34">
        <v>89.640767402587443</v>
      </c>
      <c r="BH623">
        <v>555.0619999999999</v>
      </c>
      <c r="BI623">
        <v>0.41127136314575052</v>
      </c>
      <c r="BJ623" s="34">
        <v>555.47327136314573</v>
      </c>
      <c r="BK623" s="34">
        <v>548.94289095338695</v>
      </c>
      <c r="BM623">
        <v>47.356999999999985</v>
      </c>
      <c r="BN623">
        <v>3.508901337957436E-2</v>
      </c>
      <c r="BO623">
        <v>47.392089013379561</v>
      </c>
      <c r="BP623">
        <v>46.834927425908354</v>
      </c>
      <c r="BQ623">
        <v>4.1020000000000003</v>
      </c>
      <c r="BR623">
        <v>3.0393634073740748E-3</v>
      </c>
      <c r="BS623">
        <v>4.1050393634073741</v>
      </c>
      <c r="BT623">
        <v>4.056778771904388</v>
      </c>
      <c r="BU623">
        <v>257.71800000000002</v>
      </c>
      <c r="BV623">
        <v>0.19095530439337685</v>
      </c>
      <c r="BW623">
        <v>257.90895530439337</v>
      </c>
      <c r="BX623">
        <v>254.87686775661996</v>
      </c>
      <c r="BY623">
        <v>27.536999999999999</v>
      </c>
      <c r="BZ623">
        <v>2.0403449573100901E-2</v>
      </c>
      <c r="CA623">
        <v>27.557403449573101</v>
      </c>
      <c r="CB623">
        <v>27.23342687516605</v>
      </c>
      <c r="CC623">
        <v>147.63599999999997</v>
      </c>
      <c r="CD623">
        <v>0.10939040858388074</v>
      </c>
      <c r="CE623">
        <v>147.74539040858386</v>
      </c>
      <c r="CF623">
        <v>146.00843265940424</v>
      </c>
      <c r="CG623">
        <v>91.298000000000002</v>
      </c>
      <c r="CH623">
        <v>6.7646952795328702E-2</v>
      </c>
      <c r="CI623">
        <v>91.365646952795331</v>
      </c>
      <c r="CJ623">
        <v>90.291513485452654</v>
      </c>
      <c r="CK623">
        <v>575.64799999999991</v>
      </c>
      <c r="CL623">
        <v>0.42652449213263566</v>
      </c>
      <c r="CM623">
        <v>576.07452449213258</v>
      </c>
      <c r="CN623">
        <v>569.30194697445563</v>
      </c>
    </row>
    <row r="624" spans="1:92" x14ac:dyDescent="0.25">
      <c r="A624" s="18">
        <v>45956</v>
      </c>
      <c r="B624" s="2">
        <v>12</v>
      </c>
      <c r="C624" s="2" t="s">
        <v>23</v>
      </c>
      <c r="D624" s="9">
        <v>25.558964</v>
      </c>
      <c r="E624">
        <v>1.1340449000000001E-2</v>
      </c>
      <c r="G624">
        <v>4.1040000000000001</v>
      </c>
      <c r="H624">
        <v>3.806514765372733E-2</v>
      </c>
      <c r="I624" s="34">
        <v>4.1420651476537271</v>
      </c>
      <c r="J624" s="34">
        <v>4.095092269092083</v>
      </c>
      <c r="K624">
        <v>0.65600000000000003</v>
      </c>
      <c r="L624">
        <v>6.0844875391922832E-3</v>
      </c>
      <c r="M624" s="34">
        <v>0.66208448753919236</v>
      </c>
      <c r="N624" s="34">
        <v>0.654576152174563</v>
      </c>
      <c r="O624">
        <v>14.252000000000001</v>
      </c>
      <c r="P624">
        <v>0.13218920184232991</v>
      </c>
      <c r="Q624" s="34">
        <v>14.384189201842331</v>
      </c>
      <c r="R624" s="34">
        <v>14.221066037792488</v>
      </c>
      <c r="S624">
        <v>0.97</v>
      </c>
      <c r="T624">
        <v>8.9968794405739551E-3</v>
      </c>
      <c r="U624" s="34">
        <v>0.9789968794405739</v>
      </c>
      <c r="V624" s="34">
        <v>0.96789461525811893</v>
      </c>
      <c r="W624">
        <v>0</v>
      </c>
      <c r="X624">
        <v>0</v>
      </c>
      <c r="Y624" s="34">
        <v>0</v>
      </c>
      <c r="Z624" s="34">
        <v>0</v>
      </c>
      <c r="AA624">
        <v>0.65600000000000003</v>
      </c>
      <c r="AB624">
        <v>6.0844875391922832E-3</v>
      </c>
      <c r="AC624" s="34">
        <v>0.66208448753919236</v>
      </c>
      <c r="AD624" s="34">
        <v>0.654576152174563</v>
      </c>
      <c r="AE624">
        <v>20.637999999999998</v>
      </c>
      <c r="AF624">
        <v>0.19142020401501575</v>
      </c>
      <c r="AG624" s="34">
        <v>20.829420204015015</v>
      </c>
      <c r="AH624" s="34">
        <v>20.593205226491815</v>
      </c>
      <c r="AJ624">
        <v>42.694000000000003</v>
      </c>
      <c r="AK624">
        <v>0.3959925472534685</v>
      </c>
      <c r="AL624" s="34">
        <v>43.089992547253473</v>
      </c>
      <c r="AM624" s="34">
        <v>42.601332684360969</v>
      </c>
      <c r="AN624">
        <v>3.2230000000000003</v>
      </c>
      <c r="AO624">
        <v>2.9893755089659649E-2</v>
      </c>
      <c r="AP624" s="34">
        <v>3.2528937550896599</v>
      </c>
      <c r="AQ624" s="34">
        <v>3.2160044793576472</v>
      </c>
      <c r="AR624">
        <v>244.53299999999993</v>
      </c>
      <c r="AS624">
        <v>2.2680762064349178</v>
      </c>
      <c r="AT624" s="34">
        <v>246.80107620643486</v>
      </c>
      <c r="AU624" s="34">
        <v>244.00224118857068</v>
      </c>
      <c r="AV624">
        <v>25.44</v>
      </c>
      <c r="AW624">
        <v>0.2359593948125788</v>
      </c>
      <c r="AX624" s="34">
        <v>25.67595939481258</v>
      </c>
      <c r="AY624" s="34">
        <v>25.384782486769637</v>
      </c>
      <c r="AZ624">
        <v>151.24799999999999</v>
      </c>
      <c r="BA624">
        <v>1.4028453831215768</v>
      </c>
      <c r="BB624" s="34">
        <v>152.65084538312158</v>
      </c>
      <c r="BC624" s="34">
        <v>150.9197162562474</v>
      </c>
      <c r="BD624">
        <v>91.40100000000001</v>
      </c>
      <c r="BE624">
        <v>0.84775647190505166</v>
      </c>
      <c r="BF624" s="34">
        <v>92.248756471905068</v>
      </c>
      <c r="BG624" s="34">
        <v>91.202614153822012</v>
      </c>
      <c r="BH624">
        <v>558.53899999999999</v>
      </c>
      <c r="BI624">
        <v>5.1805237586172526</v>
      </c>
      <c r="BJ624" s="34">
        <v>563.71952375861724</v>
      </c>
      <c r="BK624" s="34">
        <v>557.32669124912832</v>
      </c>
      <c r="BM624">
        <v>46.798000000000002</v>
      </c>
      <c r="BN624">
        <v>0.43405769490719581</v>
      </c>
      <c r="BO624">
        <v>47.232057694907198</v>
      </c>
      <c r="BP624">
        <v>46.696424953453054</v>
      </c>
      <c r="BQ624">
        <v>3.8790000000000004</v>
      </c>
      <c r="BR624">
        <v>3.5978242628851929E-2</v>
      </c>
      <c r="BS624">
        <v>3.9149782426288522</v>
      </c>
      <c r="BT624">
        <v>3.87058063153221</v>
      </c>
      <c r="BU624">
        <v>258.78499999999991</v>
      </c>
      <c r="BV624">
        <v>2.4002654082772477</v>
      </c>
      <c r="BW624">
        <v>261.18526540827719</v>
      </c>
      <c r="BX624">
        <v>258.22330722636315</v>
      </c>
      <c r="BY624">
        <v>26.41</v>
      </c>
      <c r="BZ624">
        <v>0.24495627425315275</v>
      </c>
      <c r="CA624">
        <v>26.654956274253152</v>
      </c>
      <c r="CB624">
        <v>26.352677102027755</v>
      </c>
      <c r="CC624">
        <v>151.24799999999999</v>
      </c>
      <c r="CD624">
        <v>1.4028453831215768</v>
      </c>
      <c r="CE624">
        <v>152.65084538312158</v>
      </c>
      <c r="CF624">
        <v>150.9197162562474</v>
      </c>
      <c r="CG624">
        <v>92.057000000000016</v>
      </c>
      <c r="CH624">
        <v>0.85384095944424399</v>
      </c>
      <c r="CI624">
        <v>92.910840959444258</v>
      </c>
      <c r="CJ624">
        <v>91.857190305996568</v>
      </c>
      <c r="CK624">
        <v>579.17700000000002</v>
      </c>
      <c r="CL624">
        <v>5.371943962632268</v>
      </c>
      <c r="CM624">
        <v>584.54894396263228</v>
      </c>
      <c r="CN624">
        <v>577.91989647562013</v>
      </c>
    </row>
    <row r="625" spans="1:92" x14ac:dyDescent="0.25">
      <c r="A625" s="18">
        <v>45956</v>
      </c>
      <c r="B625" s="2">
        <v>13</v>
      </c>
      <c r="C625" s="2" t="s">
        <v>23</v>
      </c>
      <c r="D625" s="9">
        <v>25.573868000000001</v>
      </c>
      <c r="E625">
        <v>1.0525259E-2</v>
      </c>
      <c r="G625">
        <v>4.0180000000000007</v>
      </c>
      <c r="H625">
        <v>4.9668057333161444E-2</v>
      </c>
      <c r="I625" s="34">
        <v>4.0676680573331625</v>
      </c>
      <c r="J625" s="34">
        <v>4.0248547975037043</v>
      </c>
      <c r="K625">
        <v>0.65800000000000003</v>
      </c>
      <c r="L625">
        <v>8.1337933611797478E-3</v>
      </c>
      <c r="M625" s="34">
        <v>0.66613379336117973</v>
      </c>
      <c r="N625" s="34">
        <v>0.65912256265740088</v>
      </c>
      <c r="O625">
        <v>13.937999999999999</v>
      </c>
      <c r="P625">
        <v>0.17229302715520259</v>
      </c>
      <c r="Q625" s="34">
        <v>14.110293027155201</v>
      </c>
      <c r="R625" s="34">
        <v>13.961778538478498</v>
      </c>
      <c r="S625">
        <v>0.91999999999999993</v>
      </c>
      <c r="T625">
        <v>1.1372477039947365E-2</v>
      </c>
      <c r="U625" s="34">
        <v>0.9313724770399473</v>
      </c>
      <c r="V625" s="34">
        <v>0.92156954049363027</v>
      </c>
      <c r="W625">
        <v>0</v>
      </c>
      <c r="X625">
        <v>0</v>
      </c>
      <c r="Y625" s="34">
        <v>0</v>
      </c>
      <c r="Z625" s="34">
        <v>0</v>
      </c>
      <c r="AA625">
        <v>0.64200000000000002</v>
      </c>
      <c r="AB625">
        <v>7.9360111517893586E-3</v>
      </c>
      <c r="AC625" s="34">
        <v>0.64993601115178934</v>
      </c>
      <c r="AD625" s="34">
        <v>0.6430952663009899</v>
      </c>
      <c r="AE625">
        <v>20.175999999999998</v>
      </c>
      <c r="AF625">
        <v>0.24940336604128049</v>
      </c>
      <c r="AG625" s="34">
        <v>20.42540336604128</v>
      </c>
      <c r="AH625" s="34">
        <v>20.210420705434224</v>
      </c>
      <c r="AJ625">
        <v>42.344000000000008</v>
      </c>
      <c r="AK625">
        <v>0.52343061715166461</v>
      </c>
      <c r="AL625" s="34">
        <v>42.867430617151676</v>
      </c>
      <c r="AM625" s="34">
        <v>42.416239807241624</v>
      </c>
      <c r="AN625">
        <v>3.2169999999999996</v>
      </c>
      <c r="AO625">
        <v>3.9766585475555082E-2</v>
      </c>
      <c r="AP625" s="34">
        <v>3.2567665854755545</v>
      </c>
      <c r="AQ625" s="34">
        <v>3.2224882736608786</v>
      </c>
      <c r="AR625">
        <v>245.93900000000005</v>
      </c>
      <c r="AS625">
        <v>3.0401474247039304</v>
      </c>
      <c r="AT625" s="34">
        <v>248.97914742470397</v>
      </c>
      <c r="AU625" s="34">
        <v>246.35857741245977</v>
      </c>
      <c r="AV625">
        <v>25.038999999999998</v>
      </c>
      <c r="AW625">
        <v>0.30951679630787182</v>
      </c>
      <c r="AX625" s="34">
        <v>25.348516796307869</v>
      </c>
      <c r="AY625" s="34">
        <v>25.081717091760879</v>
      </c>
      <c r="AZ625">
        <v>149.22900000000001</v>
      </c>
      <c r="BA625">
        <v>1.8446775828198976</v>
      </c>
      <c r="BB625" s="34">
        <v>151.0736775828199</v>
      </c>
      <c r="BC625" s="34">
        <v>149.48358799817822</v>
      </c>
      <c r="BD625">
        <v>92.647999999999996</v>
      </c>
      <c r="BE625">
        <v>1.1452578834750473</v>
      </c>
      <c r="BF625" s="34">
        <v>93.79325788347505</v>
      </c>
      <c r="BG625" s="34">
        <v>92.806059551797688</v>
      </c>
      <c r="BH625">
        <v>558.41600000000005</v>
      </c>
      <c r="BI625">
        <v>6.9027968899339669</v>
      </c>
      <c r="BJ625" s="34">
        <v>565.31879688993399</v>
      </c>
      <c r="BK625" s="34">
        <v>559.36867013509902</v>
      </c>
      <c r="BM625">
        <v>46.362000000000009</v>
      </c>
      <c r="BN625">
        <v>0.5730986744848261</v>
      </c>
      <c r="BO625">
        <v>46.935098674484841</v>
      </c>
      <c r="BP625">
        <v>46.441094604745331</v>
      </c>
      <c r="BQ625">
        <v>3.8749999999999996</v>
      </c>
      <c r="BR625">
        <v>4.7900378836734828E-2</v>
      </c>
      <c r="BS625">
        <v>3.9229003788367343</v>
      </c>
      <c r="BT625">
        <v>3.8816108363182797</v>
      </c>
      <c r="BU625">
        <v>259.87700000000007</v>
      </c>
      <c r="BV625">
        <v>3.2124404518591332</v>
      </c>
      <c r="BW625">
        <v>263.08944045185916</v>
      </c>
      <c r="BX625">
        <v>260.32035595093828</v>
      </c>
      <c r="BY625">
        <v>25.958999999999996</v>
      </c>
      <c r="BZ625">
        <v>0.32088927334781919</v>
      </c>
      <c r="CA625">
        <v>26.279889273347816</v>
      </c>
      <c r="CB625">
        <v>26.003286632254511</v>
      </c>
      <c r="CC625">
        <v>149.22900000000001</v>
      </c>
      <c r="CD625">
        <v>1.8446775828198976</v>
      </c>
      <c r="CE625">
        <v>151.0736775828199</v>
      </c>
      <c r="CF625">
        <v>149.48358799817822</v>
      </c>
      <c r="CG625">
        <v>93.289999999999992</v>
      </c>
      <c r="CH625">
        <v>1.1531938946268367</v>
      </c>
      <c r="CI625">
        <v>94.443193894626845</v>
      </c>
      <c r="CJ625">
        <v>93.449154818098677</v>
      </c>
      <c r="CK625">
        <v>578.5920000000001</v>
      </c>
      <c r="CL625">
        <v>7.1522002559752478</v>
      </c>
      <c r="CM625">
        <v>585.74420025597533</v>
      </c>
      <c r="CN625">
        <v>579.57909084053324</v>
      </c>
    </row>
    <row r="626" spans="1:92" x14ac:dyDescent="0.25">
      <c r="A626" s="18">
        <v>45956</v>
      </c>
      <c r="B626" s="2">
        <v>14</v>
      </c>
      <c r="C626" s="2" t="s">
        <v>23</v>
      </c>
      <c r="D626" s="9">
        <v>25.459144999999999</v>
      </c>
      <c r="E626">
        <v>1.0317932E-2</v>
      </c>
      <c r="G626">
        <v>4.056</v>
      </c>
      <c r="H626">
        <v>4.3178460661647364E-2</v>
      </c>
      <c r="I626" s="34">
        <v>4.0991784606616477</v>
      </c>
      <c r="J626" s="34">
        <v>4.0568834160486764</v>
      </c>
      <c r="K626">
        <v>0.63800000000000001</v>
      </c>
      <c r="L626">
        <v>6.7918781809987719E-3</v>
      </c>
      <c r="M626" s="34">
        <v>0.64479187818099881</v>
      </c>
      <c r="N626" s="34">
        <v>0.63813895942777499</v>
      </c>
      <c r="O626">
        <v>13.46</v>
      </c>
      <c r="P626">
        <v>0.14328946758031894</v>
      </c>
      <c r="Q626" s="34">
        <v>13.60328946758032</v>
      </c>
      <c r="R626" s="34">
        <v>13.46293165187751</v>
      </c>
      <c r="S626">
        <v>0.84799999999999998</v>
      </c>
      <c r="T626">
        <v>9.0274493691018167E-3</v>
      </c>
      <c r="U626" s="34">
        <v>0.8570274493691018</v>
      </c>
      <c r="V626" s="34">
        <v>0.84818469842437794</v>
      </c>
      <c r="W626">
        <v>0</v>
      </c>
      <c r="X626">
        <v>0</v>
      </c>
      <c r="Y626" s="34">
        <v>0</v>
      </c>
      <c r="Z626" s="34">
        <v>0</v>
      </c>
      <c r="AA626">
        <v>0.64800000000000002</v>
      </c>
      <c r="AB626">
        <v>6.8983339518608223E-3</v>
      </c>
      <c r="AC626" s="34">
        <v>0.65489833395186081</v>
      </c>
      <c r="AD626" s="34">
        <v>0.64814113747523228</v>
      </c>
      <c r="AE626">
        <v>19.649999999999999</v>
      </c>
      <c r="AF626">
        <v>0.20918558974392773</v>
      </c>
      <c r="AG626" s="34">
        <v>19.859185589743927</v>
      </c>
      <c r="AH626" s="34">
        <v>19.654279863253571</v>
      </c>
      <c r="AJ626">
        <v>42.6</v>
      </c>
      <c r="AK626">
        <v>0.45350158387233186</v>
      </c>
      <c r="AL626" s="34">
        <v>43.053501583872333</v>
      </c>
      <c r="AM626" s="34">
        <v>42.609278482168044</v>
      </c>
      <c r="AN626">
        <v>3.1519999999999997</v>
      </c>
      <c r="AO626">
        <v>3.3554858975718069E-2</v>
      </c>
      <c r="AP626" s="34">
        <v>3.1855548589757179</v>
      </c>
      <c r="AQ626" s="34">
        <v>3.1526865205585368</v>
      </c>
      <c r="AR626">
        <v>245.94499999999999</v>
      </c>
      <c r="AS626">
        <v>2.6182264564666817</v>
      </c>
      <c r="AT626" s="34">
        <v>248.56322645646668</v>
      </c>
      <c r="AU626" s="34">
        <v>245.99856798818826</v>
      </c>
      <c r="AV626">
        <v>25.28</v>
      </c>
      <c r="AW626">
        <v>0.26912018873926169</v>
      </c>
      <c r="AX626" s="34">
        <v>25.549120188739263</v>
      </c>
      <c r="AY626" s="34">
        <v>25.285506103972025</v>
      </c>
      <c r="AZ626">
        <v>155.17600000000002</v>
      </c>
      <c r="BA626">
        <v>1.651938069928943</v>
      </c>
      <c r="BB626" s="34">
        <v>156.82793806992896</v>
      </c>
      <c r="BC626" s="34">
        <v>155.20979806922324</v>
      </c>
      <c r="BD626">
        <v>93.72999999999999</v>
      </c>
      <c r="BE626">
        <v>0.99780994028999193</v>
      </c>
      <c r="BF626" s="34">
        <v>94.727809940289987</v>
      </c>
      <c r="BG626" s="34">
        <v>93.75041483881715</v>
      </c>
      <c r="BH626">
        <v>565.88300000000004</v>
      </c>
      <c r="BI626">
        <v>6.0241510982729283</v>
      </c>
      <c r="BJ626" s="34">
        <v>571.90715109827295</v>
      </c>
      <c r="BK626" s="34">
        <v>566.00625200292723</v>
      </c>
      <c r="BM626">
        <v>46.655999999999999</v>
      </c>
      <c r="BN626">
        <v>0.49668004453397924</v>
      </c>
      <c r="BO626">
        <v>47.15268004453398</v>
      </c>
      <c r="BP626">
        <v>46.666161898216721</v>
      </c>
      <c r="BQ626">
        <v>3.7899999999999996</v>
      </c>
      <c r="BR626">
        <v>4.0346737156716841E-2</v>
      </c>
      <c r="BS626">
        <v>3.8303467371567166</v>
      </c>
      <c r="BT626">
        <v>3.7908254799863119</v>
      </c>
      <c r="BU626">
        <v>259.40499999999997</v>
      </c>
      <c r="BV626">
        <v>2.7615159240470009</v>
      </c>
      <c r="BW626">
        <v>262.16651592404702</v>
      </c>
      <c r="BX626">
        <v>259.46149964006577</v>
      </c>
      <c r="BY626">
        <v>26.128</v>
      </c>
      <c r="BZ626">
        <v>0.27814763810836352</v>
      </c>
      <c r="CA626">
        <v>26.406147638108365</v>
      </c>
      <c r="CB626">
        <v>26.133690802396405</v>
      </c>
      <c r="CC626">
        <v>155.17600000000002</v>
      </c>
      <c r="CD626">
        <v>1.651938069928943</v>
      </c>
      <c r="CE626">
        <v>156.82793806992896</v>
      </c>
      <c r="CF626">
        <v>155.20979806922324</v>
      </c>
      <c r="CG626">
        <v>94.377999999999986</v>
      </c>
      <c r="CH626">
        <v>1.0047082742418527</v>
      </c>
      <c r="CI626">
        <v>95.38270827424185</v>
      </c>
      <c r="CJ626">
        <v>94.398555976292386</v>
      </c>
      <c r="CK626">
        <v>585.53300000000002</v>
      </c>
      <c r="CL626">
        <v>6.2333366880168564</v>
      </c>
      <c r="CM626">
        <v>591.76633668801685</v>
      </c>
      <c r="CN626">
        <v>585.6605318661808</v>
      </c>
    </row>
    <row r="627" spans="1:92" x14ac:dyDescent="0.25">
      <c r="A627" s="18">
        <v>45956</v>
      </c>
      <c r="B627" s="2">
        <v>15</v>
      </c>
      <c r="C627" s="2" t="s">
        <v>23</v>
      </c>
      <c r="D627" s="9">
        <v>28.439803000000001</v>
      </c>
      <c r="E627">
        <v>1.0978181E-2</v>
      </c>
      <c r="G627">
        <v>4.08</v>
      </c>
      <c r="H627">
        <v>4.2371952419642943E-2</v>
      </c>
      <c r="I627" s="34">
        <v>4.1223719524196429</v>
      </c>
      <c r="J627" s="34">
        <v>4.0771158069766562</v>
      </c>
      <c r="K627">
        <v>0.628</v>
      </c>
      <c r="L627">
        <v>6.5219573822391588E-3</v>
      </c>
      <c r="M627" s="34">
        <v>0.63452195738223915</v>
      </c>
      <c r="N627" s="34">
        <v>0.62755606048562262</v>
      </c>
      <c r="O627">
        <v>13.480000000000002</v>
      </c>
      <c r="P627">
        <v>0.13999360750411446</v>
      </c>
      <c r="Q627" s="34">
        <v>13.619993607504117</v>
      </c>
      <c r="R627" s="34">
        <v>13.470470852462094</v>
      </c>
      <c r="S627">
        <v>0.872</v>
      </c>
      <c r="T627">
        <v>9.055966301453099E-3</v>
      </c>
      <c r="U627" s="34">
        <v>0.88105596630145311</v>
      </c>
      <c r="V627" s="34">
        <v>0.87138357443226577</v>
      </c>
      <c r="W627">
        <v>0</v>
      </c>
      <c r="X627">
        <v>0</v>
      </c>
      <c r="Y627" s="34">
        <v>0</v>
      </c>
      <c r="Z627" s="34">
        <v>0</v>
      </c>
      <c r="AA627">
        <v>0.67600000000000005</v>
      </c>
      <c r="AB627">
        <v>7.0204509401173123E-3</v>
      </c>
      <c r="AC627" s="34">
        <v>0.68302045094011732</v>
      </c>
      <c r="AD627" s="34">
        <v>0.67552212880299511</v>
      </c>
      <c r="AE627">
        <v>19.736000000000001</v>
      </c>
      <c r="AF627">
        <v>0.20496393454756698</v>
      </c>
      <c r="AG627" s="34">
        <v>19.940963934547568</v>
      </c>
      <c r="AH627" s="34">
        <v>19.722048423159634</v>
      </c>
      <c r="AJ627">
        <v>42.486999999999988</v>
      </c>
      <c r="AK627">
        <v>0.44123949569935522</v>
      </c>
      <c r="AL627" s="34">
        <v>42.928239495699344</v>
      </c>
      <c r="AM627" s="34">
        <v>42.456965512504205</v>
      </c>
      <c r="AN627">
        <v>3.0900000000000003</v>
      </c>
      <c r="AO627">
        <v>3.2090522788406059E-2</v>
      </c>
      <c r="AP627" s="34">
        <v>3.1220905227884064</v>
      </c>
      <c r="AQ627" s="34">
        <v>3.0878156479308507</v>
      </c>
      <c r="AR627">
        <v>246.36300000000008</v>
      </c>
      <c r="AS627">
        <v>2.5585493416569847</v>
      </c>
      <c r="AT627" s="34">
        <v>248.92154934165706</v>
      </c>
      <c r="AU627" s="34">
        <v>246.18884351818392</v>
      </c>
      <c r="AV627">
        <v>25.017000000000003</v>
      </c>
      <c r="AW627">
        <v>0.25980861119661952</v>
      </c>
      <c r="AX627" s="34">
        <v>25.276808611196621</v>
      </c>
      <c r="AY627" s="34">
        <v>24.999315231160544</v>
      </c>
      <c r="AZ627">
        <v>140.93</v>
      </c>
      <c r="BA627">
        <v>1.4635978564951668</v>
      </c>
      <c r="BB627" s="34">
        <v>142.39359785649518</v>
      </c>
      <c r="BC627" s="34">
        <v>140.83037516598534</v>
      </c>
      <c r="BD627">
        <v>94.936999999999998</v>
      </c>
      <c r="BE627">
        <v>0.98594756050579457</v>
      </c>
      <c r="BF627" s="34">
        <v>95.92294756050579</v>
      </c>
      <c r="BG627" s="34">
        <v>94.869888080133052</v>
      </c>
      <c r="BH627">
        <v>552.82400000000007</v>
      </c>
      <c r="BI627">
        <v>5.7412333883423265</v>
      </c>
      <c r="BJ627" s="34">
        <v>558.56523338834234</v>
      </c>
      <c r="BK627" s="34">
        <v>552.4332031558979</v>
      </c>
      <c r="BM627">
        <v>46.566999999999986</v>
      </c>
      <c r="BN627">
        <v>0.48361144811899814</v>
      </c>
      <c r="BO627">
        <v>47.050611448118985</v>
      </c>
      <c r="BP627">
        <v>46.534081319480862</v>
      </c>
      <c r="BQ627">
        <v>3.7180000000000004</v>
      </c>
      <c r="BR627">
        <v>3.8612480170645218E-2</v>
      </c>
      <c r="BS627">
        <v>3.7566124801706455</v>
      </c>
      <c r="BT627">
        <v>3.7153717084164732</v>
      </c>
      <c r="BU627">
        <v>259.84300000000007</v>
      </c>
      <c r="BV627">
        <v>2.6985429491610993</v>
      </c>
      <c r="BW627">
        <v>262.54154294916117</v>
      </c>
      <c r="BX627">
        <v>259.65931437064603</v>
      </c>
      <c r="BY627">
        <v>25.889000000000003</v>
      </c>
      <c r="BZ627">
        <v>0.26886457749807263</v>
      </c>
      <c r="CA627">
        <v>26.157864577498074</v>
      </c>
      <c r="CB627">
        <v>25.870698805592809</v>
      </c>
      <c r="CC627">
        <v>140.93</v>
      </c>
      <c r="CD627">
        <v>1.4635978564951668</v>
      </c>
      <c r="CE627">
        <v>142.39359785649518</v>
      </c>
      <c r="CF627">
        <v>140.83037516598534</v>
      </c>
      <c r="CG627">
        <v>95.613</v>
      </c>
      <c r="CH627">
        <v>0.99296801144591185</v>
      </c>
      <c r="CI627">
        <v>96.60596801144591</v>
      </c>
      <c r="CJ627">
        <v>95.545410208936048</v>
      </c>
      <c r="CK627">
        <v>572.56000000000006</v>
      </c>
      <c r="CL627">
        <v>5.9461973228898932</v>
      </c>
      <c r="CM627">
        <v>578.50619732288988</v>
      </c>
      <c r="CN627">
        <v>572.15525157905756</v>
      </c>
    </row>
    <row r="628" spans="1:92" x14ac:dyDescent="0.25">
      <c r="A628" s="18">
        <v>45956</v>
      </c>
      <c r="B628" s="2">
        <v>16</v>
      </c>
      <c r="C628" s="2" t="s">
        <v>23</v>
      </c>
      <c r="D628" s="9">
        <v>29.062683</v>
      </c>
      <c r="E628">
        <v>1.067882E-2</v>
      </c>
      <c r="G628">
        <v>4.024</v>
      </c>
      <c r="H628">
        <v>7.843111693410805E-2</v>
      </c>
      <c r="I628" s="34">
        <v>4.1024311169341079</v>
      </c>
      <c r="J628" s="34">
        <v>4.0586219934739693</v>
      </c>
      <c r="K628">
        <v>0.60199999999999998</v>
      </c>
      <c r="L628">
        <v>1.1733482205351153E-2</v>
      </c>
      <c r="M628" s="34">
        <v>0.61373348220535118</v>
      </c>
      <c r="N628" s="34">
        <v>0.60717953282090709</v>
      </c>
      <c r="O628">
        <v>13.404</v>
      </c>
      <c r="P628">
        <v>0.26125514199423067</v>
      </c>
      <c r="Q628" s="34">
        <v>13.66525514199423</v>
      </c>
      <c r="R628" s="34">
        <v>13.519326342078799</v>
      </c>
      <c r="S628">
        <v>0.91800000000000004</v>
      </c>
      <c r="T628">
        <v>1.7892585821449102E-2</v>
      </c>
      <c r="U628" s="34">
        <v>0.93589258582144919</v>
      </c>
      <c r="V628" s="34">
        <v>0.92589835735812742</v>
      </c>
      <c r="W628">
        <v>0</v>
      </c>
      <c r="X628">
        <v>0</v>
      </c>
      <c r="Y628" s="34">
        <v>0</v>
      </c>
      <c r="Z628" s="34">
        <v>0</v>
      </c>
      <c r="AA628">
        <v>0.66600000000000004</v>
      </c>
      <c r="AB628">
        <v>1.298089559595327E-2</v>
      </c>
      <c r="AC628" s="34">
        <v>0.67898089559595332</v>
      </c>
      <c r="AD628" s="34">
        <v>0.67173018082844538</v>
      </c>
      <c r="AE628">
        <v>19.614000000000001</v>
      </c>
      <c r="AF628">
        <v>0.38229322255109227</v>
      </c>
      <c r="AG628" s="34">
        <v>19.996293222551092</v>
      </c>
      <c r="AH628" s="34">
        <v>19.782756406560249</v>
      </c>
      <c r="AJ628">
        <v>43.009000000000007</v>
      </c>
      <c r="AK628">
        <v>0.83828128931885026</v>
      </c>
      <c r="AL628" s="34">
        <v>43.847281289318857</v>
      </c>
      <c r="AM628" s="34">
        <v>43.379044064940857</v>
      </c>
      <c r="AN628">
        <v>3.073</v>
      </c>
      <c r="AO628">
        <v>5.9895333583129727E-2</v>
      </c>
      <c r="AP628" s="34">
        <v>3.1328953335831295</v>
      </c>
      <c r="AQ628" s="34">
        <v>3.0994397082369556</v>
      </c>
      <c r="AR628">
        <v>246.86500000000007</v>
      </c>
      <c r="AS628">
        <v>4.8116047917342417</v>
      </c>
      <c r="AT628" s="34">
        <v>251.67660479173432</v>
      </c>
      <c r="AU628" s="34">
        <v>248.98899563095225</v>
      </c>
      <c r="AV628">
        <v>25.312999999999995</v>
      </c>
      <c r="AW628">
        <v>0.49337148681736498</v>
      </c>
      <c r="AX628" s="34">
        <v>25.806371486817362</v>
      </c>
      <c r="AY628" s="34">
        <v>25.530789890856507</v>
      </c>
      <c r="AZ628">
        <v>137.39400000000001</v>
      </c>
      <c r="BA628">
        <v>2.6779236779435487</v>
      </c>
      <c r="BB628" s="34">
        <v>140.07192367794354</v>
      </c>
      <c r="BC628" s="34">
        <v>138.57612081793306</v>
      </c>
      <c r="BD628">
        <v>95.06</v>
      </c>
      <c r="BE628">
        <v>1.8527987017287058</v>
      </c>
      <c r="BF628" s="34">
        <v>96.912798701728704</v>
      </c>
      <c r="BG628" s="34">
        <v>95.877884368696712</v>
      </c>
      <c r="BH628">
        <v>550.71400000000006</v>
      </c>
      <c r="BI628">
        <v>10.73387528112584</v>
      </c>
      <c r="BJ628" s="34">
        <v>561.4478752811259</v>
      </c>
      <c r="BK628" s="34">
        <v>555.45227448161643</v>
      </c>
      <c r="BM628">
        <v>47.033000000000008</v>
      </c>
      <c r="BN628">
        <v>0.91671240625295836</v>
      </c>
      <c r="BO628">
        <v>47.949712406252964</v>
      </c>
      <c r="BP628">
        <v>47.437666058414827</v>
      </c>
      <c r="BQ628">
        <v>3.6749999999999998</v>
      </c>
      <c r="BR628">
        <v>7.1628815788480876E-2</v>
      </c>
      <c r="BS628">
        <v>3.7466288157884806</v>
      </c>
      <c r="BT628">
        <v>3.7066192410578624</v>
      </c>
      <c r="BU628">
        <v>260.26900000000006</v>
      </c>
      <c r="BV628">
        <v>5.0728599337284725</v>
      </c>
      <c r="BW628">
        <v>265.34185993372853</v>
      </c>
      <c r="BX628">
        <v>262.50832197303106</v>
      </c>
      <c r="BY628">
        <v>26.230999999999995</v>
      </c>
      <c r="BZ628">
        <v>0.51126407263881413</v>
      </c>
      <c r="CA628">
        <v>26.742264072638811</v>
      </c>
      <c r="CB628">
        <v>26.456688248214636</v>
      </c>
      <c r="CC628">
        <v>137.39400000000001</v>
      </c>
      <c r="CD628">
        <v>2.6779236779435487</v>
      </c>
      <c r="CE628">
        <v>140.07192367794354</v>
      </c>
      <c r="CF628">
        <v>138.57612081793306</v>
      </c>
      <c r="CG628">
        <v>95.725999999999999</v>
      </c>
      <c r="CH628">
        <v>1.8657795973246589</v>
      </c>
      <c r="CI628">
        <v>97.59177959732466</v>
      </c>
      <c r="CJ628">
        <v>96.54961454952516</v>
      </c>
      <c r="CK628">
        <v>570.32800000000009</v>
      </c>
      <c r="CL628">
        <v>11.116168503676933</v>
      </c>
      <c r="CM628">
        <v>581.44416850367702</v>
      </c>
      <c r="CN628">
        <v>575.23503088817665</v>
      </c>
    </row>
    <row r="629" spans="1:92" x14ac:dyDescent="0.25">
      <c r="A629" s="18">
        <v>45956</v>
      </c>
      <c r="B629" s="2">
        <v>17</v>
      </c>
      <c r="C629" s="2" t="s">
        <v>23</v>
      </c>
      <c r="D629" s="9">
        <v>36.420701000000001</v>
      </c>
      <c r="E629">
        <v>1.0184827E-2</v>
      </c>
      <c r="G629">
        <v>3.984</v>
      </c>
      <c r="H629">
        <v>7.3484179289937071E-2</v>
      </c>
      <c r="I629" s="34">
        <v>4.0574841792899372</v>
      </c>
      <c r="J629" s="34">
        <v>4.016159404868632</v>
      </c>
      <c r="K629">
        <v>0.59399999999999997</v>
      </c>
      <c r="L629">
        <v>1.0956225526662304E-2</v>
      </c>
      <c r="M629" s="34">
        <v>0.60495622552666228</v>
      </c>
      <c r="N629" s="34">
        <v>0.59879485102710028</v>
      </c>
      <c r="O629">
        <v>13.263999999999999</v>
      </c>
      <c r="P629">
        <v>0.24465214711388689</v>
      </c>
      <c r="Q629" s="34">
        <v>13.508652147113887</v>
      </c>
      <c r="R629" s="34">
        <v>13.371068861992354</v>
      </c>
      <c r="S629">
        <v>0.99600000000000011</v>
      </c>
      <c r="T629">
        <v>1.8371044822484271E-2</v>
      </c>
      <c r="U629" s="34">
        <v>1.0143710448224843</v>
      </c>
      <c r="V629" s="34">
        <v>1.004039851217158</v>
      </c>
      <c r="W629">
        <v>0</v>
      </c>
      <c r="X629">
        <v>0</v>
      </c>
      <c r="Y629" s="34">
        <v>0</v>
      </c>
      <c r="Z629" s="34">
        <v>0</v>
      </c>
      <c r="AA629">
        <v>0.65600000000000003</v>
      </c>
      <c r="AB629">
        <v>1.2099804622037833E-2</v>
      </c>
      <c r="AC629" s="34">
        <v>0.66809980462203788</v>
      </c>
      <c r="AD629" s="34">
        <v>0.66129532369322863</v>
      </c>
      <c r="AE629">
        <v>19.493999999999996</v>
      </c>
      <c r="AF629">
        <v>0.35956340137500836</v>
      </c>
      <c r="AG629" s="34">
        <v>19.853563401375009</v>
      </c>
      <c r="AH629" s="34">
        <v>19.651358292798474</v>
      </c>
      <c r="AJ629">
        <v>43.245999999999995</v>
      </c>
      <c r="AK629">
        <v>0.79766486384854884</v>
      </c>
      <c r="AL629" s="34">
        <v>44.043664863848541</v>
      </c>
      <c r="AM629" s="34">
        <v>43.595087756764265</v>
      </c>
      <c r="AN629">
        <v>3.0949999999999998</v>
      </c>
      <c r="AO629">
        <v>5.7086730648181538E-2</v>
      </c>
      <c r="AP629" s="34">
        <v>3.1520867306481812</v>
      </c>
      <c r="AQ629" s="34">
        <v>3.1199832726075338</v>
      </c>
      <c r="AR629">
        <v>247.898</v>
      </c>
      <c r="AS629">
        <v>4.572435009441973</v>
      </c>
      <c r="AT629" s="34">
        <v>252.47043500944196</v>
      </c>
      <c r="AU629" s="34">
        <v>249.89906730625606</v>
      </c>
      <c r="AV629">
        <v>24.843999999999998</v>
      </c>
      <c r="AW629">
        <v>0.45824321041144495</v>
      </c>
      <c r="AX629" s="34">
        <v>25.302243210411444</v>
      </c>
      <c r="AY629" s="34">
        <v>25.044544240601478</v>
      </c>
      <c r="AZ629">
        <v>144.14700000000002</v>
      </c>
      <c r="BA629">
        <v>2.6587660622757432</v>
      </c>
      <c r="BB629" s="34">
        <v>146.80576606227575</v>
      </c>
      <c r="BC629" s="34">
        <v>145.310574732329</v>
      </c>
      <c r="BD629">
        <v>95.25200000000001</v>
      </c>
      <c r="BE629">
        <v>1.7569063869791886</v>
      </c>
      <c r="BF629" s="34">
        <v>97.008906386979191</v>
      </c>
      <c r="BG629" s="34">
        <v>96.020887457968612</v>
      </c>
      <c r="BH629">
        <v>558.48199999999997</v>
      </c>
      <c r="BI629">
        <v>10.301102263605081</v>
      </c>
      <c r="BJ629" s="34">
        <v>568.78310226360509</v>
      </c>
      <c r="BK629" s="34">
        <v>562.9901447665269</v>
      </c>
      <c r="BM629">
        <v>47.23</v>
      </c>
      <c r="BN629">
        <v>0.87114904313848596</v>
      </c>
      <c r="BO629">
        <v>48.101149043138477</v>
      </c>
      <c r="BP629">
        <v>47.611247161632896</v>
      </c>
      <c r="BQ629">
        <v>3.6889999999999996</v>
      </c>
      <c r="BR629">
        <v>6.8042956174843849E-2</v>
      </c>
      <c r="BS629">
        <v>3.7570429561748435</v>
      </c>
      <c r="BT629">
        <v>3.718778123634634</v>
      </c>
      <c r="BU629">
        <v>261.16199999999998</v>
      </c>
      <c r="BV629">
        <v>4.8170871565558597</v>
      </c>
      <c r="BW629">
        <v>265.97908715655586</v>
      </c>
      <c r="BX629">
        <v>263.27013616824843</v>
      </c>
      <c r="BY629">
        <v>25.839999999999996</v>
      </c>
      <c r="BZ629">
        <v>0.4766142552339292</v>
      </c>
      <c r="CA629">
        <v>26.316614255233929</v>
      </c>
      <c r="CB629">
        <v>26.048584091818636</v>
      </c>
      <c r="CC629">
        <v>144.14700000000002</v>
      </c>
      <c r="CD629">
        <v>2.6587660622757432</v>
      </c>
      <c r="CE629">
        <v>146.80576606227575</v>
      </c>
      <c r="CF629">
        <v>145.310574732329</v>
      </c>
      <c r="CG629">
        <v>95.908000000000015</v>
      </c>
      <c r="CH629">
        <v>1.7690061916012263</v>
      </c>
      <c r="CI629">
        <v>97.677006191601222</v>
      </c>
      <c r="CJ629">
        <v>96.682182781661837</v>
      </c>
      <c r="CK629">
        <v>577.976</v>
      </c>
      <c r="CL629">
        <v>10.660665664980089</v>
      </c>
      <c r="CM629">
        <v>588.63666566498011</v>
      </c>
      <c r="CN629">
        <v>582.64150305932537</v>
      </c>
    </row>
    <row r="630" spans="1:92" x14ac:dyDescent="0.25">
      <c r="A630" s="18">
        <v>45956</v>
      </c>
      <c r="B630" s="2">
        <v>18</v>
      </c>
      <c r="C630" s="2" t="s">
        <v>23</v>
      </c>
      <c r="D630" s="9">
        <v>40.063434999999998</v>
      </c>
      <c r="E630">
        <v>9.7645649999999994E-3</v>
      </c>
      <c r="G630">
        <v>4.0600000000000005</v>
      </c>
      <c r="H630">
        <v>7.8069948114844925E-2</v>
      </c>
      <c r="I630" s="34">
        <v>4.1380699481148451</v>
      </c>
      <c r="J630" s="34">
        <v>4.0976634951319308</v>
      </c>
      <c r="K630">
        <v>0.6</v>
      </c>
      <c r="L630">
        <v>1.1537430755888412E-2</v>
      </c>
      <c r="M630" s="34">
        <v>0.6115374307558884</v>
      </c>
      <c r="N630" s="34">
        <v>0.60556603376333951</v>
      </c>
      <c r="O630">
        <v>13.156000000000001</v>
      </c>
      <c r="P630">
        <v>0.25297739837411326</v>
      </c>
      <c r="Q630" s="34">
        <v>13.408977398374114</v>
      </c>
      <c r="R630" s="34">
        <v>13.278044566984159</v>
      </c>
      <c r="S630">
        <v>1.046</v>
      </c>
      <c r="T630">
        <v>2.0113587617765466E-2</v>
      </c>
      <c r="U630" s="34">
        <v>1.0661135876177654</v>
      </c>
      <c r="V630" s="34">
        <v>1.0557034521940885</v>
      </c>
      <c r="W630">
        <v>0</v>
      </c>
      <c r="X630">
        <v>0</v>
      </c>
      <c r="Y630" s="34">
        <v>0</v>
      </c>
      <c r="Z630" s="34">
        <v>0</v>
      </c>
      <c r="AA630">
        <v>0.64600000000000002</v>
      </c>
      <c r="AB630">
        <v>1.2421967113839855E-2</v>
      </c>
      <c r="AC630" s="34">
        <v>0.65842196711383982</v>
      </c>
      <c r="AD630" s="34">
        <v>0.65199276301852882</v>
      </c>
      <c r="AE630">
        <v>19.508000000000003</v>
      </c>
      <c r="AF630">
        <v>0.37512033197645195</v>
      </c>
      <c r="AG630" s="34">
        <v>19.88312033197645</v>
      </c>
      <c r="AH630" s="34">
        <v>19.688970311092046</v>
      </c>
      <c r="AJ630">
        <v>43.372999999999998</v>
      </c>
      <c r="AK630">
        <v>0.83402164029191339</v>
      </c>
      <c r="AL630" s="34">
        <v>44.207021640291913</v>
      </c>
      <c r="AM630" s="34">
        <v>43.775359304028875</v>
      </c>
      <c r="AN630">
        <v>2.8649999999999998</v>
      </c>
      <c r="AO630">
        <v>5.5091231859367165E-2</v>
      </c>
      <c r="AP630" s="34">
        <v>2.920091231859367</v>
      </c>
      <c r="AQ630" s="34">
        <v>2.8915778112199462</v>
      </c>
      <c r="AR630">
        <v>247.46300000000005</v>
      </c>
      <c r="AS630">
        <v>4.7584787119073573</v>
      </c>
      <c r="AT630" s="34">
        <v>252.22147871190739</v>
      </c>
      <c r="AU630" s="34">
        <v>249.75864568862886</v>
      </c>
      <c r="AV630">
        <v>24.478000000000002</v>
      </c>
      <c r="AW630">
        <v>0.47068871673772755</v>
      </c>
      <c r="AX630" s="34">
        <v>24.948688716737728</v>
      </c>
      <c r="AY630" s="34">
        <v>24.705075624098374</v>
      </c>
      <c r="AZ630">
        <v>153.74099999999999</v>
      </c>
      <c r="BA630">
        <v>2.9562935697350667</v>
      </c>
      <c r="BB630" s="34">
        <v>156.69729356973505</v>
      </c>
      <c r="BC630" s="34">
        <v>155.16721266134928</v>
      </c>
      <c r="BD630">
        <v>94.715999999999994</v>
      </c>
      <c r="BE630">
        <v>1.8212988191245445</v>
      </c>
      <c r="BF630" s="34">
        <v>96.537298819124544</v>
      </c>
      <c r="BG630" s="34">
        <v>95.594654089880777</v>
      </c>
      <c r="BH630">
        <v>566.63599999999997</v>
      </c>
      <c r="BI630">
        <v>10.895872689655977</v>
      </c>
      <c r="BJ630" s="34">
        <v>577.53187268965598</v>
      </c>
      <c r="BK630" s="34">
        <v>571.89252517920613</v>
      </c>
      <c r="BM630">
        <v>47.433</v>
      </c>
      <c r="BN630">
        <v>0.9120915884067583</v>
      </c>
      <c r="BO630">
        <v>48.34509158840676</v>
      </c>
      <c r="BP630">
        <v>47.873022799160807</v>
      </c>
      <c r="BQ630">
        <v>3.4649999999999999</v>
      </c>
      <c r="BR630">
        <v>6.6628662615255574E-2</v>
      </c>
      <c r="BS630">
        <v>3.5316286626152555</v>
      </c>
      <c r="BT630">
        <v>3.4971438449832855</v>
      </c>
      <c r="BU630">
        <v>260.61900000000003</v>
      </c>
      <c r="BV630">
        <v>5.0114561102814701</v>
      </c>
      <c r="BW630">
        <v>265.6304561102815</v>
      </c>
      <c r="BX630">
        <v>263.036690255613</v>
      </c>
      <c r="BY630">
        <v>25.524000000000001</v>
      </c>
      <c r="BZ630">
        <v>0.49080230435549299</v>
      </c>
      <c r="CA630">
        <v>26.014802304355491</v>
      </c>
      <c r="CB630">
        <v>25.760779076292462</v>
      </c>
      <c r="CC630">
        <v>153.74099999999999</v>
      </c>
      <c r="CD630">
        <v>2.9562935697350667</v>
      </c>
      <c r="CE630">
        <v>156.69729356973505</v>
      </c>
      <c r="CF630">
        <v>155.16721266134928</v>
      </c>
      <c r="CG630">
        <v>95.361999999999995</v>
      </c>
      <c r="CH630">
        <v>1.8337207862383844</v>
      </c>
      <c r="CI630">
        <v>97.195720786238383</v>
      </c>
      <c r="CJ630">
        <v>96.246646852899303</v>
      </c>
      <c r="CK630">
        <v>586.14400000000001</v>
      </c>
      <c r="CL630">
        <v>11.27099302163243</v>
      </c>
      <c r="CM630">
        <v>597.41499302163243</v>
      </c>
      <c r="CN630">
        <v>591.58149549029815</v>
      </c>
    </row>
    <row r="631" spans="1:92" x14ac:dyDescent="0.25">
      <c r="A631" s="18">
        <v>45956</v>
      </c>
      <c r="B631" s="2">
        <v>19</v>
      </c>
      <c r="C631" s="2" t="s">
        <v>23</v>
      </c>
      <c r="D631" s="9">
        <v>84.143580999999998</v>
      </c>
      <c r="E631">
        <v>9.1727470000000002E-3</v>
      </c>
      <c r="G631">
        <v>3.8279999999999998</v>
      </c>
      <c r="H631">
        <v>5.515625132290751E-2</v>
      </c>
      <c r="I631" s="34">
        <v>3.8831562513229074</v>
      </c>
      <c r="J631" s="34">
        <v>3.8475370414680539</v>
      </c>
      <c r="K631">
        <v>0.502</v>
      </c>
      <c r="L631">
        <v>7.2331343166404305E-3</v>
      </c>
      <c r="M631" s="34">
        <v>0.50923313431664041</v>
      </c>
      <c r="N631" s="34">
        <v>0.50456206761153688</v>
      </c>
      <c r="O631">
        <v>13.251999999999999</v>
      </c>
      <c r="P631">
        <v>0.19094321905202985</v>
      </c>
      <c r="Q631" s="34">
        <v>13.442943219052029</v>
      </c>
      <c r="R631" s="34">
        <v>13.319634501968299</v>
      </c>
      <c r="S631">
        <v>1.1019999999999999</v>
      </c>
      <c r="T631">
        <v>1.5878314774776404E-2</v>
      </c>
      <c r="U631" s="34">
        <v>1.1178783147747762</v>
      </c>
      <c r="V631" s="34">
        <v>1.1076242998165609</v>
      </c>
      <c r="W631">
        <v>0</v>
      </c>
      <c r="X631">
        <v>0</v>
      </c>
      <c r="Y631" s="34">
        <v>0</v>
      </c>
      <c r="Z631" s="34">
        <v>0</v>
      </c>
      <c r="AA631">
        <v>0.63800000000000001</v>
      </c>
      <c r="AB631">
        <v>9.1927085538179177E-3</v>
      </c>
      <c r="AC631" s="34">
        <v>0.64719270855381794</v>
      </c>
      <c r="AD631" s="34">
        <v>0.64125617357800901</v>
      </c>
      <c r="AE631">
        <v>19.322000000000003</v>
      </c>
      <c r="AF631">
        <v>0.27840362802017216</v>
      </c>
      <c r="AG631" s="34">
        <v>19.600403628020167</v>
      </c>
      <c r="AH631" s="34">
        <v>19.420614084442459</v>
      </c>
      <c r="AJ631">
        <v>43.089000000000013</v>
      </c>
      <c r="AK631">
        <v>0.62085363460103504</v>
      </c>
      <c r="AL631" s="34">
        <v>43.709853634601046</v>
      </c>
      <c r="AM631" s="34">
        <v>43.308914205803816</v>
      </c>
      <c r="AN631">
        <v>2.806</v>
      </c>
      <c r="AO631">
        <v>4.043062727588257E-2</v>
      </c>
      <c r="AP631" s="34">
        <v>2.8464306272758826</v>
      </c>
      <c r="AQ631" s="34">
        <v>2.8203210392788294</v>
      </c>
      <c r="AR631">
        <v>245.65400000000005</v>
      </c>
      <c r="AS631">
        <v>3.5395386004382252</v>
      </c>
      <c r="AT631" s="34">
        <v>249.19353860043827</v>
      </c>
      <c r="AU631" s="34">
        <v>246.90774931682171</v>
      </c>
      <c r="AV631">
        <v>23.306999999999999</v>
      </c>
      <c r="AW631">
        <v>0.33582203489629187</v>
      </c>
      <c r="AX631" s="34">
        <v>23.642822034896291</v>
      </c>
      <c r="AY631" s="34">
        <v>23.425952410004161</v>
      </c>
      <c r="AZ631">
        <v>153.21600000000001</v>
      </c>
      <c r="BA631">
        <v>2.2076332817896023</v>
      </c>
      <c r="BB631" s="34">
        <v>155.42363328178962</v>
      </c>
      <c r="BC631" s="34">
        <v>153.99797161587497</v>
      </c>
      <c r="BD631">
        <v>93.6</v>
      </c>
      <c r="BE631">
        <v>1.3486481514692119</v>
      </c>
      <c r="BF631" s="34">
        <v>94.9486481514692</v>
      </c>
      <c r="BG631" s="34">
        <v>94.077708223983748</v>
      </c>
      <c r="BH631">
        <v>561.67200000000014</v>
      </c>
      <c r="BI631">
        <v>8.092926330470247</v>
      </c>
      <c r="BJ631" s="34">
        <v>569.76492633047042</v>
      </c>
      <c r="BK631" s="34">
        <v>564.53861681176727</v>
      </c>
      <c r="BM631">
        <v>46.917000000000016</v>
      </c>
      <c r="BN631">
        <v>0.67600988592394251</v>
      </c>
      <c r="BO631">
        <v>47.593009885923955</v>
      </c>
      <c r="BP631">
        <v>47.156451247271868</v>
      </c>
      <c r="BQ631">
        <v>3.3079999999999998</v>
      </c>
      <c r="BR631">
        <v>4.7663761592523002E-2</v>
      </c>
      <c r="BS631">
        <v>3.3556637615925231</v>
      </c>
      <c r="BT631">
        <v>3.3248831068903661</v>
      </c>
      <c r="BU631">
        <v>258.90600000000006</v>
      </c>
      <c r="BV631">
        <v>3.7304818194902549</v>
      </c>
      <c r="BW631">
        <v>262.63648181949031</v>
      </c>
      <c r="BX631">
        <v>260.22738381879003</v>
      </c>
      <c r="BY631">
        <v>24.408999999999999</v>
      </c>
      <c r="BZ631">
        <v>0.35170034967106828</v>
      </c>
      <c r="CA631">
        <v>24.760700349671069</v>
      </c>
      <c r="CB631">
        <v>24.533576709820721</v>
      </c>
      <c r="CC631">
        <v>153.21600000000001</v>
      </c>
      <c r="CD631">
        <v>2.2076332817896023</v>
      </c>
      <c r="CE631">
        <v>155.42363328178962</v>
      </c>
      <c r="CF631">
        <v>153.99797161587497</v>
      </c>
      <c r="CG631">
        <v>94.238</v>
      </c>
      <c r="CH631">
        <v>1.3578408600230298</v>
      </c>
      <c r="CI631">
        <v>95.595840860023017</v>
      </c>
      <c r="CJ631">
        <v>94.718964397561763</v>
      </c>
      <c r="CK631">
        <v>580.99400000000014</v>
      </c>
      <c r="CL631">
        <v>8.3713299584904188</v>
      </c>
      <c r="CM631">
        <v>589.36532995849063</v>
      </c>
      <c r="CN631">
        <v>583.95923089620976</v>
      </c>
    </row>
    <row r="632" spans="1:92" x14ac:dyDescent="0.25">
      <c r="A632" s="18">
        <v>45956</v>
      </c>
      <c r="B632" s="2">
        <v>20</v>
      </c>
      <c r="C632" s="2" t="s">
        <v>23</v>
      </c>
      <c r="D632" s="9">
        <v>50.822279999999999</v>
      </c>
      <c r="E632">
        <v>9.2041919999999999E-3</v>
      </c>
      <c r="G632">
        <v>3.76</v>
      </c>
      <c r="H632">
        <v>3.1569811050640266E-2</v>
      </c>
      <c r="I632" s="34">
        <v>3.7915698110506399</v>
      </c>
      <c r="J632" s="34">
        <v>3.7566714745283263</v>
      </c>
      <c r="K632">
        <v>0.39400000000000002</v>
      </c>
      <c r="L632">
        <v>3.3081131792426243E-3</v>
      </c>
      <c r="M632" s="34">
        <v>0.39730811317924264</v>
      </c>
      <c r="N632" s="34">
        <v>0.39365121302238315</v>
      </c>
      <c r="O632">
        <v>13.288000000000002</v>
      </c>
      <c r="P632">
        <v>0.11156905564917764</v>
      </c>
      <c r="Q632" s="34">
        <v>13.399569055649179</v>
      </c>
      <c r="R632" s="34">
        <v>13.276236849343725</v>
      </c>
      <c r="S632">
        <v>1.1499999999999999</v>
      </c>
      <c r="T632">
        <v>9.6556602947436999E-3</v>
      </c>
      <c r="U632" s="34">
        <v>1.1596556602947437</v>
      </c>
      <c r="V632" s="34">
        <v>1.148981966943504</v>
      </c>
      <c r="W632">
        <v>0</v>
      </c>
      <c r="X632">
        <v>0</v>
      </c>
      <c r="Y632" s="34">
        <v>0</v>
      </c>
      <c r="Z632" s="34">
        <v>0</v>
      </c>
      <c r="AA632">
        <v>0.66</v>
      </c>
      <c r="AB632">
        <v>5.5415093865485588E-3</v>
      </c>
      <c r="AC632" s="34">
        <v>0.66554150938654855</v>
      </c>
      <c r="AD632" s="34">
        <v>0.6594157375501849</v>
      </c>
      <c r="AE632">
        <v>19.251999999999999</v>
      </c>
      <c r="AF632">
        <v>0.16164414956035281</v>
      </c>
      <c r="AG632" s="34">
        <v>19.413644149560355</v>
      </c>
      <c r="AH632" s="34">
        <v>19.234957241388123</v>
      </c>
      <c r="AJ632">
        <v>42.45</v>
      </c>
      <c r="AK632">
        <v>0.35641980827119135</v>
      </c>
      <c r="AL632" s="34">
        <v>42.806419808271194</v>
      </c>
      <c r="AM632" s="34">
        <v>42.41242130152326</v>
      </c>
      <c r="AN632">
        <v>2.8260000000000001</v>
      </c>
      <c r="AO632">
        <v>2.3727735646039732E-2</v>
      </c>
      <c r="AP632" s="34">
        <v>2.8497277356460398</v>
      </c>
      <c r="AQ632" s="34">
        <v>2.8234982944194282</v>
      </c>
      <c r="AR632">
        <v>241.27699999999982</v>
      </c>
      <c r="AS632">
        <v>2.0258163034216294</v>
      </c>
      <c r="AT632" s="34">
        <v>243.30281630342145</v>
      </c>
      <c r="AU632" s="34">
        <v>241.06341046802402</v>
      </c>
      <c r="AV632">
        <v>22.878</v>
      </c>
      <c r="AW632">
        <v>0.19208886628099683</v>
      </c>
      <c r="AX632" s="34">
        <v>23.070088866280997</v>
      </c>
      <c r="AY632" s="34">
        <v>22.857747338898683</v>
      </c>
      <c r="AZ632">
        <v>146.26199999999997</v>
      </c>
      <c r="BA632">
        <v>1.2280488574172197</v>
      </c>
      <c r="BB632" s="34">
        <v>147.49004885741718</v>
      </c>
      <c r="BC632" s="34">
        <v>146.13252212964414</v>
      </c>
      <c r="BD632">
        <v>92.38</v>
      </c>
      <c r="BE632">
        <v>0.77564338958993295</v>
      </c>
      <c r="BF632" s="34">
        <v>93.155643389589926</v>
      </c>
      <c r="BG632" s="34">
        <v>92.298220961948616</v>
      </c>
      <c r="BH632">
        <v>548.07299999999975</v>
      </c>
      <c r="BI632">
        <v>4.60174496062701</v>
      </c>
      <c r="BJ632" s="34">
        <v>552.67474496062675</v>
      </c>
      <c r="BK632" s="34">
        <v>547.58782049445813</v>
      </c>
      <c r="BM632">
        <v>46.21</v>
      </c>
      <c r="BN632">
        <v>0.38798961932183162</v>
      </c>
      <c r="BO632">
        <v>46.597989619321837</v>
      </c>
      <c r="BP632">
        <v>46.169092776051585</v>
      </c>
      <c r="BQ632">
        <v>3.22</v>
      </c>
      <c r="BR632">
        <v>2.7035848825282358E-2</v>
      </c>
      <c r="BS632">
        <v>3.2470358488252824</v>
      </c>
      <c r="BT632">
        <v>3.2171495074418113</v>
      </c>
      <c r="BU632">
        <v>254.56499999999983</v>
      </c>
      <c r="BV632">
        <v>2.137385359070807</v>
      </c>
      <c r="BW632">
        <v>256.7023853590706</v>
      </c>
      <c r="BX632">
        <v>254.33964731736774</v>
      </c>
      <c r="BY632">
        <v>24.027999999999999</v>
      </c>
      <c r="BZ632">
        <v>0.20174452657574055</v>
      </c>
      <c r="CA632">
        <v>24.22974452657574</v>
      </c>
      <c r="CB632">
        <v>24.006729305842185</v>
      </c>
      <c r="CC632">
        <v>146.26199999999997</v>
      </c>
      <c r="CD632">
        <v>1.2280488574172197</v>
      </c>
      <c r="CE632">
        <v>147.49004885741718</v>
      </c>
      <c r="CF632">
        <v>146.13252212964414</v>
      </c>
      <c r="CG632">
        <v>93.039999999999992</v>
      </c>
      <c r="CH632">
        <v>0.78118489897648147</v>
      </c>
      <c r="CI632">
        <v>93.821184898976469</v>
      </c>
      <c r="CJ632">
        <v>92.957636699498806</v>
      </c>
      <c r="CK632">
        <v>567.3249999999997</v>
      </c>
      <c r="CL632">
        <v>4.7633891101873624</v>
      </c>
      <c r="CM632">
        <v>572.08838911018711</v>
      </c>
      <c r="CN632">
        <v>566.82277773584622</v>
      </c>
    </row>
    <row r="633" spans="1:92" x14ac:dyDescent="0.25">
      <c r="A633" s="18">
        <v>45956</v>
      </c>
      <c r="B633" s="2">
        <v>21</v>
      </c>
      <c r="C633" s="2" t="s">
        <v>23</v>
      </c>
      <c r="D633" s="9">
        <v>43.600878000000002</v>
      </c>
      <c r="E633">
        <v>9.3214669999999999E-3</v>
      </c>
      <c r="G633">
        <v>3.6960000000000002</v>
      </c>
      <c r="H633">
        <v>2.3114643815133968E-2</v>
      </c>
      <c r="I633" s="34">
        <v>3.7191146438151343</v>
      </c>
      <c r="J633" s="34">
        <v>3.6844470393935946</v>
      </c>
      <c r="K633">
        <v>0.39200000000000002</v>
      </c>
      <c r="L633">
        <v>2.4515531319081484E-3</v>
      </c>
      <c r="M633" s="34">
        <v>0.39445155313190816</v>
      </c>
      <c r="N633" s="34">
        <v>0.39077468599629034</v>
      </c>
      <c r="O633">
        <v>13.693999999999999</v>
      </c>
      <c r="P633">
        <v>8.5641756602934133E-2</v>
      </c>
      <c r="Q633" s="34">
        <v>13.779641756602933</v>
      </c>
      <c r="R633" s="34">
        <v>13.651195280696937</v>
      </c>
      <c r="S633">
        <v>1.1859999999999999</v>
      </c>
      <c r="T633">
        <v>7.4171990164363863E-3</v>
      </c>
      <c r="U633" s="34">
        <v>1.1934171990164364</v>
      </c>
      <c r="V633" s="34">
        <v>1.1822927999785722</v>
      </c>
      <c r="W633">
        <v>0</v>
      </c>
      <c r="X633">
        <v>0</v>
      </c>
      <c r="Y633" s="34">
        <v>0</v>
      </c>
      <c r="Z633" s="34">
        <v>0</v>
      </c>
      <c r="AA633">
        <v>0.66600000000000004</v>
      </c>
      <c r="AB633">
        <v>4.1651387394153749E-3</v>
      </c>
      <c r="AC633" s="34">
        <v>0.67016513873941541</v>
      </c>
      <c r="AD633" s="34">
        <v>0.66391821651410554</v>
      </c>
      <c r="AE633">
        <v>19.634</v>
      </c>
      <c r="AF633">
        <v>0.12279029130582803</v>
      </c>
      <c r="AG633" s="34">
        <v>19.756790291305826</v>
      </c>
      <c r="AH633" s="34">
        <v>19.572628022579501</v>
      </c>
      <c r="AJ633">
        <v>41.902000000000015</v>
      </c>
      <c r="AK633">
        <v>0.2620535187071818</v>
      </c>
      <c r="AL633" s="34">
        <v>42.164053518707199</v>
      </c>
      <c r="AM633" s="34">
        <v>41.771022685246336</v>
      </c>
      <c r="AN633">
        <v>2.8699999999999997</v>
      </c>
      <c r="AO633">
        <v>1.794887114432751E-2</v>
      </c>
      <c r="AP633" s="34">
        <v>2.8879488711443271</v>
      </c>
      <c r="AQ633" s="34">
        <v>2.8610289510442679</v>
      </c>
      <c r="AR633">
        <v>237.005</v>
      </c>
      <c r="AS633">
        <v>1.4822202806833944</v>
      </c>
      <c r="AT633" s="34">
        <v>238.4872202806834</v>
      </c>
      <c r="AU633" s="34">
        <v>236.26416952691528</v>
      </c>
      <c r="AV633">
        <v>22.885999999999996</v>
      </c>
      <c r="AW633">
        <v>0.14312817596135169</v>
      </c>
      <c r="AX633" s="34">
        <v>23.029128175961347</v>
      </c>
      <c r="AY633" s="34">
        <v>22.814462917630351</v>
      </c>
      <c r="AZ633">
        <v>143.14099999999999</v>
      </c>
      <c r="BA633">
        <v>0.89519838483281677</v>
      </c>
      <c r="BB633" s="34">
        <v>144.0361983848328</v>
      </c>
      <c r="BC633" s="34">
        <v>142.69356971478314</v>
      </c>
      <c r="BD633">
        <v>91.218999999999994</v>
      </c>
      <c r="BE633">
        <v>0.57048016617226871</v>
      </c>
      <c r="BF633" s="34">
        <v>91.789480166172268</v>
      </c>
      <c r="BG633" s="34">
        <v>90.933867555856139</v>
      </c>
      <c r="BH633">
        <v>539.02299999999991</v>
      </c>
      <c r="BI633">
        <v>3.3710293975013408</v>
      </c>
      <c r="BJ633" s="34">
        <v>542.3940293975013</v>
      </c>
      <c r="BK633" s="34">
        <v>537.33812135147559</v>
      </c>
      <c r="BM633">
        <v>45.598000000000013</v>
      </c>
      <c r="BN633">
        <v>0.28516816252231575</v>
      </c>
      <c r="BO633">
        <v>45.883168162522331</v>
      </c>
      <c r="BP633">
        <v>45.455469724639933</v>
      </c>
      <c r="BQ633">
        <v>3.2619999999999996</v>
      </c>
      <c r="BR633">
        <v>2.040042427623566E-2</v>
      </c>
      <c r="BS633">
        <v>3.2824004242762355</v>
      </c>
      <c r="BT633">
        <v>3.2518036370405583</v>
      </c>
      <c r="BU633">
        <v>250.69899999999998</v>
      </c>
      <c r="BV633">
        <v>1.5678620372863286</v>
      </c>
      <c r="BW633">
        <v>252.26686203728633</v>
      </c>
      <c r="BX633">
        <v>249.91536480761221</v>
      </c>
      <c r="BY633">
        <v>24.071999999999996</v>
      </c>
      <c r="BZ633">
        <v>0.15054537497778808</v>
      </c>
      <c r="CA633">
        <v>24.222545374977784</v>
      </c>
      <c r="CB633">
        <v>23.996755717608924</v>
      </c>
      <c r="CC633">
        <v>143.14099999999999</v>
      </c>
      <c r="CD633">
        <v>0.89519838483281677</v>
      </c>
      <c r="CE633">
        <v>144.0361983848328</v>
      </c>
      <c r="CF633">
        <v>142.69356971478314</v>
      </c>
      <c r="CG633">
        <v>91.884999999999991</v>
      </c>
      <c r="CH633">
        <v>0.57464530491168408</v>
      </c>
      <c r="CI633">
        <v>92.459645304911689</v>
      </c>
      <c r="CJ633">
        <v>91.597785772370244</v>
      </c>
      <c r="CK633">
        <v>558.65699999999993</v>
      </c>
      <c r="CL633">
        <v>3.4938196888071689</v>
      </c>
      <c r="CM633">
        <v>562.15081968880713</v>
      </c>
      <c r="CN633">
        <v>556.91074937405506</v>
      </c>
    </row>
    <row r="634" spans="1:92" x14ac:dyDescent="0.25">
      <c r="A634" s="18">
        <v>45956</v>
      </c>
      <c r="B634" s="2">
        <v>22</v>
      </c>
      <c r="C634" s="2" t="s">
        <v>23</v>
      </c>
      <c r="D634" s="9">
        <v>44.827570999999999</v>
      </c>
      <c r="E634">
        <v>9.6121990000000001E-3</v>
      </c>
      <c r="G634">
        <v>3.6680000000000001</v>
      </c>
      <c r="H634">
        <v>3.2862486109707649E-2</v>
      </c>
      <c r="I634" s="34">
        <v>3.7008624861097079</v>
      </c>
      <c r="J634" s="34">
        <v>3.6652890594215868</v>
      </c>
      <c r="K634">
        <v>0.38200000000000001</v>
      </c>
      <c r="L634">
        <v>3.4224290332356385E-3</v>
      </c>
      <c r="M634" s="34">
        <v>0.38542242903323565</v>
      </c>
      <c r="N634" s="34">
        <v>0.38171767194630479</v>
      </c>
      <c r="O634">
        <v>13.942</v>
      </c>
      <c r="P634">
        <v>0.1249097004747939</v>
      </c>
      <c r="Q634" s="34">
        <v>14.066909700474794</v>
      </c>
      <c r="R634" s="34">
        <v>13.9316957651188</v>
      </c>
      <c r="S634">
        <v>1.1679999999999999</v>
      </c>
      <c r="T634">
        <v>1.0464390342458706E-2</v>
      </c>
      <c r="U634" s="34">
        <v>1.1784643903424585</v>
      </c>
      <c r="V634" s="34">
        <v>1.1671367561080732</v>
      </c>
      <c r="W634">
        <v>0</v>
      </c>
      <c r="X634">
        <v>0</v>
      </c>
      <c r="Y634" s="34">
        <v>0</v>
      </c>
      <c r="Z634" s="34">
        <v>0</v>
      </c>
      <c r="AA634">
        <v>0.67600000000000005</v>
      </c>
      <c r="AB634">
        <v>6.0564450954641146E-3</v>
      </c>
      <c r="AC634" s="34">
        <v>0.68205644509546415</v>
      </c>
      <c r="AD634" s="34">
        <v>0.67550038281597402</v>
      </c>
      <c r="AE634">
        <v>19.835999999999999</v>
      </c>
      <c r="AF634">
        <v>0.17771545105566</v>
      </c>
      <c r="AG634" s="34">
        <v>20.01371545105566</v>
      </c>
      <c r="AH634" s="34">
        <v>19.821339635410737</v>
      </c>
      <c r="AJ634">
        <v>41.841999999999992</v>
      </c>
      <c r="AK634">
        <v>0.37487244923729202</v>
      </c>
      <c r="AL634" s="34">
        <v>42.216872449237286</v>
      </c>
      <c r="AM634" s="34">
        <v>41.811075470097599</v>
      </c>
      <c r="AN634">
        <v>2.8290000000000002</v>
      </c>
      <c r="AO634">
        <v>2.5345685170218905E-2</v>
      </c>
      <c r="AP634" s="34">
        <v>2.8543456851702191</v>
      </c>
      <c r="AQ634" s="34">
        <v>2.8269091464295717</v>
      </c>
      <c r="AR634">
        <v>235.04700000000003</v>
      </c>
      <c r="AS634">
        <v>2.1058420863218248</v>
      </c>
      <c r="AT634" s="34">
        <v>237.15284208632184</v>
      </c>
      <c r="AU634" s="34">
        <v>234.87328177477255</v>
      </c>
      <c r="AV634">
        <v>23.014999999999997</v>
      </c>
      <c r="AW634">
        <v>0.20619686963329373</v>
      </c>
      <c r="AX634" s="34">
        <v>23.221196869633292</v>
      </c>
      <c r="AY634" s="34">
        <v>22.997990104304201</v>
      </c>
      <c r="AZ634">
        <v>157.88399999999999</v>
      </c>
      <c r="BA634">
        <v>1.4145203808465328</v>
      </c>
      <c r="BB634" s="34">
        <v>159.29852038084653</v>
      </c>
      <c r="BC634" s="34">
        <v>157.76731130254026</v>
      </c>
      <c r="BD634">
        <v>89.850999999999999</v>
      </c>
      <c r="BE634">
        <v>0.80499652111323383</v>
      </c>
      <c r="BF634" s="34">
        <v>90.655996521113238</v>
      </c>
      <c r="BG634" s="34">
        <v>89.784593042008993</v>
      </c>
      <c r="BH634">
        <v>550.46799999999996</v>
      </c>
      <c r="BI634">
        <v>4.9317739923223956</v>
      </c>
      <c r="BJ634" s="34">
        <v>555.39977399232237</v>
      </c>
      <c r="BK634" s="34">
        <v>550.06116084015321</v>
      </c>
      <c r="BM634">
        <v>45.509999999999991</v>
      </c>
      <c r="BN634">
        <v>0.40773493534699967</v>
      </c>
      <c r="BO634">
        <v>45.917734935346992</v>
      </c>
      <c r="BP634">
        <v>45.476364529519188</v>
      </c>
      <c r="BQ634">
        <v>3.2110000000000003</v>
      </c>
      <c r="BR634">
        <v>2.8768114203454542E-2</v>
      </c>
      <c r="BS634">
        <v>3.2397681142034549</v>
      </c>
      <c r="BT634">
        <v>3.2086268183758766</v>
      </c>
      <c r="BU634">
        <v>248.98900000000003</v>
      </c>
      <c r="BV634">
        <v>2.2307517867966187</v>
      </c>
      <c r="BW634">
        <v>251.21975178679662</v>
      </c>
      <c r="BX634">
        <v>248.80497753989135</v>
      </c>
      <c r="BY634">
        <v>24.182999999999996</v>
      </c>
      <c r="BZ634">
        <v>0.21666125997575245</v>
      </c>
      <c r="CA634">
        <v>24.399661259975751</v>
      </c>
      <c r="CB634">
        <v>24.165126860412272</v>
      </c>
      <c r="CC634">
        <v>157.88399999999999</v>
      </c>
      <c r="CD634">
        <v>1.4145203808465328</v>
      </c>
      <c r="CE634">
        <v>159.29852038084653</v>
      </c>
      <c r="CF634">
        <v>157.76731130254026</v>
      </c>
      <c r="CG634">
        <v>90.527000000000001</v>
      </c>
      <c r="CH634">
        <v>0.81105296620869793</v>
      </c>
      <c r="CI634">
        <v>91.338052966208707</v>
      </c>
      <c r="CJ634">
        <v>90.460093424824962</v>
      </c>
      <c r="CK634">
        <v>570.30399999999997</v>
      </c>
      <c r="CL634">
        <v>5.109489443378056</v>
      </c>
      <c r="CM634">
        <v>575.41348944337801</v>
      </c>
      <c r="CN634">
        <v>569.88250047556392</v>
      </c>
    </row>
    <row r="635" spans="1:92" x14ac:dyDescent="0.25">
      <c r="A635" s="18">
        <v>45956</v>
      </c>
      <c r="B635" s="2">
        <v>23</v>
      </c>
      <c r="C635" s="2" t="s">
        <v>23</v>
      </c>
      <c r="D635" s="9">
        <v>35.975895999999999</v>
      </c>
      <c r="E635">
        <v>1.1178072000000001E-2</v>
      </c>
      <c r="G635">
        <v>3.7619999999999996</v>
      </c>
      <c r="H635">
        <v>3.2857090981361095E-2</v>
      </c>
      <c r="I635" s="34">
        <v>3.7948570909813606</v>
      </c>
      <c r="J635" s="34">
        <v>3.7524379051886605</v>
      </c>
      <c r="K635">
        <v>0.38400000000000001</v>
      </c>
      <c r="L635">
        <v>3.3538338481772095E-3</v>
      </c>
      <c r="M635" s="34">
        <v>0.38735383384817723</v>
      </c>
      <c r="N635" s="34">
        <v>0.38302396480394629</v>
      </c>
      <c r="O635">
        <v>13.945999999999998</v>
      </c>
      <c r="P635">
        <v>0.12180355949656083</v>
      </c>
      <c r="Q635" s="34">
        <v>14.067803559496559</v>
      </c>
      <c r="R635" s="34">
        <v>13.910552638426651</v>
      </c>
      <c r="S635">
        <v>1.1739999999999999</v>
      </c>
      <c r="T635">
        <v>1.025364827541678E-2</v>
      </c>
      <c r="U635" s="34">
        <v>1.1842536482754167</v>
      </c>
      <c r="V635" s="34">
        <v>1.1710159757287315</v>
      </c>
      <c r="W635">
        <v>0</v>
      </c>
      <c r="X635">
        <v>0</v>
      </c>
      <c r="Y635" s="34">
        <v>0</v>
      </c>
      <c r="Z635" s="34">
        <v>0</v>
      </c>
      <c r="AA635">
        <v>0.67600000000000005</v>
      </c>
      <c r="AB635">
        <v>5.9041450035619628E-3</v>
      </c>
      <c r="AC635" s="34">
        <v>0.681904145003562</v>
      </c>
      <c r="AD635" s="34">
        <v>0.67428177137361378</v>
      </c>
      <c r="AE635">
        <v>19.941999999999997</v>
      </c>
      <c r="AF635">
        <v>0.17417227760507786</v>
      </c>
      <c r="AG635" s="34">
        <v>20.116172277605074</v>
      </c>
      <c r="AH635" s="34">
        <v>19.891312255521605</v>
      </c>
      <c r="AJ635">
        <v>41.379000000000019</v>
      </c>
      <c r="AK635">
        <v>0.36140179896803337</v>
      </c>
      <c r="AL635" s="34">
        <v>41.740401798968051</v>
      </c>
      <c r="AM635" s="34">
        <v>41.273824582350258</v>
      </c>
      <c r="AN635">
        <v>2.8449999999999998</v>
      </c>
      <c r="AO635">
        <v>2.4848065880375414E-2</v>
      </c>
      <c r="AP635" s="34">
        <v>2.8698480658803751</v>
      </c>
      <c r="AQ635" s="34">
        <v>2.8377686975709038</v>
      </c>
      <c r="AR635">
        <v>235.47099999999986</v>
      </c>
      <c r="AS635">
        <v>2.0565901303753522</v>
      </c>
      <c r="AT635" s="34">
        <v>237.52759013037522</v>
      </c>
      <c r="AU635" s="34">
        <v>234.87248962591138</v>
      </c>
      <c r="AV635">
        <v>23.922999999999998</v>
      </c>
      <c r="AW635">
        <v>0.20894210195297755</v>
      </c>
      <c r="AX635" s="34">
        <v>24.131942101952976</v>
      </c>
      <c r="AY635" s="34">
        <v>23.862193515637514</v>
      </c>
      <c r="AZ635">
        <v>153.14699999999999</v>
      </c>
      <c r="BA635">
        <v>1.3375770634031123</v>
      </c>
      <c r="BB635" s="34">
        <v>154.48457706340309</v>
      </c>
      <c r="BC635" s="34">
        <v>152.75773733809882</v>
      </c>
      <c r="BD635">
        <v>88.614000000000004</v>
      </c>
      <c r="BE635">
        <v>0.77394956412076887</v>
      </c>
      <c r="BF635" s="34">
        <v>89.387949564120774</v>
      </c>
      <c r="BG635" s="34">
        <v>88.388764627960668</v>
      </c>
      <c r="BH635">
        <v>545.37899999999991</v>
      </c>
      <c r="BI635">
        <v>4.7633087247006198</v>
      </c>
      <c r="BJ635" s="34">
        <v>550.14230872470046</v>
      </c>
      <c r="BK635" s="34">
        <v>543.9927783875296</v>
      </c>
      <c r="BM635">
        <v>45.14100000000002</v>
      </c>
      <c r="BN635">
        <v>0.39425888994939445</v>
      </c>
      <c r="BO635">
        <v>45.535258889949411</v>
      </c>
      <c r="BP635">
        <v>45.026262487538915</v>
      </c>
      <c r="BQ635">
        <v>3.2289999999999996</v>
      </c>
      <c r="BR635">
        <v>2.8201899728552624E-2</v>
      </c>
      <c r="BS635">
        <v>3.2572018997285523</v>
      </c>
      <c r="BT635">
        <v>3.22079266237485</v>
      </c>
      <c r="BU635">
        <v>249.41699999999986</v>
      </c>
      <c r="BV635">
        <v>2.1783936898719132</v>
      </c>
      <c r="BW635">
        <v>251.59539368987177</v>
      </c>
      <c r="BX635">
        <v>248.78304226433804</v>
      </c>
      <c r="BY635">
        <v>25.096999999999998</v>
      </c>
      <c r="BZ635">
        <v>0.21919575022839433</v>
      </c>
      <c r="CA635">
        <v>25.316195750228392</v>
      </c>
      <c r="CB635">
        <v>25.033209491366247</v>
      </c>
      <c r="CC635">
        <v>153.14699999999999</v>
      </c>
      <c r="CD635">
        <v>1.3375770634031123</v>
      </c>
      <c r="CE635">
        <v>154.48457706340309</v>
      </c>
      <c r="CF635">
        <v>152.75773733809882</v>
      </c>
      <c r="CG635">
        <v>89.29</v>
      </c>
      <c r="CH635">
        <v>0.77985370912433083</v>
      </c>
      <c r="CI635">
        <v>90.069853709124331</v>
      </c>
      <c r="CJ635">
        <v>89.063046399334283</v>
      </c>
      <c r="CK635">
        <v>565.32099999999991</v>
      </c>
      <c r="CL635">
        <v>4.9374810023056979</v>
      </c>
      <c r="CM635">
        <v>570.25848100230553</v>
      </c>
      <c r="CN635">
        <v>563.8840906430512</v>
      </c>
    </row>
    <row r="636" spans="1:92" x14ac:dyDescent="0.25">
      <c r="A636" s="18">
        <v>45956</v>
      </c>
      <c r="B636" s="2">
        <v>24</v>
      </c>
      <c r="C636" s="2" t="s">
        <v>23</v>
      </c>
      <c r="D636" s="9">
        <v>38.259126999999999</v>
      </c>
      <c r="E636">
        <v>1.0990098E-2</v>
      </c>
      <c r="G636">
        <v>3.7839999999999994</v>
      </c>
      <c r="H636">
        <v>4.1292912219232272E-2</v>
      </c>
      <c r="I636" s="34">
        <v>3.8252929122192318</v>
      </c>
      <c r="J636" s="34">
        <v>3.7832525682352371</v>
      </c>
      <c r="K636">
        <v>0.372</v>
      </c>
      <c r="L636">
        <v>4.0594512012564503E-3</v>
      </c>
      <c r="M636" s="34">
        <v>0.37605945120125644</v>
      </c>
      <c r="N636" s="34">
        <v>0.37192652097872841</v>
      </c>
      <c r="O636">
        <v>13.915999999999999</v>
      </c>
      <c r="P636">
        <v>0.15185839493732461</v>
      </c>
      <c r="Q636" s="34">
        <v>14.067858394937323</v>
      </c>
      <c r="R636" s="34">
        <v>13.913251252526839</v>
      </c>
      <c r="S636">
        <v>1.1739999999999999</v>
      </c>
      <c r="T636">
        <v>1.2811278791062022E-2</v>
      </c>
      <c r="U636" s="34">
        <v>1.1868112787910619</v>
      </c>
      <c r="V636" s="34">
        <v>1.1737681065296428</v>
      </c>
      <c r="W636">
        <v>0</v>
      </c>
      <c r="X636">
        <v>0</v>
      </c>
      <c r="Y636" s="34">
        <v>0</v>
      </c>
      <c r="Z636" s="34">
        <v>0</v>
      </c>
      <c r="AA636">
        <v>0.65200000000000002</v>
      </c>
      <c r="AB636">
        <v>7.1149521054279709E-3</v>
      </c>
      <c r="AC636" s="34">
        <v>0.65911495210542803</v>
      </c>
      <c r="AD636" s="34">
        <v>0.65187121418852412</v>
      </c>
      <c r="AE636">
        <v>19.898</v>
      </c>
      <c r="AF636">
        <v>0.21713698925430333</v>
      </c>
      <c r="AG636" s="34">
        <v>20.115136989254303</v>
      </c>
      <c r="AH636" s="34">
        <v>19.894069662458971</v>
      </c>
      <c r="AJ636">
        <v>40.893000000000008</v>
      </c>
      <c r="AK636">
        <v>0.44624499455102157</v>
      </c>
      <c r="AL636" s="34">
        <v>41.339244994551031</v>
      </c>
      <c r="AM636" s="34">
        <v>40.884922640814906</v>
      </c>
      <c r="AN636">
        <v>2.8119999999999998</v>
      </c>
      <c r="AO636">
        <v>3.0685959080465421E-2</v>
      </c>
      <c r="AP636" s="34">
        <v>2.8426859590804652</v>
      </c>
      <c r="AQ636" s="34">
        <v>2.811444561806947</v>
      </c>
      <c r="AR636">
        <v>236.6760000000001</v>
      </c>
      <c r="AS636">
        <v>2.5827276142703548</v>
      </c>
      <c r="AT636" s="34">
        <v>239.25872761427047</v>
      </c>
      <c r="AU636" s="34">
        <v>236.62925075043435</v>
      </c>
      <c r="AV636">
        <v>23.832999999999998</v>
      </c>
      <c r="AW636">
        <v>0.2600776894611424</v>
      </c>
      <c r="AX636" s="34">
        <v>24.09307768946114</v>
      </c>
      <c r="AY636" s="34">
        <v>23.828292404532348</v>
      </c>
      <c r="AZ636">
        <v>141.65600000000001</v>
      </c>
      <c r="BA636">
        <v>1.5458215574332894</v>
      </c>
      <c r="BB636" s="34">
        <v>143.20182155743331</v>
      </c>
      <c r="BC636" s="34">
        <v>141.6280195047386</v>
      </c>
      <c r="BD636">
        <v>88.78</v>
      </c>
      <c r="BE636">
        <v>0.96881203668695604</v>
      </c>
      <c r="BF636" s="34">
        <v>89.748812036686957</v>
      </c>
      <c r="BG636" s="34">
        <v>88.762463797020189</v>
      </c>
      <c r="BH636">
        <v>534.65000000000009</v>
      </c>
      <c r="BI636">
        <v>5.8343698514832303</v>
      </c>
      <c r="BJ636" s="34">
        <v>540.48436985148328</v>
      </c>
      <c r="BK636" s="34">
        <v>534.54439365934741</v>
      </c>
      <c r="BM636">
        <v>44.677000000000007</v>
      </c>
      <c r="BN636">
        <v>0.48753790677025383</v>
      </c>
      <c r="BO636">
        <v>45.164537906770263</v>
      </c>
      <c r="BP636">
        <v>44.66817520905014</v>
      </c>
      <c r="BQ636">
        <v>3.1839999999999997</v>
      </c>
      <c r="BR636">
        <v>3.4745410281721872E-2</v>
      </c>
      <c r="BS636">
        <v>3.2187454102817217</v>
      </c>
      <c r="BT636">
        <v>3.1833710827856754</v>
      </c>
      <c r="BU636">
        <v>250.5920000000001</v>
      </c>
      <c r="BV636">
        <v>2.7345860092076792</v>
      </c>
      <c r="BW636">
        <v>253.3265860092078</v>
      </c>
      <c r="BX636">
        <v>250.54250200296119</v>
      </c>
      <c r="BY636">
        <v>25.006999999999998</v>
      </c>
      <c r="BZ636">
        <v>0.27288896825220443</v>
      </c>
      <c r="CA636">
        <v>25.279888968252202</v>
      </c>
      <c r="CB636">
        <v>25.002060511061991</v>
      </c>
      <c r="CC636">
        <v>141.65600000000001</v>
      </c>
      <c r="CD636">
        <v>1.5458215574332894</v>
      </c>
      <c r="CE636">
        <v>143.20182155743331</v>
      </c>
      <c r="CF636">
        <v>141.6280195047386</v>
      </c>
      <c r="CG636">
        <v>89.432000000000002</v>
      </c>
      <c r="CH636">
        <v>0.97592698879238404</v>
      </c>
      <c r="CI636">
        <v>90.407926988792383</v>
      </c>
      <c r="CJ636">
        <v>89.414335011208706</v>
      </c>
      <c r="CK636">
        <v>554.54800000000012</v>
      </c>
      <c r="CL636">
        <v>6.0515068407375336</v>
      </c>
      <c r="CM636">
        <v>560.5995068407376</v>
      </c>
      <c r="CN636">
        <v>554.43846332180635</v>
      </c>
    </row>
    <row r="637" spans="1:92" x14ac:dyDescent="0.25">
      <c r="A637" s="18">
        <v>45957</v>
      </c>
      <c r="B637" s="2">
        <v>1</v>
      </c>
      <c r="C637" s="2" t="s">
        <v>23</v>
      </c>
      <c r="D637" s="9">
        <v>33.276899</v>
      </c>
      <c r="E637">
        <v>1.1009434E-2</v>
      </c>
      <c r="G637">
        <v>3.952</v>
      </c>
      <c r="H637">
        <v>3.9632407603703151E-2</v>
      </c>
      <c r="I637" s="34">
        <v>3.9916324076037033</v>
      </c>
      <c r="J637" s="34">
        <v>3.9476867940599294</v>
      </c>
      <c r="K637">
        <v>0.38999999999999996</v>
      </c>
      <c r="L637">
        <v>3.9110928556285998E-3</v>
      </c>
      <c r="M637" s="34">
        <v>0.39391109285562853</v>
      </c>
      <c r="N637" s="34">
        <v>0.38957435467696661</v>
      </c>
      <c r="O637">
        <v>13.517999999999999</v>
      </c>
      <c r="P637">
        <v>0.13556449544201901</v>
      </c>
      <c r="Q637" s="34">
        <v>13.653564495442017</v>
      </c>
      <c r="R637" s="34">
        <v>13.503246478264705</v>
      </c>
      <c r="S637">
        <v>1.284</v>
      </c>
      <c r="T637">
        <v>1.2876521093915698E-2</v>
      </c>
      <c r="U637" s="34">
        <v>1.2968765210939157</v>
      </c>
      <c r="V637" s="34">
        <v>1.2825986446287827</v>
      </c>
      <c r="W637">
        <v>0</v>
      </c>
      <c r="X637">
        <v>0</v>
      </c>
      <c r="Y637" s="34">
        <v>0</v>
      </c>
      <c r="Z637" s="34">
        <v>0</v>
      </c>
      <c r="AA637">
        <v>0.66</v>
      </c>
      <c r="AB637">
        <v>6.6187725249099386E-3</v>
      </c>
      <c r="AC637" s="34">
        <v>0.66661877252490997</v>
      </c>
      <c r="AD637" s="34">
        <v>0.65927967714563596</v>
      </c>
      <c r="AE637">
        <v>19.803999999999998</v>
      </c>
      <c r="AF637">
        <v>0.19860328952017642</v>
      </c>
      <c r="AG637" s="34">
        <v>20.002603289520177</v>
      </c>
      <c r="AH637" s="34">
        <v>19.782385948776021</v>
      </c>
      <c r="AJ637">
        <v>40.432000000000002</v>
      </c>
      <c r="AK637">
        <v>0.40547001625327073</v>
      </c>
      <c r="AL637" s="34">
        <v>40.83747001625327</v>
      </c>
      <c r="AM637" s="34">
        <v>40.387872585382354</v>
      </c>
      <c r="AN637">
        <v>2.8029999999999999</v>
      </c>
      <c r="AO637">
        <v>2.810972634442812E-2</v>
      </c>
      <c r="AP637" s="34">
        <v>2.8311097263444283</v>
      </c>
      <c r="AQ637" s="34">
        <v>2.7999408106654813</v>
      </c>
      <c r="AR637">
        <v>236.20699999999997</v>
      </c>
      <c r="AS637">
        <v>2.3687884875627301</v>
      </c>
      <c r="AT637" s="34">
        <v>238.5757884875627</v>
      </c>
      <c r="AU637" s="34">
        <v>235.94920409021091</v>
      </c>
      <c r="AV637">
        <v>24.368000000000002</v>
      </c>
      <c r="AW637">
        <v>0.24437310437425064</v>
      </c>
      <c r="AX637" s="34">
        <v>24.612373104374253</v>
      </c>
      <c r="AY637" s="34">
        <v>24.341404807098272</v>
      </c>
      <c r="AZ637">
        <v>138.07300000000001</v>
      </c>
      <c r="BA637">
        <v>1.3846572406543789</v>
      </c>
      <c r="BB637" s="34">
        <v>139.45765724065438</v>
      </c>
      <c r="BC637" s="34">
        <v>137.92230736746879</v>
      </c>
      <c r="BD637">
        <v>90.22699999999999</v>
      </c>
      <c r="BE637">
        <v>0.9048363463712864</v>
      </c>
      <c r="BF637" s="34">
        <v>91.131836346371273</v>
      </c>
      <c r="BG637" s="34">
        <v>90.128526408817095</v>
      </c>
      <c r="BH637">
        <v>532.1099999999999</v>
      </c>
      <c r="BI637">
        <v>5.3362349215603455</v>
      </c>
      <c r="BJ637" s="34">
        <v>537.44623492156029</v>
      </c>
      <c r="BK637" s="34">
        <v>531.529256069643</v>
      </c>
      <c r="BM637">
        <v>44.384</v>
      </c>
      <c r="BN637">
        <v>0.44510242385697385</v>
      </c>
      <c r="BO637">
        <v>44.829102423856973</v>
      </c>
      <c r="BP637">
        <v>44.33555937944228</v>
      </c>
      <c r="BQ637">
        <v>3.1930000000000001</v>
      </c>
      <c r="BR637">
        <v>3.202081920005672E-2</v>
      </c>
      <c r="BS637">
        <v>3.2250208192000569</v>
      </c>
      <c r="BT637">
        <v>3.1895151653424478</v>
      </c>
      <c r="BU637">
        <v>249.72499999999997</v>
      </c>
      <c r="BV637">
        <v>2.5043529830047491</v>
      </c>
      <c r="BW637">
        <v>252.22935298300473</v>
      </c>
      <c r="BX637">
        <v>249.45245056847563</v>
      </c>
      <c r="BY637">
        <v>25.652000000000001</v>
      </c>
      <c r="BZ637">
        <v>0.25724962546816632</v>
      </c>
      <c r="CA637">
        <v>25.909249625468171</v>
      </c>
      <c r="CB637">
        <v>25.624003451727056</v>
      </c>
      <c r="CC637">
        <v>138.07300000000001</v>
      </c>
      <c r="CD637">
        <v>1.3846572406543789</v>
      </c>
      <c r="CE637">
        <v>139.45765724065438</v>
      </c>
      <c r="CF637">
        <v>137.92230736746879</v>
      </c>
      <c r="CG637">
        <v>90.886999999999986</v>
      </c>
      <c r="CH637">
        <v>0.91145511889619635</v>
      </c>
      <c r="CI637">
        <v>91.798455118896186</v>
      </c>
      <c r="CJ637">
        <v>90.787806085962728</v>
      </c>
      <c r="CK637">
        <v>551.91399999999987</v>
      </c>
      <c r="CL637">
        <v>5.5348382110805217</v>
      </c>
      <c r="CM637">
        <v>557.44883821108044</v>
      </c>
      <c r="CN637">
        <v>551.31164201841898</v>
      </c>
    </row>
    <row r="638" spans="1:92" x14ac:dyDescent="0.25">
      <c r="A638" s="18">
        <v>45957</v>
      </c>
      <c r="B638" s="2">
        <v>2</v>
      </c>
      <c r="C638" s="2" t="s">
        <v>23</v>
      </c>
      <c r="D638" s="9">
        <v>34.479433999999998</v>
      </c>
      <c r="E638">
        <v>1.0900663E-2</v>
      </c>
      <c r="G638">
        <v>3.9560000000000004</v>
      </c>
      <c r="H638">
        <v>5.1896668602559239E-2</v>
      </c>
      <c r="I638" s="34">
        <v>4.0078966686025597</v>
      </c>
      <c r="J638" s="34">
        <v>3.9642079376793005</v>
      </c>
      <c r="K638">
        <v>0.40799999999999997</v>
      </c>
      <c r="L638">
        <v>5.3523358922760783E-3</v>
      </c>
      <c r="M638" s="34">
        <v>0.41335233589227605</v>
      </c>
      <c r="N638" s="34">
        <v>0.40884652137845151</v>
      </c>
      <c r="O638">
        <v>12.952000000000002</v>
      </c>
      <c r="P638">
        <v>0.16991042763911712</v>
      </c>
      <c r="Q638" s="34">
        <v>13.121910427639119</v>
      </c>
      <c r="R638" s="34">
        <v>12.978872904151238</v>
      </c>
      <c r="S638">
        <v>1.28</v>
      </c>
      <c r="T638">
        <v>1.6791642014983777E-2</v>
      </c>
      <c r="U638" s="34">
        <v>1.2967916420149839</v>
      </c>
      <c r="V638" s="34">
        <v>1.2826557533441618</v>
      </c>
      <c r="W638">
        <v>0</v>
      </c>
      <c r="X638">
        <v>0</v>
      </c>
      <c r="Y638" s="34">
        <v>0</v>
      </c>
      <c r="Z638" s="34">
        <v>0</v>
      </c>
      <c r="AA638">
        <v>0.66600000000000004</v>
      </c>
      <c r="AB638">
        <v>8.7369012359212461E-3</v>
      </c>
      <c r="AC638" s="34">
        <v>0.67473690123592123</v>
      </c>
      <c r="AD638" s="34">
        <v>0.66738182166188409</v>
      </c>
      <c r="AE638">
        <v>19.262000000000004</v>
      </c>
      <c r="AF638">
        <v>0.25268797538485749</v>
      </c>
      <c r="AG638" s="34">
        <v>19.514687975384859</v>
      </c>
      <c r="AH638" s="34">
        <v>19.301964938215036</v>
      </c>
      <c r="AJ638">
        <v>40.808000000000007</v>
      </c>
      <c r="AK638">
        <v>0.53533853699020162</v>
      </c>
      <c r="AL638" s="34">
        <v>41.34333853699021</v>
      </c>
      <c r="AM638" s="34">
        <v>40.892668736303563</v>
      </c>
      <c r="AN638">
        <v>2.8079999999999998</v>
      </c>
      <c r="AO638">
        <v>3.6836664670370653E-2</v>
      </c>
      <c r="AP638" s="34">
        <v>2.8448366646703707</v>
      </c>
      <c r="AQ638" s="34">
        <v>2.8138260588987549</v>
      </c>
      <c r="AR638">
        <v>233.166</v>
      </c>
      <c r="AS638">
        <v>3.0587812516138335</v>
      </c>
      <c r="AT638" s="34">
        <v>236.22478125161382</v>
      </c>
      <c r="AU638" s="34">
        <v>233.64977451894126</v>
      </c>
      <c r="AV638">
        <v>25.294</v>
      </c>
      <c r="AW638">
        <v>0.33181858838046846</v>
      </c>
      <c r="AX638" s="34">
        <v>25.625818588380469</v>
      </c>
      <c r="AY638" s="34">
        <v>25.346480175849397</v>
      </c>
      <c r="AZ638">
        <v>134.77200000000002</v>
      </c>
      <c r="BA638">
        <v>1.7680024825339014</v>
      </c>
      <c r="BB638" s="34">
        <v>136.54000248253391</v>
      </c>
      <c r="BC638" s="34">
        <v>135.05162592945263</v>
      </c>
      <c r="BD638">
        <v>90.794000000000011</v>
      </c>
      <c r="BE638">
        <v>1.1910783946159664</v>
      </c>
      <c r="BF638" s="34">
        <v>91.985078394615982</v>
      </c>
      <c r="BG638" s="34">
        <v>90.982380054007692</v>
      </c>
      <c r="BH638">
        <v>527.64199999999994</v>
      </c>
      <c r="BI638">
        <v>6.9218559188047424</v>
      </c>
      <c r="BJ638" s="34">
        <v>534.56385591880473</v>
      </c>
      <c r="BK638" s="34">
        <v>528.73675547345329</v>
      </c>
      <c r="BM638">
        <v>44.76400000000001</v>
      </c>
      <c r="BN638">
        <v>0.58723520559276088</v>
      </c>
      <c r="BO638">
        <v>45.351235205592772</v>
      </c>
      <c r="BP638">
        <v>44.85687667398286</v>
      </c>
      <c r="BQ638">
        <v>3.2159999999999997</v>
      </c>
      <c r="BR638">
        <v>4.2189000562646732E-2</v>
      </c>
      <c r="BS638">
        <v>3.2581890005626466</v>
      </c>
      <c r="BT638">
        <v>3.2226725802772065</v>
      </c>
      <c r="BU638">
        <v>246.11799999999999</v>
      </c>
      <c r="BV638">
        <v>3.2286916792529508</v>
      </c>
      <c r="BW638">
        <v>249.34669167925293</v>
      </c>
      <c r="BX638">
        <v>246.6286474230925</v>
      </c>
      <c r="BY638">
        <v>26.574000000000002</v>
      </c>
      <c r="BZ638">
        <v>0.34861023039545225</v>
      </c>
      <c r="CA638">
        <v>26.922610230395453</v>
      </c>
      <c r="CB638">
        <v>26.629135929193559</v>
      </c>
      <c r="CC638">
        <v>134.77200000000002</v>
      </c>
      <c r="CD638">
        <v>1.7680024825339014</v>
      </c>
      <c r="CE638">
        <v>136.54000248253391</v>
      </c>
      <c r="CF638">
        <v>135.05162592945263</v>
      </c>
      <c r="CG638">
        <v>91.460000000000008</v>
      </c>
      <c r="CH638">
        <v>1.1998152958518877</v>
      </c>
      <c r="CI638">
        <v>92.659815295851899</v>
      </c>
      <c r="CJ638">
        <v>91.649761875669583</v>
      </c>
      <c r="CK638">
        <v>546.904</v>
      </c>
      <c r="CL638">
        <v>7.1745438941895996</v>
      </c>
      <c r="CM638">
        <v>554.07854389418958</v>
      </c>
      <c r="CN638">
        <v>548.03872041166835</v>
      </c>
    </row>
    <row r="639" spans="1:92" x14ac:dyDescent="0.25">
      <c r="A639" s="18">
        <v>45957</v>
      </c>
      <c r="B639" s="2">
        <v>3</v>
      </c>
      <c r="C639" s="2" t="s">
        <v>23</v>
      </c>
      <c r="D639" s="9">
        <v>34.080646000000002</v>
      </c>
      <c r="E639">
        <v>1.0979269999999999E-2</v>
      </c>
      <c r="G639">
        <v>4.0960000000000001</v>
      </c>
      <c r="H639">
        <v>5.0662661665887301E-2</v>
      </c>
      <c r="I639" s="34">
        <v>4.1466626616658875</v>
      </c>
      <c r="J639" s="34">
        <v>4.1011353327045388</v>
      </c>
      <c r="K639">
        <v>0.434</v>
      </c>
      <c r="L639">
        <v>5.3680652253405977E-3</v>
      </c>
      <c r="M639" s="34">
        <v>0.43936806522534061</v>
      </c>
      <c r="N639" s="34">
        <v>0.43454412460785397</v>
      </c>
      <c r="O639">
        <v>12.95</v>
      </c>
      <c r="P639">
        <v>0.16017613978838879</v>
      </c>
      <c r="Q639" s="34">
        <v>13.110176139788388</v>
      </c>
      <c r="R639" s="34">
        <v>12.966235976202094</v>
      </c>
      <c r="S639">
        <v>1.3159999999999998</v>
      </c>
      <c r="T639">
        <v>1.6277359070387618E-2</v>
      </c>
      <c r="U639" s="34">
        <v>1.3322773590703874</v>
      </c>
      <c r="V639" s="34">
        <v>1.3176499262302666</v>
      </c>
      <c r="W639">
        <v>0</v>
      </c>
      <c r="X639">
        <v>0</v>
      </c>
      <c r="Y639" s="34">
        <v>0</v>
      </c>
      <c r="Z639" s="34">
        <v>0</v>
      </c>
      <c r="AA639">
        <v>0.68600000000000005</v>
      </c>
      <c r="AB639">
        <v>8.4850063239254609E-3</v>
      </c>
      <c r="AC639" s="34">
        <v>0.69448500632392551</v>
      </c>
      <c r="AD639" s="34">
        <v>0.68686006792854348</v>
      </c>
      <c r="AE639">
        <v>19.481999999999999</v>
      </c>
      <c r="AF639">
        <v>0.24096923207392978</v>
      </c>
      <c r="AG639" s="34">
        <v>19.722969232073932</v>
      </c>
      <c r="AH639" s="34">
        <v>19.506425427673296</v>
      </c>
      <c r="AJ639">
        <v>41.041000000000011</v>
      </c>
      <c r="AK639">
        <v>0.5076284905834183</v>
      </c>
      <c r="AL639" s="34">
        <v>41.548628490583432</v>
      </c>
      <c r="AM639" s="34">
        <v>41.092454880255623</v>
      </c>
      <c r="AN639">
        <v>2.8279999999999998</v>
      </c>
      <c r="AO639">
        <v>3.4979005661896795E-2</v>
      </c>
      <c r="AP639" s="34">
        <v>2.8629790056618964</v>
      </c>
      <c r="AQ639" s="34">
        <v>2.831545586154403</v>
      </c>
      <c r="AR639">
        <v>233.46099999999998</v>
      </c>
      <c r="AS639">
        <v>2.8876356580028602</v>
      </c>
      <c r="AT639" s="34">
        <v>236.34863565800285</v>
      </c>
      <c r="AU639" s="34">
        <v>233.75370017298201</v>
      </c>
      <c r="AV639">
        <v>25.115000000000002</v>
      </c>
      <c r="AW639">
        <v>0.31064276067840813</v>
      </c>
      <c r="AX639" s="34">
        <v>25.425642760678411</v>
      </c>
      <c r="AY639" s="34">
        <v>25.146487763885379</v>
      </c>
      <c r="AZ639">
        <v>137.84299999999999</v>
      </c>
      <c r="BA639">
        <v>1.7049544121120368</v>
      </c>
      <c r="BB639" s="34">
        <v>139.54795441211203</v>
      </c>
      <c r="BC639" s="34">
        <v>138.01581974267376</v>
      </c>
      <c r="BD639">
        <v>91.067000000000007</v>
      </c>
      <c r="BE639">
        <v>1.1263907739080468</v>
      </c>
      <c r="BF639" s="34">
        <v>92.19339077390805</v>
      </c>
      <c r="BG639" s="34">
        <v>91.181174644385806</v>
      </c>
      <c r="BH639">
        <v>531.35500000000002</v>
      </c>
      <c r="BI639">
        <v>6.5722311009466665</v>
      </c>
      <c r="BJ639" s="34">
        <v>537.92723110094664</v>
      </c>
      <c r="BK639" s="34">
        <v>532.02118279033698</v>
      </c>
      <c r="BM639">
        <v>45.137000000000015</v>
      </c>
      <c r="BN639">
        <v>0.55829115224930559</v>
      </c>
      <c r="BO639">
        <v>45.695291152249318</v>
      </c>
      <c r="BP639">
        <v>45.19359021296016</v>
      </c>
      <c r="BQ639">
        <v>3.262</v>
      </c>
      <c r="BR639">
        <v>4.0347070887237393E-2</v>
      </c>
      <c r="BS639">
        <v>3.3023470708872371</v>
      </c>
      <c r="BT639">
        <v>3.2660897107622571</v>
      </c>
      <c r="BU639">
        <v>246.41099999999997</v>
      </c>
      <c r="BV639">
        <v>3.0478117977912489</v>
      </c>
      <c r="BW639">
        <v>249.45881179779124</v>
      </c>
      <c r="BX639">
        <v>246.71993614918409</v>
      </c>
      <c r="BY639">
        <v>26.431000000000001</v>
      </c>
      <c r="BZ639">
        <v>0.32692011974879576</v>
      </c>
      <c r="CA639">
        <v>26.7579201197488</v>
      </c>
      <c r="CB639">
        <v>26.464137690115646</v>
      </c>
      <c r="CC639">
        <v>137.84299999999999</v>
      </c>
      <c r="CD639">
        <v>1.7049544121120368</v>
      </c>
      <c r="CE639">
        <v>139.54795441211203</v>
      </c>
      <c r="CF639">
        <v>138.01581974267376</v>
      </c>
      <c r="CG639">
        <v>91.753000000000014</v>
      </c>
      <c r="CH639">
        <v>1.1348757802319722</v>
      </c>
      <c r="CI639">
        <v>92.88787578023198</v>
      </c>
      <c r="CJ639">
        <v>91.868034712314355</v>
      </c>
      <c r="CK639">
        <v>550.83699999999999</v>
      </c>
      <c r="CL639">
        <v>6.8132003330205961</v>
      </c>
      <c r="CM639">
        <v>557.65020033302062</v>
      </c>
      <c r="CN639">
        <v>551.5276082180103</v>
      </c>
    </row>
    <row r="640" spans="1:92" x14ac:dyDescent="0.25">
      <c r="A640" s="18">
        <v>45957</v>
      </c>
      <c r="B640" s="2">
        <v>4</v>
      </c>
      <c r="C640" s="2" t="s">
        <v>23</v>
      </c>
      <c r="D640" s="9">
        <v>34.982308000000003</v>
      </c>
      <c r="E640">
        <v>1.0942927E-2</v>
      </c>
      <c r="G640">
        <v>4.0960000000000001</v>
      </c>
      <c r="H640">
        <v>5.933423298942074E-2</v>
      </c>
      <c r="I640" s="34">
        <v>4.1553342329894205</v>
      </c>
      <c r="J640" s="34">
        <v>4.1098627138172166</v>
      </c>
      <c r="K640">
        <v>0.57200000000000006</v>
      </c>
      <c r="L640">
        <v>8.2859329272335618E-3</v>
      </c>
      <c r="M640" s="34">
        <v>0.58028593292723363</v>
      </c>
      <c r="N640" s="34">
        <v>0.57393590632408398</v>
      </c>
      <c r="O640">
        <v>12.659999999999998</v>
      </c>
      <c r="P640">
        <v>0.1833914525503092</v>
      </c>
      <c r="Q640" s="34">
        <v>12.843391452550307</v>
      </c>
      <c r="R640" s="34">
        <v>12.702847157452625</v>
      </c>
      <c r="S640">
        <v>1.3679999999999999</v>
      </c>
      <c r="T640">
        <v>1.9816706721076067E-2</v>
      </c>
      <c r="U640" s="34">
        <v>1.387816706721076</v>
      </c>
      <c r="V640" s="34">
        <v>1.3726299298100468</v>
      </c>
      <c r="W640">
        <v>0</v>
      </c>
      <c r="X640">
        <v>0</v>
      </c>
      <c r="Y640" s="34">
        <v>0</v>
      </c>
      <c r="Z640" s="34">
        <v>0</v>
      </c>
      <c r="AA640">
        <v>0.69199999999999995</v>
      </c>
      <c r="AB640">
        <v>1.0024240534345497E-2</v>
      </c>
      <c r="AC640" s="34">
        <v>0.70202424053434542</v>
      </c>
      <c r="AD640" s="34">
        <v>0.69434204051794768</v>
      </c>
      <c r="AE640">
        <v>19.387999999999998</v>
      </c>
      <c r="AF640">
        <v>0.28085256572238504</v>
      </c>
      <c r="AG640" s="34">
        <v>19.668852565722382</v>
      </c>
      <c r="AH640" s="34">
        <v>19.453617747921921</v>
      </c>
      <c r="AJ640">
        <v>41.742999999999995</v>
      </c>
      <c r="AK640">
        <v>0.60468478703061279</v>
      </c>
      <c r="AL640" s="34">
        <v>42.347684787030609</v>
      </c>
      <c r="AM640" s="34">
        <v>41.884277163787125</v>
      </c>
      <c r="AN640">
        <v>2.9250000000000003</v>
      </c>
      <c r="AO640">
        <v>4.2371247923353443E-2</v>
      </c>
      <c r="AP640" s="34">
        <v>2.9673712479233538</v>
      </c>
      <c r="AQ640" s="34">
        <v>2.9348995209754296</v>
      </c>
      <c r="AR640">
        <v>234.89800000000005</v>
      </c>
      <c r="AS640">
        <v>3.4027081691281635</v>
      </c>
      <c r="AT640" s="34">
        <v>238.30070816912823</v>
      </c>
      <c r="AU640" s="34">
        <v>235.69300091558515</v>
      </c>
      <c r="AV640">
        <v>29.647999999999993</v>
      </c>
      <c r="AW640">
        <v>0.42947786613045552</v>
      </c>
      <c r="AX640" s="34">
        <v>30.077477866130447</v>
      </c>
      <c r="AY640" s="34">
        <v>29.748342221497268</v>
      </c>
      <c r="AZ640">
        <v>151.68899999999999</v>
      </c>
      <c r="BA640">
        <v>2.1973511884600199</v>
      </c>
      <c r="BB640" s="34">
        <v>153.88635118846003</v>
      </c>
      <c r="BC640" s="34">
        <v>152.20238408110833</v>
      </c>
      <c r="BD640">
        <v>90.815000000000012</v>
      </c>
      <c r="BE640">
        <v>1.3155367111655873</v>
      </c>
      <c r="BF640" s="34">
        <v>92.130536711165604</v>
      </c>
      <c r="BG640" s="34">
        <v>91.1223589734645</v>
      </c>
      <c r="BH640">
        <v>551.71800000000007</v>
      </c>
      <c r="BI640">
        <v>7.9921299698381931</v>
      </c>
      <c r="BJ640" s="34">
        <v>559.71012996983825</v>
      </c>
      <c r="BK640" s="34">
        <v>553.5852628764178</v>
      </c>
      <c r="BM640">
        <v>45.838999999999999</v>
      </c>
      <c r="BN640">
        <v>0.66401902002003355</v>
      </c>
      <c r="BO640">
        <v>46.503019020020027</v>
      </c>
      <c r="BP640">
        <v>45.99413987760434</v>
      </c>
      <c r="BQ640">
        <v>3.4970000000000003</v>
      </c>
      <c r="BR640">
        <v>5.0657180850587007E-2</v>
      </c>
      <c r="BS640">
        <v>3.5476571808505875</v>
      </c>
      <c r="BT640">
        <v>3.5088354272995135</v>
      </c>
      <c r="BU640">
        <v>247.55800000000005</v>
      </c>
      <c r="BV640">
        <v>3.5860996216784726</v>
      </c>
      <c r="BW640">
        <v>251.14409962167855</v>
      </c>
      <c r="BX640">
        <v>248.39584807303777</v>
      </c>
      <c r="BY640">
        <v>31.015999999999991</v>
      </c>
      <c r="BZ640">
        <v>0.44929457285153157</v>
      </c>
      <c r="CA640">
        <v>31.465294572851523</v>
      </c>
      <c r="CB640">
        <v>31.120972151307313</v>
      </c>
      <c r="CC640">
        <v>151.68899999999999</v>
      </c>
      <c r="CD640">
        <v>2.1973511884600199</v>
      </c>
      <c r="CE640">
        <v>153.88635118846003</v>
      </c>
      <c r="CF640">
        <v>152.20238408110833</v>
      </c>
      <c r="CG640">
        <v>91.507000000000005</v>
      </c>
      <c r="CH640">
        <v>1.3255609516999329</v>
      </c>
      <c r="CI640">
        <v>92.832560951699946</v>
      </c>
      <c r="CJ640">
        <v>91.816701013982453</v>
      </c>
      <c r="CK640">
        <v>571.10600000000011</v>
      </c>
      <c r="CL640">
        <v>8.2729825355605779</v>
      </c>
      <c r="CM640">
        <v>579.37898253556068</v>
      </c>
      <c r="CN640">
        <v>573.03888062433975</v>
      </c>
    </row>
    <row r="641" spans="1:92" x14ac:dyDescent="0.25">
      <c r="A641" s="18">
        <v>45957</v>
      </c>
      <c r="B641" s="2">
        <v>5</v>
      </c>
      <c r="C641" s="2" t="s">
        <v>23</v>
      </c>
      <c r="D641" s="9">
        <v>37.266755000000003</v>
      </c>
      <c r="E641">
        <v>1.0803653999999999E-2</v>
      </c>
      <c r="G641">
        <v>4.3179999999999996</v>
      </c>
      <c r="H641">
        <v>5.9996733786018629E-2</v>
      </c>
      <c r="I641" s="34">
        <v>4.3779967337860182</v>
      </c>
      <c r="J641" s="34">
        <v>4.3306983718610637</v>
      </c>
      <c r="K641">
        <v>0.52800000000000002</v>
      </c>
      <c r="L641">
        <v>7.3363305787442889E-3</v>
      </c>
      <c r="M641" s="34">
        <v>0.5353363305787443</v>
      </c>
      <c r="N641" s="34">
        <v>0.52955274208954195</v>
      </c>
      <c r="O641">
        <v>13.066000000000001</v>
      </c>
      <c r="P641">
        <v>0.18154639269294107</v>
      </c>
      <c r="Q641" s="34">
        <v>13.247546392692941</v>
      </c>
      <c r="R641" s="34">
        <v>13.104424485117338</v>
      </c>
      <c r="S641">
        <v>1.4540000000000002</v>
      </c>
      <c r="T641">
        <v>2.0202698222526887E-2</v>
      </c>
      <c r="U641" s="34">
        <v>1.4742026982225271</v>
      </c>
      <c r="V641" s="34">
        <v>1.4582759223450645</v>
      </c>
      <c r="W641">
        <v>0</v>
      </c>
      <c r="X641">
        <v>0</v>
      </c>
      <c r="Y641" s="34">
        <v>0</v>
      </c>
      <c r="Z641" s="34">
        <v>0</v>
      </c>
      <c r="AA641">
        <v>0.67200000000000004</v>
      </c>
      <c r="AB641">
        <v>9.3371480093109131E-3</v>
      </c>
      <c r="AC641" s="34">
        <v>0.681337148009311</v>
      </c>
      <c r="AD641" s="34">
        <v>0.67397621720487155</v>
      </c>
      <c r="AE641">
        <v>20.038</v>
      </c>
      <c r="AF641">
        <v>0.27841930328954179</v>
      </c>
      <c r="AG641" s="34">
        <v>20.316419303289543</v>
      </c>
      <c r="AH641" s="34">
        <v>20.096927738617879</v>
      </c>
      <c r="AJ641">
        <v>43.558</v>
      </c>
      <c r="AK641">
        <v>0.60521948361542377</v>
      </c>
      <c r="AL641" s="34">
        <v>44.163219483615421</v>
      </c>
      <c r="AM641" s="34">
        <v>43.686095340788377</v>
      </c>
      <c r="AN641">
        <v>2.9779999999999998</v>
      </c>
      <c r="AO641">
        <v>4.1378016029356993E-2</v>
      </c>
      <c r="AP641" s="34">
        <v>3.0193780160293566</v>
      </c>
      <c r="AQ641" s="34">
        <v>2.9867577006489689</v>
      </c>
      <c r="AR641">
        <v>240.62</v>
      </c>
      <c r="AS641">
        <v>3.3433103482148687</v>
      </c>
      <c r="AT641" s="34">
        <v>243.96331034821486</v>
      </c>
      <c r="AU641" s="34">
        <v>241.32761515451813</v>
      </c>
      <c r="AV641">
        <v>31.155999999999999</v>
      </c>
      <c r="AW641">
        <v>0.43289908240787323</v>
      </c>
      <c r="AX641" s="34">
        <v>31.58889908240787</v>
      </c>
      <c r="AY641" s="34">
        <v>31.247623546480618</v>
      </c>
      <c r="AZ641">
        <v>148.67500000000001</v>
      </c>
      <c r="BA641">
        <v>2.0657745242325896</v>
      </c>
      <c r="BB641" s="34">
        <v>150.74077452423259</v>
      </c>
      <c r="BC641" s="34">
        <v>149.11222335258077</v>
      </c>
      <c r="BD641">
        <v>96.119</v>
      </c>
      <c r="BE641">
        <v>1.3355317403377318</v>
      </c>
      <c r="BF641" s="34">
        <v>97.454531740337728</v>
      </c>
      <c r="BG641" s="34">
        <v>96.401666698683101</v>
      </c>
      <c r="BH641">
        <v>563.10599999999999</v>
      </c>
      <c r="BI641">
        <v>7.8241131948378442</v>
      </c>
      <c r="BJ641" s="34">
        <v>570.93011319483787</v>
      </c>
      <c r="BK641" s="34">
        <v>564.76198179369999</v>
      </c>
      <c r="BM641">
        <v>47.875999999999998</v>
      </c>
      <c r="BN641">
        <v>0.66521621740144243</v>
      </c>
      <c r="BO641">
        <v>48.541216217401441</v>
      </c>
      <c r="BP641">
        <v>48.016793712649438</v>
      </c>
      <c r="BQ641">
        <v>3.5059999999999998</v>
      </c>
      <c r="BR641">
        <v>4.8714346608101283E-2</v>
      </c>
      <c r="BS641">
        <v>3.554714346608101</v>
      </c>
      <c r="BT641">
        <v>3.516310442738511</v>
      </c>
      <c r="BU641">
        <v>253.68600000000001</v>
      </c>
      <c r="BV641">
        <v>3.52485674090781</v>
      </c>
      <c r="BW641">
        <v>257.21085674090779</v>
      </c>
      <c r="BX641">
        <v>254.43203963963546</v>
      </c>
      <c r="BY641">
        <v>32.61</v>
      </c>
      <c r="BZ641">
        <v>0.45310178063040013</v>
      </c>
      <c r="CA641">
        <v>33.063101780630397</v>
      </c>
      <c r="CB641">
        <v>32.705899468825685</v>
      </c>
      <c r="CC641">
        <v>148.67500000000001</v>
      </c>
      <c r="CD641">
        <v>2.0657745242325896</v>
      </c>
      <c r="CE641">
        <v>150.74077452423259</v>
      </c>
      <c r="CF641">
        <v>149.11222335258077</v>
      </c>
      <c r="CG641">
        <v>96.790999999999997</v>
      </c>
      <c r="CH641">
        <v>1.3448688883470428</v>
      </c>
      <c r="CI641">
        <v>98.135868888347034</v>
      </c>
      <c r="CJ641">
        <v>97.075642915887968</v>
      </c>
      <c r="CK641">
        <v>583.14400000000001</v>
      </c>
      <c r="CL641">
        <v>8.1025324981273865</v>
      </c>
      <c r="CM641">
        <v>591.24653249812741</v>
      </c>
      <c r="CN641">
        <v>584.85890953231785</v>
      </c>
    </row>
    <row r="642" spans="1:92" x14ac:dyDescent="0.25">
      <c r="A642" s="18">
        <v>45957</v>
      </c>
      <c r="B642" s="2">
        <v>6</v>
      </c>
      <c r="C642" s="2" t="s">
        <v>23</v>
      </c>
      <c r="D642" s="9">
        <v>37.471783000000002</v>
      </c>
      <c r="E642">
        <v>9.7070769999999997E-3</v>
      </c>
      <c r="G642">
        <v>4.9879999999999995</v>
      </c>
      <c r="H642">
        <v>6.6567039649171822E-2</v>
      </c>
      <c r="I642" s="34">
        <v>5.0545670396491715</v>
      </c>
      <c r="J642" s="34">
        <v>5.0055019681936352</v>
      </c>
      <c r="K642">
        <v>0.54400000000000004</v>
      </c>
      <c r="L642">
        <v>7.2599177163491331E-3</v>
      </c>
      <c r="M642" s="34">
        <v>0.55125991771634919</v>
      </c>
      <c r="N642" s="34">
        <v>0.54590879524806291</v>
      </c>
      <c r="O642">
        <v>13.81</v>
      </c>
      <c r="P642">
        <v>0.18430048467423074</v>
      </c>
      <c r="Q642" s="34">
        <v>13.99430048467423</v>
      </c>
      <c r="R642" s="34">
        <v>13.858456732308362</v>
      </c>
      <c r="S642">
        <v>1.4359999999999999</v>
      </c>
      <c r="T642">
        <v>1.9164047501245136E-2</v>
      </c>
      <c r="U642" s="34">
        <v>1.4551640475012451</v>
      </c>
      <c r="V642" s="34">
        <v>1.4410386580445189</v>
      </c>
      <c r="W642">
        <v>0</v>
      </c>
      <c r="X642">
        <v>0</v>
      </c>
      <c r="Y642" s="34">
        <v>0</v>
      </c>
      <c r="Z642" s="34">
        <v>0</v>
      </c>
      <c r="AA642">
        <v>0.67800000000000005</v>
      </c>
      <c r="AB642">
        <v>9.0482062714792501E-3</v>
      </c>
      <c r="AC642" s="34">
        <v>0.68704820627147933</v>
      </c>
      <c r="AD642" s="34">
        <v>0.68037897643049028</v>
      </c>
      <c r="AE642">
        <v>21.456</v>
      </c>
      <c r="AF642">
        <v>0.28633969581247604</v>
      </c>
      <c r="AG642" s="34">
        <v>21.742339695812475</v>
      </c>
      <c r="AH642" s="34">
        <v>21.531285130225069</v>
      </c>
      <c r="AJ642">
        <v>48.13300000000001</v>
      </c>
      <c r="AK642">
        <v>0.64235591809013393</v>
      </c>
      <c r="AL642" s="34">
        <v>48.775355918090142</v>
      </c>
      <c r="AM642" s="34">
        <v>48.301889782490839</v>
      </c>
      <c r="AN642">
        <v>3.3899999999999997</v>
      </c>
      <c r="AO642">
        <v>4.5241031357396239E-2</v>
      </c>
      <c r="AP642" s="34">
        <v>3.4352410313573958</v>
      </c>
      <c r="AQ642" s="34">
        <v>3.4018948821524502</v>
      </c>
      <c r="AR642">
        <v>255.54300000000001</v>
      </c>
      <c r="AS642">
        <v>3.4103330018180262</v>
      </c>
      <c r="AT642" s="34">
        <v>258.95333300181801</v>
      </c>
      <c r="AU642" s="34">
        <v>256.43965305896273</v>
      </c>
      <c r="AV642">
        <v>34.824000000000005</v>
      </c>
      <c r="AW642">
        <v>0.46474149734217324</v>
      </c>
      <c r="AX642" s="34">
        <v>35.28874149734218</v>
      </c>
      <c r="AY642" s="34">
        <v>34.946190966394383</v>
      </c>
      <c r="AZ642">
        <v>144.43499999999997</v>
      </c>
      <c r="BA642">
        <v>1.9275481900016302</v>
      </c>
      <c r="BB642" s="34">
        <v>146.3625481900016</v>
      </c>
      <c r="BC642" s="34">
        <v>144.94179566480506</v>
      </c>
      <c r="BD642">
        <v>98.488</v>
      </c>
      <c r="BE642">
        <v>1.3143653971466789</v>
      </c>
      <c r="BF642" s="34">
        <v>99.802365397146673</v>
      </c>
      <c r="BG642" s="34">
        <v>98.833576151454437</v>
      </c>
      <c r="BH642">
        <v>584.8130000000001</v>
      </c>
      <c r="BI642">
        <v>7.8045850357560385</v>
      </c>
      <c r="BJ642" s="34">
        <v>592.61758503575606</v>
      </c>
      <c r="BK642" s="34">
        <v>586.86500050625989</v>
      </c>
      <c r="BM642">
        <v>53.121000000000009</v>
      </c>
      <c r="BN642">
        <v>0.70892295773930569</v>
      </c>
      <c r="BO642">
        <v>53.829922957739313</v>
      </c>
      <c r="BP642">
        <v>53.307391750684474</v>
      </c>
      <c r="BQ642">
        <v>3.9339999999999997</v>
      </c>
      <c r="BR642">
        <v>5.2500949073745369E-2</v>
      </c>
      <c r="BS642">
        <v>3.9865009490737449</v>
      </c>
      <c r="BT642">
        <v>3.947803677400513</v>
      </c>
      <c r="BU642">
        <v>269.35300000000001</v>
      </c>
      <c r="BV642">
        <v>3.5946334864922571</v>
      </c>
      <c r="BW642">
        <v>272.94763348649224</v>
      </c>
      <c r="BX642">
        <v>270.29810979127109</v>
      </c>
      <c r="BY642">
        <v>36.260000000000005</v>
      </c>
      <c r="BZ642">
        <v>0.48390554484341836</v>
      </c>
      <c r="CA642">
        <v>36.743905544843422</v>
      </c>
      <c r="CB642">
        <v>36.387229624438902</v>
      </c>
      <c r="CC642">
        <v>144.43499999999997</v>
      </c>
      <c r="CD642">
        <v>1.9275481900016302</v>
      </c>
      <c r="CE642">
        <v>146.3625481900016</v>
      </c>
      <c r="CF642">
        <v>144.94179566480506</v>
      </c>
      <c r="CG642">
        <v>99.165999999999997</v>
      </c>
      <c r="CH642">
        <v>1.3234136034181581</v>
      </c>
      <c r="CI642">
        <v>100.48941360341816</v>
      </c>
      <c r="CJ642">
        <v>99.513955127884927</v>
      </c>
      <c r="CK642">
        <v>606.26900000000012</v>
      </c>
      <c r="CL642">
        <v>8.0909247315685153</v>
      </c>
      <c r="CM642">
        <v>614.35992473156853</v>
      </c>
      <c r="CN642">
        <v>608.396285636485</v>
      </c>
    </row>
    <row r="643" spans="1:92" x14ac:dyDescent="0.25">
      <c r="A643" s="18">
        <v>45957</v>
      </c>
      <c r="B643" s="2">
        <v>7</v>
      </c>
      <c r="C643" s="2" t="s">
        <v>23</v>
      </c>
      <c r="D643" s="9">
        <v>52.777169999999998</v>
      </c>
      <c r="E643">
        <v>8.5037270000000009E-3</v>
      </c>
      <c r="G643">
        <v>5.5840000000000005</v>
      </c>
      <c r="H643">
        <v>5.7728449194131656E-2</v>
      </c>
      <c r="I643" s="34">
        <v>5.6417284491941322</v>
      </c>
      <c r="J643" s="34">
        <v>5.5937527306540522</v>
      </c>
      <c r="K643">
        <v>0.65199999999999991</v>
      </c>
      <c r="L643">
        <v>6.7404994402890106E-3</v>
      </c>
      <c r="M643" s="34">
        <v>0.6587404994402889</v>
      </c>
      <c r="N643" s="34">
        <v>0.65313875006920497</v>
      </c>
      <c r="O643">
        <v>14.854000000000001</v>
      </c>
      <c r="P643">
        <v>0.15356346424241255</v>
      </c>
      <c r="Q643" s="34">
        <v>15.007563464242413</v>
      </c>
      <c r="R643" s="34">
        <v>14.87994324160732</v>
      </c>
      <c r="S643">
        <v>1.5539999999999998</v>
      </c>
      <c r="T643">
        <v>1.6065546211977182E-2</v>
      </c>
      <c r="U643" s="34">
        <v>1.570065546211977</v>
      </c>
      <c r="V643" s="34">
        <v>1.5567141374348845</v>
      </c>
      <c r="W643">
        <v>0</v>
      </c>
      <c r="X643">
        <v>0</v>
      </c>
      <c r="Y643" s="34">
        <v>0</v>
      </c>
      <c r="Z643" s="34">
        <v>0</v>
      </c>
      <c r="AA643">
        <v>0.68200000000000005</v>
      </c>
      <c r="AB643">
        <v>7.0506451200569101E-3</v>
      </c>
      <c r="AC643" s="34">
        <v>0.68905064512005698</v>
      </c>
      <c r="AD643" s="34">
        <v>0.68319114654478208</v>
      </c>
      <c r="AE643">
        <v>23.326000000000001</v>
      </c>
      <c r="AF643">
        <v>0.2411486042088673</v>
      </c>
      <c r="AG643" s="34">
        <v>23.567148604208871</v>
      </c>
      <c r="AH643" s="34">
        <v>23.366740006310245</v>
      </c>
      <c r="AJ643">
        <v>54.293000000000006</v>
      </c>
      <c r="AK643">
        <v>0.56129131305461855</v>
      </c>
      <c r="AL643" s="34">
        <v>54.854291313054624</v>
      </c>
      <c r="AM643" s="34">
        <v>54.387825394949935</v>
      </c>
      <c r="AN643">
        <v>3.742</v>
      </c>
      <c r="AO643">
        <v>3.8685504456382636E-2</v>
      </c>
      <c r="AP643" s="34">
        <v>3.7806855044563825</v>
      </c>
      <c r="AQ643" s="34">
        <v>3.7485355870536279</v>
      </c>
      <c r="AR643">
        <v>275.78499999999997</v>
      </c>
      <c r="AS643">
        <v>2.8511175431596696</v>
      </c>
      <c r="AT643" s="34">
        <v>278.63611754315963</v>
      </c>
      <c r="AU643" s="34">
        <v>276.26667206723266</v>
      </c>
      <c r="AV643">
        <v>38.856000000000002</v>
      </c>
      <c r="AW643">
        <v>0.40170068443538315</v>
      </c>
      <c r="AX643" s="34">
        <v>39.257700684435385</v>
      </c>
      <c r="AY643" s="34">
        <v>38.923863915167232</v>
      </c>
      <c r="AZ643">
        <v>141.43700000000001</v>
      </c>
      <c r="BA643">
        <v>1.4622024836444123</v>
      </c>
      <c r="BB643" s="34">
        <v>142.89920248364442</v>
      </c>
      <c r="BC643" s="34">
        <v>141.68402667720579</v>
      </c>
      <c r="BD643">
        <v>99.621000000000009</v>
      </c>
      <c r="BE643">
        <v>1.0299007588052631</v>
      </c>
      <c r="BF643" s="34">
        <v>100.65090075880528</v>
      </c>
      <c r="BG643" s="34">
        <v>99.794992976448299</v>
      </c>
      <c r="BH643">
        <v>613.73400000000004</v>
      </c>
      <c r="BI643">
        <v>6.3448982875557292</v>
      </c>
      <c r="BJ643" s="34">
        <v>620.07889828755572</v>
      </c>
      <c r="BK643" s="34">
        <v>614.80591661805749</v>
      </c>
      <c r="BM643">
        <v>59.87700000000001</v>
      </c>
      <c r="BN643">
        <v>0.61901976224875022</v>
      </c>
      <c r="BO643">
        <v>60.496019762248757</v>
      </c>
      <c r="BP643">
        <v>59.981578125603988</v>
      </c>
      <c r="BQ643">
        <v>4.3940000000000001</v>
      </c>
      <c r="BR643">
        <v>4.5426003896671646E-2</v>
      </c>
      <c r="BS643">
        <v>4.4394260038966715</v>
      </c>
      <c r="BT643">
        <v>4.4016743371228326</v>
      </c>
      <c r="BU643">
        <v>290.63899999999995</v>
      </c>
      <c r="BV643">
        <v>3.0046810074020822</v>
      </c>
      <c r="BW643">
        <v>293.64368100740205</v>
      </c>
      <c r="BX643">
        <v>291.14661530883996</v>
      </c>
      <c r="BY643">
        <v>40.410000000000004</v>
      </c>
      <c r="BZ643">
        <v>0.41776623064736035</v>
      </c>
      <c r="CA643">
        <v>40.827766230647363</v>
      </c>
      <c r="CB643">
        <v>40.480578052602119</v>
      </c>
      <c r="CC643">
        <v>141.43700000000001</v>
      </c>
      <c r="CD643">
        <v>1.4622024836444123</v>
      </c>
      <c r="CE643">
        <v>142.89920248364442</v>
      </c>
      <c r="CF643">
        <v>141.68402667720579</v>
      </c>
      <c r="CG643">
        <v>100.30300000000001</v>
      </c>
      <c r="CH643">
        <v>1.03695140392532</v>
      </c>
      <c r="CI643">
        <v>101.33995140392534</v>
      </c>
      <c r="CJ643">
        <v>100.47818412299308</v>
      </c>
      <c r="CK643">
        <v>637.06000000000006</v>
      </c>
      <c r="CL643">
        <v>6.586046891764596</v>
      </c>
      <c r="CM643">
        <v>643.64604689176463</v>
      </c>
      <c r="CN643">
        <v>638.17265662436773</v>
      </c>
    </row>
    <row r="644" spans="1:92" x14ac:dyDescent="0.25">
      <c r="A644" s="18">
        <v>45957</v>
      </c>
      <c r="B644" s="2">
        <v>8</v>
      </c>
      <c r="C644" s="2" t="s">
        <v>178</v>
      </c>
      <c r="D644" s="9">
        <v>157.17236700000001</v>
      </c>
      <c r="E644">
        <v>8.6509059999999999E-3</v>
      </c>
      <c r="G644">
        <v>5.79</v>
      </c>
      <c r="H644">
        <v>7.9040223845129348E-2</v>
      </c>
      <c r="I644" s="34">
        <v>5.8690402238451291</v>
      </c>
      <c r="J644" s="34">
        <v>5.8182677085584258</v>
      </c>
      <c r="K644">
        <v>0.73199999999999998</v>
      </c>
      <c r="L644">
        <v>9.9926500612495129E-3</v>
      </c>
      <c r="M644" s="34">
        <v>0.74199265006124948</v>
      </c>
      <c r="N644" s="34">
        <v>0.73557374139287879</v>
      </c>
      <c r="O644">
        <v>16.167999999999999</v>
      </c>
      <c r="P644">
        <v>0.22071197566978432</v>
      </c>
      <c r="Q644" s="34">
        <v>16.388711975669782</v>
      </c>
      <c r="R644" s="34">
        <v>16.246934768907188</v>
      </c>
      <c r="S644">
        <v>1.6379999999999999</v>
      </c>
      <c r="T644">
        <v>2.236060218623866E-2</v>
      </c>
      <c r="U644" s="34">
        <v>1.6603606021862385</v>
      </c>
      <c r="V644" s="34">
        <v>1.6459969786906221</v>
      </c>
      <c r="W644">
        <v>0</v>
      </c>
      <c r="X644">
        <v>0</v>
      </c>
      <c r="Y644" s="34">
        <v>0</v>
      </c>
      <c r="Z644" s="34">
        <v>0</v>
      </c>
      <c r="AA644">
        <v>0.71399999999999997</v>
      </c>
      <c r="AB644">
        <v>9.746929158104033E-3</v>
      </c>
      <c r="AC644" s="34">
        <v>0.72374692915810401</v>
      </c>
      <c r="AD644" s="34">
        <v>0.71748586250616864</v>
      </c>
      <c r="AE644">
        <v>25.041999999999994</v>
      </c>
      <c r="AF644">
        <v>0.34185238092050585</v>
      </c>
      <c r="AG644" s="34">
        <v>25.383852380920501</v>
      </c>
      <c r="AH644" s="34">
        <v>25.164259060055286</v>
      </c>
      <c r="AJ644">
        <v>60.243000000000016</v>
      </c>
      <c r="AK644">
        <v>0.82238690934406355</v>
      </c>
      <c r="AL644" s="34">
        <v>61.065386909344078</v>
      </c>
      <c r="AM644" s="34">
        <v>60.537115987337714</v>
      </c>
      <c r="AN644">
        <v>4.1310000000000002</v>
      </c>
      <c r="AO644">
        <v>5.6392947271887622E-2</v>
      </c>
      <c r="AP644" s="34">
        <v>4.1873929472718876</v>
      </c>
      <c r="AQ644" s="34">
        <v>4.1511682044999754</v>
      </c>
      <c r="AR644">
        <v>294.21499999999992</v>
      </c>
      <c r="AS644">
        <v>4.0163764177192958</v>
      </c>
      <c r="AT644" s="34">
        <v>298.23137641771922</v>
      </c>
      <c r="AU644" s="34">
        <v>295.65140481407894</v>
      </c>
      <c r="AV644">
        <v>42.133999999999993</v>
      </c>
      <c r="AW644">
        <v>0.57517802961842468</v>
      </c>
      <c r="AX644" s="34">
        <v>42.709178029618421</v>
      </c>
      <c r="AY644" s="34">
        <v>42.339704945146927</v>
      </c>
      <c r="AZ644">
        <v>114.42700000000002</v>
      </c>
      <c r="BA644">
        <v>1.5620614324571014</v>
      </c>
      <c r="BB644" s="34">
        <v>115.98906143245712</v>
      </c>
      <c r="BC644" s="34">
        <v>114.98565096497671</v>
      </c>
      <c r="BD644">
        <v>105.209</v>
      </c>
      <c r="BE644">
        <v>1.4362250277240438</v>
      </c>
      <c r="BF644" s="34">
        <v>106.64522502772405</v>
      </c>
      <c r="BG644" s="34">
        <v>105.72264721066037</v>
      </c>
      <c r="BH644">
        <v>620.35899999999992</v>
      </c>
      <c r="BI644">
        <v>8.4686207641348155</v>
      </c>
      <c r="BJ644" s="34">
        <v>628.82762076413474</v>
      </c>
      <c r="BK644" s="34">
        <v>623.3876921267007</v>
      </c>
      <c r="BM644">
        <v>66.033000000000015</v>
      </c>
      <c r="BN644">
        <v>0.90142713318919288</v>
      </c>
      <c r="BO644">
        <v>66.934427133189203</v>
      </c>
      <c r="BP644">
        <v>66.355383695896137</v>
      </c>
      <c r="BQ644">
        <v>4.8630000000000004</v>
      </c>
      <c r="BR644">
        <v>6.6385597333137134E-2</v>
      </c>
      <c r="BS644">
        <v>4.9293855973331375</v>
      </c>
      <c r="BT644">
        <v>4.8867419458928545</v>
      </c>
      <c r="BU644">
        <v>310.38299999999992</v>
      </c>
      <c r="BV644">
        <v>4.2370883933890804</v>
      </c>
      <c r="BW644">
        <v>314.62008839338898</v>
      </c>
      <c r="BX644">
        <v>311.89833958298613</v>
      </c>
      <c r="BY644">
        <v>43.771999999999991</v>
      </c>
      <c r="BZ644">
        <v>0.59753863180466338</v>
      </c>
      <c r="CA644">
        <v>44.369538631804659</v>
      </c>
      <c r="CB644">
        <v>43.985701923837553</v>
      </c>
      <c r="CC644">
        <v>114.42700000000002</v>
      </c>
      <c r="CD644">
        <v>1.5620614324571014</v>
      </c>
      <c r="CE644">
        <v>115.98906143245712</v>
      </c>
      <c r="CF644">
        <v>114.98565096497671</v>
      </c>
      <c r="CG644">
        <v>105.923</v>
      </c>
      <c r="CH644">
        <v>1.4459719568821479</v>
      </c>
      <c r="CI644">
        <v>107.36897195688216</v>
      </c>
      <c r="CJ644">
        <v>106.44013307316654</v>
      </c>
      <c r="CK644">
        <v>645.40099999999995</v>
      </c>
      <c r="CL644">
        <v>8.8104731450553206</v>
      </c>
      <c r="CM644">
        <v>654.21147314505527</v>
      </c>
      <c r="CN644">
        <v>648.55195118675601</v>
      </c>
    </row>
    <row r="645" spans="1:92" x14ac:dyDescent="0.25">
      <c r="A645" s="18">
        <v>45957</v>
      </c>
      <c r="B645" s="2">
        <v>9</v>
      </c>
      <c r="C645" s="2" t="s">
        <v>178</v>
      </c>
      <c r="D645" s="9">
        <v>62.933515999999997</v>
      </c>
      <c r="E645">
        <v>8.2094779999999992E-3</v>
      </c>
      <c r="G645">
        <v>6.3119999999999994</v>
      </c>
      <c r="H645">
        <v>4.8402026691864469E-2</v>
      </c>
      <c r="I645" s="34">
        <v>6.3604020266918635</v>
      </c>
      <c r="J645" s="34">
        <v>6.3081864461825807</v>
      </c>
      <c r="K645">
        <v>0.82200000000000006</v>
      </c>
      <c r="L645">
        <v>6.3033057574006027E-3</v>
      </c>
      <c r="M645" s="34">
        <v>0.82830330575740063</v>
      </c>
      <c r="N645" s="34">
        <v>0.82150336799145796</v>
      </c>
      <c r="O645">
        <v>16.702000000000002</v>
      </c>
      <c r="P645">
        <v>0.12807519800499376</v>
      </c>
      <c r="Q645" s="34">
        <v>16.830075198004995</v>
      </c>
      <c r="R645" s="34">
        <v>16.691909065928627</v>
      </c>
      <c r="S645">
        <v>1.6379999999999999</v>
      </c>
      <c r="T645">
        <v>1.2560601983725286E-2</v>
      </c>
      <c r="U645" s="34">
        <v>1.6505606019837251</v>
      </c>
      <c r="V645" s="34">
        <v>1.6370103610340729</v>
      </c>
      <c r="W645">
        <v>0</v>
      </c>
      <c r="X645">
        <v>0</v>
      </c>
      <c r="Y645" s="34">
        <v>0</v>
      </c>
      <c r="Z645" s="34">
        <v>0</v>
      </c>
      <c r="AA645">
        <v>0.71799999999999997</v>
      </c>
      <c r="AB645">
        <v>5.505807218751377E-3</v>
      </c>
      <c r="AC645" s="34">
        <v>0.72350580721875135</v>
      </c>
      <c r="AD645" s="34">
        <v>0.71756620221151679</v>
      </c>
      <c r="AE645">
        <v>26.192000000000004</v>
      </c>
      <c r="AF645">
        <v>0.2008469396567355</v>
      </c>
      <c r="AG645" s="34">
        <v>26.392846939656732</v>
      </c>
      <c r="AH645" s="34">
        <v>26.176175443348257</v>
      </c>
      <c r="AJ645">
        <v>62.794999999999995</v>
      </c>
      <c r="AK645">
        <v>0.4815280839853659</v>
      </c>
      <c r="AL645" s="34">
        <v>63.276528083985362</v>
      </c>
      <c r="AM645" s="34">
        <v>62.757060818763499</v>
      </c>
      <c r="AN645">
        <v>4.2719999999999994</v>
      </c>
      <c r="AO645">
        <v>3.2758786126052757E-2</v>
      </c>
      <c r="AP645" s="34">
        <v>4.3047587861260519</v>
      </c>
      <c r="AQ645" s="34">
        <v>4.2694189635760429</v>
      </c>
      <c r="AR645">
        <v>303.42600000000004</v>
      </c>
      <c r="AS645">
        <v>2.3267479960401891</v>
      </c>
      <c r="AT645" s="34">
        <v>305.75274799604023</v>
      </c>
      <c r="AU645" s="34">
        <v>303.24267753792719</v>
      </c>
      <c r="AV645">
        <v>40.741999999999997</v>
      </c>
      <c r="AW645">
        <v>0.31242005251583371</v>
      </c>
      <c r="AX645" s="34">
        <v>41.05442005251583</v>
      </c>
      <c r="AY645" s="34">
        <v>40.717384694291944</v>
      </c>
      <c r="AZ645">
        <v>141.91999999999999</v>
      </c>
      <c r="BA645">
        <v>1.0882787750490186</v>
      </c>
      <c r="BB645" s="34">
        <v>143.00827877504901</v>
      </c>
      <c r="BC645" s="34">
        <v>141.83425545662737</v>
      </c>
      <c r="BD645">
        <v>110.07100000000001</v>
      </c>
      <c r="BE645">
        <v>0.84405251584287311</v>
      </c>
      <c r="BF645" s="34">
        <v>110.91505251584289</v>
      </c>
      <c r="BG645" s="34">
        <v>110.00449783234522</v>
      </c>
      <c r="BH645">
        <v>663.22600000000011</v>
      </c>
      <c r="BI645">
        <v>5.0857862095593331</v>
      </c>
      <c r="BJ645" s="34">
        <v>668.31178620955939</v>
      </c>
      <c r="BK645" s="34">
        <v>662.82529530353133</v>
      </c>
      <c r="BM645">
        <v>69.106999999999999</v>
      </c>
      <c r="BN645">
        <v>0.52993011067723039</v>
      </c>
      <c r="BO645">
        <v>69.636930110677227</v>
      </c>
      <c r="BP645">
        <v>69.06524726494608</v>
      </c>
      <c r="BQ645">
        <v>5.0939999999999994</v>
      </c>
      <c r="BR645">
        <v>3.9062091883453359E-2</v>
      </c>
      <c r="BS645">
        <v>5.1330620918834526</v>
      </c>
      <c r="BT645">
        <v>5.0909223315675005</v>
      </c>
      <c r="BU645">
        <v>320.12800000000004</v>
      </c>
      <c r="BV645">
        <v>2.4548231940451828</v>
      </c>
      <c r="BW645">
        <v>322.5828231940452</v>
      </c>
      <c r="BX645">
        <v>319.93458660385579</v>
      </c>
      <c r="BY645">
        <v>42.379999999999995</v>
      </c>
      <c r="BZ645">
        <v>0.32498065449955899</v>
      </c>
      <c r="CA645">
        <v>42.704980654499558</v>
      </c>
      <c r="CB645">
        <v>42.354395055326016</v>
      </c>
      <c r="CC645">
        <v>141.91999999999999</v>
      </c>
      <c r="CD645">
        <v>1.0882787750490186</v>
      </c>
      <c r="CE645">
        <v>143.00827877504901</v>
      </c>
      <c r="CF645">
        <v>141.83425545662737</v>
      </c>
      <c r="CG645">
        <v>110.78900000000002</v>
      </c>
      <c r="CH645">
        <v>0.84955832306162449</v>
      </c>
      <c r="CI645">
        <v>111.63855832306164</v>
      </c>
      <c r="CJ645">
        <v>110.72206403455674</v>
      </c>
      <c r="CK645">
        <v>689.41800000000012</v>
      </c>
      <c r="CL645">
        <v>5.286633149216069</v>
      </c>
      <c r="CM645">
        <v>694.70463314921608</v>
      </c>
      <c r="CN645">
        <v>689.00147074687959</v>
      </c>
    </row>
    <row r="646" spans="1:92" x14ac:dyDescent="0.25">
      <c r="A646" s="18">
        <v>45957</v>
      </c>
      <c r="B646" s="2">
        <v>10</v>
      </c>
      <c r="C646" s="2" t="s">
        <v>178</v>
      </c>
      <c r="D646" s="9">
        <v>35.367263999999999</v>
      </c>
      <c r="E646">
        <v>8.3432509999999994E-3</v>
      </c>
      <c r="G646">
        <v>6.5359999999999996</v>
      </c>
      <c r="H646">
        <v>-1.5770287318841128E-2</v>
      </c>
      <c r="I646" s="34">
        <v>6.5202297126811581</v>
      </c>
      <c r="J646" s="34">
        <v>6.4658297996106011</v>
      </c>
      <c r="K646">
        <v>0.80800000000000005</v>
      </c>
      <c r="L646">
        <v>-1.9495704029411924E-3</v>
      </c>
      <c r="M646" s="34">
        <v>0.80605042959705886</v>
      </c>
      <c r="N646" s="34">
        <v>0.79932534854427273</v>
      </c>
      <c r="O646">
        <v>16.581999999999997</v>
      </c>
      <c r="P646">
        <v>-4.0009624284122337E-2</v>
      </c>
      <c r="Q646" s="34">
        <v>16.541990375715876</v>
      </c>
      <c r="R646" s="34">
        <v>16.403976397971693</v>
      </c>
      <c r="S646">
        <v>1.498</v>
      </c>
      <c r="T646">
        <v>-3.6144263163439432E-3</v>
      </c>
      <c r="U646" s="34">
        <v>1.494385573683656</v>
      </c>
      <c r="V646" s="34">
        <v>1.4819175397516342</v>
      </c>
      <c r="W646">
        <v>0</v>
      </c>
      <c r="X646">
        <v>0</v>
      </c>
      <c r="Y646" s="34">
        <v>0</v>
      </c>
      <c r="Z646" s="34">
        <v>0</v>
      </c>
      <c r="AA646">
        <v>0.69</v>
      </c>
      <c r="AB646">
        <v>-1.6648559134027508E-3</v>
      </c>
      <c r="AC646" s="34">
        <v>0.68833514408659724</v>
      </c>
      <c r="AD646" s="34">
        <v>0.68259219120736159</v>
      </c>
      <c r="AE646">
        <v>26.113999999999997</v>
      </c>
      <c r="AF646">
        <v>-6.3008764235651354E-2</v>
      </c>
      <c r="AG646" s="34">
        <v>26.050991235764346</v>
      </c>
      <c r="AH646" s="34">
        <v>25.833641277085565</v>
      </c>
      <c r="AJ646">
        <v>63.202000000000005</v>
      </c>
      <c r="AK646">
        <v>-0.1524959759983778</v>
      </c>
      <c r="AL646" s="34">
        <v>63.049504024001628</v>
      </c>
      <c r="AM646" s="34">
        <v>62.523466186503875</v>
      </c>
      <c r="AN646">
        <v>4.0179999999999998</v>
      </c>
      <c r="AO646">
        <v>-9.6947696522496421E-3</v>
      </c>
      <c r="AP646" s="34">
        <v>4.0083052303477498</v>
      </c>
      <c r="AQ646" s="34">
        <v>3.9748629337263455</v>
      </c>
      <c r="AR646">
        <v>304.88100000000003</v>
      </c>
      <c r="AS646">
        <v>-0.73562744309296257</v>
      </c>
      <c r="AT646" s="34">
        <v>304.14537255690709</v>
      </c>
      <c r="AU646" s="34">
        <v>301.60781137317633</v>
      </c>
      <c r="AV646">
        <v>38.97</v>
      </c>
      <c r="AW646">
        <v>-9.4028166587398848E-2</v>
      </c>
      <c r="AX646" s="34">
        <v>38.875971833412599</v>
      </c>
      <c r="AY646" s="34">
        <v>38.551619842537505</v>
      </c>
      <c r="AZ646">
        <v>158.85800000000003</v>
      </c>
      <c r="BA646">
        <v>-0.38329808795845544</v>
      </c>
      <c r="BB646" s="34">
        <v>158.47470191204158</v>
      </c>
      <c r="BC646" s="34">
        <v>157.15250769683925</v>
      </c>
      <c r="BD646">
        <v>109.07900000000001</v>
      </c>
      <c r="BE646">
        <v>-0.2631895915624039</v>
      </c>
      <c r="BF646" s="34">
        <v>108.8158104084376</v>
      </c>
      <c r="BG646" s="34">
        <v>107.9079327894316</v>
      </c>
      <c r="BH646">
        <v>679.00800000000004</v>
      </c>
      <c r="BI646">
        <v>-1.6383340348518483</v>
      </c>
      <c r="BJ646" s="34">
        <v>677.36966596514833</v>
      </c>
      <c r="BK646" s="34">
        <v>671.71820082221484</v>
      </c>
      <c r="BM646">
        <v>69.738</v>
      </c>
      <c r="BN646">
        <v>-0.16826626331721894</v>
      </c>
      <c r="BO646">
        <v>69.569733736682792</v>
      </c>
      <c r="BP646">
        <v>68.98929598611447</v>
      </c>
      <c r="BQ646">
        <v>4.8259999999999996</v>
      </c>
      <c r="BR646">
        <v>-1.1644340055190834E-2</v>
      </c>
      <c r="BS646">
        <v>4.814355659944809</v>
      </c>
      <c r="BT646">
        <v>4.7741882822706181</v>
      </c>
      <c r="BU646">
        <v>321.46300000000002</v>
      </c>
      <c r="BV646">
        <v>-0.77563706737708493</v>
      </c>
      <c r="BW646">
        <v>320.68736293262299</v>
      </c>
      <c r="BX646">
        <v>318.01178777114802</v>
      </c>
      <c r="BY646">
        <v>40.467999999999996</v>
      </c>
      <c r="BZ646">
        <v>-9.7642592903742789E-2</v>
      </c>
      <c r="CA646">
        <v>40.370357407096257</v>
      </c>
      <c r="CB646">
        <v>40.03353738228914</v>
      </c>
      <c r="CC646">
        <v>158.85800000000003</v>
      </c>
      <c r="CD646">
        <v>-0.38329808795845544</v>
      </c>
      <c r="CE646">
        <v>158.47470191204158</v>
      </c>
      <c r="CF646">
        <v>157.15250769683925</v>
      </c>
      <c r="CG646">
        <v>109.76900000000001</v>
      </c>
      <c r="CH646">
        <v>-0.26485444747580666</v>
      </c>
      <c r="CI646">
        <v>109.50414555252419</v>
      </c>
      <c r="CJ646">
        <v>108.59052498063896</v>
      </c>
      <c r="CK646">
        <v>705.12200000000007</v>
      </c>
      <c r="CL646">
        <v>-1.7013427990874996</v>
      </c>
      <c r="CM646">
        <v>703.42065720091273</v>
      </c>
      <c r="CN646">
        <v>697.55184209930042</v>
      </c>
    </row>
    <row r="647" spans="1:92" x14ac:dyDescent="0.25">
      <c r="A647" s="18">
        <v>45957</v>
      </c>
      <c r="B647" s="2">
        <v>11</v>
      </c>
      <c r="C647" s="2" t="s">
        <v>178</v>
      </c>
      <c r="D647" s="9">
        <v>39.732404000000002</v>
      </c>
      <c r="E647">
        <v>8.513652E-3</v>
      </c>
      <c r="G647">
        <v>6.3820000000000006</v>
      </c>
      <c r="H647">
        <v>1.0953963893531237E-2</v>
      </c>
      <c r="I647" s="34">
        <v>6.3929539638935315</v>
      </c>
      <c r="J647" s="34">
        <v>6.3385265785929219</v>
      </c>
      <c r="K647">
        <v>0.77999999999999992</v>
      </c>
      <c r="L647">
        <v>1.3387796673385089E-3</v>
      </c>
      <c r="M647" s="34">
        <v>0.78133877966733845</v>
      </c>
      <c r="N647" s="34">
        <v>0.77468673320314607</v>
      </c>
      <c r="O647">
        <v>17.860000000000003</v>
      </c>
      <c r="P647">
        <v>3.065462161367407E-2</v>
      </c>
      <c r="Q647" s="34">
        <v>17.890654621613677</v>
      </c>
      <c r="R647" s="34">
        <v>17.738339814113068</v>
      </c>
      <c r="S647">
        <v>1.3440000000000001</v>
      </c>
      <c r="T647">
        <v>2.3068203498755849E-3</v>
      </c>
      <c r="U647" s="34">
        <v>1.3463068203498756</v>
      </c>
      <c r="V647" s="34">
        <v>1.3348448325961904</v>
      </c>
      <c r="W647">
        <v>0</v>
      </c>
      <c r="X647">
        <v>0</v>
      </c>
      <c r="Y647" s="34">
        <v>0</v>
      </c>
      <c r="Z647" s="34">
        <v>0</v>
      </c>
      <c r="AA647">
        <v>0.8</v>
      </c>
      <c r="AB647">
        <v>1.3731073511164197E-3</v>
      </c>
      <c r="AC647" s="34">
        <v>0.80137310735111644</v>
      </c>
      <c r="AD647" s="34">
        <v>0.79455049559297042</v>
      </c>
      <c r="AE647">
        <v>27.166000000000007</v>
      </c>
      <c r="AF647">
        <v>4.6627292875535825E-2</v>
      </c>
      <c r="AG647" s="34">
        <v>27.212627292875542</v>
      </c>
      <c r="AH647" s="34">
        <v>26.980948454098296</v>
      </c>
      <c r="AJ647">
        <v>63.473000000000006</v>
      </c>
      <c r="AK647">
        <v>0.10894405362176562</v>
      </c>
      <c r="AL647" s="34">
        <v>63.581944053621768</v>
      </c>
      <c r="AM647" s="34">
        <v>63.040629508465763</v>
      </c>
      <c r="AN647">
        <v>3.7469999999999999</v>
      </c>
      <c r="AO647">
        <v>6.4312915557915296E-3</v>
      </c>
      <c r="AP647" s="34">
        <v>3.7534312915557915</v>
      </c>
      <c r="AQ647" s="34">
        <v>3.7214758837335751</v>
      </c>
      <c r="AR647">
        <v>306.589</v>
      </c>
      <c r="AS647">
        <v>0.52622451208928989</v>
      </c>
      <c r="AT647" s="34">
        <v>307.1152245120893</v>
      </c>
      <c r="AU647" s="34">
        <v>304.50055236669152</v>
      </c>
      <c r="AV647">
        <v>36.398000000000003</v>
      </c>
      <c r="AW647">
        <v>6.2472951707419302E-2</v>
      </c>
      <c r="AX647" s="34">
        <v>36.460472951707423</v>
      </c>
      <c r="AY647" s="34">
        <v>36.150061173241177</v>
      </c>
      <c r="AZ647">
        <v>165.38200000000001</v>
      </c>
      <c r="BA647">
        <v>0.2838590499279196</v>
      </c>
      <c r="BB647" s="34">
        <v>165.66585904992792</v>
      </c>
      <c r="BC647" s="34">
        <v>164.25543757769577</v>
      </c>
      <c r="BD647">
        <v>113.68300000000002</v>
      </c>
      <c r="BE647">
        <v>0.19512370374620994</v>
      </c>
      <c r="BF647" s="34">
        <v>113.87812370374623</v>
      </c>
      <c r="BG647" s="34">
        <v>112.90860498811958</v>
      </c>
      <c r="BH647">
        <v>689.27199999999993</v>
      </c>
      <c r="BI647">
        <v>1.1830555626483958</v>
      </c>
      <c r="BJ647" s="34">
        <v>690.45505556264845</v>
      </c>
      <c r="BK647" s="34">
        <v>684.57676149794747</v>
      </c>
      <c r="BM647">
        <v>69.855000000000004</v>
      </c>
      <c r="BN647">
        <v>0.11989801751529686</v>
      </c>
      <c r="BO647">
        <v>69.974898017515301</v>
      </c>
      <c r="BP647">
        <v>69.379156087058689</v>
      </c>
      <c r="BQ647">
        <v>4.5270000000000001</v>
      </c>
      <c r="BR647">
        <v>7.7700712231300387E-3</v>
      </c>
      <c r="BS647">
        <v>4.5347700712231296</v>
      </c>
      <c r="BT647">
        <v>4.4961626169367213</v>
      </c>
      <c r="BU647">
        <v>324.44900000000001</v>
      </c>
      <c r="BV647">
        <v>0.55687913370296394</v>
      </c>
      <c r="BW647">
        <v>325.00587913370299</v>
      </c>
      <c r="BX647">
        <v>322.23889218080461</v>
      </c>
      <c r="BY647">
        <v>37.742000000000004</v>
      </c>
      <c r="BZ647">
        <v>6.477977205729489E-2</v>
      </c>
      <c r="CA647">
        <v>37.806779772057297</v>
      </c>
      <c r="CB647">
        <v>37.484906005837367</v>
      </c>
      <c r="CC647">
        <v>165.38200000000001</v>
      </c>
      <c r="CD647">
        <v>0.2838590499279196</v>
      </c>
      <c r="CE647">
        <v>165.66585904992792</v>
      </c>
      <c r="CF647">
        <v>164.25543757769577</v>
      </c>
      <c r="CG647">
        <v>114.48300000000002</v>
      </c>
      <c r="CH647">
        <v>0.19649681109732636</v>
      </c>
      <c r="CI647">
        <v>114.67949681109734</v>
      </c>
      <c r="CJ647">
        <v>113.70315548371255</v>
      </c>
      <c r="CK647">
        <v>716.43799999999999</v>
      </c>
      <c r="CL647">
        <v>1.2296828555239316</v>
      </c>
      <c r="CM647">
        <v>717.66768285552405</v>
      </c>
      <c r="CN647">
        <v>711.5577099520458</v>
      </c>
    </row>
    <row r="648" spans="1:92" x14ac:dyDescent="0.25">
      <c r="A648" s="18">
        <v>45957</v>
      </c>
      <c r="B648" s="2">
        <v>12</v>
      </c>
      <c r="C648" s="2" t="s">
        <v>178</v>
      </c>
      <c r="D648" s="9">
        <v>41.200648000000001</v>
      </c>
      <c r="E648">
        <v>8.6296169999999991E-3</v>
      </c>
      <c r="G648">
        <v>6.3780000000000001</v>
      </c>
      <c r="H648">
        <v>2.8683830497732783E-2</v>
      </c>
      <c r="I648" s="34">
        <v>6.4066838304977329</v>
      </c>
      <c r="J648" s="34">
        <v>6.3513966028004445</v>
      </c>
      <c r="K648">
        <v>0.78800000000000003</v>
      </c>
      <c r="L648">
        <v>3.5438787131096632E-3</v>
      </c>
      <c r="M648" s="34">
        <v>0.79154387871310972</v>
      </c>
      <c r="N648" s="34">
        <v>0.7847131582011212</v>
      </c>
      <c r="O648">
        <v>17.309999999999999</v>
      </c>
      <c r="P648">
        <v>7.784840168011202E-2</v>
      </c>
      <c r="Q648" s="34">
        <v>17.38784840168011</v>
      </c>
      <c r="R648" s="34">
        <v>17.237797929519548</v>
      </c>
      <c r="S648">
        <v>1.24</v>
      </c>
      <c r="T648">
        <v>5.5766619343350036E-3</v>
      </c>
      <c r="U648" s="34">
        <v>1.2455766619343349</v>
      </c>
      <c r="V648" s="34">
        <v>1.2348278123977032</v>
      </c>
      <c r="W648">
        <v>0</v>
      </c>
      <c r="X648">
        <v>0</v>
      </c>
      <c r="Y648" s="34">
        <v>0</v>
      </c>
      <c r="Z648" s="34">
        <v>0</v>
      </c>
      <c r="AA648">
        <v>0.81399999999999995</v>
      </c>
      <c r="AB648">
        <v>3.6608087214102356E-3</v>
      </c>
      <c r="AC648" s="34">
        <v>0.81766080872141023</v>
      </c>
      <c r="AD648" s="34">
        <v>0.81060470910623417</v>
      </c>
      <c r="AE648">
        <v>26.529999999999998</v>
      </c>
      <c r="AF648">
        <v>0.11931358154669972</v>
      </c>
      <c r="AG648" s="34">
        <v>26.649313581546696</v>
      </c>
      <c r="AH648" s="34">
        <v>26.419340212025052</v>
      </c>
      <c r="AJ648">
        <v>63.510000000000019</v>
      </c>
      <c r="AK648">
        <v>0.28562403181420659</v>
      </c>
      <c r="AL648" s="34">
        <v>63.795624031814228</v>
      </c>
      <c r="AM648" s="34">
        <v>63.245092230143676</v>
      </c>
      <c r="AN648">
        <v>3.7649999999999992</v>
      </c>
      <c r="AO648">
        <v>1.693236466352523E-2</v>
      </c>
      <c r="AP648" s="34">
        <v>3.7819323646635246</v>
      </c>
      <c r="AQ648" s="34">
        <v>3.749295736836574</v>
      </c>
      <c r="AR648">
        <v>307.54800000000006</v>
      </c>
      <c r="AS648">
        <v>1.3831380843394048</v>
      </c>
      <c r="AT648" s="34">
        <v>308.93113808433947</v>
      </c>
      <c r="AU648" s="34">
        <v>306.2651806832975</v>
      </c>
      <c r="AV648">
        <v>34.896000000000001</v>
      </c>
      <c r="AW648">
        <v>0.15693806037141475</v>
      </c>
      <c r="AX648" s="34">
        <v>35.052938060371417</v>
      </c>
      <c r="AY648" s="34">
        <v>34.75044463018569</v>
      </c>
      <c r="AZ648">
        <v>153.62100000000004</v>
      </c>
      <c r="BA648">
        <v>0.69088095404393368</v>
      </c>
      <c r="BB648" s="34">
        <v>154.31188095404397</v>
      </c>
      <c r="BC648" s="34">
        <v>152.98022852286098</v>
      </c>
      <c r="BD648">
        <v>112.886</v>
      </c>
      <c r="BE648">
        <v>0.50768311219301709</v>
      </c>
      <c r="BF648" s="34">
        <v>113.39368311219302</v>
      </c>
      <c r="BG648" s="34">
        <v>112.41513905671543</v>
      </c>
      <c r="BH648">
        <v>676.22600000000011</v>
      </c>
      <c r="BI648">
        <v>3.0411966074255021</v>
      </c>
      <c r="BJ648" s="34">
        <v>679.2671966074256</v>
      </c>
      <c r="BK648" s="34">
        <v>673.40538086003994</v>
      </c>
      <c r="BM648">
        <v>69.888000000000019</v>
      </c>
      <c r="BN648">
        <v>0.31430786231193936</v>
      </c>
      <c r="BO648">
        <v>70.202307862311955</v>
      </c>
      <c r="BP648">
        <v>69.596488832944118</v>
      </c>
      <c r="BQ648">
        <v>4.552999999999999</v>
      </c>
      <c r="BR648">
        <v>2.0476243376634892E-2</v>
      </c>
      <c r="BS648">
        <v>4.5734762433766338</v>
      </c>
      <c r="BT648">
        <v>4.5340088950376956</v>
      </c>
      <c r="BU648">
        <v>324.85800000000006</v>
      </c>
      <c r="BV648">
        <v>1.4609864860195168</v>
      </c>
      <c r="BW648">
        <v>326.31898648601958</v>
      </c>
      <c r="BX648">
        <v>323.50297861281706</v>
      </c>
      <c r="BY648">
        <v>36.136000000000003</v>
      </c>
      <c r="BZ648">
        <v>0.16251472230574976</v>
      </c>
      <c r="CA648">
        <v>36.298514722305754</v>
      </c>
      <c r="CB648">
        <v>35.985272442583394</v>
      </c>
      <c r="CC648">
        <v>153.62100000000004</v>
      </c>
      <c r="CD648">
        <v>0.69088095404393368</v>
      </c>
      <c r="CE648">
        <v>154.31188095404397</v>
      </c>
      <c r="CF648">
        <v>152.98022852286098</v>
      </c>
      <c r="CG648">
        <v>113.69999999999999</v>
      </c>
      <c r="CH648">
        <v>0.51134392091442737</v>
      </c>
      <c r="CI648">
        <v>114.21134392091443</v>
      </c>
      <c r="CJ648">
        <v>113.22574376582166</v>
      </c>
      <c r="CK648">
        <v>702.75600000000009</v>
      </c>
      <c r="CL648">
        <v>3.1605101889722018</v>
      </c>
      <c r="CM648">
        <v>705.91651018897232</v>
      </c>
      <c r="CN648">
        <v>699.82472107206502</v>
      </c>
    </row>
    <row r="649" spans="1:92" x14ac:dyDescent="0.25">
      <c r="A649" s="18">
        <v>45957</v>
      </c>
      <c r="B649" s="2">
        <v>13</v>
      </c>
      <c r="C649" s="2" t="s">
        <v>178</v>
      </c>
      <c r="D649" s="9">
        <v>33.245299000000003</v>
      </c>
      <c r="E649">
        <v>8.8344359999999993E-3</v>
      </c>
      <c r="G649">
        <v>6.1760000000000002</v>
      </c>
      <c r="H649">
        <v>6.0896956132564156E-2</v>
      </c>
      <c r="I649" s="34">
        <v>6.236896956132564</v>
      </c>
      <c r="J649" s="34">
        <v>6.1817974891350165</v>
      </c>
      <c r="K649">
        <v>0.72600000000000009</v>
      </c>
      <c r="L649">
        <v>7.1585476282774591E-3</v>
      </c>
      <c r="M649" s="34">
        <v>0.73315854762827759</v>
      </c>
      <c r="N649" s="34">
        <v>0.72668150536140264</v>
      </c>
      <c r="O649">
        <v>17.742000000000001</v>
      </c>
      <c r="P649">
        <v>0.17494070526294581</v>
      </c>
      <c r="Q649" s="34">
        <v>17.916940705262945</v>
      </c>
      <c r="R649" s="34">
        <v>17.758654639286505</v>
      </c>
      <c r="S649">
        <v>1.1819999999999999</v>
      </c>
      <c r="T649">
        <v>1.1654825477443464E-2</v>
      </c>
      <c r="U649" s="34">
        <v>1.1936548254774435</v>
      </c>
      <c r="V649" s="34">
        <v>1.1831095583156719</v>
      </c>
      <c r="W649">
        <v>0</v>
      </c>
      <c r="X649">
        <v>0</v>
      </c>
      <c r="Y649" s="34">
        <v>0</v>
      </c>
      <c r="Z649" s="34">
        <v>0</v>
      </c>
      <c r="AA649">
        <v>0.78400000000000003</v>
      </c>
      <c r="AB649">
        <v>7.7304426178643627E-3</v>
      </c>
      <c r="AC649" s="34">
        <v>0.79173044261786441</v>
      </c>
      <c r="AD649" s="34">
        <v>0.78473595069330526</v>
      </c>
      <c r="AE649">
        <v>26.61</v>
      </c>
      <c r="AF649">
        <v>0.26238147711909526</v>
      </c>
      <c r="AG649" s="34">
        <v>26.872381477119095</v>
      </c>
      <c r="AH649" s="34">
        <v>26.634979142791902</v>
      </c>
      <c r="AJ649">
        <v>63.259999999999991</v>
      </c>
      <c r="AK649">
        <v>0.62375994898737175</v>
      </c>
      <c r="AL649" s="34">
        <v>63.883759948987361</v>
      </c>
      <c r="AM649" s="34">
        <v>63.319382960278666</v>
      </c>
      <c r="AN649">
        <v>3.7650000000000001</v>
      </c>
      <c r="AO649">
        <v>3.7123873030943014E-2</v>
      </c>
      <c r="AP649" s="34">
        <v>3.802123873030943</v>
      </c>
      <c r="AQ649" s="34">
        <v>3.768534253010579</v>
      </c>
      <c r="AR649">
        <v>308.375</v>
      </c>
      <c r="AS649">
        <v>3.0406571967907174</v>
      </c>
      <c r="AT649" s="34">
        <v>311.41565719679073</v>
      </c>
      <c r="AU649" s="34">
        <v>308.66447550388773</v>
      </c>
      <c r="AV649">
        <v>33.975000000000001</v>
      </c>
      <c r="AW649">
        <v>0.33500228053819092</v>
      </c>
      <c r="AX649" s="34">
        <v>34.310002280538193</v>
      </c>
      <c r="AY649" s="34">
        <v>34.006892761230922</v>
      </c>
      <c r="AZ649">
        <v>153.26</v>
      </c>
      <c r="BA649">
        <v>1.5111832086911889</v>
      </c>
      <c r="BB649" s="34">
        <v>154.77118320869118</v>
      </c>
      <c r="BC649" s="34">
        <v>153.40386709598974</v>
      </c>
      <c r="BD649">
        <v>114.105</v>
      </c>
      <c r="BE649">
        <v>1.1251047894278228</v>
      </c>
      <c r="BF649" s="34">
        <v>115.23010478942783</v>
      </c>
      <c r="BG649" s="34">
        <v>114.21211180339233</v>
      </c>
      <c r="BH649">
        <v>676.74</v>
      </c>
      <c r="BI649">
        <v>6.6728312974662352</v>
      </c>
      <c r="BJ649" s="34">
        <v>683.41283129746625</v>
      </c>
      <c r="BK649" s="34">
        <v>677.3752643777899</v>
      </c>
      <c r="BM649">
        <v>69.435999999999993</v>
      </c>
      <c r="BN649">
        <v>0.68465690511993593</v>
      </c>
      <c r="BO649">
        <v>70.12065690511993</v>
      </c>
      <c r="BP649">
        <v>69.501180449413681</v>
      </c>
      <c r="BQ649">
        <v>4.4910000000000005</v>
      </c>
      <c r="BR649">
        <v>4.4282420659220473E-2</v>
      </c>
      <c r="BS649">
        <v>4.5352824206592208</v>
      </c>
      <c r="BT649">
        <v>4.4952157583719821</v>
      </c>
      <c r="BU649">
        <v>326.11700000000002</v>
      </c>
      <c r="BV649">
        <v>3.2155979020536631</v>
      </c>
      <c r="BW649">
        <v>329.33259790205369</v>
      </c>
      <c r="BX649">
        <v>326.42313014317426</v>
      </c>
      <c r="BY649">
        <v>35.157000000000004</v>
      </c>
      <c r="BZ649">
        <v>0.34665710601563438</v>
      </c>
      <c r="CA649">
        <v>35.503657106015638</v>
      </c>
      <c r="CB649">
        <v>35.190002319546593</v>
      </c>
      <c r="CC649">
        <v>153.26</v>
      </c>
      <c r="CD649">
        <v>1.5111832086911889</v>
      </c>
      <c r="CE649">
        <v>154.77118320869118</v>
      </c>
      <c r="CF649">
        <v>153.40386709598974</v>
      </c>
      <c r="CG649">
        <v>114.88900000000001</v>
      </c>
      <c r="CH649">
        <v>1.1328352320456871</v>
      </c>
      <c r="CI649">
        <v>116.02183523204569</v>
      </c>
      <c r="CJ649">
        <v>114.99684775408564</v>
      </c>
      <c r="CK649">
        <v>703.35</v>
      </c>
      <c r="CL649">
        <v>6.93521277458533</v>
      </c>
      <c r="CM649">
        <v>710.28521277458537</v>
      </c>
      <c r="CN649">
        <v>704.01024352058175</v>
      </c>
    </row>
    <row r="650" spans="1:92" x14ac:dyDescent="0.25">
      <c r="A650" s="18">
        <v>45957</v>
      </c>
      <c r="B650" s="2">
        <v>14</v>
      </c>
      <c r="C650" s="2" t="s">
        <v>178</v>
      </c>
      <c r="D650" s="9">
        <v>30.168835000000001</v>
      </c>
      <c r="E650">
        <v>8.9762450000000008E-3</v>
      </c>
      <c r="G650">
        <v>6.2959999999999994</v>
      </c>
      <c r="H650">
        <v>6.8463002633470771E-2</v>
      </c>
      <c r="I650" s="34">
        <v>6.3644630026334701</v>
      </c>
      <c r="J650" s="34">
        <v>6.3073340234283961</v>
      </c>
      <c r="K650">
        <v>0.71400000000000008</v>
      </c>
      <c r="L650">
        <v>7.7640698666293093E-3</v>
      </c>
      <c r="M650" s="34">
        <v>0.72176406986662944</v>
      </c>
      <c r="N650" s="34">
        <v>0.71528533874330946</v>
      </c>
      <c r="O650">
        <v>17.457999999999998</v>
      </c>
      <c r="P650">
        <v>0.18983912007228915</v>
      </c>
      <c r="Q650" s="34">
        <v>17.647839120072287</v>
      </c>
      <c r="R650" s="34">
        <v>17.489427792409934</v>
      </c>
      <c r="S650">
        <v>1.1259999999999999</v>
      </c>
      <c r="T650">
        <v>1.2244177408717928E-2</v>
      </c>
      <c r="U650" s="34">
        <v>1.1382441774087177</v>
      </c>
      <c r="V650" s="34">
        <v>1.1280270188024735</v>
      </c>
      <c r="W650">
        <v>0</v>
      </c>
      <c r="X650">
        <v>0</v>
      </c>
      <c r="Y650" s="34">
        <v>0</v>
      </c>
      <c r="Z650" s="34">
        <v>0</v>
      </c>
      <c r="AA650">
        <v>0.77200000000000002</v>
      </c>
      <c r="AB650">
        <v>8.3947646177000377E-3</v>
      </c>
      <c r="AC650" s="34">
        <v>0.78039476461770008</v>
      </c>
      <c r="AD650" s="34">
        <v>0.77338975001377419</v>
      </c>
      <c r="AE650">
        <v>26.365999999999996</v>
      </c>
      <c r="AF650">
        <v>0.2867051345988072</v>
      </c>
      <c r="AG650" s="34">
        <v>26.652705134598804</v>
      </c>
      <c r="AH650" s="34">
        <v>26.413463923397888</v>
      </c>
      <c r="AJ650">
        <v>63.716999999999999</v>
      </c>
      <c r="AK650">
        <v>0.69286168024092387</v>
      </c>
      <c r="AL650" s="34">
        <v>64.409861680240923</v>
      </c>
      <c r="AM650" s="34">
        <v>63.831702981382968</v>
      </c>
      <c r="AN650">
        <v>3.6139999999999999</v>
      </c>
      <c r="AO650">
        <v>3.929880742016572E-2</v>
      </c>
      <c r="AP650" s="34">
        <v>3.6532988074201658</v>
      </c>
      <c r="AQ650" s="34">
        <v>3.6205059022665544</v>
      </c>
      <c r="AR650">
        <v>310.88099999999997</v>
      </c>
      <c r="AS650">
        <v>3.3805347397865351</v>
      </c>
      <c r="AT650" s="34">
        <v>314.2615347397865</v>
      </c>
      <c r="AU650" s="34">
        <v>311.44064620988615</v>
      </c>
      <c r="AV650">
        <v>34.337000000000003</v>
      </c>
      <c r="AW650">
        <v>0.37338216668130336</v>
      </c>
      <c r="AX650" s="34">
        <v>34.710382166681306</v>
      </c>
      <c r="AY650" s="34">
        <v>34.398813272309539</v>
      </c>
      <c r="AZ650">
        <v>163.82300000000001</v>
      </c>
      <c r="BA650">
        <v>1.7814190724941363</v>
      </c>
      <c r="BB650" s="34">
        <v>165.60441907249415</v>
      </c>
      <c r="BC650" s="34">
        <v>164.11791323381675</v>
      </c>
      <c r="BD650">
        <v>114.607</v>
      </c>
      <c r="BE650">
        <v>1.2462419540683265</v>
      </c>
      <c r="BF650" s="34">
        <v>115.85324195406832</v>
      </c>
      <c r="BG650" s="34">
        <v>114.81331487024433</v>
      </c>
      <c r="BH650">
        <v>690.97899999999993</v>
      </c>
      <c r="BI650">
        <v>7.5137384206913911</v>
      </c>
      <c r="BJ650" s="34">
        <v>698.49273842069147</v>
      </c>
      <c r="BK650" s="34">
        <v>692.22289646990635</v>
      </c>
      <c r="BM650">
        <v>70.013000000000005</v>
      </c>
      <c r="BN650">
        <v>0.7613246828743947</v>
      </c>
      <c r="BO650">
        <v>70.774324682874393</v>
      </c>
      <c r="BP650">
        <v>70.139037004811371</v>
      </c>
      <c r="BQ650">
        <v>4.3280000000000003</v>
      </c>
      <c r="BR650">
        <v>4.7062877286795028E-2</v>
      </c>
      <c r="BS650">
        <v>4.375062877286795</v>
      </c>
      <c r="BT650">
        <v>4.335791241009864</v>
      </c>
      <c r="BU650">
        <v>328.33899999999994</v>
      </c>
      <c r="BV650">
        <v>3.5703738598588242</v>
      </c>
      <c r="BW650">
        <v>331.90937385985876</v>
      </c>
      <c r="BX650">
        <v>328.93007400229607</v>
      </c>
      <c r="BY650">
        <v>35.463000000000001</v>
      </c>
      <c r="BZ650">
        <v>0.38562634409002128</v>
      </c>
      <c r="CA650">
        <v>35.848626344090022</v>
      </c>
      <c r="CB650">
        <v>35.526840291112009</v>
      </c>
      <c r="CC650">
        <v>163.82300000000001</v>
      </c>
      <c r="CD650">
        <v>1.7814190724941363</v>
      </c>
      <c r="CE650">
        <v>165.60441907249415</v>
      </c>
      <c r="CF650">
        <v>164.11791323381675</v>
      </c>
      <c r="CG650">
        <v>115.379</v>
      </c>
      <c r="CH650">
        <v>1.2546367186860266</v>
      </c>
      <c r="CI650">
        <v>116.63363671868602</v>
      </c>
      <c r="CJ650">
        <v>115.5867046202581</v>
      </c>
      <c r="CK650">
        <v>717.34499999999991</v>
      </c>
      <c r="CL650">
        <v>7.8004435552901983</v>
      </c>
      <c r="CM650">
        <v>725.14544355529029</v>
      </c>
      <c r="CN650">
        <v>718.63636039330424</v>
      </c>
    </row>
    <row r="651" spans="1:92" x14ac:dyDescent="0.25">
      <c r="A651" s="18">
        <v>45957</v>
      </c>
      <c r="B651" s="2">
        <v>15</v>
      </c>
      <c r="C651" s="2" t="s">
        <v>178</v>
      </c>
      <c r="D651" s="9">
        <v>32.829619999999998</v>
      </c>
      <c r="E651">
        <v>9.1491379999999994E-3</v>
      </c>
      <c r="G651">
        <v>5.9380000000000006</v>
      </c>
      <c r="H651">
        <v>7.5270728973414178E-2</v>
      </c>
      <c r="I651" s="34">
        <v>6.0132707289734144</v>
      </c>
      <c r="J651" s="34">
        <v>5.9582544852426764</v>
      </c>
      <c r="K651">
        <v>0.70400000000000007</v>
      </c>
      <c r="L651">
        <v>8.9239799928062594E-3</v>
      </c>
      <c r="M651" s="34">
        <v>0.71292397999280632</v>
      </c>
      <c r="N651" s="34">
        <v>0.70640134011634292</v>
      </c>
      <c r="O651">
        <v>16.628</v>
      </c>
      <c r="P651">
        <v>0.21077832289827059</v>
      </c>
      <c r="Q651" s="34">
        <v>16.838778322898271</v>
      </c>
      <c r="R651" s="34">
        <v>16.684718016270669</v>
      </c>
      <c r="S651">
        <v>1.24</v>
      </c>
      <c r="T651">
        <v>1.571837385096557E-2</v>
      </c>
      <c r="U651" s="34">
        <v>1.2557183738509656</v>
      </c>
      <c r="V651" s="34">
        <v>1.2442296331594676</v>
      </c>
      <c r="W651">
        <v>0</v>
      </c>
      <c r="X651">
        <v>0</v>
      </c>
      <c r="Y651" s="34">
        <v>0</v>
      </c>
      <c r="Z651" s="34">
        <v>0</v>
      </c>
      <c r="AA651">
        <v>0.75600000000000001</v>
      </c>
      <c r="AB651">
        <v>9.5831376059112676E-3</v>
      </c>
      <c r="AC651" s="34">
        <v>0.76558313760591123</v>
      </c>
      <c r="AD651" s="34">
        <v>0.75857871182948178</v>
      </c>
      <c r="AE651">
        <v>25.265999999999998</v>
      </c>
      <c r="AF651">
        <v>0.3202745433213679</v>
      </c>
      <c r="AG651" s="34">
        <v>25.586274543321366</v>
      </c>
      <c r="AH651" s="34">
        <v>25.352182186618638</v>
      </c>
      <c r="AJ651">
        <v>62.456999999999979</v>
      </c>
      <c r="AK651">
        <v>0.79171167387883579</v>
      </c>
      <c r="AL651" s="34">
        <v>63.248711673878816</v>
      </c>
      <c r="AM651" s="34">
        <v>62.670040482452293</v>
      </c>
      <c r="AN651">
        <v>3.5469999999999997</v>
      </c>
      <c r="AO651">
        <v>4.4962154878528129E-2</v>
      </c>
      <c r="AP651" s="34">
        <v>3.5919621548785279</v>
      </c>
      <c r="AQ651" s="34">
        <v>3.559098797432767</v>
      </c>
      <c r="AR651">
        <v>308.56500000000017</v>
      </c>
      <c r="AS651">
        <v>3.9114032478412857</v>
      </c>
      <c r="AT651" s="34">
        <v>312.47640324784146</v>
      </c>
      <c r="AU651" s="34">
        <v>309.61751351278332</v>
      </c>
      <c r="AV651">
        <v>33.834999999999994</v>
      </c>
      <c r="AW651">
        <v>0.42889611229630648</v>
      </c>
      <c r="AX651" s="34">
        <v>34.263896112296301</v>
      </c>
      <c r="AY651" s="34">
        <v>33.950410998347238</v>
      </c>
      <c r="AZ651">
        <v>165.21300000000002</v>
      </c>
      <c r="BA651">
        <v>2.0942578218061092</v>
      </c>
      <c r="BB651" s="34">
        <v>167.30725782180613</v>
      </c>
      <c r="BC651" s="34">
        <v>165.77654063159287</v>
      </c>
      <c r="BD651">
        <v>116.45599999999999</v>
      </c>
      <c r="BE651">
        <v>1.4762088267645535</v>
      </c>
      <c r="BF651" s="34">
        <v>117.93220882676454</v>
      </c>
      <c r="BG651" s="34">
        <v>116.85323077356365</v>
      </c>
      <c r="BH651">
        <v>690.07300000000021</v>
      </c>
      <c r="BI651">
        <v>8.7474398374656186</v>
      </c>
      <c r="BJ651" s="34">
        <v>698.82043983746576</v>
      </c>
      <c r="BK651" s="34">
        <v>692.42683519617208</v>
      </c>
      <c r="BM651">
        <v>68.394999999999982</v>
      </c>
      <c r="BN651">
        <v>0.86698240285224992</v>
      </c>
      <c r="BO651">
        <v>69.261982402852226</v>
      </c>
      <c r="BP651">
        <v>68.62829496769497</v>
      </c>
      <c r="BQ651">
        <v>4.2509999999999994</v>
      </c>
      <c r="BR651">
        <v>5.3886134871334389E-2</v>
      </c>
      <c r="BS651">
        <v>4.3048861348713343</v>
      </c>
      <c r="BT651">
        <v>4.2655001375491102</v>
      </c>
      <c r="BU651">
        <v>325.19300000000015</v>
      </c>
      <c r="BV651">
        <v>4.1221815707395564</v>
      </c>
      <c r="BW651">
        <v>329.31518157073975</v>
      </c>
      <c r="BX651">
        <v>326.30223152905398</v>
      </c>
      <c r="BY651">
        <v>35.074999999999996</v>
      </c>
      <c r="BZ651">
        <v>0.44461448614727206</v>
      </c>
      <c r="CA651">
        <v>35.519614486147269</v>
      </c>
      <c r="CB651">
        <v>35.194640631506708</v>
      </c>
      <c r="CC651">
        <v>165.21300000000002</v>
      </c>
      <c r="CD651">
        <v>2.0942578218061092</v>
      </c>
      <c r="CE651">
        <v>167.30725782180613</v>
      </c>
      <c r="CF651">
        <v>165.77654063159287</v>
      </c>
      <c r="CG651">
        <v>117.21199999999999</v>
      </c>
      <c r="CH651">
        <v>1.4857919643704647</v>
      </c>
      <c r="CI651">
        <v>118.69779196437045</v>
      </c>
      <c r="CJ651">
        <v>117.61180948539314</v>
      </c>
      <c r="CK651">
        <v>715.33900000000017</v>
      </c>
      <c r="CL651">
        <v>9.0677143807869864</v>
      </c>
      <c r="CM651">
        <v>724.40671438078709</v>
      </c>
      <c r="CN651">
        <v>717.7790173827907</v>
      </c>
    </row>
    <row r="652" spans="1:92" x14ac:dyDescent="0.25">
      <c r="A652" s="18">
        <v>45957</v>
      </c>
      <c r="B652" s="2">
        <v>16</v>
      </c>
      <c r="C652" s="2" t="s">
        <v>178</v>
      </c>
      <c r="D652" s="9">
        <v>41.512655000000002</v>
      </c>
      <c r="E652">
        <v>8.9533930000000005E-3</v>
      </c>
      <c r="G652">
        <v>5.548</v>
      </c>
      <c r="H652">
        <v>0.10903759617178198</v>
      </c>
      <c r="I652" s="34">
        <v>5.657037596171782</v>
      </c>
      <c r="J652" s="34">
        <v>5.6063879153574812</v>
      </c>
      <c r="K652">
        <v>0.69400000000000006</v>
      </c>
      <c r="L652">
        <v>1.3639526269505535E-2</v>
      </c>
      <c r="M652" s="34">
        <v>0.70763952626950555</v>
      </c>
      <c r="N652" s="34">
        <v>0.7013037514884809</v>
      </c>
      <c r="O652">
        <v>16.09</v>
      </c>
      <c r="P652">
        <v>0.31622475169502018</v>
      </c>
      <c r="Q652" s="34">
        <v>16.406224751695021</v>
      </c>
      <c r="R652" s="34">
        <v>16.259333373846768</v>
      </c>
      <c r="S652">
        <v>1.294</v>
      </c>
      <c r="T652">
        <v>2.5431623908847491E-2</v>
      </c>
      <c r="U652" s="34">
        <v>1.3194316239088475</v>
      </c>
      <c r="V652" s="34">
        <v>1.3076182340433635</v>
      </c>
      <c r="W652">
        <v>0</v>
      </c>
      <c r="X652">
        <v>0</v>
      </c>
      <c r="Y652" s="34">
        <v>0</v>
      </c>
      <c r="Z652" s="34">
        <v>0</v>
      </c>
      <c r="AA652">
        <v>0.75600000000000001</v>
      </c>
      <c r="AB652">
        <v>1.4858043025570868E-2</v>
      </c>
      <c r="AC652" s="34">
        <v>0.77085804302557093</v>
      </c>
      <c r="AD652" s="34">
        <v>0.76395624801915207</v>
      </c>
      <c r="AE652">
        <v>24.382000000000001</v>
      </c>
      <c r="AF652">
        <v>0.47919154107072603</v>
      </c>
      <c r="AG652" s="34">
        <v>24.861191541070724</v>
      </c>
      <c r="AH652" s="34">
        <v>24.638599522755246</v>
      </c>
      <c r="AJ652">
        <v>58.603999999999992</v>
      </c>
      <c r="AK652">
        <v>1.15177348342666</v>
      </c>
      <c r="AL652" s="34">
        <v>59.755773483426651</v>
      </c>
      <c r="AM652" s="34">
        <v>59.220756559410553</v>
      </c>
      <c r="AN652">
        <v>3.4579999999999997</v>
      </c>
      <c r="AO652">
        <v>6.7961789394740818E-2</v>
      </c>
      <c r="AP652" s="34">
        <v>3.5259617893947404</v>
      </c>
      <c r="AQ652" s="34">
        <v>3.4943924677913061</v>
      </c>
      <c r="AR652">
        <v>298.23699999999985</v>
      </c>
      <c r="AS652">
        <v>5.8613997061073766</v>
      </c>
      <c r="AT652" s="34">
        <v>304.09839970610722</v>
      </c>
      <c r="AU652" s="34">
        <v>301.37568722286738</v>
      </c>
      <c r="AV652">
        <v>32.509</v>
      </c>
      <c r="AW652">
        <v>0.63891550359561289</v>
      </c>
      <c r="AX652" s="34">
        <v>33.147915503595613</v>
      </c>
      <c r="AY652" s="34">
        <v>32.851129188961131</v>
      </c>
      <c r="AZ652">
        <v>152.73300000000003</v>
      </c>
      <c r="BA652">
        <v>3.0017374145826929</v>
      </c>
      <c r="BB652" s="34">
        <v>155.73473741458272</v>
      </c>
      <c r="BC652" s="34">
        <v>154.34038310675817</v>
      </c>
      <c r="BD652">
        <v>115.57499999999999</v>
      </c>
      <c r="BE652">
        <v>2.2714528077782448</v>
      </c>
      <c r="BF652" s="34">
        <v>117.84645280777823</v>
      </c>
      <c r="BG652" s="34">
        <v>116.79132720213424</v>
      </c>
      <c r="BH652">
        <v>661.11599999999999</v>
      </c>
      <c r="BI652">
        <v>12.993240704885329</v>
      </c>
      <c r="BJ652" s="34">
        <v>674.10924070488522</v>
      </c>
      <c r="BK652" s="34">
        <v>668.07367574792272</v>
      </c>
      <c r="BM652">
        <v>64.151999999999987</v>
      </c>
      <c r="BN652">
        <v>1.260811079598442</v>
      </c>
      <c r="BO652">
        <v>65.412811079598427</v>
      </c>
      <c r="BP652">
        <v>64.827144474768033</v>
      </c>
      <c r="BQ652">
        <v>4.1520000000000001</v>
      </c>
      <c r="BR652">
        <v>8.160131566424636E-2</v>
      </c>
      <c r="BS652">
        <v>4.233601315664246</v>
      </c>
      <c r="BT652">
        <v>4.1956962192797871</v>
      </c>
      <c r="BU652">
        <v>314.32699999999983</v>
      </c>
      <c r="BV652">
        <v>6.1776244578023967</v>
      </c>
      <c r="BW652">
        <v>320.50462445780227</v>
      </c>
      <c r="BX652">
        <v>317.63502059671413</v>
      </c>
      <c r="BY652">
        <v>33.802999999999997</v>
      </c>
      <c r="BZ652">
        <v>0.66434712750446034</v>
      </c>
      <c r="CA652">
        <v>34.467347127504461</v>
      </c>
      <c r="CB652">
        <v>34.158747423004492</v>
      </c>
      <c r="CC652">
        <v>152.73300000000003</v>
      </c>
      <c r="CD652">
        <v>3.0017374145826929</v>
      </c>
      <c r="CE652">
        <v>155.73473741458272</v>
      </c>
      <c r="CF652">
        <v>154.34038310675817</v>
      </c>
      <c r="CG652">
        <v>116.33099999999999</v>
      </c>
      <c r="CH652">
        <v>2.2863108508038157</v>
      </c>
      <c r="CI652">
        <v>118.6173108508038</v>
      </c>
      <c r="CJ652">
        <v>117.5552834501534</v>
      </c>
      <c r="CK652">
        <v>685.49799999999993</v>
      </c>
      <c r="CL652">
        <v>13.472432245956055</v>
      </c>
      <c r="CM652">
        <v>698.97043224595598</v>
      </c>
      <c r="CN652">
        <v>692.71227527067799</v>
      </c>
    </row>
    <row r="653" spans="1:92" x14ac:dyDescent="0.25">
      <c r="A653" s="18">
        <v>45957</v>
      </c>
      <c r="B653" s="2">
        <v>17</v>
      </c>
      <c r="C653" s="2" t="s">
        <v>178</v>
      </c>
      <c r="D653" s="9">
        <v>40.701968999999998</v>
      </c>
      <c r="E653">
        <v>9.2304320000000002E-3</v>
      </c>
      <c r="G653">
        <v>5.03</v>
      </c>
      <c r="H653">
        <v>6.1858910335173371E-2</v>
      </c>
      <c r="I653" s="34">
        <v>5.0918589103351737</v>
      </c>
      <c r="J653" s="34">
        <v>5.0448588529097309</v>
      </c>
      <c r="K653">
        <v>0.65200000000000002</v>
      </c>
      <c r="L653">
        <v>8.0182921547779402E-3</v>
      </c>
      <c r="M653" s="34">
        <v>0.66001829215477792</v>
      </c>
      <c r="N653" s="34">
        <v>0.65392603819028716</v>
      </c>
      <c r="O653">
        <v>15.454000000000001</v>
      </c>
      <c r="P653">
        <v>0.19005320085880106</v>
      </c>
      <c r="Q653" s="34">
        <v>15.644053200858801</v>
      </c>
      <c r="R653" s="34">
        <v>15.499651831583892</v>
      </c>
      <c r="S653">
        <v>1.3360000000000001</v>
      </c>
      <c r="T653">
        <v>1.6430120120833322E-2</v>
      </c>
      <c r="U653" s="34">
        <v>1.3524301201208333</v>
      </c>
      <c r="V653" s="34">
        <v>1.3399466058623062</v>
      </c>
      <c r="W653">
        <v>0</v>
      </c>
      <c r="X653">
        <v>0</v>
      </c>
      <c r="Y653" s="34">
        <v>0</v>
      </c>
      <c r="Z653" s="34">
        <v>0</v>
      </c>
      <c r="AA653">
        <v>0.73799999999999999</v>
      </c>
      <c r="AB653">
        <v>9.0759196475860716E-3</v>
      </c>
      <c r="AC653" s="34">
        <v>0.74707591964758602</v>
      </c>
      <c r="AD653" s="34">
        <v>0.74018008617244158</v>
      </c>
      <c r="AE653">
        <v>23.21</v>
      </c>
      <c r="AF653">
        <v>0.28543644311717181</v>
      </c>
      <c r="AG653" s="34">
        <v>23.495436443117171</v>
      </c>
      <c r="AH653" s="34">
        <v>23.278563414718654</v>
      </c>
      <c r="AJ653">
        <v>55.343999999999987</v>
      </c>
      <c r="AK653">
        <v>0.68062018560434068</v>
      </c>
      <c r="AL653" s="34">
        <v>56.024620185604327</v>
      </c>
      <c r="AM653" s="34">
        <v>55.507488738655283</v>
      </c>
      <c r="AN653">
        <v>3.33</v>
      </c>
      <c r="AO653">
        <v>4.0952320361059107E-2</v>
      </c>
      <c r="AP653" s="34">
        <v>3.370952320361059</v>
      </c>
      <c r="AQ653" s="34">
        <v>3.3398369741927243</v>
      </c>
      <c r="AR653">
        <v>291.57000000000005</v>
      </c>
      <c r="AS653">
        <v>3.5857261404426444</v>
      </c>
      <c r="AT653" s="34">
        <v>295.15572614044271</v>
      </c>
      <c r="AU653" s="34">
        <v>292.43131128089277</v>
      </c>
      <c r="AV653">
        <v>31.678000000000001</v>
      </c>
      <c r="AW653">
        <v>0.38957585717646565</v>
      </c>
      <c r="AX653" s="34">
        <v>32.067575857176465</v>
      </c>
      <c r="AY653" s="34">
        <v>31.771578278821956</v>
      </c>
      <c r="AZ653">
        <v>130.88400000000001</v>
      </c>
      <c r="BA653">
        <v>1.6096106601011593</v>
      </c>
      <c r="BB653" s="34">
        <v>132.49361066010118</v>
      </c>
      <c r="BC653" s="34">
        <v>131.27063739646866</v>
      </c>
      <c r="BD653">
        <v>118.22</v>
      </c>
      <c r="BE653">
        <v>1.4538688627881104</v>
      </c>
      <c r="BF653" s="34">
        <v>119.67386886278811</v>
      </c>
      <c r="BG653" s="34">
        <v>118.56922735407323</v>
      </c>
      <c r="BH653">
        <v>631.02600000000007</v>
      </c>
      <c r="BI653">
        <v>7.7603540264737791</v>
      </c>
      <c r="BJ653" s="34">
        <v>638.78635402647387</v>
      </c>
      <c r="BK653" s="34">
        <v>632.8900800231047</v>
      </c>
      <c r="BM653">
        <v>60.373999999999988</v>
      </c>
      <c r="BN653">
        <v>0.742479095939514</v>
      </c>
      <c r="BO653">
        <v>61.116479095939503</v>
      </c>
      <c r="BP653">
        <v>60.552347591565017</v>
      </c>
      <c r="BQ653">
        <v>3.9820000000000002</v>
      </c>
      <c r="BR653">
        <v>4.897061251583705E-2</v>
      </c>
      <c r="BS653">
        <v>4.0309706125158371</v>
      </c>
      <c r="BT653">
        <v>3.9937630123830115</v>
      </c>
      <c r="BU653">
        <v>307.02400000000006</v>
      </c>
      <c r="BV653">
        <v>3.7757793413014453</v>
      </c>
      <c r="BW653">
        <v>310.79977934130153</v>
      </c>
      <c r="BX653">
        <v>307.93096311247666</v>
      </c>
      <c r="BY653">
        <v>33.014000000000003</v>
      </c>
      <c r="BZ653">
        <v>0.40600597729729898</v>
      </c>
      <c r="CA653">
        <v>33.420005977297301</v>
      </c>
      <c r="CB653">
        <v>33.111524884684265</v>
      </c>
      <c r="CC653">
        <v>130.88400000000001</v>
      </c>
      <c r="CD653">
        <v>1.6096106601011593</v>
      </c>
      <c r="CE653">
        <v>132.49361066010118</v>
      </c>
      <c r="CF653">
        <v>131.27063739646866</v>
      </c>
      <c r="CG653">
        <v>118.958</v>
      </c>
      <c r="CH653">
        <v>1.4629447824356965</v>
      </c>
      <c r="CI653">
        <v>120.4209447824357</v>
      </c>
      <c r="CJ653">
        <v>119.30940744024568</v>
      </c>
      <c r="CK653">
        <v>654.2360000000001</v>
      </c>
      <c r="CL653">
        <v>8.0457904695909512</v>
      </c>
      <c r="CM653">
        <v>662.28179046959099</v>
      </c>
      <c r="CN653">
        <v>656.16864343782333</v>
      </c>
    </row>
    <row r="654" spans="1:92" x14ac:dyDescent="0.25">
      <c r="A654" s="18">
        <v>45957</v>
      </c>
      <c r="B654" s="2">
        <v>18</v>
      </c>
      <c r="C654" s="2" t="s">
        <v>178</v>
      </c>
      <c r="D654" s="9">
        <v>39.234184999999997</v>
      </c>
      <c r="E654">
        <v>8.8014259999999993E-3</v>
      </c>
      <c r="G654">
        <v>4.9700000000000006</v>
      </c>
      <c r="H654">
        <v>5.8864893196396782E-2</v>
      </c>
      <c r="I654" s="34">
        <v>5.0288648931963973</v>
      </c>
      <c r="J654" s="34">
        <v>4.9846037109749313</v>
      </c>
      <c r="K654">
        <v>0.65</v>
      </c>
      <c r="L654">
        <v>7.698627882828552E-3</v>
      </c>
      <c r="M654" s="34">
        <v>0.65769862788282862</v>
      </c>
      <c r="N654" s="34">
        <v>0.65190994207921638</v>
      </c>
      <c r="O654">
        <v>14.612000000000002</v>
      </c>
      <c r="P654">
        <v>0.17306515480598589</v>
      </c>
      <c r="Q654" s="34">
        <v>14.785065154805988</v>
      </c>
      <c r="R654" s="34">
        <v>14.654935497940784</v>
      </c>
      <c r="S654">
        <v>1.3580000000000001</v>
      </c>
      <c r="T654">
        <v>1.6084210253663345E-2</v>
      </c>
      <c r="U654" s="34">
        <v>1.3740842102536635</v>
      </c>
      <c r="V654" s="34">
        <v>1.3619903097593473</v>
      </c>
      <c r="W654">
        <v>0</v>
      </c>
      <c r="X654">
        <v>0</v>
      </c>
      <c r="Y654" s="34">
        <v>0</v>
      </c>
      <c r="Z654" s="34">
        <v>0</v>
      </c>
      <c r="AA654">
        <v>0.73799999999999999</v>
      </c>
      <c r="AB654">
        <v>8.7409036577345712E-3</v>
      </c>
      <c r="AC654" s="34">
        <v>0.7467409036577346</v>
      </c>
      <c r="AD654" s="34">
        <v>0.74016851885301793</v>
      </c>
      <c r="AE654">
        <v>22.328000000000003</v>
      </c>
      <c r="AF654">
        <v>0.26445378979660911</v>
      </c>
      <c r="AG654" s="34">
        <v>22.592453789796611</v>
      </c>
      <c r="AH654" s="34">
        <v>22.393607979607296</v>
      </c>
      <c r="AJ654">
        <v>52.614000000000004</v>
      </c>
      <c r="AK654">
        <v>0.62316247296483307</v>
      </c>
      <c r="AL654" s="34">
        <v>53.23716247296484</v>
      </c>
      <c r="AM654" s="34">
        <v>52.768599527009066</v>
      </c>
      <c r="AN654">
        <v>3.2469999999999999</v>
      </c>
      <c r="AO654">
        <v>3.8457607285452784E-2</v>
      </c>
      <c r="AP654" s="34">
        <v>3.2854576072854527</v>
      </c>
      <c r="AQ654" s="34">
        <v>3.2565408952787926</v>
      </c>
      <c r="AR654">
        <v>281.45699999999999</v>
      </c>
      <c r="AS654">
        <v>3.3335887815650396</v>
      </c>
      <c r="AT654" s="34">
        <v>284.79058878156502</v>
      </c>
      <c r="AU654" s="34">
        <v>282.28402548890767</v>
      </c>
      <c r="AV654">
        <v>29.962999999999997</v>
      </c>
      <c r="AW654">
        <v>0.35488305731260295</v>
      </c>
      <c r="AX654" s="34">
        <v>30.317883057312599</v>
      </c>
      <c r="AY654" s="34">
        <v>30.051042453107009</v>
      </c>
      <c r="AZ654">
        <v>123.80200000000001</v>
      </c>
      <c r="BA654">
        <v>1.466316198692216</v>
      </c>
      <c r="BB654" s="34">
        <v>125.26831619869222</v>
      </c>
      <c r="BC654" s="34">
        <v>124.16577638352483</v>
      </c>
      <c r="BD654">
        <v>113.44000000000001</v>
      </c>
      <c r="BE654">
        <v>1.3435882261970324</v>
      </c>
      <c r="BF654" s="34">
        <v>114.78358822619704</v>
      </c>
      <c r="BG654" s="34">
        <v>113.7733289684097</v>
      </c>
      <c r="BH654">
        <v>604.52300000000002</v>
      </c>
      <c r="BI654">
        <v>7.1599963440171761</v>
      </c>
      <c r="BJ654" s="34">
        <v>611.68299634401717</v>
      </c>
      <c r="BK654" s="34">
        <v>606.29931371623707</v>
      </c>
      <c r="BM654">
        <v>57.584000000000003</v>
      </c>
      <c r="BN654">
        <v>0.68202736616122983</v>
      </c>
      <c r="BO654">
        <v>58.266027366161239</v>
      </c>
      <c r="BP654">
        <v>57.753203237983996</v>
      </c>
      <c r="BQ654">
        <v>3.8969999999999998</v>
      </c>
      <c r="BR654">
        <v>4.6156235168281337E-2</v>
      </c>
      <c r="BS654">
        <v>3.9431562351682814</v>
      </c>
      <c r="BT654">
        <v>3.9084508373580089</v>
      </c>
      <c r="BU654">
        <v>296.06900000000002</v>
      </c>
      <c r="BV654">
        <v>3.5066539363710256</v>
      </c>
      <c r="BW654">
        <v>299.575653936371</v>
      </c>
      <c r="BX654">
        <v>296.93896098684843</v>
      </c>
      <c r="BY654">
        <v>31.320999999999998</v>
      </c>
      <c r="BZ654">
        <v>0.3709672675662663</v>
      </c>
      <c r="CA654">
        <v>31.691967267566262</v>
      </c>
      <c r="CB654">
        <v>31.413032762866354</v>
      </c>
      <c r="CC654">
        <v>123.80200000000001</v>
      </c>
      <c r="CD654">
        <v>1.466316198692216</v>
      </c>
      <c r="CE654">
        <v>125.26831619869222</v>
      </c>
      <c r="CF654">
        <v>124.16577638352483</v>
      </c>
      <c r="CG654">
        <v>114.17800000000001</v>
      </c>
      <c r="CH654">
        <v>1.3523291298547671</v>
      </c>
      <c r="CI654">
        <v>115.53032912985478</v>
      </c>
      <c r="CJ654">
        <v>114.51349748726271</v>
      </c>
      <c r="CK654">
        <v>626.851</v>
      </c>
      <c r="CL654">
        <v>7.4244501338137852</v>
      </c>
      <c r="CM654">
        <v>634.27545013381382</v>
      </c>
      <c r="CN654">
        <v>628.69292169584435</v>
      </c>
    </row>
    <row r="655" spans="1:92" x14ac:dyDescent="0.25">
      <c r="A655" s="18">
        <v>45957</v>
      </c>
      <c r="B655" s="2">
        <v>19</v>
      </c>
      <c r="C655" s="2" t="s">
        <v>178</v>
      </c>
      <c r="D655" s="9">
        <v>54.652118000000002</v>
      </c>
      <c r="E655">
        <v>8.336998E-3</v>
      </c>
      <c r="G655">
        <v>4.6060000000000008</v>
      </c>
      <c r="H655">
        <v>3.9154970379168853E-2</v>
      </c>
      <c r="I655" s="34">
        <v>4.6451549703791697</v>
      </c>
      <c r="J655" s="34">
        <v>4.6064283226814284</v>
      </c>
      <c r="K655">
        <v>0.56400000000000006</v>
      </c>
      <c r="L655">
        <v>4.7944861688778194E-3</v>
      </c>
      <c r="M655" s="34">
        <v>0.56879448616887784</v>
      </c>
      <c r="N655" s="34">
        <v>0.56405244767527685</v>
      </c>
      <c r="O655">
        <v>14.572000000000001</v>
      </c>
      <c r="P655">
        <v>0.1238745610866801</v>
      </c>
      <c r="Q655" s="34">
        <v>14.695874561086681</v>
      </c>
      <c r="R655" s="34">
        <v>14.573355084262651</v>
      </c>
      <c r="S655">
        <v>1.1600000000000001</v>
      </c>
      <c r="T655">
        <v>9.8609999218054432E-3</v>
      </c>
      <c r="U655" s="34">
        <v>1.1698609999218055</v>
      </c>
      <c r="V655" s="34">
        <v>1.1601078711051793</v>
      </c>
      <c r="W655">
        <v>0</v>
      </c>
      <c r="X655">
        <v>0</v>
      </c>
      <c r="Y655" s="34">
        <v>0</v>
      </c>
      <c r="Z655" s="34">
        <v>0</v>
      </c>
      <c r="AA655">
        <v>0.74199999999999999</v>
      </c>
      <c r="AB655">
        <v>6.3076396051548606E-3</v>
      </c>
      <c r="AC655" s="34">
        <v>0.7483076396051549</v>
      </c>
      <c r="AD655" s="34">
        <v>0.74206900031038203</v>
      </c>
      <c r="AE655">
        <v>21.644000000000002</v>
      </c>
      <c r="AF655">
        <v>0.18399265716168706</v>
      </c>
      <c r="AG655" s="34">
        <v>21.82799265716169</v>
      </c>
      <c r="AH655" s="34">
        <v>21.646012726034918</v>
      </c>
      <c r="AJ655">
        <v>51.067</v>
      </c>
      <c r="AK655">
        <v>0.43411351983348151</v>
      </c>
      <c r="AL655" s="34">
        <v>51.501113519833481</v>
      </c>
      <c r="AM655" s="34">
        <v>51.071748839420856</v>
      </c>
      <c r="AN655">
        <v>2.9809999999999999</v>
      </c>
      <c r="AO655">
        <v>2.5341069626639675E-2</v>
      </c>
      <c r="AP655" s="34">
        <v>3.0063410696266395</v>
      </c>
      <c r="AQ655" s="34">
        <v>2.9812772101418443</v>
      </c>
      <c r="AR655">
        <v>273.20699999999999</v>
      </c>
      <c r="AS655">
        <v>2.3224950048592237</v>
      </c>
      <c r="AT655" s="34">
        <v>275.5294950048592</v>
      </c>
      <c r="AU655" s="34">
        <v>273.23240615606267</v>
      </c>
      <c r="AV655">
        <v>25.776000000000003</v>
      </c>
      <c r="AW655">
        <v>0.21911821895211819</v>
      </c>
      <c r="AX655" s="34">
        <v>25.995118218952122</v>
      </c>
      <c r="AY655" s="34">
        <v>25.778396970350954</v>
      </c>
      <c r="AZ655">
        <v>132.22</v>
      </c>
      <c r="BA655">
        <v>1.1239839738457893</v>
      </c>
      <c r="BB655" s="34">
        <v>133.34398397384578</v>
      </c>
      <c r="BC655" s="34">
        <v>132.23229544614381</v>
      </c>
      <c r="BD655">
        <v>108.32900000000001</v>
      </c>
      <c r="BE655">
        <v>0.92088987976660508</v>
      </c>
      <c r="BF655" s="34">
        <v>109.24988987976661</v>
      </c>
      <c r="BG655" s="34">
        <v>108.33907376633879</v>
      </c>
      <c r="BH655">
        <v>593.57999999999993</v>
      </c>
      <c r="BI655">
        <v>5.0459416668838575</v>
      </c>
      <c r="BJ655" s="34">
        <v>598.62594166688382</v>
      </c>
      <c r="BK655" s="34">
        <v>593.63519838845889</v>
      </c>
      <c r="BM655">
        <v>55.673000000000002</v>
      </c>
      <c r="BN655">
        <v>0.47326849021265038</v>
      </c>
      <c r="BO655">
        <v>56.146268490212648</v>
      </c>
      <c r="BP655">
        <v>55.678177162102287</v>
      </c>
      <c r="BQ655">
        <v>3.5449999999999999</v>
      </c>
      <c r="BR655">
        <v>3.0135555795517494E-2</v>
      </c>
      <c r="BS655">
        <v>3.5751355557955176</v>
      </c>
      <c r="BT655">
        <v>3.5453296578171214</v>
      </c>
      <c r="BU655">
        <v>287.779</v>
      </c>
      <c r="BV655">
        <v>2.4463695659459037</v>
      </c>
      <c r="BW655">
        <v>290.22536956594587</v>
      </c>
      <c r="BX655">
        <v>287.8057612403253</v>
      </c>
      <c r="BY655">
        <v>26.936000000000003</v>
      </c>
      <c r="BZ655">
        <v>0.22897921887392364</v>
      </c>
      <c r="CA655">
        <v>27.164979218873928</v>
      </c>
      <c r="CB655">
        <v>26.938504841456133</v>
      </c>
      <c r="CC655">
        <v>132.22</v>
      </c>
      <c r="CD655">
        <v>1.1239839738457893</v>
      </c>
      <c r="CE655">
        <v>133.34398397384578</v>
      </c>
      <c r="CF655">
        <v>132.23229544614381</v>
      </c>
      <c r="CG655">
        <v>109.07100000000001</v>
      </c>
      <c r="CH655">
        <v>0.92719751937175998</v>
      </c>
      <c r="CI655">
        <v>109.99819751937177</v>
      </c>
      <c r="CJ655">
        <v>109.08114276664917</v>
      </c>
      <c r="CK655">
        <v>615.22399999999993</v>
      </c>
      <c r="CL655">
        <v>5.2299343240455443</v>
      </c>
      <c r="CM655">
        <v>620.45393432404546</v>
      </c>
      <c r="CN655">
        <v>615.28121111449377</v>
      </c>
    </row>
    <row r="656" spans="1:92" x14ac:dyDescent="0.25">
      <c r="A656" s="18">
        <v>45957</v>
      </c>
      <c r="B656" s="2">
        <v>20</v>
      </c>
      <c r="C656" s="2" t="s">
        <v>178</v>
      </c>
      <c r="D656" s="9">
        <v>47.572868</v>
      </c>
      <c r="E656">
        <v>8.2993949999999993E-3</v>
      </c>
      <c r="G656">
        <v>4.3879999999999999</v>
      </c>
      <c r="H656">
        <v>2.0755028528168087E-2</v>
      </c>
      <c r="I656" s="34">
        <v>4.4087550285281676</v>
      </c>
      <c r="J656" s="34">
        <v>4.3721650290881762</v>
      </c>
      <c r="K656">
        <v>0.51600000000000001</v>
      </c>
      <c r="L656">
        <v>2.440655132300532E-3</v>
      </c>
      <c r="M656" s="34">
        <v>0.51844065513230053</v>
      </c>
      <c r="N656" s="34">
        <v>0.51413791135129883</v>
      </c>
      <c r="O656">
        <v>15.238000000000001</v>
      </c>
      <c r="P656">
        <v>7.2075005631774242E-2</v>
      </c>
      <c r="Q656" s="34">
        <v>15.310075005631775</v>
      </c>
      <c r="R656" s="34">
        <v>15.18301064568041</v>
      </c>
      <c r="S656">
        <v>1.1640000000000001</v>
      </c>
      <c r="T656">
        <v>5.5056639030965498E-3</v>
      </c>
      <c r="U656" s="34">
        <v>1.1695056639030967</v>
      </c>
      <c r="V656" s="34">
        <v>1.1597994744436277</v>
      </c>
      <c r="W656">
        <v>0</v>
      </c>
      <c r="X656">
        <v>0</v>
      </c>
      <c r="Y656" s="34">
        <v>0</v>
      </c>
      <c r="Z656" s="34">
        <v>0</v>
      </c>
      <c r="AA656">
        <v>0.748</v>
      </c>
      <c r="AB656">
        <v>3.5380039514744141E-3</v>
      </c>
      <c r="AC656" s="34">
        <v>0.75153800395147441</v>
      </c>
      <c r="AD656" s="34">
        <v>0.74530069319916958</v>
      </c>
      <c r="AE656">
        <v>22.054000000000006</v>
      </c>
      <c r="AF656">
        <v>0.10431435714681382</v>
      </c>
      <c r="AG656" s="34">
        <v>22.158314357146814</v>
      </c>
      <c r="AH656" s="34">
        <v>21.974413753762683</v>
      </c>
      <c r="AJ656">
        <v>48.358000000000004</v>
      </c>
      <c r="AK656">
        <v>0.22873100947245956</v>
      </c>
      <c r="AL656" s="34">
        <v>48.586731009472466</v>
      </c>
      <c r="AM656" s="34">
        <v>48.183490537066106</v>
      </c>
      <c r="AN656">
        <v>2.9270000000000005</v>
      </c>
      <c r="AO656">
        <v>1.3844568938456703E-2</v>
      </c>
      <c r="AP656" s="34">
        <v>2.940844568938457</v>
      </c>
      <c r="AQ656" s="34">
        <v>2.9164373382272322</v>
      </c>
      <c r="AR656">
        <v>265.589</v>
      </c>
      <c r="AS656">
        <v>1.2562231704119495</v>
      </c>
      <c r="AT656" s="34">
        <v>266.84522317041194</v>
      </c>
      <c r="AU656" s="34">
        <v>264.63056925945756</v>
      </c>
      <c r="AV656">
        <v>24.669999999999998</v>
      </c>
      <c r="AW656">
        <v>0.1166879110733607</v>
      </c>
      <c r="AX656" s="34">
        <v>24.786687911073358</v>
      </c>
      <c r="AY656" s="34">
        <v>24.580973397357635</v>
      </c>
      <c r="AZ656">
        <v>138.37100000000001</v>
      </c>
      <c r="BA656">
        <v>0.65448816145650568</v>
      </c>
      <c r="BB656" s="34">
        <v>139.02548816145651</v>
      </c>
      <c r="BC656" s="34">
        <v>137.87166072013676</v>
      </c>
      <c r="BD656">
        <v>103.529</v>
      </c>
      <c r="BE656">
        <v>0.48968718060453831</v>
      </c>
      <c r="BF656" s="34">
        <v>104.01868718060453</v>
      </c>
      <c r="BG656" s="34">
        <v>103.15539500831126</v>
      </c>
      <c r="BH656">
        <v>583.44400000000007</v>
      </c>
      <c r="BI656">
        <v>2.7596620019572704</v>
      </c>
      <c r="BJ656" s="34">
        <v>586.20366200195724</v>
      </c>
      <c r="BK656" s="34">
        <v>581.33852626055659</v>
      </c>
      <c r="BM656">
        <v>52.746000000000002</v>
      </c>
      <c r="BN656">
        <v>0.24948603800062763</v>
      </c>
      <c r="BO656">
        <v>52.995486038000635</v>
      </c>
      <c r="BP656">
        <v>52.555655566154286</v>
      </c>
      <c r="BQ656">
        <v>3.4430000000000005</v>
      </c>
      <c r="BR656">
        <v>1.6285224070757234E-2</v>
      </c>
      <c r="BS656">
        <v>3.4592852240707574</v>
      </c>
      <c r="BT656">
        <v>3.4305752495785309</v>
      </c>
      <c r="BU656">
        <v>280.827</v>
      </c>
      <c r="BV656">
        <v>1.3282981760437238</v>
      </c>
      <c r="BW656">
        <v>282.15529817604374</v>
      </c>
      <c r="BX656">
        <v>279.81357990513794</v>
      </c>
      <c r="BY656">
        <v>25.834</v>
      </c>
      <c r="BZ656">
        <v>0.12219357497645725</v>
      </c>
      <c r="CA656">
        <v>25.956193574976453</v>
      </c>
      <c r="CB656">
        <v>25.740772871801262</v>
      </c>
      <c r="CC656">
        <v>138.37100000000001</v>
      </c>
      <c r="CD656">
        <v>0.65448816145650568</v>
      </c>
      <c r="CE656">
        <v>139.02548816145651</v>
      </c>
      <c r="CF656">
        <v>137.87166072013676</v>
      </c>
      <c r="CG656">
        <v>104.277</v>
      </c>
      <c r="CH656">
        <v>0.49322518455601272</v>
      </c>
      <c r="CI656">
        <v>104.77022518455601</v>
      </c>
      <c r="CJ656">
        <v>103.90069570151043</v>
      </c>
      <c r="CK656">
        <v>605.49800000000005</v>
      </c>
      <c r="CL656">
        <v>2.8639763591040843</v>
      </c>
      <c r="CM656">
        <v>608.36197635910401</v>
      </c>
      <c r="CN656">
        <v>603.31294001431922</v>
      </c>
    </row>
    <row r="657" spans="1:92" x14ac:dyDescent="0.25">
      <c r="A657" s="18">
        <v>45957</v>
      </c>
      <c r="B657" s="2">
        <v>21</v>
      </c>
      <c r="C657" s="2" t="s">
        <v>178</v>
      </c>
      <c r="D657" s="9">
        <v>45.132665000000003</v>
      </c>
      <c r="E657">
        <v>8.4509230000000008E-3</v>
      </c>
      <c r="G657">
        <v>4.1500000000000004</v>
      </c>
      <c r="H657">
        <v>2.0419544280716032E-2</v>
      </c>
      <c r="I657" s="34">
        <v>4.1704195442807164</v>
      </c>
      <c r="J657" s="34">
        <v>4.1351756498343049</v>
      </c>
      <c r="K657">
        <v>0.48799999999999999</v>
      </c>
      <c r="L657">
        <v>2.4011415925275716E-3</v>
      </c>
      <c r="M657" s="34">
        <v>0.49040114159252757</v>
      </c>
      <c r="N657" s="34">
        <v>0.486256799305817</v>
      </c>
      <c r="O657">
        <v>14.860000000000001</v>
      </c>
      <c r="P657">
        <v>7.3116729641310899E-2</v>
      </c>
      <c r="Q657" s="34">
        <v>14.933116729641313</v>
      </c>
      <c r="R657" s="34">
        <v>14.806918110009102</v>
      </c>
      <c r="S657">
        <v>1.1840000000000002</v>
      </c>
      <c r="T657">
        <v>5.8257205851488638E-3</v>
      </c>
      <c r="U657" s="34">
        <v>1.189825720585149</v>
      </c>
      <c r="V657" s="34">
        <v>1.1797705950370643</v>
      </c>
      <c r="W657">
        <v>0</v>
      </c>
      <c r="X657">
        <v>0</v>
      </c>
      <c r="Y657" s="34">
        <v>0</v>
      </c>
      <c r="Z657" s="34">
        <v>0</v>
      </c>
      <c r="AA657">
        <v>0.74399999999999999</v>
      </c>
      <c r="AB657">
        <v>3.6607568541813795E-3</v>
      </c>
      <c r="AC657" s="34">
        <v>0.74766075685418132</v>
      </c>
      <c r="AD657" s="34">
        <v>0.74134233336788491</v>
      </c>
      <c r="AE657">
        <v>21.426000000000002</v>
      </c>
      <c r="AF657">
        <v>0.10542389295388475</v>
      </c>
      <c r="AG657" s="34">
        <v>21.531423892953885</v>
      </c>
      <c r="AH657" s="34">
        <v>21.349463487554171</v>
      </c>
      <c r="AJ657">
        <v>46.302999999999997</v>
      </c>
      <c r="AK657">
        <v>0.22782799007951668</v>
      </c>
      <c r="AL657" s="34">
        <v>46.530827990079516</v>
      </c>
      <c r="AM657" s="34">
        <v>46.137599545609106</v>
      </c>
      <c r="AN657">
        <v>2.8690000000000002</v>
      </c>
      <c r="AO657">
        <v>1.4116547600331155E-2</v>
      </c>
      <c r="AP657" s="34">
        <v>2.8831165476003315</v>
      </c>
      <c r="AQ657" s="34">
        <v>2.8587515516565349</v>
      </c>
      <c r="AR657">
        <v>259.62</v>
      </c>
      <c r="AS657">
        <v>1.2774270087131314</v>
      </c>
      <c r="AT657" s="34">
        <v>260.89742700871312</v>
      </c>
      <c r="AU657" s="34">
        <v>258.69260294216434</v>
      </c>
      <c r="AV657">
        <v>23.269999999999996</v>
      </c>
      <c r="AW657">
        <v>0.1144970591354848</v>
      </c>
      <c r="AX657" s="34">
        <v>23.38449705913548</v>
      </c>
      <c r="AY657" s="34">
        <v>23.186876475094998</v>
      </c>
      <c r="AZ657">
        <v>140.92400000000001</v>
      </c>
      <c r="BA657">
        <v>0.69339852005195801</v>
      </c>
      <c r="BB657" s="34">
        <v>141.61739852005198</v>
      </c>
      <c r="BC657" s="34">
        <v>140.42060078969871</v>
      </c>
      <c r="BD657">
        <v>102.196</v>
      </c>
      <c r="BE657">
        <v>0.50284234874989286</v>
      </c>
      <c r="BF657" s="34">
        <v>102.69884234874989</v>
      </c>
      <c r="BG657" s="34">
        <v>101.83094233987146</v>
      </c>
      <c r="BH657">
        <v>575.18200000000002</v>
      </c>
      <c r="BI657">
        <v>2.8301094743303148</v>
      </c>
      <c r="BJ657" s="34">
        <v>578.01210947433026</v>
      </c>
      <c r="BK657" s="34">
        <v>573.12737364409509</v>
      </c>
      <c r="BM657">
        <v>50.452999999999996</v>
      </c>
      <c r="BN657">
        <v>0.24824753436023272</v>
      </c>
      <c r="BO657">
        <v>50.701247534360235</v>
      </c>
      <c r="BP657">
        <v>50.272775195443408</v>
      </c>
      <c r="BQ657">
        <v>3.3570000000000002</v>
      </c>
      <c r="BR657">
        <v>1.6517689192858728E-2</v>
      </c>
      <c r="BS657">
        <v>3.3735176891928589</v>
      </c>
      <c r="BT657">
        <v>3.3450083509623521</v>
      </c>
      <c r="BU657">
        <v>274.48</v>
      </c>
      <c r="BV657">
        <v>1.3505437383544423</v>
      </c>
      <c r="BW657">
        <v>275.83054373835444</v>
      </c>
      <c r="BX657">
        <v>273.49952105217346</v>
      </c>
      <c r="BY657">
        <v>24.453999999999997</v>
      </c>
      <c r="BZ657">
        <v>0.12032277972063367</v>
      </c>
      <c r="CA657">
        <v>24.574322779720628</v>
      </c>
      <c r="CB657">
        <v>24.366647070132061</v>
      </c>
      <c r="CC657">
        <v>140.92400000000001</v>
      </c>
      <c r="CD657">
        <v>0.69339852005195801</v>
      </c>
      <c r="CE657">
        <v>141.61739852005198</v>
      </c>
      <c r="CF657">
        <v>140.42060078969871</v>
      </c>
      <c r="CG657">
        <v>102.94</v>
      </c>
      <c r="CH657">
        <v>0.5065031056040743</v>
      </c>
      <c r="CI657">
        <v>103.44650310560408</v>
      </c>
      <c r="CJ657">
        <v>102.57228467323934</v>
      </c>
      <c r="CK657">
        <v>596.60800000000006</v>
      </c>
      <c r="CL657">
        <v>2.9355333672841994</v>
      </c>
      <c r="CM657">
        <v>599.54353336728411</v>
      </c>
      <c r="CN657">
        <v>594.47683713164929</v>
      </c>
    </row>
    <row r="658" spans="1:92" x14ac:dyDescent="0.25">
      <c r="A658" s="18">
        <v>45957</v>
      </c>
      <c r="B658" s="2">
        <v>22</v>
      </c>
      <c r="C658" s="2" t="s">
        <v>178</v>
      </c>
      <c r="D658" s="9">
        <v>35.876598000000001</v>
      </c>
      <c r="E658">
        <v>8.2693990000000002E-3</v>
      </c>
      <c r="G658">
        <v>4.1379999999999999</v>
      </c>
      <c r="H658">
        <v>1.8901028630906216E-2</v>
      </c>
      <c r="I658" s="34">
        <v>4.156901028630906</v>
      </c>
      <c r="J658" s="34">
        <v>4.1225259554216462</v>
      </c>
      <c r="K658">
        <v>0.39799999999999996</v>
      </c>
      <c r="L658">
        <v>1.8179336382553584E-3</v>
      </c>
      <c r="M658" s="34">
        <v>0.3998179336382553</v>
      </c>
      <c r="N658" s="34">
        <v>0.39651167961764505</v>
      </c>
      <c r="O658">
        <v>15.485999999999999</v>
      </c>
      <c r="P658">
        <v>7.0734975683473575E-2</v>
      </c>
      <c r="Q658" s="34">
        <v>15.556734975683472</v>
      </c>
      <c r="R658" s="34">
        <v>15.42809012703229</v>
      </c>
      <c r="S658">
        <v>1.1779999999999999</v>
      </c>
      <c r="T658">
        <v>5.3807181554392271E-3</v>
      </c>
      <c r="U658" s="34">
        <v>1.1833807181554392</v>
      </c>
      <c r="V658" s="34">
        <v>1.1735948708281054</v>
      </c>
      <c r="W658">
        <v>0</v>
      </c>
      <c r="X658">
        <v>0</v>
      </c>
      <c r="Y658" s="34">
        <v>0</v>
      </c>
      <c r="Z658" s="34">
        <v>0</v>
      </c>
      <c r="AA658">
        <v>0.75600000000000001</v>
      </c>
      <c r="AB658">
        <v>3.4531603781935961E-3</v>
      </c>
      <c r="AC658" s="34">
        <v>0.75945316037819355</v>
      </c>
      <c r="AD658" s="34">
        <v>0.75317293917321526</v>
      </c>
      <c r="AE658">
        <v>21.956</v>
      </c>
      <c r="AF658">
        <v>0.10028781648626797</v>
      </c>
      <c r="AG658" s="34">
        <v>22.056287816486268</v>
      </c>
      <c r="AH658" s="34">
        <v>21.8738955720729</v>
      </c>
      <c r="AJ658">
        <v>45.311</v>
      </c>
      <c r="AK658">
        <v>0.20696580674117729</v>
      </c>
      <c r="AL658" s="34">
        <v>45.517965806741181</v>
      </c>
      <c r="AM658" s="34">
        <v>45.141559585816879</v>
      </c>
      <c r="AN658">
        <v>2.8220000000000001</v>
      </c>
      <c r="AO658">
        <v>1.2889971676272921E-2</v>
      </c>
      <c r="AP658" s="34">
        <v>2.8348899716762728</v>
      </c>
      <c r="AQ658" s="34">
        <v>2.8114471353793831</v>
      </c>
      <c r="AR658">
        <v>254.04100000000003</v>
      </c>
      <c r="AS658">
        <v>1.1603760788844963</v>
      </c>
      <c r="AT658" s="34">
        <v>255.20137607888452</v>
      </c>
      <c r="AU658" s="34">
        <v>253.09101407473918</v>
      </c>
      <c r="AV658">
        <v>22.517999999999994</v>
      </c>
      <c r="AW658">
        <v>0.1028548484076235</v>
      </c>
      <c r="AX658" s="34">
        <v>22.620854848407618</v>
      </c>
      <c r="AY658" s="34">
        <v>22.43379397394505</v>
      </c>
      <c r="AZ658">
        <v>152.34399999999999</v>
      </c>
      <c r="BA658">
        <v>0.69585749293058874</v>
      </c>
      <c r="BB658" s="34">
        <v>153.03985749293059</v>
      </c>
      <c r="BC658" s="34">
        <v>151.7743098484184</v>
      </c>
      <c r="BD658">
        <v>100.86399999999999</v>
      </c>
      <c r="BE658">
        <v>0.46071371479645346</v>
      </c>
      <c r="BF658" s="34">
        <v>101.32471371479645</v>
      </c>
      <c r="BG658" s="34">
        <v>100.48681922852802</v>
      </c>
      <c r="BH658">
        <v>577.9</v>
      </c>
      <c r="BI658">
        <v>2.6396579134366123</v>
      </c>
      <c r="BJ658" s="34">
        <v>580.53965791343671</v>
      </c>
      <c r="BK658" s="34">
        <v>575.73894384682694</v>
      </c>
      <c r="BM658">
        <v>49.448999999999998</v>
      </c>
      <c r="BN658">
        <v>0.22586683537208352</v>
      </c>
      <c r="BO658">
        <v>49.674866835372086</v>
      </c>
      <c r="BP658">
        <v>49.264085541238522</v>
      </c>
      <c r="BQ658">
        <v>3.22</v>
      </c>
      <c r="BR658">
        <v>1.470790531452828E-2</v>
      </c>
      <c r="BS658">
        <v>3.234707905314528</v>
      </c>
      <c r="BT658">
        <v>3.2079588149970282</v>
      </c>
      <c r="BU658">
        <v>269.52700000000004</v>
      </c>
      <c r="BV658">
        <v>1.23111105456797</v>
      </c>
      <c r="BW658">
        <v>270.75811105456802</v>
      </c>
      <c r="BX658">
        <v>268.51910420177148</v>
      </c>
      <c r="BY658">
        <v>23.695999999999994</v>
      </c>
      <c r="BZ658">
        <v>0.10823556656306273</v>
      </c>
      <c r="CA658">
        <v>23.804235566563058</v>
      </c>
      <c r="CB658">
        <v>23.607388844773155</v>
      </c>
      <c r="CC658">
        <v>152.34399999999999</v>
      </c>
      <c r="CD658">
        <v>0.69585749293058874</v>
      </c>
      <c r="CE658">
        <v>153.03985749293059</v>
      </c>
      <c r="CF658">
        <v>151.7743098484184</v>
      </c>
      <c r="CG658">
        <v>101.61999999999999</v>
      </c>
      <c r="CH658">
        <v>0.46416687517464705</v>
      </c>
      <c r="CI658">
        <v>102.08416687517465</v>
      </c>
      <c r="CJ658">
        <v>101.23999216770123</v>
      </c>
      <c r="CK658">
        <v>599.85599999999999</v>
      </c>
      <c r="CL658">
        <v>2.7399457299228804</v>
      </c>
      <c r="CM658">
        <v>602.59594572992296</v>
      </c>
      <c r="CN658">
        <v>597.61283941889985</v>
      </c>
    </row>
    <row r="659" spans="1:92" x14ac:dyDescent="0.25">
      <c r="A659" s="18">
        <v>45957</v>
      </c>
      <c r="B659" s="2">
        <v>23</v>
      </c>
      <c r="C659" s="2" t="s">
        <v>178</v>
      </c>
      <c r="D659" s="9">
        <v>37.582422000000001</v>
      </c>
      <c r="E659">
        <v>9.6018309999999999E-3</v>
      </c>
      <c r="G659">
        <v>4.0960000000000001</v>
      </c>
      <c r="H659">
        <v>2.916757221032942E-2</v>
      </c>
      <c r="I659" s="34">
        <v>4.1251675722103291</v>
      </c>
      <c r="J659" s="34">
        <v>4.0855584103352856</v>
      </c>
      <c r="K659">
        <v>0.38</v>
      </c>
      <c r="L659">
        <v>2.7059759374817331E-3</v>
      </c>
      <c r="M659" s="34">
        <v>0.38270597593748173</v>
      </c>
      <c r="N659" s="34">
        <v>0.37903129783383999</v>
      </c>
      <c r="O659">
        <v>15.294</v>
      </c>
      <c r="P659">
        <v>0.1089084104943306</v>
      </c>
      <c r="Q659" s="34">
        <v>15.402908410494332</v>
      </c>
      <c r="R659" s="34">
        <v>15.255012287028286</v>
      </c>
      <c r="S659">
        <v>1.1920000000000002</v>
      </c>
      <c r="T659">
        <v>8.4882192565216476E-3</v>
      </c>
      <c r="U659" s="34">
        <v>1.2004882192565218</v>
      </c>
      <c r="V659" s="34">
        <v>1.1889613342577297</v>
      </c>
      <c r="W659">
        <v>0</v>
      </c>
      <c r="X659">
        <v>0</v>
      </c>
      <c r="Y659" s="34">
        <v>0</v>
      </c>
      <c r="Z659" s="34">
        <v>0</v>
      </c>
      <c r="AA659">
        <v>0.74399999999999999</v>
      </c>
      <c r="AB659">
        <v>5.2980160460168674E-3</v>
      </c>
      <c r="AC659" s="34">
        <v>0.74929801604601687</v>
      </c>
      <c r="AD659" s="34">
        <v>0.74210338312730773</v>
      </c>
      <c r="AE659">
        <v>21.706</v>
      </c>
      <c r="AF659">
        <v>0.1545681939446803</v>
      </c>
      <c r="AG659" s="34">
        <v>21.86056819394468</v>
      </c>
      <c r="AH659" s="34">
        <v>21.650666712582449</v>
      </c>
      <c r="AJ659">
        <v>44.284999999999997</v>
      </c>
      <c r="AK659">
        <v>0.31535301155625933</v>
      </c>
      <c r="AL659" s="34">
        <v>44.600353011556258</v>
      </c>
      <c r="AM659" s="34">
        <v>44.172107959398957</v>
      </c>
      <c r="AN659">
        <v>2.8940000000000001</v>
      </c>
      <c r="AO659">
        <v>2.060814306071615E-2</v>
      </c>
      <c r="AP659" s="34">
        <v>2.9146081430607165</v>
      </c>
      <c r="AQ659" s="34">
        <v>2.8866225682398237</v>
      </c>
      <c r="AR659">
        <v>247.47999999999996</v>
      </c>
      <c r="AS659">
        <v>1.7623024342315243</v>
      </c>
      <c r="AT659" s="34">
        <v>249.24230243423148</v>
      </c>
      <c r="AU659" s="34">
        <v>246.84911996820711</v>
      </c>
      <c r="AV659">
        <v>22.276000000000003</v>
      </c>
      <c r="AW659">
        <v>0.15862715785090289</v>
      </c>
      <c r="AX659" s="34">
        <v>22.434627157850905</v>
      </c>
      <c r="AY659" s="34">
        <v>22.21921365933321</v>
      </c>
      <c r="AZ659">
        <v>143.88200000000001</v>
      </c>
      <c r="BA659">
        <v>1.0245821837809126</v>
      </c>
      <c r="BB659" s="34">
        <v>144.90658218378093</v>
      </c>
      <c r="BC659" s="34">
        <v>143.51521367086465</v>
      </c>
      <c r="BD659">
        <v>98.964999999999989</v>
      </c>
      <c r="BE659">
        <v>0.70472870698126233</v>
      </c>
      <c r="BF659" s="34">
        <v>99.669728706981246</v>
      </c>
      <c r="BG659" s="34">
        <v>98.71271681612096</v>
      </c>
      <c r="BH659">
        <v>559.78199999999993</v>
      </c>
      <c r="BI659">
        <v>3.9862016374615781</v>
      </c>
      <c r="BJ659" s="34">
        <v>563.76820163746152</v>
      </c>
      <c r="BK659" s="34">
        <v>558.35499464216468</v>
      </c>
      <c r="BM659">
        <v>48.381</v>
      </c>
      <c r="BN659">
        <v>0.34452058376658873</v>
      </c>
      <c r="BO659">
        <v>48.725520583766588</v>
      </c>
      <c r="BP659">
        <v>48.257666369734245</v>
      </c>
      <c r="BQ659">
        <v>3.274</v>
      </c>
      <c r="BR659">
        <v>2.3314118998197884E-2</v>
      </c>
      <c r="BS659">
        <v>3.297314118998198</v>
      </c>
      <c r="BT659">
        <v>3.2656538660736638</v>
      </c>
      <c r="BU659">
        <v>262.77399999999994</v>
      </c>
      <c r="BV659">
        <v>1.8712108447258549</v>
      </c>
      <c r="BW659">
        <v>264.6452108447258</v>
      </c>
      <c r="BX659">
        <v>262.10413225523541</v>
      </c>
      <c r="BY659">
        <v>23.468000000000004</v>
      </c>
      <c r="BZ659">
        <v>0.16711537710742455</v>
      </c>
      <c r="CA659">
        <v>23.635115377107425</v>
      </c>
      <c r="CB659">
        <v>23.40817499359094</v>
      </c>
      <c r="CC659">
        <v>143.88200000000001</v>
      </c>
      <c r="CD659">
        <v>1.0245821837809126</v>
      </c>
      <c r="CE659">
        <v>144.90658218378093</v>
      </c>
      <c r="CF659">
        <v>143.51521367086465</v>
      </c>
      <c r="CG659">
        <v>99.708999999999989</v>
      </c>
      <c r="CH659">
        <v>0.71002672302727921</v>
      </c>
      <c r="CI659">
        <v>100.41902672302726</v>
      </c>
      <c r="CJ659">
        <v>99.45482019924826</v>
      </c>
      <c r="CK659">
        <v>581.48799999999994</v>
      </c>
      <c r="CL659">
        <v>4.1407698314062582</v>
      </c>
      <c r="CM659">
        <v>585.6287698314062</v>
      </c>
      <c r="CN659">
        <v>580.00566135474719</v>
      </c>
    </row>
    <row r="660" spans="1:92" x14ac:dyDescent="0.25">
      <c r="A660" s="18">
        <v>45957</v>
      </c>
      <c r="B660" s="2">
        <v>24</v>
      </c>
      <c r="C660" s="2" t="s">
        <v>23</v>
      </c>
      <c r="D660" s="9">
        <v>32.698953000000003</v>
      </c>
      <c r="E660">
        <v>9.4499530000000005E-3</v>
      </c>
      <c r="G660">
        <v>4.08</v>
      </c>
      <c r="H660">
        <v>3.2375278918645251E-2</v>
      </c>
      <c r="I660" s="34">
        <v>4.1123752789186456</v>
      </c>
      <c r="J660" s="34">
        <v>4.0735135258145023</v>
      </c>
      <c r="K660">
        <v>0.376</v>
      </c>
      <c r="L660">
        <v>2.9836041356398561E-3</v>
      </c>
      <c r="M660" s="34">
        <v>0.37898360413563986</v>
      </c>
      <c r="N660" s="34">
        <v>0.37540222688878749</v>
      </c>
      <c r="O660">
        <v>14.628</v>
      </c>
      <c r="P660">
        <v>0.11607489706420164</v>
      </c>
      <c r="Q660" s="34">
        <v>14.744074897064202</v>
      </c>
      <c r="R660" s="34">
        <v>14.604744082258467</v>
      </c>
      <c r="S660">
        <v>1.1659999999999999</v>
      </c>
      <c r="T660">
        <v>9.2523468674363639E-3</v>
      </c>
      <c r="U660" s="34">
        <v>1.1752523468674363</v>
      </c>
      <c r="V660" s="34">
        <v>1.1641462674263994</v>
      </c>
      <c r="W660">
        <v>0</v>
      </c>
      <c r="X660">
        <v>0</v>
      </c>
      <c r="Y660" s="34">
        <v>0</v>
      </c>
      <c r="Z660" s="34">
        <v>0</v>
      </c>
      <c r="AA660">
        <v>0.73</v>
      </c>
      <c r="AB660">
        <v>5.7926356888752528E-3</v>
      </c>
      <c r="AC660" s="34">
        <v>0.73579263568887521</v>
      </c>
      <c r="AD660" s="34">
        <v>0.72883942986386929</v>
      </c>
      <c r="AE660">
        <v>20.98</v>
      </c>
      <c r="AF660">
        <v>0.16647876267479836</v>
      </c>
      <c r="AG660" s="34">
        <v>21.146478762674796</v>
      </c>
      <c r="AH660" s="34">
        <v>20.946645532252024</v>
      </c>
      <c r="AJ660">
        <v>42.818000000000012</v>
      </c>
      <c r="AK660">
        <v>0.33976585606337073</v>
      </c>
      <c r="AL660" s="34">
        <v>43.157765856063385</v>
      </c>
      <c r="AM660" s="34">
        <v>42.74992699713858</v>
      </c>
      <c r="AN660">
        <v>2.8919999999999995</v>
      </c>
      <c r="AO660">
        <v>2.294835946880442E-2</v>
      </c>
      <c r="AP660" s="34">
        <v>2.9149483594688039</v>
      </c>
      <c r="AQ660" s="34">
        <v>2.8874022344743966</v>
      </c>
      <c r="AR660">
        <v>241.14800000000002</v>
      </c>
      <c r="AS660">
        <v>1.9135376864395748</v>
      </c>
      <c r="AT660" s="34">
        <v>243.06153768643961</v>
      </c>
      <c r="AU660" s="34">
        <v>240.76461757919503</v>
      </c>
      <c r="AV660">
        <v>22.79</v>
      </c>
      <c r="AW660">
        <v>0.18084132513625617</v>
      </c>
      <c r="AX660" s="34">
        <v>22.970841325136256</v>
      </c>
      <c r="AY660" s="34">
        <v>22.753767954243262</v>
      </c>
      <c r="AZ660">
        <v>133.80600000000001</v>
      </c>
      <c r="BA660">
        <v>1.0617663164186879</v>
      </c>
      <c r="BB660" s="34">
        <v>134.86776631641871</v>
      </c>
      <c r="BC660" s="34">
        <v>133.59327226351357</v>
      </c>
      <c r="BD660">
        <v>97.89200000000001</v>
      </c>
      <c r="BE660">
        <v>0.77678451076078947</v>
      </c>
      <c r="BF660" s="34">
        <v>98.668784510760801</v>
      </c>
      <c r="BG660" s="34">
        <v>97.736369134566985</v>
      </c>
      <c r="BH660">
        <v>541.34600000000012</v>
      </c>
      <c r="BI660">
        <v>4.2956440542874832</v>
      </c>
      <c r="BJ660" s="34">
        <v>545.64164405428755</v>
      </c>
      <c r="BK660" s="34">
        <v>540.48535616313177</v>
      </c>
      <c r="BM660">
        <v>46.89800000000001</v>
      </c>
      <c r="BN660">
        <v>0.37214113498201595</v>
      </c>
      <c r="BO660">
        <v>47.270141134982033</v>
      </c>
      <c r="BP660">
        <v>46.823440522953085</v>
      </c>
      <c r="BQ660">
        <v>3.2679999999999993</v>
      </c>
      <c r="BR660">
        <v>2.5931963604444275E-2</v>
      </c>
      <c r="BS660">
        <v>3.293931963604444</v>
      </c>
      <c r="BT660">
        <v>3.2628044613631841</v>
      </c>
      <c r="BU660">
        <v>255.77600000000001</v>
      </c>
      <c r="BV660">
        <v>2.0296125835037766</v>
      </c>
      <c r="BW660">
        <v>257.80561258350383</v>
      </c>
      <c r="BX660">
        <v>255.3693616614535</v>
      </c>
      <c r="BY660">
        <v>23.956</v>
      </c>
      <c r="BZ660">
        <v>0.19009367200369254</v>
      </c>
      <c r="CA660">
        <v>24.146093672003691</v>
      </c>
      <c r="CB660">
        <v>23.917914221669662</v>
      </c>
      <c r="CC660">
        <v>133.80600000000001</v>
      </c>
      <c r="CD660">
        <v>1.0617663164186879</v>
      </c>
      <c r="CE660">
        <v>134.86776631641871</v>
      </c>
      <c r="CF660">
        <v>133.59327226351357</v>
      </c>
      <c r="CG660">
        <v>98.622000000000014</v>
      </c>
      <c r="CH660">
        <v>0.7825771464496647</v>
      </c>
      <c r="CI660">
        <v>99.404577146449682</v>
      </c>
      <c r="CJ660">
        <v>98.465208564430853</v>
      </c>
      <c r="CK660">
        <v>562.32600000000014</v>
      </c>
      <c r="CL660">
        <v>4.4621228169622817</v>
      </c>
      <c r="CM660">
        <v>566.7881228169623</v>
      </c>
      <c r="CN660">
        <v>561.43200169538375</v>
      </c>
    </row>
    <row r="661" spans="1:92" x14ac:dyDescent="0.25">
      <c r="A661" s="18">
        <v>45958</v>
      </c>
      <c r="B661" s="2">
        <v>1</v>
      </c>
      <c r="C661" s="2" t="s">
        <v>23</v>
      </c>
      <c r="D661" s="9">
        <v>31.689900999999999</v>
      </c>
      <c r="E661">
        <v>9.5436040000000007E-3</v>
      </c>
      <c r="G661">
        <v>3.7199999999999998</v>
      </c>
      <c r="H661">
        <v>3.5843782873410571E-2</v>
      </c>
      <c r="I661" s="34">
        <v>3.7558437828734101</v>
      </c>
      <c r="J661" s="34">
        <v>3.7199994971238044</v>
      </c>
      <c r="K661">
        <v>0.372</v>
      </c>
      <c r="L661">
        <v>3.5843782873410568E-3</v>
      </c>
      <c r="M661" s="34">
        <v>0.37558437828734104</v>
      </c>
      <c r="N661" s="34">
        <v>0.37199994971238048</v>
      </c>
      <c r="O661">
        <v>14.29</v>
      </c>
      <c r="P661">
        <v>0.13769023044651532</v>
      </c>
      <c r="Q661" s="34">
        <v>14.427690230446515</v>
      </c>
      <c r="R661" s="34">
        <v>14.289998068252466</v>
      </c>
      <c r="S661">
        <v>1.236</v>
      </c>
      <c r="T661">
        <v>1.190938592245577E-2</v>
      </c>
      <c r="U661" s="34">
        <v>1.2479093859224557</v>
      </c>
      <c r="V661" s="34">
        <v>1.2359998329153286</v>
      </c>
      <c r="W661">
        <v>0</v>
      </c>
      <c r="X661">
        <v>0</v>
      </c>
      <c r="Y661" s="34">
        <v>0</v>
      </c>
      <c r="Z661" s="34">
        <v>0</v>
      </c>
      <c r="AA661">
        <v>0.74399999999999999</v>
      </c>
      <c r="AB661">
        <v>7.1687565746821136E-3</v>
      </c>
      <c r="AC661" s="34">
        <v>0.75116875657468207</v>
      </c>
      <c r="AD661" s="34">
        <v>0.74399989942476097</v>
      </c>
      <c r="AE661">
        <v>20.361999999999998</v>
      </c>
      <c r="AF661">
        <v>0.19619653410440482</v>
      </c>
      <c r="AG661" s="34">
        <v>20.558196534104404</v>
      </c>
      <c r="AH661" s="34">
        <v>20.361997247428739</v>
      </c>
      <c r="AJ661">
        <v>41.625000000000021</v>
      </c>
      <c r="AK661">
        <v>0.40107458658755801</v>
      </c>
      <c r="AL661" s="34">
        <v>42.026074586587576</v>
      </c>
      <c r="AM661" s="34">
        <v>41.624994373058719</v>
      </c>
      <c r="AN661">
        <v>2.8220000000000005</v>
      </c>
      <c r="AO661">
        <v>2.7191170771173293E-2</v>
      </c>
      <c r="AP661" s="34">
        <v>2.8491911707711739</v>
      </c>
      <c r="AQ661" s="34">
        <v>2.8219996185170375</v>
      </c>
      <c r="AR661">
        <v>238.54200000000003</v>
      </c>
      <c r="AS661">
        <v>2.2984536704809422</v>
      </c>
      <c r="AT661" s="34">
        <v>240.84045367048097</v>
      </c>
      <c r="AU661" s="34">
        <v>238.54196775346955</v>
      </c>
      <c r="AV661">
        <v>23.994</v>
      </c>
      <c r="AW661">
        <v>0.23119239953349816</v>
      </c>
      <c r="AX661" s="34">
        <v>24.225192399533498</v>
      </c>
      <c r="AY661" s="34">
        <v>23.993996756448542</v>
      </c>
      <c r="AZ661">
        <v>129.37700000000001</v>
      </c>
      <c r="BA661">
        <v>1.2466024453799032</v>
      </c>
      <c r="BB661" s="34">
        <v>130.6236024453799</v>
      </c>
      <c r="BC661" s="34">
        <v>129.37698251058777</v>
      </c>
      <c r="BD661">
        <v>96.793000000000006</v>
      </c>
      <c r="BE661">
        <v>0.93264174077043793</v>
      </c>
      <c r="BF661" s="34">
        <v>97.725641740770442</v>
      </c>
      <c r="BG661" s="34">
        <v>96.792986915350653</v>
      </c>
      <c r="BH661">
        <v>533.15300000000002</v>
      </c>
      <c r="BI661">
        <v>5.137156013523513</v>
      </c>
      <c r="BJ661" s="34">
        <v>538.29015601352353</v>
      </c>
      <c r="BK661" s="34">
        <v>533.1529279274323</v>
      </c>
      <c r="BM661">
        <v>45.34500000000002</v>
      </c>
      <c r="BN661">
        <v>0.43691836946096857</v>
      </c>
      <c r="BO661">
        <v>45.781918369460989</v>
      </c>
      <c r="BP661">
        <v>45.34499387018252</v>
      </c>
      <c r="BQ661">
        <v>3.1940000000000004</v>
      </c>
      <c r="BR661">
        <v>3.0775549058514349E-2</v>
      </c>
      <c r="BS661">
        <v>3.2247755490585148</v>
      </c>
      <c r="BT661">
        <v>3.193999568229418</v>
      </c>
      <c r="BU661">
        <v>252.83200000000002</v>
      </c>
      <c r="BV661">
        <v>2.4361439009274575</v>
      </c>
      <c r="BW661">
        <v>255.2681439009275</v>
      </c>
      <c r="BX661">
        <v>252.83196582172201</v>
      </c>
      <c r="BY661">
        <v>25.23</v>
      </c>
      <c r="BZ661">
        <v>0.24310178545595393</v>
      </c>
      <c r="CA661">
        <v>25.473101785455952</v>
      </c>
      <c r="CB661">
        <v>25.229996589363871</v>
      </c>
      <c r="CC661">
        <v>129.37700000000001</v>
      </c>
      <c r="CD661">
        <v>1.2466024453799032</v>
      </c>
      <c r="CE661">
        <v>130.6236024453799</v>
      </c>
      <c r="CF661">
        <v>129.37698251058777</v>
      </c>
      <c r="CG661">
        <v>97.537000000000006</v>
      </c>
      <c r="CH661">
        <v>0.93981049734512001</v>
      </c>
      <c r="CI661">
        <v>98.476810497345127</v>
      </c>
      <c r="CJ661">
        <v>97.536986814775418</v>
      </c>
      <c r="CK661">
        <v>553.51499999999999</v>
      </c>
      <c r="CL661">
        <v>5.3333525476279178</v>
      </c>
      <c r="CM661">
        <v>558.84835254762788</v>
      </c>
      <c r="CN661">
        <v>553.51492517486099</v>
      </c>
    </row>
    <row r="662" spans="1:92" x14ac:dyDescent="0.25">
      <c r="A662" s="18">
        <v>45958</v>
      </c>
      <c r="B662" s="2">
        <v>2</v>
      </c>
      <c r="C662" s="2" t="s">
        <v>23</v>
      </c>
      <c r="D662" s="9">
        <v>29.561572999999999</v>
      </c>
      <c r="E662">
        <v>9.416532E-3</v>
      </c>
      <c r="G662">
        <v>3.68</v>
      </c>
      <c r="H662">
        <v>3.4781085782006629E-2</v>
      </c>
      <c r="I662" s="34">
        <v>3.7147810857820067</v>
      </c>
      <c r="J662" s="34">
        <v>3.6798007308147458</v>
      </c>
      <c r="K662">
        <v>0.39200000000000002</v>
      </c>
      <c r="L662">
        <v>3.7049417463441842E-3</v>
      </c>
      <c r="M662" s="34">
        <v>0.39570494174634419</v>
      </c>
      <c r="N662" s="34">
        <v>0.39197877349983157</v>
      </c>
      <c r="O662">
        <v>13.794</v>
      </c>
      <c r="P662">
        <v>0.13037236339048897</v>
      </c>
      <c r="Q662" s="34">
        <v>13.924372363390489</v>
      </c>
      <c r="R662" s="34">
        <v>13.793253065450706</v>
      </c>
      <c r="S662">
        <v>1.252</v>
      </c>
      <c r="T662">
        <v>1.1833130271487037E-2</v>
      </c>
      <c r="U662" s="34">
        <v>1.2638331302714871</v>
      </c>
      <c r="V662" s="34">
        <v>1.2519322051576254</v>
      </c>
      <c r="W662">
        <v>0</v>
      </c>
      <c r="X662">
        <v>0</v>
      </c>
      <c r="Y662" s="34">
        <v>0</v>
      </c>
      <c r="Z662" s="34">
        <v>0</v>
      </c>
      <c r="AA662">
        <v>0.754</v>
      </c>
      <c r="AB662">
        <v>7.1263420325089659E-3</v>
      </c>
      <c r="AC662" s="34">
        <v>0.76112634203250895</v>
      </c>
      <c r="AD662" s="34">
        <v>0.75395917147671687</v>
      </c>
      <c r="AE662">
        <v>19.872</v>
      </c>
      <c r="AF662">
        <v>0.18781786322283578</v>
      </c>
      <c r="AG662" s="34">
        <v>20.059817863222836</v>
      </c>
      <c r="AH662" s="34">
        <v>19.870923946399625</v>
      </c>
      <c r="AJ662">
        <v>41.563000000000002</v>
      </c>
      <c r="AK662">
        <v>0.39282779031454929</v>
      </c>
      <c r="AL662" s="34">
        <v>41.955827790314551</v>
      </c>
      <c r="AM662" s="34">
        <v>41.560749395340565</v>
      </c>
      <c r="AN662">
        <v>2.7560000000000002</v>
      </c>
      <c r="AO662">
        <v>2.6048008808481054E-2</v>
      </c>
      <c r="AP662" s="34">
        <v>2.7820480088084811</v>
      </c>
      <c r="AQ662" s="34">
        <v>2.7558507647079997</v>
      </c>
      <c r="AR662">
        <v>235.01599999999993</v>
      </c>
      <c r="AS662">
        <v>2.2212259935174092</v>
      </c>
      <c r="AT662" s="34">
        <v>237.23722599351734</v>
      </c>
      <c r="AU662" s="34">
        <v>235.00327406335813</v>
      </c>
      <c r="AV662">
        <v>23.166</v>
      </c>
      <c r="AW662">
        <v>0.21895071555053411</v>
      </c>
      <c r="AX662" s="34">
        <v>23.384950715550534</v>
      </c>
      <c r="AY662" s="34">
        <v>23.164745578819129</v>
      </c>
      <c r="AZ662">
        <v>119.176</v>
      </c>
      <c r="BA662">
        <v>1.1263779019446798</v>
      </c>
      <c r="BB662" s="34">
        <v>120.30237790194468</v>
      </c>
      <c r="BC662" s="34">
        <v>119.16954671075491</v>
      </c>
      <c r="BD662">
        <v>96.283000000000001</v>
      </c>
      <c r="BE662">
        <v>0.91000741368177829</v>
      </c>
      <c r="BF662" s="34">
        <v>97.193007413681784</v>
      </c>
      <c r="BG662" s="34">
        <v>96.277786349194614</v>
      </c>
      <c r="BH662">
        <v>517.95999999999992</v>
      </c>
      <c r="BI662">
        <v>4.8954378238174314</v>
      </c>
      <c r="BJ662" s="34">
        <v>522.8554378238174</v>
      </c>
      <c r="BK662" s="34">
        <v>517.93195286217531</v>
      </c>
      <c r="BM662">
        <v>45.243000000000002</v>
      </c>
      <c r="BN662">
        <v>0.4276088760965559</v>
      </c>
      <c r="BO662">
        <v>45.670608876096559</v>
      </c>
      <c r="BP662">
        <v>45.240550126155313</v>
      </c>
      <c r="BQ662">
        <v>3.1480000000000001</v>
      </c>
      <c r="BR662">
        <v>2.9752950554825238E-2</v>
      </c>
      <c r="BS662">
        <v>3.1777529505548254</v>
      </c>
      <c r="BT662">
        <v>3.1478295382078314</v>
      </c>
      <c r="BU662">
        <v>248.80999999999995</v>
      </c>
      <c r="BV662">
        <v>2.351598356907898</v>
      </c>
      <c r="BW662">
        <v>251.16159835690783</v>
      </c>
      <c r="BX662">
        <v>248.79652712880883</v>
      </c>
      <c r="BY662">
        <v>24.417999999999999</v>
      </c>
      <c r="BZ662">
        <v>0.23078384582202113</v>
      </c>
      <c r="CA662">
        <v>24.64878384582202</v>
      </c>
      <c r="CB662">
        <v>24.416677783976755</v>
      </c>
      <c r="CC662">
        <v>119.176</v>
      </c>
      <c r="CD662">
        <v>1.1263779019446798</v>
      </c>
      <c r="CE662">
        <v>120.30237790194468</v>
      </c>
      <c r="CF662">
        <v>119.16954671075491</v>
      </c>
      <c r="CG662">
        <v>97.037000000000006</v>
      </c>
      <c r="CH662">
        <v>0.91713375571428724</v>
      </c>
      <c r="CI662">
        <v>97.954133755714295</v>
      </c>
      <c r="CJ662">
        <v>97.031745520671336</v>
      </c>
      <c r="CK662">
        <v>537.83199999999988</v>
      </c>
      <c r="CL662">
        <v>5.0832556870402676</v>
      </c>
      <c r="CM662">
        <v>542.91525568704026</v>
      </c>
      <c r="CN662">
        <v>537.80287680857498</v>
      </c>
    </row>
    <row r="663" spans="1:92" x14ac:dyDescent="0.25">
      <c r="A663" s="18">
        <v>45958</v>
      </c>
      <c r="B663" s="2">
        <v>3</v>
      </c>
      <c r="C663" s="2" t="s">
        <v>23</v>
      </c>
      <c r="D663" s="9">
        <v>28.050706000000002</v>
      </c>
      <c r="E663">
        <v>9.1394200000000005E-3</v>
      </c>
      <c r="G663">
        <v>3.742</v>
      </c>
      <c r="H663">
        <v>4.0884173999029445E-2</v>
      </c>
      <c r="I663" s="34">
        <v>3.7828841739990295</v>
      </c>
      <c r="J663" s="34">
        <v>3.7483108067214994</v>
      </c>
      <c r="K663">
        <v>0.39600000000000002</v>
      </c>
      <c r="L663">
        <v>4.326598851848119E-3</v>
      </c>
      <c r="M663" s="34">
        <v>0.40032659885184813</v>
      </c>
      <c r="N663" s="34">
        <v>0.39666784592776955</v>
      </c>
      <c r="O663">
        <v>13.683999999999999</v>
      </c>
      <c r="P663">
        <v>0.14950802699164056</v>
      </c>
      <c r="Q663" s="34">
        <v>13.833508026991639</v>
      </c>
      <c r="R663" s="34">
        <v>13.707077787059591</v>
      </c>
      <c r="S663">
        <v>1.262</v>
      </c>
      <c r="T663">
        <v>1.3788302401596782E-2</v>
      </c>
      <c r="U663" s="34">
        <v>1.2757883024015968</v>
      </c>
      <c r="V663" s="34">
        <v>1.2641283372748615</v>
      </c>
      <c r="W663">
        <v>0</v>
      </c>
      <c r="X663">
        <v>0</v>
      </c>
      <c r="Y663" s="34">
        <v>0</v>
      </c>
      <c r="Z663" s="34">
        <v>0</v>
      </c>
      <c r="AA663">
        <v>0.75</v>
      </c>
      <c r="AB663">
        <v>8.1943160072881025E-3</v>
      </c>
      <c r="AC663" s="34">
        <v>0.75819431600728815</v>
      </c>
      <c r="AD663" s="34">
        <v>0.75126485971168477</v>
      </c>
      <c r="AE663">
        <v>19.834</v>
      </c>
      <c r="AF663">
        <v>0.21670141825140302</v>
      </c>
      <c r="AG663" s="34">
        <v>20.0507014182514</v>
      </c>
      <c r="AH663" s="34">
        <v>19.867449636695408</v>
      </c>
      <c r="AJ663">
        <v>40.984000000000002</v>
      </c>
      <c r="AK663">
        <v>0.44778112965692757</v>
      </c>
      <c r="AL663" s="34">
        <v>41.431781129656926</v>
      </c>
      <c r="AM663" s="34">
        <v>41.053118680564914</v>
      </c>
      <c r="AN663">
        <v>2.7309999999999999</v>
      </c>
      <c r="AO663">
        <v>2.983823602120508E-2</v>
      </c>
      <c r="AP663" s="34">
        <v>2.7608382360212049</v>
      </c>
      <c r="AQ663" s="34">
        <v>2.7356057758301482</v>
      </c>
      <c r="AR663">
        <v>234.80800000000005</v>
      </c>
      <c r="AS663">
        <v>2.5654546040524071</v>
      </c>
      <c r="AT663" s="34">
        <v>237.37345460405245</v>
      </c>
      <c r="AU663" s="34">
        <v>235.20399890557508</v>
      </c>
      <c r="AV663">
        <v>23.556999999999999</v>
      </c>
      <c r="AW663">
        <v>0.25737800291158114</v>
      </c>
      <c r="AX663" s="34">
        <v>23.814378002911578</v>
      </c>
      <c r="AY663" s="34">
        <v>23.596728400304208</v>
      </c>
      <c r="AZ663">
        <v>138.85599999999997</v>
      </c>
      <c r="BA663">
        <v>1.5171065913439956</v>
      </c>
      <c r="BB663" s="34">
        <v>140.37310659134397</v>
      </c>
      <c r="BC663" s="34">
        <v>139.0901778135009</v>
      </c>
      <c r="BD663">
        <v>96.461000000000013</v>
      </c>
      <c r="BE663">
        <v>1.0539092218386905</v>
      </c>
      <c r="BF663" s="34">
        <v>97.514909221838707</v>
      </c>
      <c r="BG663" s="34">
        <v>96.623679510198443</v>
      </c>
      <c r="BH663">
        <v>537.39700000000005</v>
      </c>
      <c r="BI663">
        <v>5.871467785824807</v>
      </c>
      <c r="BJ663" s="34">
        <v>543.2684677858249</v>
      </c>
      <c r="BK663" s="34">
        <v>538.30330908597375</v>
      </c>
      <c r="BM663">
        <v>44.725999999999999</v>
      </c>
      <c r="BN663">
        <v>0.48866530365595701</v>
      </c>
      <c r="BO663">
        <v>45.214665303655956</v>
      </c>
      <c r="BP663">
        <v>44.801429487286413</v>
      </c>
      <c r="BQ663">
        <v>3.1269999999999998</v>
      </c>
      <c r="BR663">
        <v>3.4164834873053197E-2</v>
      </c>
      <c r="BS663">
        <v>3.1611648348730532</v>
      </c>
      <c r="BT663">
        <v>3.1322736217579177</v>
      </c>
      <c r="BU663">
        <v>248.49200000000005</v>
      </c>
      <c r="BV663">
        <v>2.7149626310440476</v>
      </c>
      <c r="BW663">
        <v>251.20696263104409</v>
      </c>
      <c r="BX663">
        <v>248.91107669263468</v>
      </c>
      <c r="BY663">
        <v>24.818999999999999</v>
      </c>
      <c r="BZ663">
        <v>0.27116630531317792</v>
      </c>
      <c r="CA663">
        <v>25.090166305313176</v>
      </c>
      <c r="CB663">
        <v>24.86085673757907</v>
      </c>
      <c r="CC663">
        <v>138.85599999999997</v>
      </c>
      <c r="CD663">
        <v>1.5171065913439956</v>
      </c>
      <c r="CE663">
        <v>140.37310659134397</v>
      </c>
      <c r="CF663">
        <v>139.0901778135009</v>
      </c>
      <c r="CG663">
        <v>97.211000000000013</v>
      </c>
      <c r="CH663">
        <v>1.0621035378459787</v>
      </c>
      <c r="CI663">
        <v>98.273103537845998</v>
      </c>
      <c r="CJ663">
        <v>97.374944369910125</v>
      </c>
      <c r="CK663">
        <v>557.23099999999999</v>
      </c>
      <c r="CL663">
        <v>6.0881692040762099</v>
      </c>
      <c r="CM663">
        <v>563.31916920407627</v>
      </c>
      <c r="CN663">
        <v>558.17075872266912</v>
      </c>
    </row>
    <row r="664" spans="1:92" x14ac:dyDescent="0.25">
      <c r="A664" s="18">
        <v>45958</v>
      </c>
      <c r="B664" s="2">
        <v>4</v>
      </c>
      <c r="C664" s="2" t="s">
        <v>23</v>
      </c>
      <c r="D664" s="9">
        <v>27.658608000000001</v>
      </c>
      <c r="E664">
        <v>9.3317899999999995E-3</v>
      </c>
      <c r="G664">
        <v>3.8499999999999996</v>
      </c>
      <c r="H664">
        <v>3.7570427803850233E-2</v>
      </c>
      <c r="I664" s="34">
        <v>3.8875704278038499</v>
      </c>
      <c r="J664" s="34">
        <v>3.8512924369613746</v>
      </c>
      <c r="K664">
        <v>0.40800000000000003</v>
      </c>
      <c r="L664">
        <v>3.9814894919404931E-3</v>
      </c>
      <c r="M664" s="34">
        <v>0.41198148949194052</v>
      </c>
      <c r="N664" s="34">
        <v>0.40813696474811456</v>
      </c>
      <c r="O664">
        <v>14.148</v>
      </c>
      <c r="P664">
        <v>0.13806400326464238</v>
      </c>
      <c r="Q664" s="34">
        <v>14.286064003264642</v>
      </c>
      <c r="R664" s="34">
        <v>14.152749454059617</v>
      </c>
      <c r="S664">
        <v>1.3320000000000001</v>
      </c>
      <c r="T664">
        <v>1.299839216486455E-2</v>
      </c>
      <c r="U664" s="34">
        <v>1.3449983921648647</v>
      </c>
      <c r="V664" s="34">
        <v>1.3324471496188446</v>
      </c>
      <c r="W664">
        <v>0</v>
      </c>
      <c r="X664">
        <v>0</v>
      </c>
      <c r="Y664" s="34">
        <v>0</v>
      </c>
      <c r="Z664" s="34">
        <v>0</v>
      </c>
      <c r="AA664">
        <v>0.75800000000000001</v>
      </c>
      <c r="AB664">
        <v>7.39698292865415E-3</v>
      </c>
      <c r="AC664" s="34">
        <v>0.76539698292865421</v>
      </c>
      <c r="AD664" s="34">
        <v>0.75825445901733046</v>
      </c>
      <c r="AE664">
        <v>20.495999999999999</v>
      </c>
      <c r="AF664">
        <v>0.20001129565395181</v>
      </c>
      <c r="AG664" s="34">
        <v>20.69601129565395</v>
      </c>
      <c r="AH664" s="34">
        <v>20.50288046440528</v>
      </c>
      <c r="AJ664">
        <v>41.64</v>
      </c>
      <c r="AK664">
        <v>0.40634613344216203</v>
      </c>
      <c r="AL664" s="34">
        <v>42.046346133442164</v>
      </c>
      <c r="AM664" s="34">
        <v>41.653978461057569</v>
      </c>
      <c r="AN664">
        <v>2.7560000000000002</v>
      </c>
      <c r="AO664">
        <v>2.6894571175950975E-2</v>
      </c>
      <c r="AP664" s="34">
        <v>2.7828945711759512</v>
      </c>
      <c r="AQ664" s="34">
        <v>2.7569251834455972</v>
      </c>
      <c r="AR664">
        <v>238.21999999999997</v>
      </c>
      <c r="AS664">
        <v>2.3246824185540786</v>
      </c>
      <c r="AT664" s="34">
        <v>240.54468241855406</v>
      </c>
      <c r="AU664" s="34">
        <v>238.29996995660744</v>
      </c>
      <c r="AV664">
        <v>28.009999999999998</v>
      </c>
      <c r="AW664">
        <v>0.27333706046385586</v>
      </c>
      <c r="AX664" s="34">
        <v>28.283337060463854</v>
      </c>
      <c r="AY664" s="34">
        <v>28.01940289851639</v>
      </c>
      <c r="AZ664">
        <v>141.84700000000001</v>
      </c>
      <c r="BA664">
        <v>1.3842214214786348</v>
      </c>
      <c r="BB664" s="34">
        <v>143.23122142147864</v>
      </c>
      <c r="BC664" s="34">
        <v>141.89461774172992</v>
      </c>
      <c r="BD664">
        <v>95.822999999999993</v>
      </c>
      <c r="BE664">
        <v>0.93509379310346519</v>
      </c>
      <c r="BF664" s="34">
        <v>96.758093793103455</v>
      </c>
      <c r="BG664" s="34">
        <v>95.85516758102591</v>
      </c>
      <c r="BH664">
        <v>548.29599999999994</v>
      </c>
      <c r="BI664">
        <v>5.3505753982181465</v>
      </c>
      <c r="BJ664" s="34">
        <v>553.64657539821815</v>
      </c>
      <c r="BK664" s="34">
        <v>548.48006182238282</v>
      </c>
      <c r="BM664">
        <v>45.49</v>
      </c>
      <c r="BN664">
        <v>0.44391656124601225</v>
      </c>
      <c r="BO664">
        <v>45.933916561246015</v>
      </c>
      <c r="BP664">
        <v>45.505270898018942</v>
      </c>
      <c r="BQ664">
        <v>3.1640000000000001</v>
      </c>
      <c r="BR664">
        <v>3.0876060667891468E-2</v>
      </c>
      <c r="BS664">
        <v>3.1948760606678919</v>
      </c>
      <c r="BT664">
        <v>3.1650621481937118</v>
      </c>
      <c r="BU664">
        <v>252.36799999999997</v>
      </c>
      <c r="BV664">
        <v>2.4627464218187209</v>
      </c>
      <c r="BW664">
        <v>254.8307464218187</v>
      </c>
      <c r="BX664">
        <v>252.45271941066704</v>
      </c>
      <c r="BY664">
        <v>29.341999999999999</v>
      </c>
      <c r="BZ664">
        <v>0.2863354526287204</v>
      </c>
      <c r="CA664">
        <v>29.628335452628718</v>
      </c>
      <c r="CB664">
        <v>29.351850048135233</v>
      </c>
      <c r="CC664">
        <v>141.84700000000001</v>
      </c>
      <c r="CD664">
        <v>1.3842214214786348</v>
      </c>
      <c r="CE664">
        <v>143.23122142147864</v>
      </c>
      <c r="CF664">
        <v>141.89461774172992</v>
      </c>
      <c r="CG664">
        <v>96.580999999999989</v>
      </c>
      <c r="CH664">
        <v>0.94249077603211928</v>
      </c>
      <c r="CI664">
        <v>97.523490776032105</v>
      </c>
      <c r="CJ664">
        <v>96.613422040043247</v>
      </c>
      <c r="CK664">
        <v>568.79199999999992</v>
      </c>
      <c r="CL664">
        <v>5.5505866938720985</v>
      </c>
      <c r="CM664">
        <v>574.34258669387214</v>
      </c>
      <c r="CN664">
        <v>568.9829422867881</v>
      </c>
    </row>
    <row r="665" spans="1:92" x14ac:dyDescent="0.25">
      <c r="A665" s="18">
        <v>45958</v>
      </c>
      <c r="B665" s="2">
        <v>5</v>
      </c>
      <c r="C665" s="2" t="s">
        <v>23</v>
      </c>
      <c r="D665" s="9">
        <v>29.921348999999999</v>
      </c>
      <c r="E665">
        <v>9.4411960000000007E-3</v>
      </c>
      <c r="G665">
        <v>4.226</v>
      </c>
      <c r="H665">
        <v>4.8492662303381992E-2</v>
      </c>
      <c r="I665" s="34">
        <v>4.2744926623033823</v>
      </c>
      <c r="J665" s="34">
        <v>4.234136339278014</v>
      </c>
      <c r="K665">
        <v>0.43000000000000005</v>
      </c>
      <c r="L665">
        <v>4.9341800261368338E-3</v>
      </c>
      <c r="M665" s="34">
        <v>0.43493418002613687</v>
      </c>
      <c r="N665" s="34">
        <v>0.43082788118541082</v>
      </c>
      <c r="O665">
        <v>13.848000000000003</v>
      </c>
      <c r="P665">
        <v>0.15890354651614622</v>
      </c>
      <c r="Q665" s="34">
        <v>14.006903546516149</v>
      </c>
      <c r="R665" s="34">
        <v>13.874661624780394</v>
      </c>
      <c r="S665">
        <v>1.4060000000000001</v>
      </c>
      <c r="T665">
        <v>1.6133621201740438E-2</v>
      </c>
      <c r="U665" s="34">
        <v>1.4221336212017406</v>
      </c>
      <c r="V665" s="34">
        <v>1.4087069789457851</v>
      </c>
      <c r="W665">
        <v>0</v>
      </c>
      <c r="X665">
        <v>0</v>
      </c>
      <c r="Y665" s="34">
        <v>0</v>
      </c>
      <c r="Z665" s="34">
        <v>0</v>
      </c>
      <c r="AA665">
        <v>0.74399999999999999</v>
      </c>
      <c r="AB665">
        <v>8.5372789289437298E-3</v>
      </c>
      <c r="AC665" s="34">
        <v>0.75253727892894373</v>
      </c>
      <c r="AD665" s="34">
        <v>0.74543242698126888</v>
      </c>
      <c r="AE665">
        <v>20.654</v>
      </c>
      <c r="AF665">
        <v>0.23700128897634923</v>
      </c>
      <c r="AG665" s="34">
        <v>20.891001288976355</v>
      </c>
      <c r="AH665" s="34">
        <v>20.69376525117087</v>
      </c>
      <c r="AJ665">
        <v>43.506999999999991</v>
      </c>
      <c r="AK665">
        <v>0.49923574510961671</v>
      </c>
      <c r="AL665" s="34">
        <v>44.006235745109606</v>
      </c>
      <c r="AM665" s="34">
        <v>43.590764248217816</v>
      </c>
      <c r="AN665">
        <v>2.9059999999999997</v>
      </c>
      <c r="AO665">
        <v>3.3345877106868919E-2</v>
      </c>
      <c r="AP665" s="34">
        <v>2.9393458771068688</v>
      </c>
      <c r="AQ665" s="34">
        <v>2.911594936569311</v>
      </c>
      <c r="AR665">
        <v>240.63400000000007</v>
      </c>
      <c r="AS665">
        <v>2.7612359916497931</v>
      </c>
      <c r="AT665" s="34">
        <v>243.39523599164986</v>
      </c>
      <c r="AU665" s="34">
        <v>241.09729386318642</v>
      </c>
      <c r="AV665">
        <v>28.939999999999998</v>
      </c>
      <c r="AW665">
        <v>0.3320817905962789</v>
      </c>
      <c r="AX665" s="34">
        <v>29.272081790596278</v>
      </c>
      <c r="AY665" s="34">
        <v>28.995718329083228</v>
      </c>
      <c r="AZ665">
        <v>135.91100000000003</v>
      </c>
      <c r="BA665">
        <v>1.5595566082146124</v>
      </c>
      <c r="BB665" s="34">
        <v>137.47055660821465</v>
      </c>
      <c r="BC665" s="34">
        <v>136.1726701390474</v>
      </c>
      <c r="BD665">
        <v>100.155</v>
      </c>
      <c r="BE665">
        <v>1.1492623267854292</v>
      </c>
      <c r="BF665" s="34">
        <v>101.30426232678543</v>
      </c>
      <c r="BG665" s="34">
        <v>100.34782893052284</v>
      </c>
      <c r="BH665">
        <v>552.05300000000011</v>
      </c>
      <c r="BI665">
        <v>6.334718339462599</v>
      </c>
      <c r="BJ665" s="34">
        <v>558.38771833946271</v>
      </c>
      <c r="BK665" s="34">
        <v>553.11587044662701</v>
      </c>
      <c r="BM665">
        <v>47.73299999999999</v>
      </c>
      <c r="BN665">
        <v>0.54772840741299866</v>
      </c>
      <c r="BO665">
        <v>48.280728407412987</v>
      </c>
      <c r="BP665">
        <v>47.824900587495833</v>
      </c>
      <c r="BQ665">
        <v>3.3359999999999999</v>
      </c>
      <c r="BR665">
        <v>3.8280057133005752E-2</v>
      </c>
      <c r="BS665">
        <v>3.3742800571330056</v>
      </c>
      <c r="BT665">
        <v>3.3424228177547217</v>
      </c>
      <c r="BU665">
        <v>254.48200000000008</v>
      </c>
      <c r="BV665">
        <v>2.9201395381659392</v>
      </c>
      <c r="BW665">
        <v>257.40213953816601</v>
      </c>
      <c r="BX665">
        <v>254.97195548796682</v>
      </c>
      <c r="BY665">
        <v>30.345999999999997</v>
      </c>
      <c r="BZ665">
        <v>0.34821541179801935</v>
      </c>
      <c r="CA665">
        <v>30.694215411798019</v>
      </c>
      <c r="CB665">
        <v>30.404425308029012</v>
      </c>
      <c r="CC665">
        <v>135.91100000000003</v>
      </c>
      <c r="CD665">
        <v>1.5595566082146124</v>
      </c>
      <c r="CE665">
        <v>137.47055660821465</v>
      </c>
      <c r="CF665">
        <v>136.1726701390474</v>
      </c>
      <c r="CG665">
        <v>100.899</v>
      </c>
      <c r="CH665">
        <v>1.1577996057143729</v>
      </c>
      <c r="CI665">
        <v>102.05679960571437</v>
      </c>
      <c r="CJ665">
        <v>101.0932613575041</v>
      </c>
      <c r="CK665">
        <v>572.70700000000011</v>
      </c>
      <c r="CL665">
        <v>6.5717196284389479</v>
      </c>
      <c r="CM665">
        <v>579.27871962843903</v>
      </c>
      <c r="CN665">
        <v>573.80963569779783</v>
      </c>
    </row>
    <row r="666" spans="1:92" x14ac:dyDescent="0.25">
      <c r="A666" s="18">
        <v>45958</v>
      </c>
      <c r="B666" s="2">
        <v>6</v>
      </c>
      <c r="C666" s="2" t="s">
        <v>23</v>
      </c>
      <c r="D666" s="9">
        <v>35.497036000000001</v>
      </c>
      <c r="E666">
        <v>9.0418489999999994E-3</v>
      </c>
      <c r="G666">
        <v>4.8320000000000007</v>
      </c>
      <c r="H666">
        <v>4.4528216234683581E-2</v>
      </c>
      <c r="I666" s="34">
        <v>4.8765282162346839</v>
      </c>
      <c r="J666" s="34">
        <v>4.8324353844592505</v>
      </c>
      <c r="K666">
        <v>0.61399999999999999</v>
      </c>
      <c r="L666">
        <v>5.6581797947217955E-3</v>
      </c>
      <c r="M666" s="34">
        <v>0.61965817979472182</v>
      </c>
      <c r="N666" s="34">
        <v>0.61405532410140307</v>
      </c>
      <c r="O666">
        <v>14.546000000000001</v>
      </c>
      <c r="P666">
        <v>0.13404541253098248</v>
      </c>
      <c r="Q666" s="34">
        <v>14.680045412530983</v>
      </c>
      <c r="R666" s="34">
        <v>14.547310658597734</v>
      </c>
      <c r="S666">
        <v>1.4140000000000001</v>
      </c>
      <c r="T666">
        <v>1.3030401025629674E-2</v>
      </c>
      <c r="U666" s="34">
        <v>1.4270304010256298</v>
      </c>
      <c r="V666" s="34">
        <v>1.4141274076211465</v>
      </c>
      <c r="W666">
        <v>0</v>
      </c>
      <c r="X666">
        <v>0</v>
      </c>
      <c r="Y666" s="34">
        <v>0</v>
      </c>
      <c r="Z666" s="34">
        <v>0</v>
      </c>
      <c r="AA666">
        <v>0.73399999999999999</v>
      </c>
      <c r="AB666">
        <v>6.7640129793579765E-3</v>
      </c>
      <c r="AC666" s="34">
        <v>0.74076401297935801</v>
      </c>
      <c r="AD666" s="34">
        <v>0.7340661366293646</v>
      </c>
      <c r="AE666">
        <v>22.14</v>
      </c>
      <c r="AF666">
        <v>0.20402622256537548</v>
      </c>
      <c r="AG666" s="34">
        <v>22.344026222565375</v>
      </c>
      <c r="AH666" s="34">
        <v>22.141994911408901</v>
      </c>
      <c r="AJ666">
        <v>47.486000000000011</v>
      </c>
      <c r="AK666">
        <v>0.43759662171361441</v>
      </c>
      <c r="AL666" s="34">
        <v>47.923596621713628</v>
      </c>
      <c r="AM666" s="34">
        <v>47.490278697523181</v>
      </c>
      <c r="AN666">
        <v>3.1800000000000006</v>
      </c>
      <c r="AO666">
        <v>2.9304579392858816E-2</v>
      </c>
      <c r="AP666" s="34">
        <v>3.2093045793928594</v>
      </c>
      <c r="AQ666" s="34">
        <v>3.1802865319909803</v>
      </c>
      <c r="AR666">
        <v>255.35900000000001</v>
      </c>
      <c r="AS666">
        <v>2.3532038016292556</v>
      </c>
      <c r="AT666" s="34">
        <v>257.71220380162924</v>
      </c>
      <c r="AU666" s="34">
        <v>255.38200896939767</v>
      </c>
      <c r="AV666">
        <v>31.958999999999996</v>
      </c>
      <c r="AW666">
        <v>0.294511022898231</v>
      </c>
      <c r="AX666" s="34">
        <v>32.25351102289823</v>
      </c>
      <c r="AY666" s="34">
        <v>31.961879646509349</v>
      </c>
      <c r="AZ666">
        <v>135.982</v>
      </c>
      <c r="BA666">
        <v>1.2531117342766438</v>
      </c>
      <c r="BB666" s="34">
        <v>137.23511173427664</v>
      </c>
      <c r="BC666" s="34">
        <v>135.99425257647718</v>
      </c>
      <c r="BD666">
        <v>102.01900000000001</v>
      </c>
      <c r="BE666">
        <v>0.94013329719498839</v>
      </c>
      <c r="BF666" s="34">
        <v>102.959133297195</v>
      </c>
      <c r="BG666" s="34">
        <v>102.02819236075088</v>
      </c>
      <c r="BH666">
        <v>575.98500000000001</v>
      </c>
      <c r="BI666">
        <v>5.3078610571055913</v>
      </c>
      <c r="BJ666" s="34">
        <v>581.2928610571056</v>
      </c>
      <c r="BK666" s="34">
        <v>576.03689878264925</v>
      </c>
      <c r="BM666">
        <v>52.318000000000012</v>
      </c>
      <c r="BN666">
        <v>0.48212483794829797</v>
      </c>
      <c r="BO666">
        <v>52.80012483794831</v>
      </c>
      <c r="BP666">
        <v>52.322714081982433</v>
      </c>
      <c r="BQ666">
        <v>3.7940000000000005</v>
      </c>
      <c r="BR666">
        <v>3.4962759187580614E-2</v>
      </c>
      <c r="BS666">
        <v>3.828962759187581</v>
      </c>
      <c r="BT666">
        <v>3.7943418560923834</v>
      </c>
      <c r="BU666">
        <v>269.90500000000003</v>
      </c>
      <c r="BV666">
        <v>2.4872492141602383</v>
      </c>
      <c r="BW666">
        <v>272.39224921416024</v>
      </c>
      <c r="BX666">
        <v>269.92931962799543</v>
      </c>
      <c r="BY666">
        <v>33.372999999999998</v>
      </c>
      <c r="BZ666">
        <v>0.30754142392386069</v>
      </c>
      <c r="CA666">
        <v>33.680541423923863</v>
      </c>
      <c r="CB666">
        <v>33.376007054130497</v>
      </c>
      <c r="CC666">
        <v>135.982</v>
      </c>
      <c r="CD666">
        <v>1.2531117342766438</v>
      </c>
      <c r="CE666">
        <v>137.23511173427664</v>
      </c>
      <c r="CF666">
        <v>135.99425257647718</v>
      </c>
      <c r="CG666">
        <v>102.753</v>
      </c>
      <c r="CH666">
        <v>0.94689731017434642</v>
      </c>
      <c r="CI666">
        <v>103.69989731017435</v>
      </c>
      <c r="CJ666">
        <v>102.76225849738024</v>
      </c>
      <c r="CK666">
        <v>598.125</v>
      </c>
      <c r="CL666">
        <v>5.511887279670967</v>
      </c>
      <c r="CM666">
        <v>603.63688727967099</v>
      </c>
      <c r="CN666">
        <v>598.17889369405816</v>
      </c>
    </row>
    <row r="667" spans="1:92" x14ac:dyDescent="0.25">
      <c r="A667" s="18">
        <v>45958</v>
      </c>
      <c r="B667" s="2">
        <v>7</v>
      </c>
      <c r="C667" s="2" t="s">
        <v>23</v>
      </c>
      <c r="D667" s="9">
        <v>89.396432000000004</v>
      </c>
      <c r="E667">
        <v>8.2991799999999998E-3</v>
      </c>
      <c r="G667">
        <v>5.49</v>
      </c>
      <c r="H667">
        <v>4.891899977992014E-2</v>
      </c>
      <c r="I667" s="34">
        <v>5.53891899977992</v>
      </c>
      <c r="J667" s="34">
        <v>5.4929505139953267</v>
      </c>
      <c r="K667">
        <v>0.622</v>
      </c>
      <c r="L667">
        <v>5.5423711954663618E-3</v>
      </c>
      <c r="M667" s="34">
        <v>0.62754237119546641</v>
      </c>
      <c r="N667" s="34">
        <v>0.62233428409928848</v>
      </c>
      <c r="O667">
        <v>16.46</v>
      </c>
      <c r="P667">
        <v>0.14666789369353106</v>
      </c>
      <c r="Q667" s="34">
        <v>16.606667893693533</v>
      </c>
      <c r="R667" s="34">
        <v>16.468846167643552</v>
      </c>
      <c r="S667">
        <v>1.524</v>
      </c>
      <c r="T667">
        <v>1.3579700485354878E-2</v>
      </c>
      <c r="U667" s="34">
        <v>1.5375797004853549</v>
      </c>
      <c r="V667" s="34">
        <v>1.5248190497866809</v>
      </c>
      <c r="W667">
        <v>0</v>
      </c>
      <c r="X667">
        <v>0</v>
      </c>
      <c r="Y667" s="34">
        <v>0</v>
      </c>
      <c r="Z667" s="34">
        <v>0</v>
      </c>
      <c r="AA667">
        <v>0.79200000000000004</v>
      </c>
      <c r="AB667">
        <v>7.0571671813655281E-3</v>
      </c>
      <c r="AC667" s="34">
        <v>0.79905716718136555</v>
      </c>
      <c r="AD667" s="34">
        <v>0.7924256479206373</v>
      </c>
      <c r="AE667">
        <v>24.888000000000005</v>
      </c>
      <c r="AF667">
        <v>0.22176613233563797</v>
      </c>
      <c r="AG667" s="34">
        <v>25.109766132335643</v>
      </c>
      <c r="AH667" s="34">
        <v>24.901375663445489</v>
      </c>
      <c r="AJ667">
        <v>53.684999999999988</v>
      </c>
      <c r="AK667">
        <v>0.47836366178233364</v>
      </c>
      <c r="AL667" s="34">
        <v>54.16336366178232</v>
      </c>
      <c r="AM667" s="34">
        <v>53.713852157347731</v>
      </c>
      <c r="AN667">
        <v>3.7080000000000002</v>
      </c>
      <c r="AO667">
        <v>3.3040373621847703E-2</v>
      </c>
      <c r="AP667" s="34">
        <v>3.741040373621848</v>
      </c>
      <c r="AQ667" s="34">
        <v>3.7099928061738932</v>
      </c>
      <c r="AR667">
        <v>278.733</v>
      </c>
      <c r="AS667">
        <v>2.4836684090448959</v>
      </c>
      <c r="AT667" s="34">
        <v>281.21666840904493</v>
      </c>
      <c r="AU667" s="34">
        <v>278.88280065891797</v>
      </c>
      <c r="AV667">
        <v>37.07</v>
      </c>
      <c r="AW667">
        <v>0.33031463057224758</v>
      </c>
      <c r="AX667" s="34">
        <v>37.400314630572247</v>
      </c>
      <c r="AY667" s="34">
        <v>37.089922687396495</v>
      </c>
      <c r="AZ667">
        <v>127.88599999999998</v>
      </c>
      <c r="BA667">
        <v>1.139536467368828</v>
      </c>
      <c r="BB667" s="34">
        <v>129.02553646736882</v>
      </c>
      <c r="BC667" s="34">
        <v>127.95473031562958</v>
      </c>
      <c r="BD667">
        <v>102.694</v>
      </c>
      <c r="BE667">
        <v>0.91506152338781765</v>
      </c>
      <c r="BF667" s="34">
        <v>103.60906152338782</v>
      </c>
      <c r="BG667" s="34">
        <v>102.74919127217416</v>
      </c>
      <c r="BH667">
        <v>603.77599999999995</v>
      </c>
      <c r="BI667">
        <v>5.3799850657779711</v>
      </c>
      <c r="BJ667" s="34">
        <v>609.15598506577805</v>
      </c>
      <c r="BK667" s="34">
        <v>604.10048989763982</v>
      </c>
      <c r="BM667">
        <v>59.17499999999999</v>
      </c>
      <c r="BN667">
        <v>0.52728266156225378</v>
      </c>
      <c r="BO667">
        <v>59.702282661562236</v>
      </c>
      <c r="BP667">
        <v>59.206802671343056</v>
      </c>
      <c r="BQ667">
        <v>4.33</v>
      </c>
      <c r="BR667">
        <v>3.8582744817314066E-2</v>
      </c>
      <c r="BS667">
        <v>4.3685827448173145</v>
      </c>
      <c r="BT667">
        <v>4.3323270902731821</v>
      </c>
      <c r="BU667">
        <v>295.19299999999998</v>
      </c>
      <c r="BV667">
        <v>2.630336302738427</v>
      </c>
      <c r="BW667">
        <v>297.82333630273848</v>
      </c>
      <c r="BX667">
        <v>295.35164682656153</v>
      </c>
      <c r="BY667">
        <v>38.594000000000001</v>
      </c>
      <c r="BZ667">
        <v>0.34389433105760248</v>
      </c>
      <c r="CA667">
        <v>38.937894331057599</v>
      </c>
      <c r="CB667">
        <v>38.614741737183174</v>
      </c>
      <c r="CC667">
        <v>127.88599999999998</v>
      </c>
      <c r="CD667">
        <v>1.139536467368828</v>
      </c>
      <c r="CE667">
        <v>129.02553646736882</v>
      </c>
      <c r="CF667">
        <v>127.95473031562958</v>
      </c>
      <c r="CG667">
        <v>103.486</v>
      </c>
      <c r="CH667">
        <v>0.92211869056918316</v>
      </c>
      <c r="CI667">
        <v>104.40811869056918</v>
      </c>
      <c r="CJ667">
        <v>103.5416169200948</v>
      </c>
      <c r="CK667">
        <v>628.66399999999999</v>
      </c>
      <c r="CL667">
        <v>5.6017511981136092</v>
      </c>
      <c r="CM667">
        <v>634.26575119811366</v>
      </c>
      <c r="CN667">
        <v>629.00186556108531</v>
      </c>
    </row>
    <row r="668" spans="1:92" x14ac:dyDescent="0.25">
      <c r="A668" s="18">
        <v>45958</v>
      </c>
      <c r="B668" s="2">
        <v>8</v>
      </c>
      <c r="C668" s="2" t="s">
        <v>178</v>
      </c>
      <c r="D668" s="9">
        <v>80.102643</v>
      </c>
      <c r="E668">
        <v>8.6341720000000007E-3</v>
      </c>
      <c r="G668">
        <v>6.1559999999999997</v>
      </c>
      <c r="H668">
        <v>6.3769740213692305E-2</v>
      </c>
      <c r="I668" s="34">
        <v>6.2197697402136924</v>
      </c>
      <c r="J668" s="34">
        <v>6.1660671784762915</v>
      </c>
      <c r="K668">
        <v>0.72000000000000008</v>
      </c>
      <c r="L668">
        <v>7.458449147800271E-3</v>
      </c>
      <c r="M668" s="34">
        <v>0.72745844914780033</v>
      </c>
      <c r="N668" s="34">
        <v>0.72117744777500492</v>
      </c>
      <c r="O668">
        <v>17.957999999999998</v>
      </c>
      <c r="P668">
        <v>0.18602615249471838</v>
      </c>
      <c r="Q668" s="34">
        <v>18.144026152494718</v>
      </c>
      <c r="R668" s="34">
        <v>17.98736750992158</v>
      </c>
      <c r="S668">
        <v>1.5680000000000001</v>
      </c>
      <c r="T668">
        <v>1.6242844810765031E-2</v>
      </c>
      <c r="U668" s="34">
        <v>1.584242844810765</v>
      </c>
      <c r="V668" s="34">
        <v>1.5705642195988996</v>
      </c>
      <c r="W668">
        <v>0</v>
      </c>
      <c r="X668">
        <v>0</v>
      </c>
      <c r="Y668" s="34">
        <v>0</v>
      </c>
      <c r="Z668" s="34">
        <v>0</v>
      </c>
      <c r="AA668">
        <v>0.80400000000000005</v>
      </c>
      <c r="AB668">
        <v>8.3286015483769685E-3</v>
      </c>
      <c r="AC668" s="34">
        <v>0.81232860154837705</v>
      </c>
      <c r="AD668" s="34">
        <v>0.80531481668208882</v>
      </c>
      <c r="AE668">
        <v>27.205999999999996</v>
      </c>
      <c r="AF668">
        <v>0.28182578821535298</v>
      </c>
      <c r="AG668" s="34">
        <v>27.48782578821535</v>
      </c>
      <c r="AH668" s="34">
        <v>27.250491172453863</v>
      </c>
      <c r="AJ668">
        <v>59.643000000000008</v>
      </c>
      <c r="AK668">
        <v>0.61783928128090493</v>
      </c>
      <c r="AL668" s="34">
        <v>60.260839281280916</v>
      </c>
      <c r="AM668" s="34">
        <v>59.740536830061977</v>
      </c>
      <c r="AN668">
        <v>4.085</v>
      </c>
      <c r="AO668">
        <v>4.2316339956616808E-2</v>
      </c>
      <c r="AP668" s="34">
        <v>4.1273163399566171</v>
      </c>
      <c r="AQ668" s="34">
        <v>4.091680380779021</v>
      </c>
      <c r="AR668">
        <v>297.29000000000013</v>
      </c>
      <c r="AS668">
        <v>3.0796143710410324</v>
      </c>
      <c r="AT668" s="34">
        <v>300.36961437104117</v>
      </c>
      <c r="AU668" s="34">
        <v>297.77617145698792</v>
      </c>
      <c r="AV668">
        <v>40.926999999999992</v>
      </c>
      <c r="AW668">
        <v>0.42396103926669665</v>
      </c>
      <c r="AX668" s="34">
        <v>41.350961039266686</v>
      </c>
      <c r="AY668" s="34">
        <v>40.993929729288354</v>
      </c>
      <c r="AZ668">
        <v>84.734000000000009</v>
      </c>
      <c r="BA668">
        <v>0.87775587512459463</v>
      </c>
      <c r="BB668" s="34">
        <v>85.611755875124601</v>
      </c>
      <c r="BC668" s="34">
        <v>84.872569249676758</v>
      </c>
      <c r="BD668">
        <v>110.39</v>
      </c>
      <c r="BE668">
        <v>1.1435252797578774</v>
      </c>
      <c r="BF668" s="34">
        <v>111.53352527975788</v>
      </c>
      <c r="BG668" s="34">
        <v>110.5705256387261</v>
      </c>
      <c r="BH668">
        <v>597.06900000000019</v>
      </c>
      <c r="BI668">
        <v>6.1850121864277234</v>
      </c>
      <c r="BJ668" s="34">
        <v>603.25401218642787</v>
      </c>
      <c r="BK668" s="34">
        <v>598.04541328552011</v>
      </c>
      <c r="BM668">
        <v>65.799000000000007</v>
      </c>
      <c r="BN668">
        <v>0.68160902149459723</v>
      </c>
      <c r="BO668">
        <v>66.480609021494615</v>
      </c>
      <c r="BP668">
        <v>65.906604008538267</v>
      </c>
      <c r="BQ668">
        <v>4.8049999999999997</v>
      </c>
      <c r="BR668">
        <v>4.9774789104417079E-2</v>
      </c>
      <c r="BS668">
        <v>4.8547747891044173</v>
      </c>
      <c r="BT668">
        <v>4.8128578285540256</v>
      </c>
      <c r="BU668">
        <v>315.24800000000016</v>
      </c>
      <c r="BV668">
        <v>3.2656405235357506</v>
      </c>
      <c r="BW668">
        <v>318.51364052353586</v>
      </c>
      <c r="BX668">
        <v>315.76353896690949</v>
      </c>
      <c r="BY668">
        <v>42.49499999999999</v>
      </c>
      <c r="BZ668">
        <v>0.44020388407746169</v>
      </c>
      <c r="CA668">
        <v>42.935203884077453</v>
      </c>
      <c r="CB668">
        <v>42.564493948887254</v>
      </c>
      <c r="CC668">
        <v>84.734000000000009</v>
      </c>
      <c r="CD668">
        <v>0.87775587512459463</v>
      </c>
      <c r="CE668">
        <v>85.611755875124601</v>
      </c>
      <c r="CF668">
        <v>84.872569249676758</v>
      </c>
      <c r="CG668">
        <v>111.194</v>
      </c>
      <c r="CH668">
        <v>1.1518538813062544</v>
      </c>
      <c r="CI668">
        <v>112.34585388130625</v>
      </c>
      <c r="CJ668">
        <v>111.37584045540818</v>
      </c>
      <c r="CK668">
        <v>624.2750000000002</v>
      </c>
      <c r="CL668">
        <v>6.4668379746430764</v>
      </c>
      <c r="CM668">
        <v>630.7418379746432</v>
      </c>
      <c r="CN668">
        <v>625.29590445797396</v>
      </c>
    </row>
    <row r="669" spans="1:92" x14ac:dyDescent="0.25">
      <c r="A669" s="18">
        <v>45958</v>
      </c>
      <c r="B669" s="2">
        <v>9</v>
      </c>
      <c r="C669" s="2" t="s">
        <v>178</v>
      </c>
      <c r="D669" s="9">
        <v>60.073723000000001</v>
      </c>
      <c r="E669">
        <v>8.3302849999999998E-3</v>
      </c>
      <c r="G669">
        <v>6.338000000000001</v>
      </c>
      <c r="H669">
        <v>2.8839030159496792E-2</v>
      </c>
      <c r="I669" s="34">
        <v>6.3668390301594977</v>
      </c>
      <c r="J669" s="34">
        <v>6.3138014464891459</v>
      </c>
      <c r="K669">
        <v>0.84200000000000008</v>
      </c>
      <c r="L669">
        <v>3.8312501411007093E-3</v>
      </c>
      <c r="M669" s="34">
        <v>0.84583125014110083</v>
      </c>
      <c r="N669" s="34">
        <v>0.83878523476551914</v>
      </c>
      <c r="O669">
        <v>18.328000000000003</v>
      </c>
      <c r="P669">
        <v>8.3395668154505706E-2</v>
      </c>
      <c r="Q669" s="34">
        <v>18.411395668154508</v>
      </c>
      <c r="R669" s="34">
        <v>18.258023494991015</v>
      </c>
      <c r="S669">
        <v>1.6180000000000001</v>
      </c>
      <c r="T669">
        <v>7.3621885134215531E-3</v>
      </c>
      <c r="U669" s="34">
        <v>1.6253621885134217</v>
      </c>
      <c r="V669" s="34">
        <v>1.6118224582548812</v>
      </c>
      <c r="W669">
        <v>0</v>
      </c>
      <c r="X669">
        <v>0</v>
      </c>
      <c r="Y669" s="34">
        <v>0</v>
      </c>
      <c r="Z669" s="34">
        <v>0</v>
      </c>
      <c r="AA669">
        <v>0.81</v>
      </c>
      <c r="AB669">
        <v>3.6856444350256228E-3</v>
      </c>
      <c r="AC669" s="34">
        <v>0.81368564443502567</v>
      </c>
      <c r="AD669" s="34">
        <v>0.80690741111647324</v>
      </c>
      <c r="AE669">
        <v>27.936</v>
      </c>
      <c r="AF669">
        <v>0.12711378140355037</v>
      </c>
      <c r="AG669" s="34">
        <v>28.063113781403555</v>
      </c>
      <c r="AH669" s="34">
        <v>27.829340045617034</v>
      </c>
      <c r="AJ669">
        <v>63.117000000000012</v>
      </c>
      <c r="AK669">
        <v>0.28719360469816324</v>
      </c>
      <c r="AL669" s="34">
        <v>63.404193604698172</v>
      </c>
      <c r="AM669" s="34">
        <v>62.876018601775861</v>
      </c>
      <c r="AN669">
        <v>4.1439999999999992</v>
      </c>
      <c r="AO669">
        <v>1.8855938936723673E-2</v>
      </c>
      <c r="AP669" s="34">
        <v>4.1628559389367226</v>
      </c>
      <c r="AQ669" s="34">
        <v>4.1281781625514373</v>
      </c>
      <c r="AR669">
        <v>304.72700000000003</v>
      </c>
      <c r="AS669">
        <v>1.3865621873482135</v>
      </c>
      <c r="AT669" s="34">
        <v>306.11356218734824</v>
      </c>
      <c r="AU669" s="34">
        <v>303.5635489719624</v>
      </c>
      <c r="AV669">
        <v>40.22</v>
      </c>
      <c r="AW669">
        <v>0.18300817182312412</v>
      </c>
      <c r="AX669" s="34">
        <v>40.403008171823124</v>
      </c>
      <c r="AY669" s="34">
        <v>40.066439598894512</v>
      </c>
      <c r="AZ669">
        <v>118.107</v>
      </c>
      <c r="BA669">
        <v>0.53740791023156942</v>
      </c>
      <c r="BB669" s="34">
        <v>118.64440791023156</v>
      </c>
      <c r="BC669" s="34">
        <v>117.65606617868308</v>
      </c>
      <c r="BD669">
        <v>113.989</v>
      </c>
      <c r="BE669">
        <v>0.51867027593103177</v>
      </c>
      <c r="BF669" s="34">
        <v>114.50767027593103</v>
      </c>
      <c r="BG669" s="34">
        <v>113.5537887478465</v>
      </c>
      <c r="BH669">
        <v>644.30400000000009</v>
      </c>
      <c r="BI669">
        <v>2.931698088968826</v>
      </c>
      <c r="BJ669" s="34">
        <v>647.23569808896877</v>
      </c>
      <c r="BK669" s="34">
        <v>641.84404026171376</v>
      </c>
      <c r="BM669">
        <v>69.455000000000013</v>
      </c>
      <c r="BN669">
        <v>0.31603263485766003</v>
      </c>
      <c r="BO669">
        <v>69.771032634857676</v>
      </c>
      <c r="BP669">
        <v>69.189820048265005</v>
      </c>
      <c r="BQ669">
        <v>4.9859999999999989</v>
      </c>
      <c r="BR669">
        <v>2.2687189077824382E-2</v>
      </c>
      <c r="BS669">
        <v>5.0086871890778237</v>
      </c>
      <c r="BT669">
        <v>4.966963397316956</v>
      </c>
      <c r="BU669">
        <v>323.05500000000006</v>
      </c>
      <c r="BV669">
        <v>1.4699578555027191</v>
      </c>
      <c r="BW669">
        <v>324.52495785550275</v>
      </c>
      <c r="BX669">
        <v>321.8215724669534</v>
      </c>
      <c r="BY669">
        <v>41.838000000000001</v>
      </c>
      <c r="BZ669">
        <v>0.19037036033654567</v>
      </c>
      <c r="CA669">
        <v>42.028370360336545</v>
      </c>
      <c r="CB669">
        <v>41.678262057149396</v>
      </c>
      <c r="CC669">
        <v>118.107</v>
      </c>
      <c r="CD669">
        <v>0.53740791023156942</v>
      </c>
      <c r="CE669">
        <v>118.64440791023156</v>
      </c>
      <c r="CF669">
        <v>117.65606617868308</v>
      </c>
      <c r="CG669">
        <v>114.79900000000001</v>
      </c>
      <c r="CH669">
        <v>0.52235592036605738</v>
      </c>
      <c r="CI669">
        <v>115.32135592036606</v>
      </c>
      <c r="CJ669">
        <v>114.36069615896297</v>
      </c>
      <c r="CK669">
        <v>672.24000000000012</v>
      </c>
      <c r="CL669">
        <v>3.0588118703723763</v>
      </c>
      <c r="CM669">
        <v>675.29881187037233</v>
      </c>
      <c r="CN669">
        <v>669.67338030733083</v>
      </c>
    </row>
    <row r="670" spans="1:92" x14ac:dyDescent="0.25">
      <c r="A670" s="18">
        <v>45958</v>
      </c>
      <c r="B670" s="2">
        <v>10</v>
      </c>
      <c r="C670" s="2" t="s">
        <v>178</v>
      </c>
      <c r="D670" s="9">
        <v>61.270837999999998</v>
      </c>
      <c r="E670">
        <v>8.357906E-3</v>
      </c>
      <c r="G670">
        <v>6.5739999999999998</v>
      </c>
      <c r="H670">
        <v>-2.4944745400200363E-2</v>
      </c>
      <c r="I670" s="34">
        <v>6.5490552545997991</v>
      </c>
      <c r="J670" s="34">
        <v>6.4943188663930478</v>
      </c>
      <c r="K670">
        <v>0.82000000000000006</v>
      </c>
      <c r="L670">
        <v>-3.111452879246167E-3</v>
      </c>
      <c r="M670" s="34">
        <v>0.81688854712075387</v>
      </c>
      <c r="N670" s="34">
        <v>0.81006106943144207</v>
      </c>
      <c r="O670">
        <v>18.808</v>
      </c>
      <c r="P670">
        <v>-7.1366104576660858E-2</v>
      </c>
      <c r="Q670" s="34">
        <v>18.736633895423338</v>
      </c>
      <c r="R670" s="34">
        <v>18.580034870568976</v>
      </c>
      <c r="S670">
        <v>1.452</v>
      </c>
      <c r="T670">
        <v>-5.5095482691041872E-3</v>
      </c>
      <c r="U670" s="34">
        <v>1.4464904517308959</v>
      </c>
      <c r="V670" s="34">
        <v>1.4344008205054315</v>
      </c>
      <c r="W670">
        <v>0</v>
      </c>
      <c r="X670">
        <v>0</v>
      </c>
      <c r="Y670" s="34">
        <v>0</v>
      </c>
      <c r="Z670" s="34">
        <v>0</v>
      </c>
      <c r="AA670">
        <v>0.80200000000000005</v>
      </c>
      <c r="AB670">
        <v>-3.0431526940919826E-3</v>
      </c>
      <c r="AC670" s="34">
        <v>0.7989568473059081</v>
      </c>
      <c r="AD670" s="34">
        <v>0.79227924107806902</v>
      </c>
      <c r="AE670">
        <v>28.455999999999996</v>
      </c>
      <c r="AF670">
        <v>-0.10797500381930356</v>
      </c>
      <c r="AG670" s="34">
        <v>28.348024996180698</v>
      </c>
      <c r="AH670" s="34">
        <v>28.111094867976966</v>
      </c>
      <c r="AJ670">
        <v>63.946000000000019</v>
      </c>
      <c r="AK670">
        <v>-0.24264020221497001</v>
      </c>
      <c r="AL670" s="34">
        <v>63.703359797785048</v>
      </c>
      <c r="AM670" s="34">
        <v>63.170933104710983</v>
      </c>
      <c r="AN670">
        <v>4.0030000000000001</v>
      </c>
      <c r="AO670">
        <v>-1.5189202287344397E-2</v>
      </c>
      <c r="AP670" s="34">
        <v>3.9878107977126556</v>
      </c>
      <c r="AQ670" s="34">
        <v>3.9544810499195884</v>
      </c>
      <c r="AR670">
        <v>305.77799999999996</v>
      </c>
      <c r="AS670">
        <v>-1.1602607786708954</v>
      </c>
      <c r="AT670" s="34">
        <v>304.61773922132909</v>
      </c>
      <c r="AU670" s="34">
        <v>302.07177279098471</v>
      </c>
      <c r="AV670">
        <v>38.764999999999993</v>
      </c>
      <c r="AW670">
        <v>-0.14709203763899711</v>
      </c>
      <c r="AX670" s="34">
        <v>38.617907962360995</v>
      </c>
      <c r="AY670" s="34">
        <v>38.295143117694934</v>
      </c>
      <c r="AZ670">
        <v>126.83199999999999</v>
      </c>
      <c r="BA670">
        <v>-0.48125828241530466</v>
      </c>
      <c r="BB670" s="34">
        <v>126.35074171758468</v>
      </c>
      <c r="BC670" s="34">
        <v>125.29471409527883</v>
      </c>
      <c r="BD670">
        <v>113.95099999999999</v>
      </c>
      <c r="BE670">
        <v>-0.43238191102802431</v>
      </c>
      <c r="BF670" s="34">
        <v>113.51861808897196</v>
      </c>
      <c r="BG670" s="34">
        <v>112.56984014973443</v>
      </c>
      <c r="BH670">
        <v>653.27499999999998</v>
      </c>
      <c r="BI670">
        <v>-2.4788224142555362</v>
      </c>
      <c r="BJ670" s="34">
        <v>650.79617758574443</v>
      </c>
      <c r="BK670" s="34">
        <v>645.3568843083234</v>
      </c>
      <c r="BM670">
        <v>70.520000000000024</v>
      </c>
      <c r="BN670">
        <v>-0.26758494761517038</v>
      </c>
      <c r="BO670">
        <v>70.252415052384848</v>
      </c>
      <c r="BP670">
        <v>69.665251971104027</v>
      </c>
      <c r="BQ670">
        <v>4.8230000000000004</v>
      </c>
      <c r="BR670">
        <v>-1.8300655166590563E-2</v>
      </c>
      <c r="BS670">
        <v>4.8046993448334092</v>
      </c>
      <c r="BT670">
        <v>4.7645421193510309</v>
      </c>
      <c r="BU670">
        <v>324.58599999999996</v>
      </c>
      <c r="BV670">
        <v>-1.2316268832475563</v>
      </c>
      <c r="BW670">
        <v>323.35437311675241</v>
      </c>
      <c r="BX670">
        <v>320.65180766155368</v>
      </c>
      <c r="BY670">
        <v>40.216999999999992</v>
      </c>
      <c r="BZ670">
        <v>-0.1526015859081013</v>
      </c>
      <c r="CA670">
        <v>40.06439841409189</v>
      </c>
      <c r="CB670">
        <v>39.729543938200365</v>
      </c>
      <c r="CC670">
        <v>126.83199999999999</v>
      </c>
      <c r="CD670">
        <v>-0.48125828241530466</v>
      </c>
      <c r="CE670">
        <v>126.35074171758468</v>
      </c>
      <c r="CF670">
        <v>125.29471409527883</v>
      </c>
      <c r="CG670">
        <v>114.753</v>
      </c>
      <c r="CH670">
        <v>-0.43542506372211631</v>
      </c>
      <c r="CI670">
        <v>114.31757493627786</v>
      </c>
      <c r="CJ670">
        <v>113.3621193908125</v>
      </c>
      <c r="CK670">
        <v>681.73099999999999</v>
      </c>
      <c r="CL670">
        <v>-2.5867974180748399</v>
      </c>
      <c r="CM670">
        <v>679.14420258192513</v>
      </c>
      <c r="CN670">
        <v>673.46797917630033</v>
      </c>
    </row>
    <row r="671" spans="1:92" x14ac:dyDescent="0.25">
      <c r="A671" s="18">
        <v>45958</v>
      </c>
      <c r="B671" s="2">
        <v>11</v>
      </c>
      <c r="C671" s="2" t="s">
        <v>178</v>
      </c>
      <c r="D671" s="9">
        <v>48.86947</v>
      </c>
      <c r="E671">
        <v>8.7150319999999993E-3</v>
      </c>
      <c r="G671">
        <v>6.3959999999999999</v>
      </c>
      <c r="H671">
        <v>-2.1261863330041139E-2</v>
      </c>
      <c r="I671" s="34">
        <v>6.3747381366699587</v>
      </c>
      <c r="J671" s="34">
        <v>6.3191820898172599</v>
      </c>
      <c r="K671">
        <v>0.78600000000000003</v>
      </c>
      <c r="L671">
        <v>-2.6128556249862944E-3</v>
      </c>
      <c r="M671" s="34">
        <v>0.78338714437501378</v>
      </c>
      <c r="N671" s="34">
        <v>0.77655990034339695</v>
      </c>
      <c r="O671">
        <v>19.031999999999996</v>
      </c>
      <c r="P671">
        <v>-6.3267007957683377E-2</v>
      </c>
      <c r="Q671" s="34">
        <v>18.968732992042312</v>
      </c>
      <c r="R671" s="34">
        <v>18.803419877017209</v>
      </c>
      <c r="S671">
        <v>1.292</v>
      </c>
      <c r="T671">
        <v>-4.2949229866186918E-3</v>
      </c>
      <c r="U671" s="34">
        <v>1.2877050770133813</v>
      </c>
      <c r="V671" s="34">
        <v>1.2764826860606473</v>
      </c>
      <c r="W671">
        <v>0</v>
      </c>
      <c r="X671">
        <v>0</v>
      </c>
      <c r="Y671" s="34">
        <v>0</v>
      </c>
      <c r="Z671" s="34">
        <v>0</v>
      </c>
      <c r="AA671">
        <v>0.79800000000000004</v>
      </c>
      <c r="AB671">
        <v>-2.652746550558604E-3</v>
      </c>
      <c r="AC671" s="34">
        <v>0.79534725344944146</v>
      </c>
      <c r="AD671" s="34">
        <v>0.78841577668451746</v>
      </c>
      <c r="AE671">
        <v>28.304000000000002</v>
      </c>
      <c r="AF671">
        <v>-9.4089396449888119E-2</v>
      </c>
      <c r="AG671" s="34">
        <v>28.20991060355011</v>
      </c>
      <c r="AH671" s="34">
        <v>27.964060329923029</v>
      </c>
      <c r="AJ671">
        <v>64.432000000000016</v>
      </c>
      <c r="AK671">
        <v>-0.2141876763729223</v>
      </c>
      <c r="AL671" s="34">
        <v>64.217812323627101</v>
      </c>
      <c r="AM671" s="34">
        <v>63.658152034256695</v>
      </c>
      <c r="AN671">
        <v>3.7789999999999999</v>
      </c>
      <c r="AO671">
        <v>-1.2562317311479904E-2</v>
      </c>
      <c r="AP671" s="34">
        <v>3.7664376826885202</v>
      </c>
      <c r="AQ671" s="34">
        <v>3.7336130577578839</v>
      </c>
      <c r="AR671">
        <v>305.19300000000004</v>
      </c>
      <c r="AS671">
        <v>-1.0145359373491629</v>
      </c>
      <c r="AT671" s="34">
        <v>304.1784640626509</v>
      </c>
      <c r="AU671" s="34">
        <v>301.52753901463404</v>
      </c>
      <c r="AV671">
        <v>37.053999999999995</v>
      </c>
      <c r="AW671">
        <v>-0.12317652967969736</v>
      </c>
      <c r="AX671" s="34">
        <v>36.930823470320298</v>
      </c>
      <c r="AY671" s="34">
        <v>36.608970161990108</v>
      </c>
      <c r="AZ671">
        <v>122.589</v>
      </c>
      <c r="BA671">
        <v>-0.40751572291532423</v>
      </c>
      <c r="BB671" s="34">
        <v>122.18148427708468</v>
      </c>
      <c r="BC671" s="34">
        <v>121.11666873180239</v>
      </c>
      <c r="BD671">
        <v>118.28500000000003</v>
      </c>
      <c r="BE671">
        <v>-0.39320817761005578</v>
      </c>
      <c r="BF671" s="34">
        <v>117.89179182238998</v>
      </c>
      <c r="BG671" s="34">
        <v>116.8643610841205</v>
      </c>
      <c r="BH671">
        <v>651.33200000000011</v>
      </c>
      <c r="BI671">
        <v>-2.1651863612386428</v>
      </c>
      <c r="BJ671" s="34">
        <v>649.16681363876148</v>
      </c>
      <c r="BK671" s="34">
        <v>643.50930408456156</v>
      </c>
      <c r="BM671">
        <v>70.828000000000017</v>
      </c>
      <c r="BN671">
        <v>-0.23544953970296345</v>
      </c>
      <c r="BO671">
        <v>70.592550460297062</v>
      </c>
      <c r="BP671">
        <v>69.977334124073948</v>
      </c>
      <c r="BQ671">
        <v>4.5649999999999995</v>
      </c>
      <c r="BR671">
        <v>-1.5175172936466199E-2</v>
      </c>
      <c r="BS671">
        <v>4.5498248270635342</v>
      </c>
      <c r="BT671">
        <v>4.5101729581012808</v>
      </c>
      <c r="BU671">
        <v>324.22500000000002</v>
      </c>
      <c r="BV671">
        <v>-1.0778029453068463</v>
      </c>
      <c r="BW671">
        <v>323.14719705469321</v>
      </c>
      <c r="BX671">
        <v>320.33095889165128</v>
      </c>
      <c r="BY671">
        <v>38.345999999999997</v>
      </c>
      <c r="BZ671">
        <v>-0.12747145266631604</v>
      </c>
      <c r="CA671">
        <v>38.218528547333676</v>
      </c>
      <c r="CB671">
        <v>37.885452848050754</v>
      </c>
      <c r="CC671">
        <v>122.589</v>
      </c>
      <c r="CD671">
        <v>-0.40751572291532423</v>
      </c>
      <c r="CE671">
        <v>122.18148427708468</v>
      </c>
      <c r="CF671">
        <v>121.11666873180239</v>
      </c>
      <c r="CG671">
        <v>119.08300000000003</v>
      </c>
      <c r="CH671">
        <v>-0.39586092416061436</v>
      </c>
      <c r="CI671">
        <v>118.68713907583941</v>
      </c>
      <c r="CJ671">
        <v>117.65277686080502</v>
      </c>
      <c r="CK671">
        <v>679.63600000000008</v>
      </c>
      <c r="CL671">
        <v>-2.2592757576885312</v>
      </c>
      <c r="CM671">
        <v>677.37672424231164</v>
      </c>
      <c r="CN671">
        <v>671.47336441448465</v>
      </c>
    </row>
    <row r="672" spans="1:92" x14ac:dyDescent="0.25">
      <c r="A672" s="18">
        <v>45958</v>
      </c>
      <c r="B672" s="2">
        <v>12</v>
      </c>
      <c r="C672" s="2" t="s">
        <v>178</v>
      </c>
      <c r="D672" s="9">
        <v>45.471660999999997</v>
      </c>
      <c r="E672">
        <v>8.8648519999999995E-3</v>
      </c>
      <c r="G672">
        <v>6.3179999999999996</v>
      </c>
      <c r="H672">
        <v>1.9888101546613701E-2</v>
      </c>
      <c r="I672" s="34">
        <v>6.3378881015466133</v>
      </c>
      <c r="J672" s="34">
        <v>6.2817036615338422</v>
      </c>
      <c r="K672">
        <v>0.78800000000000003</v>
      </c>
      <c r="L672">
        <v>2.4805039599131999E-3</v>
      </c>
      <c r="M672" s="34">
        <v>0.79048050395991321</v>
      </c>
      <c r="N672" s="34">
        <v>0.78347301128342317</v>
      </c>
      <c r="O672">
        <v>18.151999999999997</v>
      </c>
      <c r="P672">
        <v>5.7139730812619798E-2</v>
      </c>
      <c r="Q672" s="34">
        <v>18.209139730812616</v>
      </c>
      <c r="R672" s="34">
        <v>18.047718402051643</v>
      </c>
      <c r="S672">
        <v>1.218</v>
      </c>
      <c r="T672">
        <v>3.8340784558049206E-3</v>
      </c>
      <c r="U672" s="34">
        <v>1.2218340784558048</v>
      </c>
      <c r="V672" s="34">
        <v>1.2110027001817378</v>
      </c>
      <c r="W672">
        <v>0</v>
      </c>
      <c r="X672">
        <v>0</v>
      </c>
      <c r="Y672" s="34">
        <v>0</v>
      </c>
      <c r="Z672" s="34">
        <v>0</v>
      </c>
      <c r="AA672">
        <v>0.79200000000000004</v>
      </c>
      <c r="AB672">
        <v>2.493095350572658E-3</v>
      </c>
      <c r="AC672" s="34">
        <v>0.79449309535057266</v>
      </c>
      <c r="AD672" s="34">
        <v>0.78745003164526794</v>
      </c>
      <c r="AE672">
        <v>27.267999999999997</v>
      </c>
      <c r="AF672">
        <v>8.5835510125524275E-2</v>
      </c>
      <c r="AG672" s="34">
        <v>27.353835510125517</v>
      </c>
      <c r="AH672" s="34">
        <v>27.111347806695914</v>
      </c>
      <c r="AJ672">
        <v>63.446000000000005</v>
      </c>
      <c r="AK672">
        <v>0.19971834294499097</v>
      </c>
      <c r="AL672" s="34">
        <v>63.645718342944996</v>
      </c>
      <c r="AM672" s="34">
        <v>63.081508469401108</v>
      </c>
      <c r="AN672">
        <v>3.7090000000000001</v>
      </c>
      <c r="AO672">
        <v>1.1675366988982307E-2</v>
      </c>
      <c r="AP672" s="34">
        <v>3.7206753669889823</v>
      </c>
      <c r="AQ672" s="34">
        <v>3.6876921305205794</v>
      </c>
      <c r="AR672">
        <v>306.65999999999997</v>
      </c>
      <c r="AS672">
        <v>0.96531896490733726</v>
      </c>
      <c r="AT672" s="34">
        <v>307.62531896490731</v>
      </c>
      <c r="AU672" s="34">
        <v>304.89826604083061</v>
      </c>
      <c r="AV672">
        <v>35.619</v>
      </c>
      <c r="AW672">
        <v>0.11212318597480744</v>
      </c>
      <c r="AX672" s="34">
        <v>35.731123185974809</v>
      </c>
      <c r="AY672" s="34">
        <v>35.414372067137371</v>
      </c>
      <c r="AZ672">
        <v>113.84199999999998</v>
      </c>
      <c r="BA672">
        <v>0.35835727386350058</v>
      </c>
      <c r="BB672" s="34">
        <v>114.20035727386349</v>
      </c>
      <c r="BC672" s="34">
        <v>113.18798800828357</v>
      </c>
      <c r="BD672">
        <v>116.703</v>
      </c>
      <c r="BE672">
        <v>0.36736326603267788</v>
      </c>
      <c r="BF672" s="34">
        <v>117.07036326603269</v>
      </c>
      <c r="BG672" s="34">
        <v>116.03255182209307</v>
      </c>
      <c r="BH672">
        <v>639.97899999999993</v>
      </c>
      <c r="BI672">
        <v>2.0145564007122965</v>
      </c>
      <c r="BJ672" s="34">
        <v>641.99355640071224</v>
      </c>
      <c r="BK672" s="34">
        <v>636.30237853826634</v>
      </c>
      <c r="BM672">
        <v>69.76400000000001</v>
      </c>
      <c r="BN672">
        <v>0.21960644449160466</v>
      </c>
      <c r="BO672">
        <v>69.983606444491613</v>
      </c>
      <c r="BP672">
        <v>69.363212130934954</v>
      </c>
      <c r="BQ672">
        <v>4.4969999999999999</v>
      </c>
      <c r="BR672">
        <v>1.4155870948895507E-2</v>
      </c>
      <c r="BS672">
        <v>4.5111558709488957</v>
      </c>
      <c r="BT672">
        <v>4.4711651418040024</v>
      </c>
      <c r="BU672">
        <v>324.81199999999995</v>
      </c>
      <c r="BV672">
        <v>1.0224586957199571</v>
      </c>
      <c r="BW672">
        <v>325.83445869571995</v>
      </c>
      <c r="BX672">
        <v>322.94598444288226</v>
      </c>
      <c r="BY672">
        <v>36.837000000000003</v>
      </c>
      <c r="BZ672">
        <v>0.11595726443061237</v>
      </c>
      <c r="CA672">
        <v>36.952957264430616</v>
      </c>
      <c r="CB672">
        <v>36.625374767319109</v>
      </c>
      <c r="CC672">
        <v>113.84199999999998</v>
      </c>
      <c r="CD672">
        <v>0.35835727386350058</v>
      </c>
      <c r="CE672">
        <v>114.20035727386349</v>
      </c>
      <c r="CF672">
        <v>113.18798800828357</v>
      </c>
      <c r="CG672">
        <v>117.495</v>
      </c>
      <c r="CH672">
        <v>0.36985636138325056</v>
      </c>
      <c r="CI672">
        <v>117.86485636138326</v>
      </c>
      <c r="CJ672">
        <v>116.82000185373833</v>
      </c>
      <c r="CK672">
        <v>667.24699999999996</v>
      </c>
      <c r="CL672">
        <v>2.1003919108378208</v>
      </c>
      <c r="CM672">
        <v>669.3473919108377</v>
      </c>
      <c r="CN672">
        <v>663.41372634496224</v>
      </c>
    </row>
    <row r="673" spans="1:92" x14ac:dyDescent="0.25">
      <c r="A673" s="18">
        <v>45958</v>
      </c>
      <c r="B673" s="2">
        <v>13</v>
      </c>
      <c r="C673" s="2" t="s">
        <v>178</v>
      </c>
      <c r="D673" s="9">
        <v>47.789451</v>
      </c>
      <c r="E673">
        <v>8.7940190000000001E-3</v>
      </c>
      <c r="G673">
        <v>6.3599999999999994</v>
      </c>
      <c r="H673">
        <v>4.7939575268735858E-2</v>
      </c>
      <c r="I673" s="34">
        <v>6.4079395752687356</v>
      </c>
      <c r="J673" s="34">
        <v>6.3515880328929706</v>
      </c>
      <c r="K673">
        <v>0.77600000000000002</v>
      </c>
      <c r="L673">
        <v>5.8492311963111677E-3</v>
      </c>
      <c r="M673" s="34">
        <v>0.78184923119631122</v>
      </c>
      <c r="N673" s="34">
        <v>0.77497363420203547</v>
      </c>
      <c r="O673">
        <v>18.056000000000001</v>
      </c>
      <c r="P673">
        <v>0.13610015268117842</v>
      </c>
      <c r="Q673" s="34">
        <v>18.192100152681178</v>
      </c>
      <c r="R673" s="34">
        <v>18.032118478288599</v>
      </c>
      <c r="S673">
        <v>1.1259999999999999</v>
      </c>
      <c r="T673">
        <v>8.487415369905122E-3</v>
      </c>
      <c r="U673" s="34">
        <v>1.1344874153699049</v>
      </c>
      <c r="V673" s="34">
        <v>1.124510711483881</v>
      </c>
      <c r="W673">
        <v>0</v>
      </c>
      <c r="X673">
        <v>0</v>
      </c>
      <c r="Y673" s="34">
        <v>0</v>
      </c>
      <c r="Z673" s="34">
        <v>0</v>
      </c>
      <c r="AA673">
        <v>0.77800000000000002</v>
      </c>
      <c r="AB673">
        <v>5.8643065344459915E-3</v>
      </c>
      <c r="AC673" s="34">
        <v>0.78386430653444605</v>
      </c>
      <c r="AD673" s="34">
        <v>0.77697098892936034</v>
      </c>
      <c r="AE673">
        <v>27.096</v>
      </c>
      <c r="AF673">
        <v>0.20424068105057658</v>
      </c>
      <c r="AG673" s="34">
        <v>27.300240681050575</v>
      </c>
      <c r="AH673" s="34">
        <v>27.060161845796848</v>
      </c>
      <c r="AJ673">
        <v>62.098000000000006</v>
      </c>
      <c r="AK673">
        <v>0.46807417374810689</v>
      </c>
      <c r="AL673" s="34">
        <v>62.566074173748113</v>
      </c>
      <c r="AM673" s="34">
        <v>62.01586692870876</v>
      </c>
      <c r="AN673">
        <v>3.8080000000000007</v>
      </c>
      <c r="AO673">
        <v>2.8703443808702232E-2</v>
      </c>
      <c r="AP673" s="34">
        <v>3.8367034438087031</v>
      </c>
      <c r="AQ673" s="34">
        <v>3.8029634008264841</v>
      </c>
      <c r="AR673">
        <v>307.81299999999987</v>
      </c>
      <c r="AS673">
        <v>2.3201925286470733</v>
      </c>
      <c r="AT673" s="34">
        <v>310.13319252864693</v>
      </c>
      <c r="AU673" s="34">
        <v>307.40587534101934</v>
      </c>
      <c r="AV673">
        <v>35.501999999999995</v>
      </c>
      <c r="AW673">
        <v>0.26760232723123589</v>
      </c>
      <c r="AX673" s="34">
        <v>35.769602327231233</v>
      </c>
      <c r="AY673" s="34">
        <v>35.455043764743117</v>
      </c>
      <c r="AZ673">
        <v>111.19799999999999</v>
      </c>
      <c r="BA673">
        <v>0.83817372495800158</v>
      </c>
      <c r="BB673" s="34">
        <v>112.03617372495799</v>
      </c>
      <c r="BC673" s="34">
        <v>111.05092548453341</v>
      </c>
      <c r="BD673">
        <v>117.48400000000001</v>
      </c>
      <c r="BE673">
        <v>0.88555551271574906</v>
      </c>
      <c r="BF673" s="34">
        <v>118.36955551271576</v>
      </c>
      <c r="BG673" s="34">
        <v>117.32861139251538</v>
      </c>
      <c r="BH673">
        <v>637.90299999999991</v>
      </c>
      <c r="BI673">
        <v>4.8083017111088688</v>
      </c>
      <c r="BJ673" s="34">
        <v>642.71130171110872</v>
      </c>
      <c r="BK673" s="34">
        <v>637.05928631234656</v>
      </c>
      <c r="BM673">
        <v>68.457999999999998</v>
      </c>
      <c r="BN673">
        <v>0.51601374901684272</v>
      </c>
      <c r="BO673">
        <v>68.974013749016848</v>
      </c>
      <c r="BP673">
        <v>68.367454961601737</v>
      </c>
      <c r="BQ673">
        <v>4.5840000000000005</v>
      </c>
      <c r="BR673">
        <v>3.4552675005013397E-2</v>
      </c>
      <c r="BS673">
        <v>4.6185526750050148</v>
      </c>
      <c r="BT673">
        <v>4.5779370350285191</v>
      </c>
      <c r="BU673">
        <v>325.86899999999986</v>
      </c>
      <c r="BV673">
        <v>2.4562926813282515</v>
      </c>
      <c r="BW673">
        <v>328.32529268132811</v>
      </c>
      <c r="BX673">
        <v>325.43799381930796</v>
      </c>
      <c r="BY673">
        <v>36.627999999999993</v>
      </c>
      <c r="BZ673">
        <v>0.276089742601141</v>
      </c>
      <c r="CA673">
        <v>36.904089742601137</v>
      </c>
      <c r="CB673">
        <v>36.579554476226996</v>
      </c>
      <c r="CC673">
        <v>111.19799999999999</v>
      </c>
      <c r="CD673">
        <v>0.83817372495800158</v>
      </c>
      <c r="CE673">
        <v>112.03617372495799</v>
      </c>
      <c r="CF673">
        <v>111.05092548453341</v>
      </c>
      <c r="CG673">
        <v>118.26200000000001</v>
      </c>
      <c r="CH673">
        <v>0.89141981925019509</v>
      </c>
      <c r="CI673">
        <v>119.1534198192502</v>
      </c>
      <c r="CJ673">
        <v>118.10558238144475</v>
      </c>
      <c r="CK673">
        <v>664.99899999999991</v>
      </c>
      <c r="CL673">
        <v>5.0125423921594452</v>
      </c>
      <c r="CM673">
        <v>670.0115423921593</v>
      </c>
      <c r="CN673">
        <v>664.11944815814343</v>
      </c>
    </row>
    <row r="674" spans="1:92" x14ac:dyDescent="0.25">
      <c r="A674" s="18">
        <v>45958</v>
      </c>
      <c r="B674" s="2">
        <v>14</v>
      </c>
      <c r="C674" s="2" t="s">
        <v>178</v>
      </c>
      <c r="D674" s="9">
        <v>42.032429</v>
      </c>
      <c r="E674">
        <v>8.9652410000000005E-3</v>
      </c>
      <c r="G674">
        <v>6.4320000000000004</v>
      </c>
      <c r="H674">
        <v>5.3816102228348178E-2</v>
      </c>
      <c r="I674" s="34">
        <v>6.4858161022283483</v>
      </c>
      <c r="J674" s="34">
        <v>6.4276691977901912</v>
      </c>
      <c r="K674">
        <v>0.79400000000000004</v>
      </c>
      <c r="L674">
        <v>6.643343465377558E-3</v>
      </c>
      <c r="M674" s="34">
        <v>0.80064334346537758</v>
      </c>
      <c r="N674" s="34">
        <v>0.79346538293616475</v>
      </c>
      <c r="O674">
        <v>18.628</v>
      </c>
      <c r="P674">
        <v>0.15585919656555813</v>
      </c>
      <c r="Q674" s="34">
        <v>18.783859196565558</v>
      </c>
      <c r="R674" s="34">
        <v>18.615457371958282</v>
      </c>
      <c r="S674">
        <v>1.0920000000000001</v>
      </c>
      <c r="T674">
        <v>9.1366889977232916E-3</v>
      </c>
      <c r="U674" s="34">
        <v>1.1011366889977234</v>
      </c>
      <c r="V674" s="34">
        <v>1.0912647332069167</v>
      </c>
      <c r="W674">
        <v>0</v>
      </c>
      <c r="X674">
        <v>0</v>
      </c>
      <c r="Y674" s="34">
        <v>0</v>
      </c>
      <c r="Z674" s="34">
        <v>0</v>
      </c>
      <c r="AA674">
        <v>0.79400000000000004</v>
      </c>
      <c r="AB674">
        <v>6.643343465377558E-3</v>
      </c>
      <c r="AC674" s="34">
        <v>0.80064334346537758</v>
      </c>
      <c r="AD674" s="34">
        <v>0.79346538293616475</v>
      </c>
      <c r="AE674">
        <v>27.74</v>
      </c>
      <c r="AF674">
        <v>0.23209867472238474</v>
      </c>
      <c r="AG674" s="34">
        <v>27.972098674722385</v>
      </c>
      <c r="AH674" s="34">
        <v>27.721322068827721</v>
      </c>
      <c r="AJ674">
        <v>62.663999999999994</v>
      </c>
      <c r="AK674">
        <v>0.52430538402319804</v>
      </c>
      <c r="AL674" s="34">
        <v>63.188305384023195</v>
      </c>
      <c r="AM674" s="34">
        <v>62.621806997873833</v>
      </c>
      <c r="AN674">
        <v>3.6940000000000004</v>
      </c>
      <c r="AO674">
        <v>3.0907444283507186E-2</v>
      </c>
      <c r="AP674" s="34">
        <v>3.7249074442835077</v>
      </c>
      <c r="AQ674" s="34">
        <v>3.6915127513428123</v>
      </c>
      <c r="AR674">
        <v>308.83599999999996</v>
      </c>
      <c r="AS674">
        <v>2.5840096000923718</v>
      </c>
      <c r="AT674" s="34">
        <v>311.42000960009233</v>
      </c>
      <c r="AU674" s="34">
        <v>308.62805416180521</v>
      </c>
      <c r="AV674">
        <v>34.510999999999996</v>
      </c>
      <c r="AW674">
        <v>0.28875116666705908</v>
      </c>
      <c r="AX674" s="34">
        <v>34.799751166667058</v>
      </c>
      <c r="AY674" s="34">
        <v>34.487763010717856</v>
      </c>
      <c r="AZ674">
        <v>111.24000000000001</v>
      </c>
      <c r="BA674">
        <v>0.93073743965818589</v>
      </c>
      <c r="BB674" s="34">
        <v>112.1707374396582</v>
      </c>
      <c r="BC674" s="34">
        <v>111.16509974536395</v>
      </c>
      <c r="BD674">
        <v>114.70400000000001</v>
      </c>
      <c r="BE674">
        <v>0.95972048973887603</v>
      </c>
      <c r="BF674" s="34">
        <v>115.66372048973888</v>
      </c>
      <c r="BG674" s="34">
        <v>114.62676736059174</v>
      </c>
      <c r="BH674">
        <v>635.64899999999989</v>
      </c>
      <c r="BI674">
        <v>5.3184315244631986</v>
      </c>
      <c r="BJ674" s="34">
        <v>640.96743152446322</v>
      </c>
      <c r="BK674" s="34">
        <v>635.22100402769547</v>
      </c>
      <c r="BM674">
        <v>69.095999999999989</v>
      </c>
      <c r="BN674">
        <v>0.57812148625154625</v>
      </c>
      <c r="BO674">
        <v>69.674121486251551</v>
      </c>
      <c r="BP674">
        <v>69.049476195664028</v>
      </c>
      <c r="BQ674">
        <v>4.4880000000000004</v>
      </c>
      <c r="BR674">
        <v>3.7550787748884741E-2</v>
      </c>
      <c r="BS674">
        <v>4.5255507877488856</v>
      </c>
      <c r="BT674">
        <v>4.4849781342789772</v>
      </c>
      <c r="BU674">
        <v>327.46399999999994</v>
      </c>
      <c r="BV674">
        <v>2.7398687966579298</v>
      </c>
      <c r="BW674">
        <v>330.2038687966579</v>
      </c>
      <c r="BX674">
        <v>327.24351153376347</v>
      </c>
      <c r="BY674">
        <v>35.602999999999994</v>
      </c>
      <c r="BZ674">
        <v>0.29788785566478237</v>
      </c>
      <c r="CA674">
        <v>35.900887855664784</v>
      </c>
      <c r="CB674">
        <v>35.579027743924776</v>
      </c>
      <c r="CC674">
        <v>111.24000000000001</v>
      </c>
      <c r="CD674">
        <v>0.93073743965818589</v>
      </c>
      <c r="CE674">
        <v>112.1707374396582</v>
      </c>
      <c r="CF674">
        <v>111.16509974536395</v>
      </c>
      <c r="CG674">
        <v>115.498</v>
      </c>
      <c r="CH674">
        <v>0.96636383320425356</v>
      </c>
      <c r="CI674">
        <v>116.46436383320426</v>
      </c>
      <c r="CJ674">
        <v>115.4202327435279</v>
      </c>
      <c r="CK674">
        <v>663.3889999999999</v>
      </c>
      <c r="CL674">
        <v>5.5505301991855829</v>
      </c>
      <c r="CM674">
        <v>668.93953019918558</v>
      </c>
      <c r="CN674">
        <v>662.94232609652317</v>
      </c>
    </row>
    <row r="675" spans="1:92" x14ac:dyDescent="0.25">
      <c r="A675" s="18">
        <v>45958</v>
      </c>
      <c r="B675" s="2">
        <v>15</v>
      </c>
      <c r="C675" s="2" t="s">
        <v>178</v>
      </c>
      <c r="D675" s="9">
        <v>39.593195000000001</v>
      </c>
      <c r="E675">
        <v>9.3642959999999994E-3</v>
      </c>
      <c r="G675">
        <v>6.1580000000000004</v>
      </c>
      <c r="H675">
        <v>5.5620471282791323E-2</v>
      </c>
      <c r="I675" s="34">
        <v>6.213620471282792</v>
      </c>
      <c r="J675" s="34">
        <v>6.1554342899580403</v>
      </c>
      <c r="K675">
        <v>0.78400000000000003</v>
      </c>
      <c r="L675">
        <v>7.0812681854024676E-3</v>
      </c>
      <c r="M675" s="34">
        <v>0.79108126818540248</v>
      </c>
      <c r="N675" s="34">
        <v>0.78367334903005903</v>
      </c>
      <c r="O675">
        <v>17.768000000000001</v>
      </c>
      <c r="P675">
        <v>0.16048465958958041</v>
      </c>
      <c r="Q675" s="34">
        <v>17.928484659589582</v>
      </c>
      <c r="R675" s="34">
        <v>17.760597022405726</v>
      </c>
      <c r="S675">
        <v>1.0920000000000001</v>
      </c>
      <c r="T675">
        <v>9.8631949725248649E-3</v>
      </c>
      <c r="U675" s="34">
        <v>1.1018631949725251</v>
      </c>
      <c r="V675" s="34">
        <v>1.0915450218632967</v>
      </c>
      <c r="W675">
        <v>0</v>
      </c>
      <c r="X675">
        <v>0</v>
      </c>
      <c r="Y675" s="34">
        <v>0</v>
      </c>
      <c r="Z675" s="34">
        <v>0</v>
      </c>
      <c r="AA675">
        <v>0.79800000000000004</v>
      </c>
      <c r="AB675">
        <v>7.2077194029989394E-3</v>
      </c>
      <c r="AC675" s="34">
        <v>0.80520771940299896</v>
      </c>
      <c r="AD675" s="34">
        <v>0.79766751597702434</v>
      </c>
      <c r="AE675">
        <v>26.6</v>
      </c>
      <c r="AF675">
        <v>0.24025731343329801</v>
      </c>
      <c r="AG675" s="34">
        <v>26.840257313433298</v>
      </c>
      <c r="AH675" s="34">
        <v>26.588917199234146</v>
      </c>
      <c r="AJ675">
        <v>62.214999999999996</v>
      </c>
      <c r="AK675">
        <v>0.56194017876889601</v>
      </c>
      <c r="AL675" s="34">
        <v>62.776940178768889</v>
      </c>
      <c r="AM675" s="34">
        <v>62.189078328960605</v>
      </c>
      <c r="AN675">
        <v>3.6189999999999998</v>
      </c>
      <c r="AO675">
        <v>3.2687639748688171E-2</v>
      </c>
      <c r="AP675" s="34">
        <v>3.6516876397486882</v>
      </c>
      <c r="AQ675" s="34">
        <v>3.61749215579054</v>
      </c>
      <c r="AR675">
        <v>304.20099999999991</v>
      </c>
      <c r="AS675">
        <v>2.747613346004611</v>
      </c>
      <c r="AT675" s="34">
        <v>306.94861334600449</v>
      </c>
      <c r="AU675" s="34">
        <v>304.07425567384297</v>
      </c>
      <c r="AV675">
        <v>33.646999999999998</v>
      </c>
      <c r="AW675">
        <v>0.30390743703346529</v>
      </c>
      <c r="AX675" s="34">
        <v>33.950907437033464</v>
      </c>
      <c r="AY675" s="34">
        <v>33.632981090324485</v>
      </c>
      <c r="AZ675">
        <v>120.37199999999999</v>
      </c>
      <c r="BA675">
        <v>1.0872275688944715</v>
      </c>
      <c r="BB675" s="34">
        <v>121.45922756889446</v>
      </c>
      <c r="BC675" s="34">
        <v>120.32184741000798</v>
      </c>
      <c r="BD675">
        <v>116.17699999999999</v>
      </c>
      <c r="BE675">
        <v>1.0493373647646713</v>
      </c>
      <c r="BF675" s="34">
        <v>117.22633736476466</v>
      </c>
      <c r="BG675" s="34">
        <v>116.12859524268515</v>
      </c>
      <c r="BH675">
        <v>640.23099999999988</v>
      </c>
      <c r="BI675">
        <v>5.7827135352148034</v>
      </c>
      <c r="BJ675" s="34">
        <v>646.01371353521461</v>
      </c>
      <c r="BK675" s="34">
        <v>639.96424990161177</v>
      </c>
      <c r="BM675">
        <v>68.37299999999999</v>
      </c>
      <c r="BN675">
        <v>0.61756065005168737</v>
      </c>
      <c r="BO675">
        <v>68.990560650051677</v>
      </c>
      <c r="BP675">
        <v>68.344512618918642</v>
      </c>
      <c r="BQ675">
        <v>4.4029999999999996</v>
      </c>
      <c r="BR675">
        <v>3.9768907934090637E-2</v>
      </c>
      <c r="BS675">
        <v>4.4427689079340906</v>
      </c>
      <c r="BT675">
        <v>4.4011655048205993</v>
      </c>
      <c r="BU675">
        <v>321.96899999999994</v>
      </c>
      <c r="BV675">
        <v>2.9080980055941916</v>
      </c>
      <c r="BW675">
        <v>324.87709800559406</v>
      </c>
      <c r="BX675">
        <v>321.83485269624867</v>
      </c>
      <c r="BY675">
        <v>34.738999999999997</v>
      </c>
      <c r="BZ675">
        <v>0.31377063200599015</v>
      </c>
      <c r="CA675">
        <v>35.052770632005988</v>
      </c>
      <c r="CB675">
        <v>34.724526112187782</v>
      </c>
      <c r="CC675">
        <v>120.37199999999999</v>
      </c>
      <c r="CD675">
        <v>1.0872275688944715</v>
      </c>
      <c r="CE675">
        <v>121.45922756889446</v>
      </c>
      <c r="CF675">
        <v>120.32184741000798</v>
      </c>
      <c r="CG675">
        <v>116.97499999999999</v>
      </c>
      <c r="CH675">
        <v>1.0565450841676702</v>
      </c>
      <c r="CI675">
        <v>118.03154508416766</v>
      </c>
      <c r="CJ675">
        <v>116.92626275866218</v>
      </c>
      <c r="CK675">
        <v>666.8309999999999</v>
      </c>
      <c r="CL675">
        <v>6.0229708486481011</v>
      </c>
      <c r="CM675">
        <v>672.85397084864792</v>
      </c>
      <c r="CN675">
        <v>666.55316710084594</v>
      </c>
    </row>
    <row r="676" spans="1:92" x14ac:dyDescent="0.25">
      <c r="A676" s="18">
        <v>45958</v>
      </c>
      <c r="B676" s="2">
        <v>16</v>
      </c>
      <c r="C676" s="2" t="s">
        <v>178</v>
      </c>
      <c r="D676" s="9">
        <v>38.503205999999999</v>
      </c>
      <c r="E676">
        <v>9.7661320000000003E-3</v>
      </c>
      <c r="G676">
        <v>5.5620000000000003</v>
      </c>
      <c r="H676">
        <v>7.456290406772037E-2</v>
      </c>
      <c r="I676" s="34">
        <v>5.6365629040677208</v>
      </c>
      <c r="J676" s="34">
        <v>5.5815154867202921</v>
      </c>
      <c r="K676">
        <v>0.79599999999999993</v>
      </c>
      <c r="L676">
        <v>1.0670994541155233E-2</v>
      </c>
      <c r="M676" s="34">
        <v>0.80667099454115521</v>
      </c>
      <c r="N676" s="34">
        <v>0.79879293912789506</v>
      </c>
      <c r="O676">
        <v>17.052</v>
      </c>
      <c r="P676">
        <v>0.22859522476856664</v>
      </c>
      <c r="Q676" s="34">
        <v>17.280595224768565</v>
      </c>
      <c r="R676" s="34">
        <v>17.111830650764905</v>
      </c>
      <c r="S676">
        <v>1.1140000000000001</v>
      </c>
      <c r="T676">
        <v>1.4934030048802675E-2</v>
      </c>
      <c r="U676" s="34">
        <v>1.1289340300488029</v>
      </c>
      <c r="V676" s="34">
        <v>1.1179087112920543</v>
      </c>
      <c r="W676">
        <v>0</v>
      </c>
      <c r="X676">
        <v>0</v>
      </c>
      <c r="Y676" s="34">
        <v>0</v>
      </c>
      <c r="Z676" s="34">
        <v>0</v>
      </c>
      <c r="AA676">
        <v>0.77800000000000002</v>
      </c>
      <c r="AB676">
        <v>1.0429690644495945E-2</v>
      </c>
      <c r="AC676" s="34">
        <v>0.78842969064449597</v>
      </c>
      <c r="AD676" s="34">
        <v>0.78072978221294265</v>
      </c>
      <c r="AE676">
        <v>25.302</v>
      </c>
      <c r="AF676">
        <v>0.33919284407074085</v>
      </c>
      <c r="AG676" s="34">
        <v>25.641192844070741</v>
      </c>
      <c r="AH676" s="34">
        <v>25.39077757011809</v>
      </c>
      <c r="AJ676">
        <v>58.189999999999991</v>
      </c>
      <c r="AK676">
        <v>0.78008187481133529</v>
      </c>
      <c r="AL676" s="34">
        <v>58.970081874811328</v>
      </c>
      <c r="AM676" s="34">
        <v>58.394172271171115</v>
      </c>
      <c r="AN676">
        <v>3.5679999999999996</v>
      </c>
      <c r="AO676">
        <v>4.7831794626685756E-2</v>
      </c>
      <c r="AP676" s="34">
        <v>3.6158317946266854</v>
      </c>
      <c r="AQ676" s="34">
        <v>3.5805191040305644</v>
      </c>
      <c r="AR676">
        <v>298.71399999999994</v>
      </c>
      <c r="AS676">
        <v>4.0044917881490498</v>
      </c>
      <c r="AT676" s="34">
        <v>302.71849178814898</v>
      </c>
      <c r="AU676" s="34">
        <v>299.76210303850502</v>
      </c>
      <c r="AV676">
        <v>32.900999999999996</v>
      </c>
      <c r="AW676">
        <v>0.4410633057770707</v>
      </c>
      <c r="AX676" s="34">
        <v>33.342063305777067</v>
      </c>
      <c r="AY676" s="34">
        <v>33.016440314380496</v>
      </c>
      <c r="AZ676">
        <v>120.64099999999999</v>
      </c>
      <c r="BA676">
        <v>1.6172857442707391</v>
      </c>
      <c r="BB676" s="34">
        <v>122.25828574427074</v>
      </c>
      <c r="BC676" s="34">
        <v>121.06429518759847</v>
      </c>
      <c r="BD676">
        <v>113.88300000000002</v>
      </c>
      <c r="BE676">
        <v>1.5266895368472131</v>
      </c>
      <c r="BF676" s="34">
        <v>115.40968953684724</v>
      </c>
      <c r="BG676" s="34">
        <v>114.28258327475137</v>
      </c>
      <c r="BH676">
        <v>627.89699999999993</v>
      </c>
      <c r="BI676">
        <v>8.4174440444820942</v>
      </c>
      <c r="BJ676" s="34">
        <v>636.31444404448212</v>
      </c>
      <c r="BK676" s="34">
        <v>630.10011319043701</v>
      </c>
      <c r="BM676">
        <v>63.751999999999988</v>
      </c>
      <c r="BN676">
        <v>0.85464477887905566</v>
      </c>
      <c r="BO676">
        <v>64.606644778879044</v>
      </c>
      <c r="BP676">
        <v>63.975687757891407</v>
      </c>
      <c r="BQ676">
        <v>4.3639999999999999</v>
      </c>
      <c r="BR676">
        <v>5.8502789167840991E-2</v>
      </c>
      <c r="BS676">
        <v>4.4225027891678401</v>
      </c>
      <c r="BT676">
        <v>4.3793120431584596</v>
      </c>
      <c r="BU676">
        <v>315.76599999999996</v>
      </c>
      <c r="BV676">
        <v>4.2330870129176166</v>
      </c>
      <c r="BW676">
        <v>319.99908701291753</v>
      </c>
      <c r="BX676">
        <v>316.8739336892699</v>
      </c>
      <c r="BY676">
        <v>34.014999999999993</v>
      </c>
      <c r="BZ676">
        <v>0.45599733582587337</v>
      </c>
      <c r="CA676">
        <v>34.470997335825871</v>
      </c>
      <c r="CB676">
        <v>34.134349025672549</v>
      </c>
      <c r="CC676">
        <v>120.64099999999999</v>
      </c>
      <c r="CD676">
        <v>1.6172857442707391</v>
      </c>
      <c r="CE676">
        <v>122.25828574427074</v>
      </c>
      <c r="CF676">
        <v>121.06429518759847</v>
      </c>
      <c r="CG676">
        <v>114.66100000000003</v>
      </c>
      <c r="CH676">
        <v>1.5371192274917089</v>
      </c>
      <c r="CI676">
        <v>116.19811922749173</v>
      </c>
      <c r="CJ676">
        <v>115.06331305696432</v>
      </c>
      <c r="CK676">
        <v>653.19899999999996</v>
      </c>
      <c r="CL676">
        <v>8.7566368885528352</v>
      </c>
      <c r="CM676">
        <v>661.95563688855282</v>
      </c>
      <c r="CN676">
        <v>655.49089076055509</v>
      </c>
    </row>
    <row r="677" spans="1:92" x14ac:dyDescent="0.25">
      <c r="A677" s="18">
        <v>45958</v>
      </c>
      <c r="B677" s="2">
        <v>17</v>
      </c>
      <c r="C677" s="2" t="s">
        <v>178</v>
      </c>
      <c r="D677" s="9">
        <v>34.856209999999997</v>
      </c>
      <c r="E677">
        <v>1.0320434E-2</v>
      </c>
      <c r="G677">
        <v>5.3759999999999994</v>
      </c>
      <c r="H677">
        <v>8.9016135705419316E-2</v>
      </c>
      <c r="I677" s="34">
        <v>5.4650161357054188</v>
      </c>
      <c r="J677" s="34">
        <v>5.4086147973679362</v>
      </c>
      <c r="K677">
        <v>0.73599999999999999</v>
      </c>
      <c r="L677">
        <v>1.2186732864432408E-2</v>
      </c>
      <c r="M677" s="34">
        <v>0.74818673286443238</v>
      </c>
      <c r="N677" s="34">
        <v>0.74046512106822937</v>
      </c>
      <c r="O677">
        <v>16.297999999999998</v>
      </c>
      <c r="P677">
        <v>0.26986327747896655</v>
      </c>
      <c r="Q677" s="34">
        <v>16.567863277478963</v>
      </c>
      <c r="R677" s="34">
        <v>16.396875738002716</v>
      </c>
      <c r="S677">
        <v>1.1320000000000001</v>
      </c>
      <c r="T677">
        <v>1.8743725003447675E-2</v>
      </c>
      <c r="U677" s="34">
        <v>1.1507437250034478</v>
      </c>
      <c r="V677" s="34">
        <v>1.1388675503386354</v>
      </c>
      <c r="W677">
        <v>0</v>
      </c>
      <c r="X677">
        <v>0</v>
      </c>
      <c r="Y677" s="34">
        <v>0</v>
      </c>
      <c r="Z677" s="34">
        <v>0</v>
      </c>
      <c r="AA677">
        <v>0.77600000000000002</v>
      </c>
      <c r="AB677">
        <v>1.2849055302716779E-2</v>
      </c>
      <c r="AC677" s="34">
        <v>0.78884905530271676</v>
      </c>
      <c r="AD677" s="34">
        <v>0.78070779069150265</v>
      </c>
      <c r="AE677">
        <v>24.317999999999998</v>
      </c>
      <c r="AF677">
        <v>0.40265892635498274</v>
      </c>
      <c r="AG677" s="34">
        <v>24.720658926354979</v>
      </c>
      <c r="AH677" s="34">
        <v>24.465530997469017</v>
      </c>
      <c r="AJ677">
        <v>55.131000000000007</v>
      </c>
      <c r="AK677">
        <v>0.91286245862639026</v>
      </c>
      <c r="AL677" s="34">
        <v>56.0438624586264</v>
      </c>
      <c r="AM677" s="34">
        <v>55.465465475017069</v>
      </c>
      <c r="AN677">
        <v>3.3919999999999995</v>
      </c>
      <c r="AO677">
        <v>5.6164942766514576E-2</v>
      </c>
      <c r="AP677" s="34">
        <v>3.448164942766514</v>
      </c>
      <c r="AQ677" s="34">
        <v>3.4125783840535782</v>
      </c>
      <c r="AR677">
        <v>289.62799999999999</v>
      </c>
      <c r="AS677">
        <v>4.7956780788856381</v>
      </c>
      <c r="AT677" s="34">
        <v>294.42367807888564</v>
      </c>
      <c r="AU677" s="34">
        <v>291.38509794123524</v>
      </c>
      <c r="AV677">
        <v>32.099000000000004</v>
      </c>
      <c r="AW677">
        <v>0.53149719866224987</v>
      </c>
      <c r="AX677" s="34">
        <v>32.630497198662255</v>
      </c>
      <c r="AY677" s="34">
        <v>32.293736305936278</v>
      </c>
      <c r="AZ677">
        <v>115.46300000000001</v>
      </c>
      <c r="BA677">
        <v>1.9118433922907057</v>
      </c>
      <c r="BB677" s="34">
        <v>117.37484339229071</v>
      </c>
      <c r="BC677" s="34">
        <v>116.16348406780024</v>
      </c>
      <c r="BD677">
        <v>114.304</v>
      </c>
      <c r="BE677">
        <v>1.8926525996414159</v>
      </c>
      <c r="BF677" s="34">
        <v>116.19665259964142</v>
      </c>
      <c r="BG677" s="34">
        <v>114.9974527154659</v>
      </c>
      <c r="BH677">
        <v>610.01700000000005</v>
      </c>
      <c r="BI677">
        <v>10.100698670872914</v>
      </c>
      <c r="BJ677" s="34">
        <v>620.11769867087298</v>
      </c>
      <c r="BK677" s="34">
        <v>613.7178148895083</v>
      </c>
      <c r="BM677">
        <v>60.507000000000005</v>
      </c>
      <c r="BN677">
        <v>1.0018785943318096</v>
      </c>
      <c r="BO677">
        <v>61.508878594331819</v>
      </c>
      <c r="BP677">
        <v>60.874080272385008</v>
      </c>
      <c r="BQ677">
        <v>4.1279999999999992</v>
      </c>
      <c r="BR677">
        <v>6.835167563094699E-2</v>
      </c>
      <c r="BS677">
        <v>4.1963516756309467</v>
      </c>
      <c r="BT677">
        <v>4.1530435051218078</v>
      </c>
      <c r="BU677">
        <v>305.92599999999999</v>
      </c>
      <c r="BV677">
        <v>5.065541356364605</v>
      </c>
      <c r="BW677">
        <v>310.99154135636462</v>
      </c>
      <c r="BX677">
        <v>307.78197367923798</v>
      </c>
      <c r="BY677">
        <v>33.231000000000002</v>
      </c>
      <c r="BZ677">
        <v>0.55024092366569755</v>
      </c>
      <c r="CA677">
        <v>33.781240923665706</v>
      </c>
      <c r="CB677">
        <v>33.432603856274916</v>
      </c>
      <c r="CC677">
        <v>115.46300000000001</v>
      </c>
      <c r="CD677">
        <v>1.9118433922907057</v>
      </c>
      <c r="CE677">
        <v>117.37484339229071</v>
      </c>
      <c r="CF677">
        <v>116.16348406780024</v>
      </c>
      <c r="CG677">
        <v>115.08</v>
      </c>
      <c r="CH677">
        <v>1.9055016549441326</v>
      </c>
      <c r="CI677">
        <v>116.98550165494414</v>
      </c>
      <c r="CJ677">
        <v>115.77816050615741</v>
      </c>
      <c r="CK677">
        <v>634.33500000000004</v>
      </c>
      <c r="CL677">
        <v>10.503357597227897</v>
      </c>
      <c r="CM677">
        <v>644.83835759722797</v>
      </c>
      <c r="CN677">
        <v>638.18334588697735</v>
      </c>
    </row>
    <row r="678" spans="1:92" x14ac:dyDescent="0.25">
      <c r="A678" s="18">
        <v>45958</v>
      </c>
      <c r="B678" s="2">
        <v>18</v>
      </c>
      <c r="C678" s="2" t="s">
        <v>178</v>
      </c>
      <c r="D678" s="9">
        <v>47.147010999999999</v>
      </c>
      <c r="E678">
        <v>9.362726E-3</v>
      </c>
      <c r="G678">
        <v>5.0620000000000003</v>
      </c>
      <c r="H678">
        <v>7.2881082693564553E-2</v>
      </c>
      <c r="I678" s="34">
        <v>5.1348810826935649</v>
      </c>
      <c r="J678" s="34">
        <v>5.086804598073722</v>
      </c>
      <c r="K678">
        <v>0.71400000000000008</v>
      </c>
      <c r="L678">
        <v>1.0279947262584964E-2</v>
      </c>
      <c r="M678" s="34">
        <v>0.72427994726258504</v>
      </c>
      <c r="N678" s="34">
        <v>0.71749871256907105</v>
      </c>
      <c r="O678">
        <v>15.429999999999998</v>
      </c>
      <c r="P678">
        <v>0.22215628327967221</v>
      </c>
      <c r="Q678" s="34">
        <v>15.65215628327967</v>
      </c>
      <c r="R678" s="34">
        <v>15.505609432690145</v>
      </c>
      <c r="S678">
        <v>1.1739999999999999</v>
      </c>
      <c r="T678">
        <v>1.6902882473774156E-2</v>
      </c>
      <c r="U678" s="34">
        <v>1.1909028824737742</v>
      </c>
      <c r="V678" s="34">
        <v>1.179752785092562</v>
      </c>
      <c r="W678">
        <v>0</v>
      </c>
      <c r="X678">
        <v>0</v>
      </c>
      <c r="Y678" s="34">
        <v>0</v>
      </c>
      <c r="Z678" s="34">
        <v>0</v>
      </c>
      <c r="AA678">
        <v>0.74399999999999999</v>
      </c>
      <c r="AB678">
        <v>1.0711877819836433E-2</v>
      </c>
      <c r="AC678" s="34">
        <v>0.7547118778198364</v>
      </c>
      <c r="AD678" s="34">
        <v>0.74764571729886375</v>
      </c>
      <c r="AE678">
        <v>23.123999999999999</v>
      </c>
      <c r="AF678">
        <v>0.33293207352943233</v>
      </c>
      <c r="AG678" s="34">
        <v>23.456932073529433</v>
      </c>
      <c r="AH678" s="34">
        <v>23.23731124572436</v>
      </c>
      <c r="AJ678">
        <v>53.094999999999992</v>
      </c>
      <c r="AK678">
        <v>0.76444509790889159</v>
      </c>
      <c r="AL678" s="34">
        <v>53.859445097908882</v>
      </c>
      <c r="AM678" s="34">
        <v>53.355173870945116</v>
      </c>
      <c r="AN678">
        <v>3.3499999999999996</v>
      </c>
      <c r="AO678">
        <v>4.8232245559747373E-2</v>
      </c>
      <c r="AP678" s="34">
        <v>3.3982322455597469</v>
      </c>
      <c r="AQ678" s="34">
        <v>3.3664155281602062</v>
      </c>
      <c r="AR678">
        <v>282.255</v>
      </c>
      <c r="AS678">
        <v>4.0638186479004466</v>
      </c>
      <c r="AT678" s="34">
        <v>286.31881864790046</v>
      </c>
      <c r="AU678" s="34">
        <v>283.6380940002565</v>
      </c>
      <c r="AV678">
        <v>30.893999999999998</v>
      </c>
      <c r="AW678">
        <v>0.44480208785756281</v>
      </c>
      <c r="AX678" s="34">
        <v>31.338802087857562</v>
      </c>
      <c r="AY678" s="34">
        <v>31.045385470740726</v>
      </c>
      <c r="AZ678">
        <v>109.37100000000001</v>
      </c>
      <c r="BA678">
        <v>1.5746892325716808</v>
      </c>
      <c r="BB678" s="34">
        <v>110.9456892325717</v>
      </c>
      <c r="BC678" s="34">
        <v>109.90693514340597</v>
      </c>
      <c r="BD678">
        <v>110.212</v>
      </c>
      <c r="BE678">
        <v>1.5867976858599637</v>
      </c>
      <c r="BF678" s="34">
        <v>111.79879768585997</v>
      </c>
      <c r="BG678" s="34">
        <v>110.75205617599782</v>
      </c>
      <c r="BH678">
        <v>589.17700000000002</v>
      </c>
      <c r="BI678">
        <v>8.4827849976582925</v>
      </c>
      <c r="BJ678" s="34">
        <v>597.65978499765833</v>
      </c>
      <c r="BK678" s="34">
        <v>592.06406018950634</v>
      </c>
      <c r="BM678">
        <v>58.156999999999989</v>
      </c>
      <c r="BN678">
        <v>0.83732618060245612</v>
      </c>
      <c r="BO678">
        <v>58.994326180602449</v>
      </c>
      <c r="BP678">
        <v>58.441978469018835</v>
      </c>
      <c r="BQ678">
        <v>4.0640000000000001</v>
      </c>
      <c r="BR678">
        <v>5.8512192822332339E-2</v>
      </c>
      <c r="BS678">
        <v>4.1225121928223318</v>
      </c>
      <c r="BT678">
        <v>4.0839142407292774</v>
      </c>
      <c r="BU678">
        <v>297.685</v>
      </c>
      <c r="BV678">
        <v>4.2859749311801192</v>
      </c>
      <c r="BW678">
        <v>301.97097493118014</v>
      </c>
      <c r="BX678">
        <v>299.14370343294667</v>
      </c>
      <c r="BY678">
        <v>32.067999999999998</v>
      </c>
      <c r="BZ678">
        <v>0.46170497033133695</v>
      </c>
      <c r="CA678">
        <v>32.529704970331338</v>
      </c>
      <c r="CB678">
        <v>32.225138255833286</v>
      </c>
      <c r="CC678">
        <v>109.37100000000001</v>
      </c>
      <c r="CD678">
        <v>1.5746892325716808</v>
      </c>
      <c r="CE678">
        <v>110.9456892325717</v>
      </c>
      <c r="CF678">
        <v>109.90693514340597</v>
      </c>
      <c r="CG678">
        <v>110.956</v>
      </c>
      <c r="CH678">
        <v>1.5975095636798002</v>
      </c>
      <c r="CI678">
        <v>112.5535095636798</v>
      </c>
      <c r="CJ678">
        <v>111.49970189329669</v>
      </c>
      <c r="CK678">
        <v>612.30100000000004</v>
      </c>
      <c r="CL678">
        <v>8.8157170711877253</v>
      </c>
      <c r="CM678">
        <v>621.11671707118774</v>
      </c>
      <c r="CN678">
        <v>615.30137143523075</v>
      </c>
    </row>
    <row r="679" spans="1:92" x14ac:dyDescent="0.25">
      <c r="A679" s="18">
        <v>45958</v>
      </c>
      <c r="B679" s="2">
        <v>19</v>
      </c>
      <c r="C679" s="2" t="s">
        <v>178</v>
      </c>
      <c r="D679" s="9">
        <v>53.806815</v>
      </c>
      <c r="E679">
        <v>9.2802010000000001E-3</v>
      </c>
      <c r="G679">
        <v>4.6420000000000003</v>
      </c>
      <c r="H679">
        <v>4.7949979906898588E-2</v>
      </c>
      <c r="I679" s="34">
        <v>4.6899499799068991</v>
      </c>
      <c r="J679" s="34">
        <v>4.6464263014134168</v>
      </c>
      <c r="K679">
        <v>0.64400000000000002</v>
      </c>
      <c r="L679">
        <v>6.6522591684710659E-3</v>
      </c>
      <c r="M679" s="34">
        <v>0.65065225916847114</v>
      </c>
      <c r="N679" s="34">
        <v>0.64461407542228355</v>
      </c>
      <c r="O679">
        <v>14.538</v>
      </c>
      <c r="P679">
        <v>0.15017165184973968</v>
      </c>
      <c r="Q679" s="34">
        <v>14.688171651849739</v>
      </c>
      <c r="R679" s="34">
        <v>14.55186246659807</v>
      </c>
      <c r="S679">
        <v>1.1379999999999999</v>
      </c>
      <c r="T679">
        <v>1.1755079089627441E-2</v>
      </c>
      <c r="U679" s="34">
        <v>1.1497550790896274</v>
      </c>
      <c r="V679" s="34">
        <v>1.1390851208549047</v>
      </c>
      <c r="W679">
        <v>0</v>
      </c>
      <c r="X679">
        <v>0</v>
      </c>
      <c r="Y679" s="34">
        <v>0</v>
      </c>
      <c r="Z679" s="34">
        <v>0</v>
      </c>
      <c r="AA679">
        <v>0.76200000000000001</v>
      </c>
      <c r="AB679">
        <v>7.8711513763586212E-3</v>
      </c>
      <c r="AC679" s="34">
        <v>0.76987115137635864</v>
      </c>
      <c r="AD679" s="34">
        <v>0.76272659234748452</v>
      </c>
      <c r="AE679">
        <v>21.724000000000004</v>
      </c>
      <c r="AF679">
        <v>0.22440012139109541</v>
      </c>
      <c r="AG679" s="34">
        <v>21.948400121391092</v>
      </c>
      <c r="AH679" s="34">
        <v>21.744714556636158</v>
      </c>
      <c r="AJ679">
        <v>50.956999999999979</v>
      </c>
      <c r="AK679">
        <v>0.52636517150276396</v>
      </c>
      <c r="AL679" s="34">
        <v>51.48336517150274</v>
      </c>
      <c r="AM679" s="34">
        <v>51.005589194554794</v>
      </c>
      <c r="AN679">
        <v>3.0009999999999994</v>
      </c>
      <c r="AO679">
        <v>3.0999114541275876E-2</v>
      </c>
      <c r="AP679" s="34">
        <v>3.0319991145412755</v>
      </c>
      <c r="AQ679" s="34">
        <v>3.0038615533265101</v>
      </c>
      <c r="AR679">
        <v>273.05100000000004</v>
      </c>
      <c r="AS679">
        <v>2.8205062394568219</v>
      </c>
      <c r="AT679" s="34">
        <v>275.87150623945689</v>
      </c>
      <c r="AU679" s="34">
        <v>273.31136321138194</v>
      </c>
      <c r="AV679">
        <v>26.070999999999998</v>
      </c>
      <c r="AW679">
        <v>0.26930287077827508</v>
      </c>
      <c r="AX679" s="34">
        <v>26.340302870778274</v>
      </c>
      <c r="AY679" s="34">
        <v>26.095859565736575</v>
      </c>
      <c r="AZ679">
        <v>110.297</v>
      </c>
      <c r="BA679">
        <v>1.1393233377404552</v>
      </c>
      <c r="BB679" s="34">
        <v>111.43632333774045</v>
      </c>
      <c r="BC679" s="34">
        <v>110.40217185846522</v>
      </c>
      <c r="BD679">
        <v>110.37599999999999</v>
      </c>
      <c r="BE679">
        <v>1.1401393757440408</v>
      </c>
      <c r="BF679" s="34">
        <v>111.51613937574403</v>
      </c>
      <c r="BG679" s="34">
        <v>110.48124718759311</v>
      </c>
      <c r="BH679">
        <v>573.75300000000004</v>
      </c>
      <c r="BI679">
        <v>5.9266361097636322</v>
      </c>
      <c r="BJ679" s="34">
        <v>579.67963610976369</v>
      </c>
      <c r="BK679" s="34">
        <v>574.30009257105826</v>
      </c>
      <c r="BM679">
        <v>55.598999999999982</v>
      </c>
      <c r="BN679">
        <v>0.57431515140966249</v>
      </c>
      <c r="BO679">
        <v>56.173315151409639</v>
      </c>
      <c r="BP679">
        <v>55.652015495968215</v>
      </c>
      <c r="BQ679">
        <v>3.6449999999999996</v>
      </c>
      <c r="BR679">
        <v>3.7651373709746944E-2</v>
      </c>
      <c r="BS679">
        <v>3.6826513737097466</v>
      </c>
      <c r="BT679">
        <v>3.6484756287487938</v>
      </c>
      <c r="BU679">
        <v>287.58900000000006</v>
      </c>
      <c r="BV679">
        <v>2.9706778913065617</v>
      </c>
      <c r="BW679">
        <v>290.55967789130665</v>
      </c>
      <c r="BX679">
        <v>287.86322567798004</v>
      </c>
      <c r="BY679">
        <v>27.208999999999996</v>
      </c>
      <c r="BZ679">
        <v>0.2810579498679025</v>
      </c>
      <c r="CA679">
        <v>27.4900579498679</v>
      </c>
      <c r="CB679">
        <v>27.234944686591479</v>
      </c>
      <c r="CC679">
        <v>110.297</v>
      </c>
      <c r="CD679">
        <v>1.1393233377404552</v>
      </c>
      <c r="CE679">
        <v>111.43632333774045</v>
      </c>
      <c r="CF679">
        <v>110.40217185846522</v>
      </c>
      <c r="CG679">
        <v>111.13799999999999</v>
      </c>
      <c r="CH679">
        <v>1.1480105271203993</v>
      </c>
      <c r="CI679">
        <v>112.2860105271204</v>
      </c>
      <c r="CJ679">
        <v>111.2439737799406</v>
      </c>
      <c r="CK679">
        <v>595.47700000000009</v>
      </c>
      <c r="CL679">
        <v>6.1510362311547278</v>
      </c>
      <c r="CM679">
        <v>601.62803623115474</v>
      </c>
      <c r="CN679">
        <v>596.04480712769441</v>
      </c>
    </row>
    <row r="680" spans="1:92" x14ac:dyDescent="0.25">
      <c r="A680" s="18">
        <v>45958</v>
      </c>
      <c r="B680" s="2">
        <v>20</v>
      </c>
      <c r="C680" s="2" t="s">
        <v>178</v>
      </c>
      <c r="D680" s="9">
        <v>123.464727</v>
      </c>
      <c r="E680">
        <v>9.2962860000000008E-3</v>
      </c>
      <c r="G680">
        <v>4.5540000000000003</v>
      </c>
      <c r="H680">
        <v>2.2801545744489525E-2</v>
      </c>
      <c r="I680" s="34">
        <v>4.5768015457444902</v>
      </c>
      <c r="J680" s="34">
        <v>4.5342542896100078</v>
      </c>
      <c r="K680">
        <v>0.61399999999999999</v>
      </c>
      <c r="L680">
        <v>3.0742532031437348E-3</v>
      </c>
      <c r="M680" s="34">
        <v>0.61707425320314369</v>
      </c>
      <c r="N680" s="34">
        <v>0.6113377544621309</v>
      </c>
      <c r="O680">
        <v>14.952000000000002</v>
      </c>
      <c r="P680">
        <v>7.486357311629499E-2</v>
      </c>
      <c r="Q680" s="34">
        <v>15.026863573116296</v>
      </c>
      <c r="R680" s="34">
        <v>14.887169551657626</v>
      </c>
      <c r="S680">
        <v>1.1560000000000001</v>
      </c>
      <c r="T680">
        <v>5.7880076593390195E-3</v>
      </c>
      <c r="U680" s="34">
        <v>1.1617880076593392</v>
      </c>
      <c r="V680" s="34">
        <v>1.1509876940687678</v>
      </c>
      <c r="W680">
        <v>0</v>
      </c>
      <c r="X680">
        <v>0</v>
      </c>
      <c r="Y680" s="34">
        <v>0</v>
      </c>
      <c r="Z680" s="34">
        <v>0</v>
      </c>
      <c r="AA680">
        <v>0.77400000000000002</v>
      </c>
      <c r="AB680">
        <v>3.8753615296958483E-3</v>
      </c>
      <c r="AC680" s="34">
        <v>0.77787536152969583</v>
      </c>
      <c r="AD680" s="34">
        <v>0.77064400969656244</v>
      </c>
      <c r="AE680">
        <v>22.05</v>
      </c>
      <c r="AF680">
        <v>0.11040274125296312</v>
      </c>
      <c r="AG680" s="34">
        <v>22.160402741252966</v>
      </c>
      <c r="AH680" s="34">
        <v>21.954393299495095</v>
      </c>
      <c r="AJ680">
        <v>49.276000000000003</v>
      </c>
      <c r="AK680">
        <v>0.24672133686988712</v>
      </c>
      <c r="AL680" s="34">
        <v>49.522721336869893</v>
      </c>
      <c r="AM680" s="34">
        <v>49.062343955824048</v>
      </c>
      <c r="AN680">
        <v>2.9540000000000002</v>
      </c>
      <c r="AO680">
        <v>1.4790462478968393E-2</v>
      </c>
      <c r="AP680" s="34">
        <v>2.9687904624789687</v>
      </c>
      <c r="AQ680" s="34">
        <v>2.9411917372656919</v>
      </c>
      <c r="AR680">
        <v>263.79700000000003</v>
      </c>
      <c r="AS680">
        <v>1.3208123326216741</v>
      </c>
      <c r="AT680" s="34">
        <v>265.11781233262172</v>
      </c>
      <c r="AU680" s="34">
        <v>262.65320132548334</v>
      </c>
      <c r="AV680">
        <v>24.771999999999998</v>
      </c>
      <c r="AW680">
        <v>0.12403159665843094</v>
      </c>
      <c r="AX680" s="34">
        <v>24.896031596658428</v>
      </c>
      <c r="AY680" s="34">
        <v>24.664590966670854</v>
      </c>
      <c r="AZ680">
        <v>102.23300000000002</v>
      </c>
      <c r="BA680">
        <v>0.51187317217751382</v>
      </c>
      <c r="BB680" s="34">
        <v>102.74487317217753</v>
      </c>
      <c r="BC680" s="34">
        <v>101.78972744613525</v>
      </c>
      <c r="BD680">
        <v>108.25</v>
      </c>
      <c r="BE680">
        <v>0.54199985218291413</v>
      </c>
      <c r="BF680" s="34">
        <v>108.79199985218291</v>
      </c>
      <c r="BG680" s="34">
        <v>107.78063830704507</v>
      </c>
      <c r="BH680">
        <v>551.28200000000004</v>
      </c>
      <c r="BI680">
        <v>2.7602287529893883</v>
      </c>
      <c r="BJ680" s="34">
        <v>554.04222875298944</v>
      </c>
      <c r="BK680" s="34">
        <v>548.89169373842424</v>
      </c>
      <c r="BM680">
        <v>53.830000000000005</v>
      </c>
      <c r="BN680">
        <v>0.26952288261437662</v>
      </c>
      <c r="BO680">
        <v>54.09952288261438</v>
      </c>
      <c r="BP680">
        <v>53.596598245434052</v>
      </c>
      <c r="BQ680">
        <v>3.5680000000000001</v>
      </c>
      <c r="BR680">
        <v>1.7864715682112127E-2</v>
      </c>
      <c r="BS680">
        <v>3.5858647156821126</v>
      </c>
      <c r="BT680">
        <v>3.5525294917278227</v>
      </c>
      <c r="BU680">
        <v>278.74900000000002</v>
      </c>
      <c r="BV680">
        <v>1.3956759057379691</v>
      </c>
      <c r="BW680">
        <v>280.14467590573804</v>
      </c>
      <c r="BX680">
        <v>277.54037087714096</v>
      </c>
      <c r="BY680">
        <v>25.927999999999997</v>
      </c>
      <c r="BZ680">
        <v>0.12981960431776995</v>
      </c>
      <c r="CA680">
        <v>26.057819604317768</v>
      </c>
      <c r="CB680">
        <v>25.815578660739622</v>
      </c>
      <c r="CC680">
        <v>102.23300000000002</v>
      </c>
      <c r="CD680">
        <v>0.51187317217751382</v>
      </c>
      <c r="CE680">
        <v>102.74487317217753</v>
      </c>
      <c r="CF680">
        <v>101.78972744613525</v>
      </c>
      <c r="CG680">
        <v>109.024</v>
      </c>
      <c r="CH680">
        <v>0.54587521371260994</v>
      </c>
      <c r="CI680">
        <v>109.56987521371261</v>
      </c>
      <c r="CJ680">
        <v>108.55128231674163</v>
      </c>
      <c r="CK680">
        <v>573.33199999999999</v>
      </c>
      <c r="CL680">
        <v>2.8706314942423514</v>
      </c>
      <c r="CM680">
        <v>576.20263149424238</v>
      </c>
      <c r="CN680">
        <v>570.84608703791935</v>
      </c>
    </row>
    <row r="681" spans="1:92" x14ac:dyDescent="0.25">
      <c r="A681" s="18">
        <v>45958</v>
      </c>
      <c r="B681" s="2">
        <v>21</v>
      </c>
      <c r="C681" s="2" t="s">
        <v>178</v>
      </c>
      <c r="D681" s="9">
        <v>51.742044999999997</v>
      </c>
      <c r="E681">
        <v>9.0524639999999996E-3</v>
      </c>
      <c r="G681">
        <v>4.3559999999999999</v>
      </c>
      <c r="H681">
        <v>1.6981844671158292E-2</v>
      </c>
      <c r="I681" s="34">
        <v>4.3729818446711581</v>
      </c>
      <c r="J681" s="34">
        <v>4.3333955839496188</v>
      </c>
      <c r="K681">
        <v>0.57800000000000007</v>
      </c>
      <c r="L681">
        <v>2.2533301698644385E-3</v>
      </c>
      <c r="M681" s="34">
        <v>0.58025333016986447</v>
      </c>
      <c r="N681" s="34">
        <v>0.57500060778762163</v>
      </c>
      <c r="O681">
        <v>15.12</v>
      </c>
      <c r="P681">
        <v>5.8945245966003985E-2</v>
      </c>
      <c r="Q681" s="34">
        <v>15.178945245966004</v>
      </c>
      <c r="R681" s="34">
        <v>15.041538390568924</v>
      </c>
      <c r="S681">
        <v>1.1739999999999999</v>
      </c>
      <c r="T681">
        <v>4.5768332515931671E-3</v>
      </c>
      <c r="U681" s="34">
        <v>1.1785768332515931</v>
      </c>
      <c r="V681" s="34">
        <v>1.1679078088973491</v>
      </c>
      <c r="W681">
        <v>0</v>
      </c>
      <c r="X681">
        <v>0</v>
      </c>
      <c r="Y681" s="34">
        <v>0</v>
      </c>
      <c r="Z681" s="34">
        <v>0</v>
      </c>
      <c r="AA681">
        <v>0.78600000000000003</v>
      </c>
      <c r="AB681">
        <v>3.0642171514073504E-3</v>
      </c>
      <c r="AC681" s="34">
        <v>0.7890642171514074</v>
      </c>
      <c r="AD681" s="34">
        <v>0.7819212417319561</v>
      </c>
      <c r="AE681">
        <v>22.013999999999999</v>
      </c>
      <c r="AF681">
        <v>8.5821471210027242E-2</v>
      </c>
      <c r="AG681" s="34">
        <v>22.099821471210024</v>
      </c>
      <c r="AH681" s="34">
        <v>21.899763632935471</v>
      </c>
      <c r="AJ681">
        <v>46.999999999999986</v>
      </c>
      <c r="AK681">
        <v>0.1832292698678695</v>
      </c>
      <c r="AL681" s="34">
        <v>47.183229269867859</v>
      </c>
      <c r="AM681" s="34">
        <v>46.756104785498628</v>
      </c>
      <c r="AN681">
        <v>3.0070000000000006</v>
      </c>
      <c r="AO681">
        <v>1.1722774776440081E-2</v>
      </c>
      <c r="AP681" s="34">
        <v>3.0187227747764407</v>
      </c>
      <c r="AQ681" s="34">
        <v>2.9913958955317965</v>
      </c>
      <c r="AR681">
        <v>259.48200000000008</v>
      </c>
      <c r="AS681">
        <v>1.0115893064649903</v>
      </c>
      <c r="AT681" s="34">
        <v>260.49358930646508</v>
      </c>
      <c r="AU681" s="34">
        <v>258.1354804670375</v>
      </c>
      <c r="AV681">
        <v>23.980000000000011</v>
      </c>
      <c r="AW681">
        <v>9.3485912583649217E-2</v>
      </c>
      <c r="AX681" s="34">
        <v>24.07348591258366</v>
      </c>
      <c r="AY681" s="34">
        <v>23.85556154800549</v>
      </c>
      <c r="AZ681">
        <v>121.98099999999999</v>
      </c>
      <c r="BA681">
        <v>0.47554233122877859</v>
      </c>
      <c r="BB681" s="34">
        <v>122.45654233122877</v>
      </c>
      <c r="BC681" s="34">
        <v>121.34800889021085</v>
      </c>
      <c r="BD681">
        <v>102.78300000000002</v>
      </c>
      <c r="BE681">
        <v>0.40069902223040932</v>
      </c>
      <c r="BF681" s="34">
        <v>103.18369902223043</v>
      </c>
      <c r="BG681" s="34">
        <v>102.24963230144485</v>
      </c>
      <c r="BH681">
        <v>558.23300000000017</v>
      </c>
      <c r="BI681">
        <v>2.1762686171521368</v>
      </c>
      <c r="BJ681" s="34">
        <v>560.40926861715229</v>
      </c>
      <c r="BK681" s="34">
        <v>555.33618388772913</v>
      </c>
      <c r="BM681">
        <v>51.355999999999987</v>
      </c>
      <c r="BN681">
        <v>0.20021111453902779</v>
      </c>
      <c r="BO681">
        <v>51.556211114539018</v>
      </c>
      <c r="BP681">
        <v>51.089500369448245</v>
      </c>
      <c r="BQ681">
        <v>3.5850000000000009</v>
      </c>
      <c r="BR681">
        <v>1.3976104946304519E-2</v>
      </c>
      <c r="BS681">
        <v>3.5989761049463054</v>
      </c>
      <c r="BT681">
        <v>3.5663965033194183</v>
      </c>
      <c r="BU681">
        <v>274.60200000000009</v>
      </c>
      <c r="BV681">
        <v>1.0705345524309944</v>
      </c>
      <c r="BW681">
        <v>275.6725345524311</v>
      </c>
      <c r="BX681">
        <v>273.17701885760641</v>
      </c>
      <c r="BY681">
        <v>25.154000000000011</v>
      </c>
      <c r="BZ681">
        <v>9.8062745835242382E-2</v>
      </c>
      <c r="CA681">
        <v>25.252062745835254</v>
      </c>
      <c r="CB681">
        <v>25.02346935690284</v>
      </c>
      <c r="CC681">
        <v>121.98099999999999</v>
      </c>
      <c r="CD681">
        <v>0.47554233122877859</v>
      </c>
      <c r="CE681">
        <v>122.45654233122877</v>
      </c>
      <c r="CF681">
        <v>121.34800889021085</v>
      </c>
      <c r="CG681">
        <v>103.56900000000002</v>
      </c>
      <c r="CH681">
        <v>0.40376323938181669</v>
      </c>
      <c r="CI681">
        <v>103.97276323938183</v>
      </c>
      <c r="CJ681">
        <v>103.0315535431768</v>
      </c>
      <c r="CK681">
        <v>580.24700000000018</v>
      </c>
      <c r="CL681">
        <v>2.262090088362164</v>
      </c>
      <c r="CM681">
        <v>582.50909008836231</v>
      </c>
      <c r="CN681">
        <v>577.23594752066458</v>
      </c>
    </row>
    <row r="682" spans="1:92" x14ac:dyDescent="0.25">
      <c r="A682" s="18">
        <v>45958</v>
      </c>
      <c r="B682" s="2">
        <v>22</v>
      </c>
      <c r="C682" s="2" t="s">
        <v>178</v>
      </c>
      <c r="D682" s="9">
        <v>42.716034000000001</v>
      </c>
      <c r="E682">
        <v>9.0624290000000003E-3</v>
      </c>
      <c r="G682">
        <v>4.3280000000000003</v>
      </c>
      <c r="H682">
        <v>1.7295744039393737E-2</v>
      </c>
      <c r="I682" s="34">
        <v>4.3452957440393938</v>
      </c>
      <c r="J682" s="34">
        <v>4.3059168098750344</v>
      </c>
      <c r="K682">
        <v>0.45999999999999996</v>
      </c>
      <c r="L682">
        <v>1.8382722407858404E-3</v>
      </c>
      <c r="M682" s="34">
        <v>0.46183827224078583</v>
      </c>
      <c r="N682" s="34">
        <v>0.45765289568912104</v>
      </c>
      <c r="O682">
        <v>15.603999999999999</v>
      </c>
      <c r="P682">
        <v>6.2357391402657079E-2</v>
      </c>
      <c r="Q682" s="34">
        <v>15.666357391402656</v>
      </c>
      <c r="R682" s="34">
        <v>15.524382139854444</v>
      </c>
      <c r="S682">
        <v>1.1739999999999999</v>
      </c>
      <c r="T682">
        <v>4.691590458005602E-3</v>
      </c>
      <c r="U682" s="34">
        <v>1.1786915904580055</v>
      </c>
      <c r="V682" s="34">
        <v>1.1680097816065829</v>
      </c>
      <c r="W682">
        <v>0</v>
      </c>
      <c r="X682">
        <v>0</v>
      </c>
      <c r="Y682" s="34">
        <v>0</v>
      </c>
      <c r="Z682" s="34">
        <v>0</v>
      </c>
      <c r="AA682">
        <v>0.77</v>
      </c>
      <c r="AB682">
        <v>3.077107881315429E-3</v>
      </c>
      <c r="AC682" s="34">
        <v>0.77307710788131545</v>
      </c>
      <c r="AD682" s="34">
        <v>0.76607115147961569</v>
      </c>
      <c r="AE682">
        <v>22.335999999999999</v>
      </c>
      <c r="AF682">
        <v>8.9260106022157698E-2</v>
      </c>
      <c r="AG682" s="34">
        <v>22.425260106022158</v>
      </c>
      <c r="AH682" s="34">
        <v>22.222032778504794</v>
      </c>
      <c r="AJ682">
        <v>45.995000000000005</v>
      </c>
      <c r="AK682">
        <v>0.18380724285857553</v>
      </c>
      <c r="AL682" s="34">
        <v>46.178807242858582</v>
      </c>
      <c r="AM682" s="34">
        <v>45.76031508091549</v>
      </c>
      <c r="AN682">
        <v>3.0109999999999997</v>
      </c>
      <c r="AO682">
        <v>1.203269068914384E-2</v>
      </c>
      <c r="AP682" s="34">
        <v>3.0230326906891434</v>
      </c>
      <c r="AQ682" s="34">
        <v>2.9956366715650939</v>
      </c>
      <c r="AR682">
        <v>253.89499999999998</v>
      </c>
      <c r="AS682">
        <v>1.0146263708137413</v>
      </c>
      <c r="AT682" s="34">
        <v>254.90962637081373</v>
      </c>
      <c r="AU682" s="34">
        <v>252.5995259804117</v>
      </c>
      <c r="AV682">
        <v>22.687000000000008</v>
      </c>
      <c r="AW682">
        <v>9.0662787666757352E-2</v>
      </c>
      <c r="AX682" s="34">
        <v>22.777662787666767</v>
      </c>
      <c r="AY682" s="34">
        <v>22.571241835867596</v>
      </c>
      <c r="AZ682">
        <v>118.31900000000002</v>
      </c>
      <c r="BA682">
        <v>0.47283159403813024</v>
      </c>
      <c r="BB682" s="34">
        <v>118.79183159403814</v>
      </c>
      <c r="BC682" s="34">
        <v>117.71528905443722</v>
      </c>
      <c r="BD682">
        <v>100.71500000000002</v>
      </c>
      <c r="BE682">
        <v>0.40248171463205645</v>
      </c>
      <c r="BF682" s="34">
        <v>101.11748171463208</v>
      </c>
      <c r="BG682" s="34">
        <v>100.20111171593443</v>
      </c>
      <c r="BH682">
        <v>544.62200000000007</v>
      </c>
      <c r="BI682">
        <v>2.1764424006984049</v>
      </c>
      <c r="BJ682" s="34">
        <v>546.79844240069838</v>
      </c>
      <c r="BK682" s="34">
        <v>541.84312033913147</v>
      </c>
      <c r="BM682">
        <v>50.323000000000008</v>
      </c>
      <c r="BN682">
        <v>0.20110298689796927</v>
      </c>
      <c r="BO682">
        <v>50.524102986897972</v>
      </c>
      <c r="BP682">
        <v>50.066231890790526</v>
      </c>
      <c r="BQ682">
        <v>3.4709999999999996</v>
      </c>
      <c r="BR682">
        <v>1.3870962929929681E-2</v>
      </c>
      <c r="BS682">
        <v>3.484870962929929</v>
      </c>
      <c r="BT682">
        <v>3.453289567254215</v>
      </c>
      <c r="BU682">
        <v>269.49899999999997</v>
      </c>
      <c r="BV682">
        <v>1.0769837622163985</v>
      </c>
      <c r="BW682">
        <v>270.57598376221637</v>
      </c>
      <c r="BX682">
        <v>268.12390812026615</v>
      </c>
      <c r="BY682">
        <v>23.861000000000008</v>
      </c>
      <c r="BZ682">
        <v>9.5354378124762953E-2</v>
      </c>
      <c r="CA682">
        <v>23.956354378124772</v>
      </c>
      <c r="CB682">
        <v>23.739251617474178</v>
      </c>
      <c r="CC682">
        <v>118.31900000000002</v>
      </c>
      <c r="CD682">
        <v>0.47283159403813024</v>
      </c>
      <c r="CE682">
        <v>118.79183159403814</v>
      </c>
      <c r="CF682">
        <v>117.71528905443722</v>
      </c>
      <c r="CG682">
        <v>101.48500000000001</v>
      </c>
      <c r="CH682">
        <v>0.40555882251337189</v>
      </c>
      <c r="CI682">
        <v>101.8905588225134</v>
      </c>
      <c r="CJ682">
        <v>100.96718286741405</v>
      </c>
      <c r="CK682">
        <v>566.95800000000008</v>
      </c>
      <c r="CL682">
        <v>2.2657025067205625</v>
      </c>
      <c r="CM682">
        <v>569.22370250672054</v>
      </c>
      <c r="CN682">
        <v>564.06515311763621</v>
      </c>
    </row>
    <row r="683" spans="1:92" x14ac:dyDescent="0.25">
      <c r="A683" s="18">
        <v>45958</v>
      </c>
      <c r="B683" s="2">
        <v>23</v>
      </c>
      <c r="C683" s="2" t="s">
        <v>178</v>
      </c>
      <c r="D683" s="9">
        <v>38.293784000000002</v>
      </c>
      <c r="E683">
        <v>1.0408992000000001E-2</v>
      </c>
      <c r="G683">
        <v>4.3579999999999997</v>
      </c>
      <c r="H683">
        <v>2.413374868225426E-2</v>
      </c>
      <c r="I683" s="34">
        <v>4.3821337486822536</v>
      </c>
      <c r="J683" s="34">
        <v>4.3365201535492899</v>
      </c>
      <c r="K683">
        <v>0.40600000000000003</v>
      </c>
      <c r="L683">
        <v>2.2483483168873864E-3</v>
      </c>
      <c r="M683" s="34">
        <v>0.40824834831688739</v>
      </c>
      <c r="N683" s="34">
        <v>0.40399889452524368</v>
      </c>
      <c r="O683">
        <v>15.148000000000001</v>
      </c>
      <c r="P683">
        <v>8.388665099559145E-2</v>
      </c>
      <c r="Q683" s="34">
        <v>15.231886650995593</v>
      </c>
      <c r="R683" s="34">
        <v>15.073338064700472</v>
      </c>
      <c r="S683">
        <v>1.1859999999999999</v>
      </c>
      <c r="T683">
        <v>6.5678352311045324E-3</v>
      </c>
      <c r="U683" s="34">
        <v>1.1925678352311044</v>
      </c>
      <c r="V683" s="34">
        <v>1.1801544061747264</v>
      </c>
      <c r="W683">
        <v>0</v>
      </c>
      <c r="X683">
        <v>0</v>
      </c>
      <c r="Y683" s="34">
        <v>0</v>
      </c>
      <c r="Z683" s="34">
        <v>0</v>
      </c>
      <c r="AA683">
        <v>0.77800000000000002</v>
      </c>
      <c r="AB683">
        <v>4.3084113067447952E-3</v>
      </c>
      <c r="AC683" s="34">
        <v>0.78230841130674478</v>
      </c>
      <c r="AD683" s="34">
        <v>0.77416536931192015</v>
      </c>
      <c r="AE683">
        <v>21.875999999999998</v>
      </c>
      <c r="AF683">
        <v>0.12114499453258243</v>
      </c>
      <c r="AG683" s="34">
        <v>21.997144994532583</v>
      </c>
      <c r="AH683" s="34">
        <v>21.76817688826165</v>
      </c>
      <c r="AJ683">
        <v>44.612000000000016</v>
      </c>
      <c r="AK683">
        <v>0.24705250027827613</v>
      </c>
      <c r="AL683" s="34">
        <v>44.859052500278295</v>
      </c>
      <c r="AM683" s="34">
        <v>44.39211498167532</v>
      </c>
      <c r="AN683">
        <v>3.0049999999999994</v>
      </c>
      <c r="AO683">
        <v>1.6641100227208362E-2</v>
      </c>
      <c r="AP683" s="34">
        <v>3.0216411002272077</v>
      </c>
      <c r="AQ683" s="34">
        <v>2.9901888621880715</v>
      </c>
      <c r="AR683">
        <v>246.67700000000002</v>
      </c>
      <c r="AS683">
        <v>1.3660488122286449</v>
      </c>
      <c r="AT683" s="34">
        <v>248.04304881222868</v>
      </c>
      <c r="AU683" s="34">
        <v>245.46117070148657</v>
      </c>
      <c r="AV683">
        <v>23.664000000000001</v>
      </c>
      <c r="AW683">
        <v>0.13104658761286481</v>
      </c>
      <c r="AX683" s="34">
        <v>23.795046587612866</v>
      </c>
      <c r="AY683" s="34">
        <v>23.547364138042777</v>
      </c>
      <c r="AZ683">
        <v>124.47400000000002</v>
      </c>
      <c r="BA683">
        <v>0.68931258225675018</v>
      </c>
      <c r="BB683" s="34">
        <v>125.16331258225676</v>
      </c>
      <c r="BC683" s="34">
        <v>123.86048866289455</v>
      </c>
      <c r="BD683">
        <v>98.661000000000001</v>
      </c>
      <c r="BE683">
        <v>0.5463652544148434</v>
      </c>
      <c r="BF683" s="34">
        <v>99.207365254414839</v>
      </c>
      <c r="BG683" s="34">
        <v>98.174716583140551</v>
      </c>
      <c r="BH683">
        <v>541.09300000000007</v>
      </c>
      <c r="BI683">
        <v>2.9964668370185876</v>
      </c>
      <c r="BJ683" s="34">
        <v>544.08946683701868</v>
      </c>
      <c r="BK683" s="34">
        <v>538.42604392942792</v>
      </c>
      <c r="BM683">
        <v>48.970000000000013</v>
      </c>
      <c r="BN683">
        <v>0.2711862489605304</v>
      </c>
      <c r="BO683">
        <v>49.241186248960545</v>
      </c>
      <c r="BP683">
        <v>48.728635135224607</v>
      </c>
      <c r="BQ683">
        <v>3.4109999999999996</v>
      </c>
      <c r="BR683">
        <v>1.8889448544095747E-2</v>
      </c>
      <c r="BS683">
        <v>3.4298894485440949</v>
      </c>
      <c r="BT683">
        <v>3.3941877567133152</v>
      </c>
      <c r="BU683">
        <v>261.82500000000005</v>
      </c>
      <c r="BV683">
        <v>1.4499354632242363</v>
      </c>
      <c r="BW683">
        <v>263.27493546322427</v>
      </c>
      <c r="BX683">
        <v>260.53450876618706</v>
      </c>
      <c r="BY683">
        <v>24.85</v>
      </c>
      <c r="BZ683">
        <v>0.13761442284396935</v>
      </c>
      <c r="CA683">
        <v>24.987614422843972</v>
      </c>
      <c r="CB683">
        <v>24.727518544217503</v>
      </c>
      <c r="CC683">
        <v>124.47400000000002</v>
      </c>
      <c r="CD683">
        <v>0.68931258225675018</v>
      </c>
      <c r="CE683">
        <v>125.16331258225676</v>
      </c>
      <c r="CF683">
        <v>123.86048866289455</v>
      </c>
      <c r="CG683">
        <v>99.439000000000007</v>
      </c>
      <c r="CH683">
        <v>0.55067366572158816</v>
      </c>
      <c r="CI683">
        <v>99.989673665721583</v>
      </c>
      <c r="CJ683">
        <v>98.948881952452467</v>
      </c>
      <c r="CK683">
        <v>562.96900000000005</v>
      </c>
      <c r="CL683">
        <v>3.1176118315511703</v>
      </c>
      <c r="CM683">
        <v>566.08661183155129</v>
      </c>
      <c r="CN683">
        <v>560.1942208176896</v>
      </c>
    </row>
    <row r="684" spans="1:92" x14ac:dyDescent="0.25">
      <c r="A684" s="18">
        <v>45958</v>
      </c>
      <c r="B684" s="2">
        <v>24</v>
      </c>
      <c r="C684" s="2" t="s">
        <v>23</v>
      </c>
      <c r="D684" s="9">
        <v>37.378979000000001</v>
      </c>
      <c r="E684">
        <v>1.0551437E-2</v>
      </c>
      <c r="G684">
        <v>4.3600000000000003</v>
      </c>
      <c r="H684">
        <v>2.8536630687205477E-2</v>
      </c>
      <c r="I684" s="34">
        <v>4.3885366306872058</v>
      </c>
      <c r="J684" s="34">
        <v>4.3422312629063171</v>
      </c>
      <c r="K684">
        <v>0.40200000000000002</v>
      </c>
      <c r="L684">
        <v>2.6311297101505966E-3</v>
      </c>
      <c r="M684" s="34">
        <v>0.40463112971015064</v>
      </c>
      <c r="N684" s="34">
        <v>0.40036168983677511</v>
      </c>
      <c r="O684">
        <v>14.803999999999997</v>
      </c>
      <c r="P684">
        <v>9.6893642360869198E-2</v>
      </c>
      <c r="Q684" s="34">
        <v>14.900893642360867</v>
      </c>
      <c r="R684" s="34">
        <v>14.743667801849794</v>
      </c>
      <c r="S684">
        <v>1.1839999999999999</v>
      </c>
      <c r="T684">
        <v>7.7493969572594674E-3</v>
      </c>
      <c r="U684" s="34">
        <v>1.1917493969572595</v>
      </c>
      <c r="V684" s="34">
        <v>1.179174728275477</v>
      </c>
      <c r="W684">
        <v>0</v>
      </c>
      <c r="X684">
        <v>0</v>
      </c>
      <c r="Y684" s="34">
        <v>0</v>
      </c>
      <c r="Z684" s="34">
        <v>0</v>
      </c>
      <c r="AA684">
        <v>0.76</v>
      </c>
      <c r="AB684">
        <v>4.9742750739165502E-3</v>
      </c>
      <c r="AC684" s="34">
        <v>0.76497427507391658</v>
      </c>
      <c r="AD684" s="34">
        <v>0.75690269720385339</v>
      </c>
      <c r="AE684">
        <v>21.509999999999998</v>
      </c>
      <c r="AF684">
        <v>0.14078507478940128</v>
      </c>
      <c r="AG684" s="34">
        <v>21.6507850747894</v>
      </c>
      <c r="AH684" s="34">
        <v>21.422338180072217</v>
      </c>
      <c r="AJ684">
        <v>43.09100000000003</v>
      </c>
      <c r="AK684">
        <v>0.28203485159228714</v>
      </c>
      <c r="AL684" s="34">
        <v>43.373034851592315</v>
      </c>
      <c r="AM684" s="34">
        <v>42.915387006856932</v>
      </c>
      <c r="AN684">
        <v>2.9509999999999992</v>
      </c>
      <c r="AO684">
        <v>1.9314586504115442E-2</v>
      </c>
      <c r="AP684" s="34">
        <v>2.9703145865041147</v>
      </c>
      <c r="AQ684" s="34">
        <v>2.9389734992744354</v>
      </c>
      <c r="AR684">
        <v>242.51699999999997</v>
      </c>
      <c r="AS684">
        <v>1.5872977211855526</v>
      </c>
      <c r="AT684" s="34">
        <v>244.10429772118553</v>
      </c>
      <c r="AU684" s="34">
        <v>241.52864660235119</v>
      </c>
      <c r="AV684">
        <v>23.664000000000001</v>
      </c>
      <c r="AW684">
        <v>0.15488321756468587</v>
      </c>
      <c r="AX684" s="34">
        <v>23.818883217564686</v>
      </c>
      <c r="AY684" s="34">
        <v>23.567559771884195</v>
      </c>
      <c r="AZ684">
        <v>113.34399999999999</v>
      </c>
      <c r="BA684">
        <v>0.74184767628683868</v>
      </c>
      <c r="BB684" s="34">
        <v>114.08584767628683</v>
      </c>
      <c r="BC684" s="34">
        <v>112.88207804193888</v>
      </c>
      <c r="BD684">
        <v>97.408000000000001</v>
      </c>
      <c r="BE684">
        <v>0.63754498210534649</v>
      </c>
      <c r="BF684" s="34">
        <v>98.045544982105355</v>
      </c>
      <c r="BG684" s="34">
        <v>97.011023591096006</v>
      </c>
      <c r="BH684">
        <v>522.97499999999991</v>
      </c>
      <c r="BI684">
        <v>3.422923035238826</v>
      </c>
      <c r="BJ684" s="34">
        <v>526.39792303523882</v>
      </c>
      <c r="BK684" s="34">
        <v>520.84366851340167</v>
      </c>
      <c r="BM684">
        <v>47.451000000000029</v>
      </c>
      <c r="BN684">
        <v>0.31057148227949261</v>
      </c>
      <c r="BO684">
        <v>47.761571482279521</v>
      </c>
      <c r="BP684">
        <v>47.257618269763249</v>
      </c>
      <c r="BQ684">
        <v>3.3529999999999993</v>
      </c>
      <c r="BR684">
        <v>2.1945716214266039E-2</v>
      </c>
      <c r="BS684">
        <v>3.3749457162142655</v>
      </c>
      <c r="BT684">
        <v>3.3393351891112104</v>
      </c>
      <c r="BU684">
        <v>257.32099999999997</v>
      </c>
      <c r="BV684">
        <v>1.6841913635464218</v>
      </c>
      <c r="BW684">
        <v>259.00519136354637</v>
      </c>
      <c r="BX684">
        <v>256.27231440420098</v>
      </c>
      <c r="BY684">
        <v>24.848000000000003</v>
      </c>
      <c r="BZ684">
        <v>0.16263261452194533</v>
      </c>
      <c r="CA684">
        <v>25.010632614521946</v>
      </c>
      <c r="CB684">
        <v>24.746734500159672</v>
      </c>
      <c r="CC684">
        <v>113.34399999999999</v>
      </c>
      <c r="CD684">
        <v>0.74184767628683868</v>
      </c>
      <c r="CE684">
        <v>114.08584767628683</v>
      </c>
      <c r="CF684">
        <v>112.88207804193888</v>
      </c>
      <c r="CG684">
        <v>98.168000000000006</v>
      </c>
      <c r="CH684">
        <v>0.64251925717926306</v>
      </c>
      <c r="CI684">
        <v>98.810519257179266</v>
      </c>
      <c r="CJ684">
        <v>97.767926288299861</v>
      </c>
      <c r="CK684">
        <v>544.4849999999999</v>
      </c>
      <c r="CL684">
        <v>3.5637081100282275</v>
      </c>
      <c r="CM684">
        <v>548.0487081100282</v>
      </c>
      <c r="CN684">
        <v>542.26600669347386</v>
      </c>
    </row>
    <row r="685" spans="1:92" x14ac:dyDescent="0.25">
      <c r="A685" s="18">
        <v>45959</v>
      </c>
      <c r="B685" s="2">
        <v>1</v>
      </c>
      <c r="C685" s="2" t="s">
        <v>23</v>
      </c>
      <c r="D685" s="9">
        <v>31.862579</v>
      </c>
      <c r="E685">
        <v>1.031666E-2</v>
      </c>
      <c r="G685">
        <v>4.0060000000000002</v>
      </c>
      <c r="H685">
        <v>3.6315853034033584E-2</v>
      </c>
      <c r="I685" s="34">
        <v>4.042315853034034</v>
      </c>
      <c r="J685" s="34">
        <v>4.0006126547656722</v>
      </c>
      <c r="K685">
        <v>0.39800000000000002</v>
      </c>
      <c r="L685">
        <v>3.6080153538555586E-3</v>
      </c>
      <c r="M685" s="34">
        <v>0.4016080153538556</v>
      </c>
      <c r="N685" s="34">
        <v>0.39746476200617509</v>
      </c>
      <c r="O685">
        <v>14.423999999999998</v>
      </c>
      <c r="P685">
        <v>0.13075882779902653</v>
      </c>
      <c r="Q685" s="34">
        <v>14.554758827799024</v>
      </c>
      <c r="R685" s="34">
        <v>14.404602329590622</v>
      </c>
      <c r="S685">
        <v>1.24</v>
      </c>
      <c r="T685">
        <v>1.1241052861258524E-2</v>
      </c>
      <c r="U685" s="34">
        <v>1.2512410528612585</v>
      </c>
      <c r="V685" s="34">
        <v>1.2383324243408469</v>
      </c>
      <c r="W685">
        <v>0</v>
      </c>
      <c r="X685">
        <v>0</v>
      </c>
      <c r="Y685" s="34">
        <v>0</v>
      </c>
      <c r="Z685" s="34">
        <v>0</v>
      </c>
      <c r="AA685">
        <v>0.76400000000000001</v>
      </c>
      <c r="AB685">
        <v>6.9259390209689608E-3</v>
      </c>
      <c r="AC685" s="34">
        <v>0.77092593902096895</v>
      </c>
      <c r="AD685" s="34">
        <v>0.76297255822290888</v>
      </c>
      <c r="AE685">
        <v>20.831999999999994</v>
      </c>
      <c r="AF685">
        <v>0.18884968806914318</v>
      </c>
      <c r="AG685" s="34">
        <v>21.020849688069138</v>
      </c>
      <c r="AH685" s="34">
        <v>20.803984728926224</v>
      </c>
      <c r="AJ685">
        <v>41.991</v>
      </c>
      <c r="AK685">
        <v>0.38066375056218271</v>
      </c>
      <c r="AL685" s="34">
        <v>42.371663750562185</v>
      </c>
      <c r="AM685" s="34">
        <v>41.934529702013307</v>
      </c>
      <c r="AN685">
        <v>2.8940000000000006</v>
      </c>
      <c r="AO685">
        <v>2.6235166919743688E-2</v>
      </c>
      <c r="AP685" s="34">
        <v>2.9202351669197442</v>
      </c>
      <c r="AQ685" s="34">
        <v>2.8901080935825898</v>
      </c>
      <c r="AR685">
        <v>238.71100000000001</v>
      </c>
      <c r="AS685">
        <v>2.1640023948095832</v>
      </c>
      <c r="AT685" s="34">
        <v>240.8750023948096</v>
      </c>
      <c r="AU685" s="34">
        <v>238.38997689260316</v>
      </c>
      <c r="AV685">
        <v>23.966000000000001</v>
      </c>
      <c r="AW685">
        <v>0.21726054263945302</v>
      </c>
      <c r="AX685" s="34">
        <v>24.183260542639456</v>
      </c>
      <c r="AY685" s="34">
        <v>23.933770065929629</v>
      </c>
      <c r="AZ685">
        <v>121.61699999999999</v>
      </c>
      <c r="BA685">
        <v>1.1025025208287722</v>
      </c>
      <c r="BB685" s="34">
        <v>122.71950252082877</v>
      </c>
      <c r="BC685" s="34">
        <v>121.45344713795224</v>
      </c>
      <c r="BD685">
        <v>96.623999999999981</v>
      </c>
      <c r="BE685">
        <v>0.87593184811793812</v>
      </c>
      <c r="BF685" s="34">
        <v>97.499931848117924</v>
      </c>
      <c r="BG685" s="34">
        <v>96.494058201217726</v>
      </c>
      <c r="BH685">
        <v>525.803</v>
      </c>
      <c r="BI685">
        <v>4.7665962238776727</v>
      </c>
      <c r="BJ685" s="34">
        <v>530.56959622387774</v>
      </c>
      <c r="BK685" s="34">
        <v>525.09589009329864</v>
      </c>
      <c r="BM685">
        <v>45.997</v>
      </c>
      <c r="BN685">
        <v>0.41697960359621628</v>
      </c>
      <c r="BO685">
        <v>46.413979603596218</v>
      </c>
      <c r="BP685">
        <v>45.935142356778982</v>
      </c>
      <c r="BQ685">
        <v>3.2920000000000007</v>
      </c>
      <c r="BR685">
        <v>2.9843182273599247E-2</v>
      </c>
      <c r="BS685">
        <v>3.3218431822735996</v>
      </c>
      <c r="BT685">
        <v>3.2875728555887651</v>
      </c>
      <c r="BU685">
        <v>253.13500000000002</v>
      </c>
      <c r="BV685">
        <v>2.2947612226086096</v>
      </c>
      <c r="BW685">
        <v>255.42976122260862</v>
      </c>
      <c r="BX685">
        <v>252.79457922219379</v>
      </c>
      <c r="BY685">
        <v>25.206</v>
      </c>
      <c r="BZ685">
        <v>0.22850159550071153</v>
      </c>
      <c r="CA685">
        <v>25.434501595500713</v>
      </c>
      <c r="CB685">
        <v>25.172102490270476</v>
      </c>
      <c r="CC685">
        <v>121.61699999999999</v>
      </c>
      <c r="CD685">
        <v>1.1025025208287722</v>
      </c>
      <c r="CE685">
        <v>122.71950252082877</v>
      </c>
      <c r="CF685">
        <v>121.45344713795224</v>
      </c>
      <c r="CG685">
        <v>97.387999999999977</v>
      </c>
      <c r="CH685">
        <v>0.88285778713890706</v>
      </c>
      <c r="CI685">
        <v>98.270857787138894</v>
      </c>
      <c r="CJ685">
        <v>97.257030759440639</v>
      </c>
      <c r="CK685">
        <v>546.63499999999999</v>
      </c>
      <c r="CL685">
        <v>4.9554459119468159</v>
      </c>
      <c r="CM685">
        <v>551.59044591194686</v>
      </c>
      <c r="CN685">
        <v>545.89987482222489</v>
      </c>
    </row>
    <row r="686" spans="1:92" x14ac:dyDescent="0.25">
      <c r="A686" s="18">
        <v>45959</v>
      </c>
      <c r="B686" s="2">
        <v>2</v>
      </c>
      <c r="C686" s="2" t="s">
        <v>23</v>
      </c>
      <c r="D686" s="9">
        <v>34.087046999999998</v>
      </c>
      <c r="E686">
        <v>1.0111151000000001E-2</v>
      </c>
      <c r="G686">
        <v>3.9699999999999998</v>
      </c>
      <c r="H686">
        <v>3.8826107403186462E-2</v>
      </c>
      <c r="I686" s="34">
        <v>4.0088261074031859</v>
      </c>
      <c r="J686" s="34">
        <v>3.9682922612984899</v>
      </c>
      <c r="K686">
        <v>0.41200000000000003</v>
      </c>
      <c r="L686">
        <v>4.0293088791216181E-3</v>
      </c>
      <c r="M686" s="34">
        <v>0.41602930887912165</v>
      </c>
      <c r="N686" s="34">
        <v>0.41182277371661918</v>
      </c>
      <c r="O686">
        <v>13.822000000000001</v>
      </c>
      <c r="P686">
        <v>0.13517744496897816</v>
      </c>
      <c r="Q686" s="34">
        <v>13.957177444968979</v>
      </c>
      <c r="R686" s="34">
        <v>13.816054316289103</v>
      </c>
      <c r="S686">
        <v>1.242</v>
      </c>
      <c r="T686">
        <v>1.2146605892886041E-2</v>
      </c>
      <c r="U686" s="34">
        <v>1.2541466058928861</v>
      </c>
      <c r="V686" s="34">
        <v>1.2414657401845655</v>
      </c>
      <c r="W686">
        <v>0</v>
      </c>
      <c r="X686">
        <v>0</v>
      </c>
      <c r="Y686" s="34">
        <v>0</v>
      </c>
      <c r="Z686" s="34">
        <v>0</v>
      </c>
      <c r="AA686">
        <v>0.76400000000000001</v>
      </c>
      <c r="AB686">
        <v>7.4718252030313492E-3</v>
      </c>
      <c r="AC686" s="34">
        <v>0.77147182520303137</v>
      </c>
      <c r="AD686" s="34">
        <v>0.76367135708615785</v>
      </c>
      <c r="AE686">
        <v>20.21</v>
      </c>
      <c r="AF686">
        <v>0.19765129234720363</v>
      </c>
      <c r="AG686" s="34">
        <v>20.407651292347204</v>
      </c>
      <c r="AH686" s="34">
        <v>20.201306448574936</v>
      </c>
      <c r="AJ686">
        <v>41.956000000000003</v>
      </c>
      <c r="AK686">
        <v>0.41032447410783157</v>
      </c>
      <c r="AL686" s="34">
        <v>42.366324474107834</v>
      </c>
      <c r="AM686" s="34">
        <v>41.937952170035132</v>
      </c>
      <c r="AN686">
        <v>2.8149999999999999</v>
      </c>
      <c r="AO686">
        <v>2.7530350715357657E-2</v>
      </c>
      <c r="AP686" s="34">
        <v>2.8425303507153576</v>
      </c>
      <c r="AQ686" s="34">
        <v>2.8137890971171915</v>
      </c>
      <c r="AR686">
        <v>238.89000000000007</v>
      </c>
      <c r="AS686">
        <v>2.3363145585761251</v>
      </c>
      <c r="AT686" s="34">
        <v>241.22631455857621</v>
      </c>
      <c r="AU686" s="34">
        <v>238.78723886690094</v>
      </c>
      <c r="AV686">
        <v>24.461000000000002</v>
      </c>
      <c r="AW686">
        <v>0.23922554488396577</v>
      </c>
      <c r="AX686" s="34">
        <v>24.700225544883967</v>
      </c>
      <c r="AY686" s="34">
        <v>24.450477834665588</v>
      </c>
      <c r="AZ686">
        <v>128.11599999999999</v>
      </c>
      <c r="BA686">
        <v>1.2529585833921</v>
      </c>
      <c r="BB686" s="34">
        <v>129.36895858339207</v>
      </c>
      <c r="BC686" s="34">
        <v>128.06088950844264</v>
      </c>
      <c r="BD686">
        <v>96.117999999999995</v>
      </c>
      <c r="BE686">
        <v>0.94002211369760114</v>
      </c>
      <c r="BF686" s="34">
        <v>97.058022113697589</v>
      </c>
      <c r="BG686" s="34">
        <v>96.076653796344644</v>
      </c>
      <c r="BH686">
        <v>532.35599999999999</v>
      </c>
      <c r="BI686">
        <v>5.2063756253729814</v>
      </c>
      <c r="BJ686" s="34">
        <v>537.56237562537297</v>
      </c>
      <c r="BK686" s="34">
        <v>532.12700127350615</v>
      </c>
      <c r="BM686">
        <v>45.926000000000002</v>
      </c>
      <c r="BN686">
        <v>0.44915058151101805</v>
      </c>
      <c r="BO686">
        <v>46.375150581511022</v>
      </c>
      <c r="BP686">
        <v>45.906244431333619</v>
      </c>
      <c r="BQ686">
        <v>3.2269999999999999</v>
      </c>
      <c r="BR686">
        <v>3.1559659594479275E-2</v>
      </c>
      <c r="BS686">
        <v>3.2585596595944795</v>
      </c>
      <c r="BT686">
        <v>3.2256118708338106</v>
      </c>
      <c r="BU686">
        <v>252.71200000000007</v>
      </c>
      <c r="BV686">
        <v>2.4714920035451033</v>
      </c>
      <c r="BW686">
        <v>255.18349200354518</v>
      </c>
      <c r="BX686">
        <v>252.60329318319003</v>
      </c>
      <c r="BY686">
        <v>25.703000000000003</v>
      </c>
      <c r="BZ686">
        <v>0.25137215077685182</v>
      </c>
      <c r="CA686">
        <v>25.954372150776852</v>
      </c>
      <c r="CB686">
        <v>25.691943574850153</v>
      </c>
      <c r="CC686">
        <v>128.11599999999999</v>
      </c>
      <c r="CD686">
        <v>1.2529585833921</v>
      </c>
      <c r="CE686">
        <v>129.36895858339207</v>
      </c>
      <c r="CF686">
        <v>128.06088950844264</v>
      </c>
      <c r="CG686">
        <v>96.881999999999991</v>
      </c>
      <c r="CH686">
        <v>0.94749393890063249</v>
      </c>
      <c r="CI686">
        <v>97.829493938900626</v>
      </c>
      <c r="CJ686">
        <v>96.840325153430797</v>
      </c>
      <c r="CK686">
        <v>552.56600000000003</v>
      </c>
      <c r="CL686">
        <v>5.4040269177201852</v>
      </c>
      <c r="CM686">
        <v>557.97002691772013</v>
      </c>
      <c r="CN686">
        <v>552.32830772208104</v>
      </c>
    </row>
    <row r="687" spans="1:92" x14ac:dyDescent="0.25">
      <c r="A687" s="18">
        <v>45959</v>
      </c>
      <c r="B687" s="2">
        <v>3</v>
      </c>
      <c r="C687" s="2" t="s">
        <v>23</v>
      </c>
      <c r="D687" s="9">
        <v>31.978909999999999</v>
      </c>
      <c r="E687">
        <v>1.0023976E-2</v>
      </c>
      <c r="G687">
        <v>3.92</v>
      </c>
      <c r="H687">
        <v>4.289845557460182E-2</v>
      </c>
      <c r="I687" s="34">
        <v>3.9628984555746016</v>
      </c>
      <c r="J687" s="34">
        <v>3.9231744565654845</v>
      </c>
      <c r="K687">
        <v>0.41800000000000004</v>
      </c>
      <c r="L687">
        <v>4.574376130148868E-3</v>
      </c>
      <c r="M687" s="34">
        <v>0.42257437613014892</v>
      </c>
      <c r="N687" s="34">
        <v>0.4183385007256053</v>
      </c>
      <c r="O687">
        <v>13.076000000000001</v>
      </c>
      <c r="P687">
        <v>0.14309699109527893</v>
      </c>
      <c r="Q687" s="34">
        <v>13.219096991095279</v>
      </c>
      <c r="R687" s="34">
        <v>13.086589080114868</v>
      </c>
      <c r="S687">
        <v>1.2599999999999998</v>
      </c>
      <c r="T687">
        <v>1.3788789291836297E-2</v>
      </c>
      <c r="U687" s="34">
        <v>1.273788789291836</v>
      </c>
      <c r="V687" s="34">
        <v>1.2610203610389055</v>
      </c>
      <c r="W687">
        <v>0</v>
      </c>
      <c r="X687">
        <v>0</v>
      </c>
      <c r="Y687" s="34">
        <v>0</v>
      </c>
      <c r="Z687" s="34">
        <v>0</v>
      </c>
      <c r="AA687">
        <v>0.78800000000000003</v>
      </c>
      <c r="AB687">
        <v>8.623465049180162E-3</v>
      </c>
      <c r="AC687" s="34">
        <v>0.79662346504918025</v>
      </c>
      <c r="AD687" s="34">
        <v>0.78863813055449039</v>
      </c>
      <c r="AE687">
        <v>19.462</v>
      </c>
      <c r="AF687">
        <v>0.21298207714104608</v>
      </c>
      <c r="AG687" s="34">
        <v>19.674982077141046</v>
      </c>
      <c r="AH687" s="34">
        <v>19.477760528999351</v>
      </c>
      <c r="AJ687">
        <v>41.858999999999995</v>
      </c>
      <c r="AK687">
        <v>0.45808327854521869</v>
      </c>
      <c r="AL687" s="34">
        <v>42.317083278545212</v>
      </c>
      <c r="AM687" s="34">
        <v>41.892897851371075</v>
      </c>
      <c r="AN687">
        <v>2.8949999999999996</v>
      </c>
      <c r="AO687">
        <v>3.1681384920528632E-2</v>
      </c>
      <c r="AP687" s="34">
        <v>2.9266813849205282</v>
      </c>
      <c r="AQ687" s="34">
        <v>2.8973444009584379</v>
      </c>
      <c r="AR687">
        <v>237.42399999999995</v>
      </c>
      <c r="AS687">
        <v>2.5982456419245561</v>
      </c>
      <c r="AT687" s="34">
        <v>240.02224564192451</v>
      </c>
      <c r="AU687" s="34">
        <v>237.61626841214374</v>
      </c>
      <c r="AV687">
        <v>24.301000000000002</v>
      </c>
      <c r="AW687">
        <v>0.26593759411183643</v>
      </c>
      <c r="AX687" s="34">
        <v>24.566937594111838</v>
      </c>
      <c r="AY687" s="34">
        <v>24.320679201274963</v>
      </c>
      <c r="AZ687">
        <v>120.32900000000001</v>
      </c>
      <c r="BA687">
        <v>1.3168184338868019</v>
      </c>
      <c r="BB687" s="34">
        <v>121.64581843388682</v>
      </c>
      <c r="BC687" s="34">
        <v>120.42644366940517</v>
      </c>
      <c r="BD687">
        <v>95.32</v>
      </c>
      <c r="BE687">
        <v>1.0431328534109809</v>
      </c>
      <c r="BF687" s="34">
        <v>96.363132853410974</v>
      </c>
      <c r="BG687" s="34">
        <v>95.397191122403569</v>
      </c>
      <c r="BH687">
        <v>522.12799999999993</v>
      </c>
      <c r="BI687">
        <v>5.7138991867999227</v>
      </c>
      <c r="BJ687" s="34">
        <v>527.84189918679988</v>
      </c>
      <c r="BK687" s="34">
        <v>522.55082465755697</v>
      </c>
      <c r="BM687">
        <v>45.778999999999996</v>
      </c>
      <c r="BN687">
        <v>0.5009817341198205</v>
      </c>
      <c r="BO687">
        <v>46.279981734119815</v>
      </c>
      <c r="BP687">
        <v>45.816072307936558</v>
      </c>
      <c r="BQ687">
        <v>3.3129999999999997</v>
      </c>
      <c r="BR687">
        <v>3.6255761050677501E-2</v>
      </c>
      <c r="BS687">
        <v>3.349255761050677</v>
      </c>
      <c r="BT687">
        <v>3.3156829016840432</v>
      </c>
      <c r="BU687">
        <v>250.49999999999994</v>
      </c>
      <c r="BV687">
        <v>2.7413426330198352</v>
      </c>
      <c r="BW687">
        <v>253.2413426330198</v>
      </c>
      <c r="BX687">
        <v>250.7028574922586</v>
      </c>
      <c r="BY687">
        <v>25.561</v>
      </c>
      <c r="BZ687">
        <v>0.27972638340367273</v>
      </c>
      <c r="CA687">
        <v>25.840726383403673</v>
      </c>
      <c r="CB687">
        <v>25.581699562313869</v>
      </c>
      <c r="CC687">
        <v>120.32900000000001</v>
      </c>
      <c r="CD687">
        <v>1.3168184338868019</v>
      </c>
      <c r="CE687">
        <v>121.64581843388682</v>
      </c>
      <c r="CF687">
        <v>120.42644366940517</v>
      </c>
      <c r="CG687">
        <v>96.10799999999999</v>
      </c>
      <c r="CH687">
        <v>1.051756318460161</v>
      </c>
      <c r="CI687">
        <v>97.159756318460154</v>
      </c>
      <c r="CJ687">
        <v>96.185829252958058</v>
      </c>
      <c r="CK687">
        <v>541.58999999999992</v>
      </c>
      <c r="CL687">
        <v>5.9268812639409685</v>
      </c>
      <c r="CM687">
        <v>547.51688126394095</v>
      </c>
      <c r="CN687">
        <v>542.02858518655637</v>
      </c>
    </row>
    <row r="688" spans="1:92" x14ac:dyDescent="0.25">
      <c r="A688" s="18">
        <v>45959</v>
      </c>
      <c r="B688" s="2">
        <v>4</v>
      </c>
      <c r="C688" s="2" t="s">
        <v>23</v>
      </c>
      <c r="D688" s="9">
        <v>32.010769000000003</v>
      </c>
      <c r="E688">
        <v>1.010022E-2</v>
      </c>
      <c r="G688">
        <v>4.008</v>
      </c>
      <c r="H688">
        <v>3.9700250459666631E-2</v>
      </c>
      <c r="I688" s="34">
        <v>4.0477002504596662</v>
      </c>
      <c r="J688" s="34">
        <v>4.0068175874359682</v>
      </c>
      <c r="K688">
        <v>0.43600000000000005</v>
      </c>
      <c r="L688">
        <v>4.3186899202631371E-3</v>
      </c>
      <c r="M688" s="34">
        <v>0.44031868992026318</v>
      </c>
      <c r="N688" s="34">
        <v>0.43587137428195677</v>
      </c>
      <c r="O688">
        <v>13.178000000000001</v>
      </c>
      <c r="P688">
        <v>0.13053141231474225</v>
      </c>
      <c r="Q688" s="34">
        <v>13.308531412314743</v>
      </c>
      <c r="R688" s="34">
        <v>13.174112317173453</v>
      </c>
      <c r="S688">
        <v>1.3140000000000001</v>
      </c>
      <c r="T688">
        <v>1.3015501273453581E-2</v>
      </c>
      <c r="U688" s="34">
        <v>1.3270155012734537</v>
      </c>
      <c r="V688" s="34">
        <v>1.3136123527671815</v>
      </c>
      <c r="W688">
        <v>0</v>
      </c>
      <c r="X688">
        <v>0</v>
      </c>
      <c r="Y688" s="34">
        <v>0</v>
      </c>
      <c r="Z688" s="34">
        <v>0</v>
      </c>
      <c r="AA688">
        <v>0.77400000000000002</v>
      </c>
      <c r="AB688">
        <v>7.6666651336781367E-3</v>
      </c>
      <c r="AC688" s="34">
        <v>0.78166666513367811</v>
      </c>
      <c r="AD688" s="34">
        <v>0.77377165984916163</v>
      </c>
      <c r="AE688">
        <v>19.71</v>
      </c>
      <c r="AF688">
        <v>0.19523251910180373</v>
      </c>
      <c r="AG688" s="34">
        <v>19.905232519101805</v>
      </c>
      <c r="AH688" s="34">
        <v>19.70418529150772</v>
      </c>
      <c r="AJ688">
        <v>42.547000000000004</v>
      </c>
      <c r="AK688">
        <v>0.4214387615537516</v>
      </c>
      <c r="AL688" s="34">
        <v>42.968438761553756</v>
      </c>
      <c r="AM688" s="34">
        <v>42.534448077005536</v>
      </c>
      <c r="AN688">
        <v>2.891</v>
      </c>
      <c r="AO688">
        <v>2.8636083852020017E-2</v>
      </c>
      <c r="AP688" s="34">
        <v>2.9196360838520201</v>
      </c>
      <c r="AQ688" s="34">
        <v>2.8901471170851765</v>
      </c>
      <c r="AR688">
        <v>238.60599999999999</v>
      </c>
      <c r="AS688">
        <v>2.3634525851245547</v>
      </c>
      <c r="AT688" s="34">
        <v>240.96945258512454</v>
      </c>
      <c r="AU688" s="34">
        <v>238.53560810073523</v>
      </c>
      <c r="AV688">
        <v>28.273999999999997</v>
      </c>
      <c r="AW688">
        <v>0.28006109817779795</v>
      </c>
      <c r="AX688" s="34">
        <v>28.554061098177794</v>
      </c>
      <c r="AY688" s="34">
        <v>28.265658799192757</v>
      </c>
      <c r="AZ688">
        <v>117.294</v>
      </c>
      <c r="BA688">
        <v>1.1618266410718907</v>
      </c>
      <c r="BB688" s="34">
        <v>118.45582664107189</v>
      </c>
      <c r="BC688" s="34">
        <v>117.25939673171521</v>
      </c>
      <c r="BD688">
        <v>95.728999999999985</v>
      </c>
      <c r="BE688">
        <v>0.94821987930474705</v>
      </c>
      <c r="BF688" s="34">
        <v>96.677219879304729</v>
      </c>
      <c r="BG688" s="34">
        <v>95.700758689535377</v>
      </c>
      <c r="BH688">
        <v>525.34099999999989</v>
      </c>
      <c r="BI688">
        <v>5.2036350490847623</v>
      </c>
      <c r="BJ688" s="34">
        <v>530.54463504908472</v>
      </c>
      <c r="BK688" s="34">
        <v>525.18601751526933</v>
      </c>
      <c r="BM688">
        <v>46.555000000000007</v>
      </c>
      <c r="BN688">
        <v>0.46113901201341823</v>
      </c>
      <c r="BO688">
        <v>47.016139012013426</v>
      </c>
      <c r="BP688">
        <v>46.541265664441504</v>
      </c>
      <c r="BQ688">
        <v>3.327</v>
      </c>
      <c r="BR688">
        <v>3.2954773772283154E-2</v>
      </c>
      <c r="BS688">
        <v>3.3599547737722832</v>
      </c>
      <c r="BT688">
        <v>3.3260184913671331</v>
      </c>
      <c r="BU688">
        <v>251.78399999999999</v>
      </c>
      <c r="BV688">
        <v>2.493983997439297</v>
      </c>
      <c r="BW688">
        <v>254.27798399743929</v>
      </c>
      <c r="BX688">
        <v>251.70972041790867</v>
      </c>
      <c r="BY688">
        <v>29.587999999999997</v>
      </c>
      <c r="BZ688">
        <v>0.29307659945125153</v>
      </c>
      <c r="CA688">
        <v>29.881076599451248</v>
      </c>
      <c r="CB688">
        <v>29.579271151959937</v>
      </c>
      <c r="CC688">
        <v>117.294</v>
      </c>
      <c r="CD688">
        <v>1.1618266410718907</v>
      </c>
      <c r="CE688">
        <v>118.45582664107189</v>
      </c>
      <c r="CF688">
        <v>117.25939673171521</v>
      </c>
      <c r="CG688">
        <v>96.502999999999986</v>
      </c>
      <c r="CH688">
        <v>0.95588654443842513</v>
      </c>
      <c r="CI688">
        <v>97.458886544438414</v>
      </c>
      <c r="CJ688">
        <v>96.474530349384537</v>
      </c>
      <c r="CK688">
        <v>545.05099999999993</v>
      </c>
      <c r="CL688">
        <v>5.3988675681865663</v>
      </c>
      <c r="CM688">
        <v>550.44986756818651</v>
      </c>
      <c r="CN688">
        <v>544.8902028067771</v>
      </c>
    </row>
    <row r="689" spans="1:92" x14ac:dyDescent="0.25">
      <c r="A689" s="18">
        <v>45959</v>
      </c>
      <c r="B689" s="2">
        <v>5</v>
      </c>
      <c r="C689" s="2" t="s">
        <v>23</v>
      </c>
      <c r="D689" s="9">
        <v>33.030692999999999</v>
      </c>
      <c r="E689">
        <v>1.0306063000000001E-2</v>
      </c>
      <c r="G689">
        <v>4.3840000000000003</v>
      </c>
      <c r="H689">
        <v>4.819942928757881E-2</v>
      </c>
      <c r="I689" s="34">
        <v>4.4321994292875795</v>
      </c>
      <c r="J689" s="34">
        <v>4.3865209027407772</v>
      </c>
      <c r="K689">
        <v>0.45200000000000007</v>
      </c>
      <c r="L689">
        <v>4.9694667057448953E-3</v>
      </c>
      <c r="M689" s="34">
        <v>0.45696946670574495</v>
      </c>
      <c r="N689" s="34">
        <v>0.45225991059279913</v>
      </c>
      <c r="O689">
        <v>13.250000000000002</v>
      </c>
      <c r="P689">
        <v>0.14567573860867225</v>
      </c>
      <c r="Q689" s="34">
        <v>13.395675738608674</v>
      </c>
      <c r="R689" s="34">
        <v>13.257619060519001</v>
      </c>
      <c r="S689">
        <v>1.4020000000000001</v>
      </c>
      <c r="T689">
        <v>1.541414230410253E-2</v>
      </c>
      <c r="U689" s="34">
        <v>1.4174141423041027</v>
      </c>
      <c r="V689" s="34">
        <v>1.4028061828564256</v>
      </c>
      <c r="W689">
        <v>0</v>
      </c>
      <c r="X689">
        <v>0</v>
      </c>
      <c r="Y689" s="34">
        <v>0</v>
      </c>
      <c r="Z689" s="34">
        <v>0</v>
      </c>
      <c r="AA689">
        <v>0.77400000000000002</v>
      </c>
      <c r="AB689">
        <v>8.5096620138197972E-3</v>
      </c>
      <c r="AC689" s="34">
        <v>0.78250966201381977</v>
      </c>
      <c r="AD689" s="34">
        <v>0.77444506813899661</v>
      </c>
      <c r="AE689">
        <v>20.262000000000004</v>
      </c>
      <c r="AF689">
        <v>0.22276843891991832</v>
      </c>
      <c r="AG689" s="34">
        <v>20.484768438919922</v>
      </c>
      <c r="AH689" s="34">
        <v>20.273651124847998</v>
      </c>
      <c r="AJ689">
        <v>43.951000000000008</v>
      </c>
      <c r="AK689">
        <v>0.48321467076149088</v>
      </c>
      <c r="AL689" s="34">
        <v>44.434214670761499</v>
      </c>
      <c r="AM689" s="34">
        <v>43.976272855009107</v>
      </c>
      <c r="AN689">
        <v>2.9930000000000003</v>
      </c>
      <c r="AO689">
        <v>3.2906225332509892E-2</v>
      </c>
      <c r="AP689" s="34">
        <v>3.0259062253325104</v>
      </c>
      <c r="AQ689" s="34">
        <v>2.9947210451421413</v>
      </c>
      <c r="AR689">
        <v>243.47</v>
      </c>
      <c r="AS689">
        <v>2.6768054399285606</v>
      </c>
      <c r="AT689" s="34">
        <v>246.14680543992856</v>
      </c>
      <c r="AU689" s="34">
        <v>243.61000095581591</v>
      </c>
      <c r="AV689">
        <v>29.219000000000001</v>
      </c>
      <c r="AW689">
        <v>0.32124523821938072</v>
      </c>
      <c r="AX689" s="34">
        <v>29.540245238219381</v>
      </c>
      <c r="AY689" s="34">
        <v>29.235801609758841</v>
      </c>
      <c r="AZ689">
        <v>116.32900000000001</v>
      </c>
      <c r="BA689">
        <v>1.2789670186119422</v>
      </c>
      <c r="BB689" s="34">
        <v>117.60796701861194</v>
      </c>
      <c r="BC689" s="34">
        <v>116.3958919012162</v>
      </c>
      <c r="BD689">
        <v>100.499</v>
      </c>
      <c r="BE689">
        <v>1.1049257399572039</v>
      </c>
      <c r="BF689" s="34">
        <v>101.60392573995721</v>
      </c>
      <c r="BG689" s="34">
        <v>100.55678928023389</v>
      </c>
      <c r="BH689">
        <v>536.46100000000001</v>
      </c>
      <c r="BI689">
        <v>5.8980643328110878</v>
      </c>
      <c r="BJ689" s="34">
        <v>542.35906433281104</v>
      </c>
      <c r="BK689" s="34">
        <v>536.76947764717602</v>
      </c>
      <c r="BM689">
        <v>48.335000000000008</v>
      </c>
      <c r="BN689">
        <v>0.53141410004906975</v>
      </c>
      <c r="BO689">
        <v>48.866414100049077</v>
      </c>
      <c r="BP689">
        <v>48.362793757749884</v>
      </c>
      <c r="BQ689">
        <v>3.4450000000000003</v>
      </c>
      <c r="BR689">
        <v>3.7875692038254791E-2</v>
      </c>
      <c r="BS689">
        <v>3.4828756920382555</v>
      </c>
      <c r="BT689">
        <v>3.4469809557349405</v>
      </c>
      <c r="BU689">
        <v>256.72000000000003</v>
      </c>
      <c r="BV689">
        <v>2.8224811785372328</v>
      </c>
      <c r="BW689">
        <v>259.54248117853723</v>
      </c>
      <c r="BX689">
        <v>256.86762001633491</v>
      </c>
      <c r="BY689">
        <v>30.621000000000002</v>
      </c>
      <c r="BZ689">
        <v>0.33665938052348326</v>
      </c>
      <c r="CA689">
        <v>30.957659380523484</v>
      </c>
      <c r="CB689">
        <v>30.638607792615268</v>
      </c>
      <c r="CC689">
        <v>116.32900000000001</v>
      </c>
      <c r="CD689">
        <v>1.2789670186119422</v>
      </c>
      <c r="CE689">
        <v>117.60796701861194</v>
      </c>
      <c r="CF689">
        <v>116.3958919012162</v>
      </c>
      <c r="CG689">
        <v>101.273</v>
      </c>
      <c r="CH689">
        <v>1.1134354019710238</v>
      </c>
      <c r="CI689">
        <v>102.38643540197103</v>
      </c>
      <c r="CJ689">
        <v>101.33123434837289</v>
      </c>
      <c r="CK689">
        <v>556.72300000000007</v>
      </c>
      <c r="CL689">
        <v>6.1208327717310063</v>
      </c>
      <c r="CM689">
        <v>562.84383277173094</v>
      </c>
      <c r="CN689">
        <v>557.04312877202403</v>
      </c>
    </row>
    <row r="690" spans="1:92" x14ac:dyDescent="0.25">
      <c r="A690" s="18">
        <v>45959</v>
      </c>
      <c r="B690" s="2">
        <v>6</v>
      </c>
      <c r="C690" s="2" t="s">
        <v>23</v>
      </c>
      <c r="D690" s="9">
        <v>34.913555000000002</v>
      </c>
      <c r="E690">
        <v>9.6572110000000006E-3</v>
      </c>
      <c r="G690">
        <v>5.1100000000000003</v>
      </c>
      <c r="H690">
        <v>4.6996708142191729E-2</v>
      </c>
      <c r="I690" s="34">
        <v>5.1569967081421924</v>
      </c>
      <c r="J690" s="34">
        <v>5.1071945028053571</v>
      </c>
      <c r="K690">
        <v>0.622</v>
      </c>
      <c r="L690">
        <v>5.7205386427481904E-3</v>
      </c>
      <c r="M690" s="34">
        <v>0.62772053864274824</v>
      </c>
      <c r="N690" s="34">
        <v>0.62165850895204156</v>
      </c>
      <c r="O690">
        <v>14.05</v>
      </c>
      <c r="P690">
        <v>0.12921795487236667</v>
      </c>
      <c r="Q690" s="34">
        <v>14.179217954872367</v>
      </c>
      <c r="R690" s="34">
        <v>14.042286255267175</v>
      </c>
      <c r="S690">
        <v>1.4140000000000001</v>
      </c>
      <c r="T690">
        <v>1.3004568554414698E-2</v>
      </c>
      <c r="U690" s="34">
        <v>1.4270045685544148</v>
      </c>
      <c r="V690" s="34">
        <v>1.4132236843379209</v>
      </c>
      <c r="W690">
        <v>0</v>
      </c>
      <c r="X690">
        <v>0</v>
      </c>
      <c r="Y690" s="34">
        <v>0</v>
      </c>
      <c r="Z690" s="34">
        <v>0</v>
      </c>
      <c r="AA690">
        <v>0.77400000000000002</v>
      </c>
      <c r="AB690">
        <v>7.1184837773104487E-3</v>
      </c>
      <c r="AC690" s="34">
        <v>0.78111848377731052</v>
      </c>
      <c r="AD690" s="34">
        <v>0.77357505776347291</v>
      </c>
      <c r="AE690">
        <v>21.970000000000002</v>
      </c>
      <c r="AF690">
        <v>0.20205825398903174</v>
      </c>
      <c r="AG690" s="34">
        <v>22.172058253989032</v>
      </c>
      <c r="AH690" s="34">
        <v>21.957938009125968</v>
      </c>
      <c r="AJ690">
        <v>48.114000000000004</v>
      </c>
      <c r="AK690">
        <v>0.44250481713374024</v>
      </c>
      <c r="AL690" s="34">
        <v>48.556504817133742</v>
      </c>
      <c r="AM690" s="34">
        <v>48.087584404692166</v>
      </c>
      <c r="AN690">
        <v>3.1850000000000005</v>
      </c>
      <c r="AO690">
        <v>2.9292468773557862E-2</v>
      </c>
      <c r="AP690" s="34">
        <v>3.2142924687735586</v>
      </c>
      <c r="AQ690" s="34">
        <v>3.1832513681869012</v>
      </c>
      <c r="AR690">
        <v>255.24800000000005</v>
      </c>
      <c r="AS690">
        <v>2.3475177612286018</v>
      </c>
      <c r="AT690" s="34">
        <v>257.59551776122862</v>
      </c>
      <c r="AU690" s="34">
        <v>255.10786349355416</v>
      </c>
      <c r="AV690">
        <v>31.550999999999998</v>
      </c>
      <c r="AW690">
        <v>0.29017478250377515</v>
      </c>
      <c r="AX690" s="34">
        <v>31.841174782503774</v>
      </c>
      <c r="AY690" s="34">
        <v>31.533677839141255</v>
      </c>
      <c r="AZ690">
        <v>115.39699999999999</v>
      </c>
      <c r="BA690">
        <v>1.0613070703492169</v>
      </c>
      <c r="BB690" s="34">
        <v>116.45830707034921</v>
      </c>
      <c r="BC690" s="34">
        <v>115.33364462626804</v>
      </c>
      <c r="BD690">
        <v>101.651</v>
      </c>
      <c r="BE690">
        <v>0.93488500574597466</v>
      </c>
      <c r="BF690" s="34">
        <v>102.58588500574596</v>
      </c>
      <c r="BG690" s="34">
        <v>101.59519146862374</v>
      </c>
      <c r="BH690">
        <v>555.14599999999996</v>
      </c>
      <c r="BI690">
        <v>5.1056819057348664</v>
      </c>
      <c r="BJ690" s="34">
        <v>560.25168190573481</v>
      </c>
      <c r="BK690" s="34">
        <v>554.8412132004662</v>
      </c>
      <c r="BM690">
        <v>53.224000000000004</v>
      </c>
      <c r="BN690">
        <v>0.48950152527593194</v>
      </c>
      <c r="BO690">
        <v>53.713501525275937</v>
      </c>
      <c r="BP690">
        <v>53.194778907497522</v>
      </c>
      <c r="BQ690">
        <v>3.8070000000000004</v>
      </c>
      <c r="BR690">
        <v>3.5013007416306051E-2</v>
      </c>
      <c r="BS690">
        <v>3.8420130074163068</v>
      </c>
      <c r="BT690">
        <v>3.8049098771389427</v>
      </c>
      <c r="BU690">
        <v>269.29800000000006</v>
      </c>
      <c r="BV690">
        <v>2.4767357161009684</v>
      </c>
      <c r="BW690">
        <v>271.77473571610096</v>
      </c>
      <c r="BX690">
        <v>269.15014974882132</v>
      </c>
      <c r="BY690">
        <v>32.964999999999996</v>
      </c>
      <c r="BZ690">
        <v>0.30317935105818983</v>
      </c>
      <c r="CA690">
        <v>33.268179351058187</v>
      </c>
      <c r="CB690">
        <v>32.946901523479177</v>
      </c>
      <c r="CC690">
        <v>115.39699999999999</v>
      </c>
      <c r="CD690">
        <v>1.0613070703492169</v>
      </c>
      <c r="CE690">
        <v>116.45830707034921</v>
      </c>
      <c r="CF690">
        <v>115.33364462626804</v>
      </c>
      <c r="CG690">
        <v>102.425</v>
      </c>
      <c r="CH690">
        <v>0.94200348952328516</v>
      </c>
      <c r="CI690">
        <v>103.36700348952327</v>
      </c>
      <c r="CJ690">
        <v>102.3687665263872</v>
      </c>
      <c r="CK690">
        <v>577.11599999999999</v>
      </c>
      <c r="CL690">
        <v>5.307740159723898</v>
      </c>
      <c r="CM690">
        <v>582.42374015972382</v>
      </c>
      <c r="CN690">
        <v>576.7991512095922</v>
      </c>
    </row>
    <row r="691" spans="1:92" x14ac:dyDescent="0.25">
      <c r="A691" s="18">
        <v>45959</v>
      </c>
      <c r="B691" s="2">
        <v>7</v>
      </c>
      <c r="C691" s="2" t="s">
        <v>23</v>
      </c>
      <c r="D691" s="9">
        <v>94.396653000000001</v>
      </c>
      <c r="E691">
        <v>8.5472499999999993E-3</v>
      </c>
      <c r="G691">
        <v>5.75</v>
      </c>
      <c r="H691">
        <v>4.3726097422870085E-2</v>
      </c>
      <c r="I691" s="34">
        <v>5.7937260974228701</v>
      </c>
      <c r="J691" s="34">
        <v>5.7442056720366725</v>
      </c>
      <c r="K691">
        <v>0.65800000000000003</v>
      </c>
      <c r="L691">
        <v>5.0037864529127859E-3</v>
      </c>
      <c r="M691" s="34">
        <v>0.6630037864529128</v>
      </c>
      <c r="N691" s="34">
        <v>0.65733692733915317</v>
      </c>
      <c r="O691">
        <v>15.472000000000001</v>
      </c>
      <c r="P691">
        <v>0.11765742249159061</v>
      </c>
      <c r="Q691" s="34">
        <v>15.589657422491593</v>
      </c>
      <c r="R691" s="34">
        <v>15.4564087230872</v>
      </c>
      <c r="S691">
        <v>1.514</v>
      </c>
      <c r="T691">
        <v>1.1513271564908749E-2</v>
      </c>
      <c r="U691" s="34">
        <v>1.5255132715649087</v>
      </c>
      <c r="V691" s="34">
        <v>1.5124743282545254</v>
      </c>
      <c r="W691">
        <v>0</v>
      </c>
      <c r="X691">
        <v>0</v>
      </c>
      <c r="Y691" s="34">
        <v>0</v>
      </c>
      <c r="Z691" s="34">
        <v>0</v>
      </c>
      <c r="AA691">
        <v>0.79400000000000004</v>
      </c>
      <c r="AB691">
        <v>6.0380037136971909E-3</v>
      </c>
      <c r="AC691" s="34">
        <v>0.80003800371369727</v>
      </c>
      <c r="AD691" s="34">
        <v>0.79319987888645538</v>
      </c>
      <c r="AE691">
        <v>24.188000000000002</v>
      </c>
      <c r="AF691">
        <v>0.18393858164597943</v>
      </c>
      <c r="AG691" s="34">
        <v>24.371938581645981</v>
      </c>
      <c r="AH691" s="34">
        <v>24.163625529604008</v>
      </c>
      <c r="AJ691">
        <v>54.068000000000005</v>
      </c>
      <c r="AK691">
        <v>0.41116219747125909</v>
      </c>
      <c r="AL691" s="34">
        <v>54.479162197471261</v>
      </c>
      <c r="AM691" s="34">
        <v>54.013515178378924</v>
      </c>
      <c r="AN691">
        <v>3.7370000000000001</v>
      </c>
      <c r="AO691">
        <v>2.841816105552444E-2</v>
      </c>
      <c r="AP691" s="34">
        <v>3.7654181610555244</v>
      </c>
      <c r="AQ691" s="34">
        <v>3.7332341906784428</v>
      </c>
      <c r="AR691">
        <v>276.48399999999998</v>
      </c>
      <c r="AS691">
        <v>2.1025332730199673</v>
      </c>
      <c r="AT691" s="34">
        <v>278.58653327301994</v>
      </c>
      <c r="AU691" s="34">
        <v>276.20538452650214</v>
      </c>
      <c r="AV691">
        <v>36.79</v>
      </c>
      <c r="AW691">
        <v>0.27977097811954615</v>
      </c>
      <c r="AX691" s="34">
        <v>37.069770978119543</v>
      </c>
      <c r="AY691" s="34">
        <v>36.752926378126809</v>
      </c>
      <c r="AZ691">
        <v>115.43599999999999</v>
      </c>
      <c r="BA691">
        <v>0.87783752732285758</v>
      </c>
      <c r="BB691" s="34">
        <v>116.31383752732285</v>
      </c>
      <c r="BC691" s="34">
        <v>115.31967407951744</v>
      </c>
      <c r="BD691">
        <v>100.19199999999999</v>
      </c>
      <c r="BE691">
        <v>0.76191393965081733</v>
      </c>
      <c r="BF691" s="34">
        <v>100.9539139396508</v>
      </c>
      <c r="BG691" s="34">
        <v>100.09103559873012</v>
      </c>
      <c r="BH691">
        <v>586.70699999999999</v>
      </c>
      <c r="BI691">
        <v>4.4616360766399721</v>
      </c>
      <c r="BJ691" s="34">
        <v>591.16863607663993</v>
      </c>
      <c r="BK691" s="34">
        <v>586.11576995193388</v>
      </c>
      <c r="BM691">
        <v>59.818000000000005</v>
      </c>
      <c r="BN691">
        <v>0.45488829489412919</v>
      </c>
      <c r="BO691">
        <v>60.27288829489413</v>
      </c>
      <c r="BP691">
        <v>59.757720850415595</v>
      </c>
      <c r="BQ691">
        <v>4.3950000000000005</v>
      </c>
      <c r="BR691">
        <v>3.3421947508437223E-2</v>
      </c>
      <c r="BS691">
        <v>4.4284219475084372</v>
      </c>
      <c r="BT691">
        <v>4.3905711180175961</v>
      </c>
      <c r="BU691">
        <v>291.95599999999996</v>
      </c>
      <c r="BV691">
        <v>2.2201906955115578</v>
      </c>
      <c r="BW691">
        <v>294.17619069551154</v>
      </c>
      <c r="BX691">
        <v>291.66179324958932</v>
      </c>
      <c r="BY691">
        <v>38.304000000000002</v>
      </c>
      <c r="BZ691">
        <v>0.29128424968445488</v>
      </c>
      <c r="CA691">
        <v>38.595284249684454</v>
      </c>
      <c r="CB691">
        <v>38.265400706381335</v>
      </c>
      <c r="CC691">
        <v>115.43599999999999</v>
      </c>
      <c r="CD691">
        <v>0.87783752732285758</v>
      </c>
      <c r="CE691">
        <v>116.31383752732285</v>
      </c>
      <c r="CF691">
        <v>115.31967407951744</v>
      </c>
      <c r="CG691">
        <v>100.98599999999999</v>
      </c>
      <c r="CH691">
        <v>0.76795194336451456</v>
      </c>
      <c r="CI691">
        <v>101.7539519433645</v>
      </c>
      <c r="CJ691">
        <v>100.88423547761657</v>
      </c>
      <c r="CK691">
        <v>610.89499999999998</v>
      </c>
      <c r="CL691">
        <v>4.6455746582859518</v>
      </c>
      <c r="CM691">
        <v>615.54057465828589</v>
      </c>
      <c r="CN691">
        <v>610.2793954815379</v>
      </c>
    </row>
    <row r="692" spans="1:92" x14ac:dyDescent="0.25">
      <c r="A692" s="18">
        <v>45959</v>
      </c>
      <c r="B692" s="2">
        <v>8</v>
      </c>
      <c r="C692" s="2" t="s">
        <v>178</v>
      </c>
      <c r="D692" s="9">
        <v>83.301377000000002</v>
      </c>
      <c r="E692">
        <v>8.3712609999999996E-3</v>
      </c>
      <c r="G692">
        <v>6.1879999999999997</v>
      </c>
      <c r="H692">
        <v>6.4700412245725258E-2</v>
      </c>
      <c r="I692" s="34">
        <v>6.2527004122457246</v>
      </c>
      <c r="J692" s="34">
        <v>6.200357425140008</v>
      </c>
      <c r="K692">
        <v>0.73799999999999999</v>
      </c>
      <c r="L692">
        <v>7.7163710790797094E-3</v>
      </c>
      <c r="M692" s="34">
        <v>0.74571637107907973</v>
      </c>
      <c r="N692" s="34">
        <v>0.73947378470480396</v>
      </c>
      <c r="O692">
        <v>16.271999999999998</v>
      </c>
      <c r="P692">
        <v>0.17013657208507454</v>
      </c>
      <c r="Q692" s="34">
        <v>16.442136572085072</v>
      </c>
      <c r="R692" s="34">
        <v>16.304495155442503</v>
      </c>
      <c r="S692">
        <v>1.5699999999999998</v>
      </c>
      <c r="T692">
        <v>1.6415586170941927E-2</v>
      </c>
      <c r="U692" s="34">
        <v>1.5864155861709417</v>
      </c>
      <c r="V692" s="34">
        <v>1.5731352872446369</v>
      </c>
      <c r="W692">
        <v>0</v>
      </c>
      <c r="X692">
        <v>0</v>
      </c>
      <c r="Y692" s="34">
        <v>0</v>
      </c>
      <c r="Z692" s="34">
        <v>0</v>
      </c>
      <c r="AA692">
        <v>0.78</v>
      </c>
      <c r="AB692">
        <v>8.15551414862083E-3</v>
      </c>
      <c r="AC692" s="34">
        <v>0.78815551414862084</v>
      </c>
      <c r="AD692" s="34">
        <v>0.78155765863109361</v>
      </c>
      <c r="AE692">
        <v>25.548000000000002</v>
      </c>
      <c r="AF692">
        <v>0.26712445572944227</v>
      </c>
      <c r="AG692" s="34">
        <v>25.815124455729439</v>
      </c>
      <c r="AH692" s="34">
        <v>25.599019311163044</v>
      </c>
      <c r="AJ692">
        <v>60.277999999999999</v>
      </c>
      <c r="AK692">
        <v>0.63025395109046978</v>
      </c>
      <c r="AL692" s="34">
        <v>60.908253951090465</v>
      </c>
      <c r="AM692" s="34">
        <v>60.398375060211606</v>
      </c>
      <c r="AN692">
        <v>4.1209999999999996</v>
      </c>
      <c r="AO692">
        <v>4.3088299751880048E-2</v>
      </c>
      <c r="AP692" s="34">
        <v>4.1640882997518798</v>
      </c>
      <c r="AQ692" s="34">
        <v>4.129229629767611</v>
      </c>
      <c r="AR692">
        <v>297.42699999999991</v>
      </c>
      <c r="AS692">
        <v>3.1098334701049319</v>
      </c>
      <c r="AT692" s="34">
        <v>300.53683347010485</v>
      </c>
      <c r="AU692" s="34">
        <v>298.02096119701309</v>
      </c>
      <c r="AV692">
        <v>40.162999999999997</v>
      </c>
      <c r="AW692">
        <v>0.41993578814238258</v>
      </c>
      <c r="AX692" s="34">
        <v>40.582935788142379</v>
      </c>
      <c r="AY692" s="34">
        <v>40.243205440513599</v>
      </c>
      <c r="AZ692">
        <v>113.60800000000002</v>
      </c>
      <c r="BA692">
        <v>1.1878610915339942</v>
      </c>
      <c r="BB692" s="34">
        <v>114.79586109153401</v>
      </c>
      <c r="BC692" s="34">
        <v>113.83487497661703</v>
      </c>
      <c r="BD692">
        <v>107.94000000000003</v>
      </c>
      <c r="BE692">
        <v>1.128597688720683</v>
      </c>
      <c r="BF692" s="34">
        <v>109.06859768872071</v>
      </c>
      <c r="BG692" s="34">
        <v>108.15555599056444</v>
      </c>
      <c r="BH692">
        <v>623.53700000000003</v>
      </c>
      <c r="BI692">
        <v>6.5195702893443421</v>
      </c>
      <c r="BJ692" s="34">
        <v>630.05657028934434</v>
      </c>
      <c r="BK692" s="34">
        <v>624.78220229468729</v>
      </c>
      <c r="BM692">
        <v>66.465999999999994</v>
      </c>
      <c r="BN692">
        <v>0.69495436333619498</v>
      </c>
      <c r="BO692">
        <v>67.160954363336188</v>
      </c>
      <c r="BP692">
        <v>66.598732485351618</v>
      </c>
      <c r="BQ692">
        <v>4.859</v>
      </c>
      <c r="BR692">
        <v>5.0804670830959756E-2</v>
      </c>
      <c r="BS692">
        <v>4.9098046708309599</v>
      </c>
      <c r="BT692">
        <v>4.8687034144724146</v>
      </c>
      <c r="BU692">
        <v>313.6989999999999</v>
      </c>
      <c r="BV692">
        <v>3.2799700421900067</v>
      </c>
      <c r="BW692">
        <v>316.97897004218993</v>
      </c>
      <c r="BX692">
        <v>314.3254563524556</v>
      </c>
      <c r="BY692">
        <v>41.732999999999997</v>
      </c>
      <c r="BZ692">
        <v>0.43635137431332449</v>
      </c>
      <c r="CA692">
        <v>42.169351374313322</v>
      </c>
      <c r="CB692">
        <v>41.816340727758238</v>
      </c>
      <c r="CC692">
        <v>113.60800000000002</v>
      </c>
      <c r="CD692">
        <v>1.1878610915339942</v>
      </c>
      <c r="CE692">
        <v>114.79586109153401</v>
      </c>
      <c r="CF692">
        <v>113.83487497661703</v>
      </c>
      <c r="CG692">
        <v>108.72000000000003</v>
      </c>
      <c r="CH692">
        <v>1.1367532028693039</v>
      </c>
      <c r="CI692">
        <v>109.85675320286934</v>
      </c>
      <c r="CJ692">
        <v>108.93711364919552</v>
      </c>
      <c r="CK692">
        <v>649.08500000000004</v>
      </c>
      <c r="CL692">
        <v>6.7866947450737847</v>
      </c>
      <c r="CM692">
        <v>655.8716947450738</v>
      </c>
      <c r="CN692">
        <v>650.38122160585033</v>
      </c>
    </row>
    <row r="693" spans="1:92" x14ac:dyDescent="0.25">
      <c r="A693" s="18">
        <v>45959</v>
      </c>
      <c r="B693" s="2">
        <v>9</v>
      </c>
      <c r="C693" s="2" t="s">
        <v>178</v>
      </c>
      <c r="D693" s="9">
        <v>105.070643</v>
      </c>
      <c r="E693">
        <v>8.4940420000000003E-3</v>
      </c>
      <c r="G693">
        <v>6.524</v>
      </c>
      <c r="H693">
        <v>3.7771509106522237E-2</v>
      </c>
      <c r="I693" s="34">
        <v>6.5617715091065225</v>
      </c>
      <c r="J693" s="34">
        <v>6.5060355463137682</v>
      </c>
      <c r="K693">
        <v>0.84600000000000009</v>
      </c>
      <c r="L693">
        <v>4.8980221802755698E-3</v>
      </c>
      <c r="M693" s="34">
        <v>0.85089802218027566</v>
      </c>
      <c r="N693" s="34">
        <v>0.84367045864215939</v>
      </c>
      <c r="O693">
        <v>17.443999999999999</v>
      </c>
      <c r="P693">
        <v>0.10099420675263242</v>
      </c>
      <c r="Q693" s="34">
        <v>17.54499420675263</v>
      </c>
      <c r="R693" s="34">
        <v>17.395966289070717</v>
      </c>
      <c r="S693">
        <v>1.6679999999999997</v>
      </c>
      <c r="T693">
        <v>9.6570933767135322E-3</v>
      </c>
      <c r="U693" s="34">
        <v>1.6776570933767132</v>
      </c>
      <c r="V693" s="34">
        <v>1.6634070035639734</v>
      </c>
      <c r="W693">
        <v>0</v>
      </c>
      <c r="X693">
        <v>0</v>
      </c>
      <c r="Y693" s="34">
        <v>0</v>
      </c>
      <c r="Z693" s="34">
        <v>0</v>
      </c>
      <c r="AA693">
        <v>0.78</v>
      </c>
      <c r="AB693">
        <v>4.5159069747221564E-3</v>
      </c>
      <c r="AC693" s="34">
        <v>0.78451590697472218</v>
      </c>
      <c r="AD693" s="34">
        <v>0.7778521959112108</v>
      </c>
      <c r="AE693">
        <v>27.262</v>
      </c>
      <c r="AF693">
        <v>0.1578367383908659</v>
      </c>
      <c r="AG693" s="34">
        <v>27.419836738390863</v>
      </c>
      <c r="AH693" s="34">
        <v>27.186931493501827</v>
      </c>
      <c r="AJ693">
        <v>62.957000000000001</v>
      </c>
      <c r="AK693">
        <v>0.36449737872767024</v>
      </c>
      <c r="AL693" s="34">
        <v>63.32149737872767</v>
      </c>
      <c r="AM693" s="34">
        <v>62.783641920489863</v>
      </c>
      <c r="AN693">
        <v>4.3230000000000004</v>
      </c>
      <c r="AO693">
        <v>2.5028545963748566E-2</v>
      </c>
      <c r="AP693" s="34">
        <v>4.3480285459637491</v>
      </c>
      <c r="AQ693" s="34">
        <v>4.3110962088771343</v>
      </c>
      <c r="AR693">
        <v>306.22699999999992</v>
      </c>
      <c r="AS693">
        <v>1.7729392886515916</v>
      </c>
      <c r="AT693" s="34">
        <v>307.99993928865149</v>
      </c>
      <c r="AU693" s="34">
        <v>305.38377486833622</v>
      </c>
      <c r="AV693">
        <v>40.26</v>
      </c>
      <c r="AW693">
        <v>0.23309027538758204</v>
      </c>
      <c r="AX693" s="34">
        <v>40.49309027538758</v>
      </c>
      <c r="AY693" s="34">
        <v>40.149140265878643</v>
      </c>
      <c r="AZ693">
        <v>116.49099999999999</v>
      </c>
      <c r="BA693">
        <v>0.67443912742610079</v>
      </c>
      <c r="BB693" s="34">
        <v>117.16543912742608</v>
      </c>
      <c r="BC693" s="34">
        <v>116.17023096652927</v>
      </c>
      <c r="BD693">
        <v>109.873</v>
      </c>
      <c r="BE693">
        <v>0.6361233936328814</v>
      </c>
      <c r="BF693" s="34">
        <v>110.50912339363289</v>
      </c>
      <c r="BG693" s="34">
        <v>109.57045425814418</v>
      </c>
      <c r="BH693">
        <v>640.13099999999997</v>
      </c>
      <c r="BI693">
        <v>3.7061180097895745</v>
      </c>
      <c r="BJ693" s="34">
        <v>643.83711800978949</v>
      </c>
      <c r="BK693" s="34">
        <v>638.36833848825529</v>
      </c>
      <c r="BM693">
        <v>69.480999999999995</v>
      </c>
      <c r="BN693">
        <v>0.40226888783419246</v>
      </c>
      <c r="BO693">
        <v>69.883268887834191</v>
      </c>
      <c r="BP693">
        <v>69.289677466803624</v>
      </c>
      <c r="BQ693">
        <v>5.1690000000000005</v>
      </c>
      <c r="BR693">
        <v>2.9926568144024137E-2</v>
      </c>
      <c r="BS693">
        <v>5.1989265681440244</v>
      </c>
      <c r="BT693">
        <v>5.1547666675192936</v>
      </c>
      <c r="BU693">
        <v>323.67099999999994</v>
      </c>
      <c r="BV693">
        <v>1.8739334954042239</v>
      </c>
      <c r="BW693">
        <v>325.54493349540411</v>
      </c>
      <c r="BX693">
        <v>322.77974115740693</v>
      </c>
      <c r="BY693">
        <v>41.927999999999997</v>
      </c>
      <c r="BZ693">
        <v>0.24274736876429556</v>
      </c>
      <c r="CA693">
        <v>42.170747368764296</v>
      </c>
      <c r="CB693">
        <v>41.812547269442618</v>
      </c>
      <c r="CC693">
        <v>116.49099999999999</v>
      </c>
      <c r="CD693">
        <v>0.67443912742610079</v>
      </c>
      <c r="CE693">
        <v>117.16543912742608</v>
      </c>
      <c r="CF693">
        <v>116.17023096652927</v>
      </c>
      <c r="CG693">
        <v>110.65300000000001</v>
      </c>
      <c r="CH693">
        <v>0.64063930060760355</v>
      </c>
      <c r="CI693">
        <v>111.29363930060761</v>
      </c>
      <c r="CJ693">
        <v>110.34830645405539</v>
      </c>
      <c r="CK693">
        <v>667.39300000000003</v>
      </c>
      <c r="CL693">
        <v>3.8639547481804404</v>
      </c>
      <c r="CM693">
        <v>671.25695474818031</v>
      </c>
      <c r="CN693">
        <v>665.55526998175708</v>
      </c>
    </row>
    <row r="694" spans="1:92" x14ac:dyDescent="0.25">
      <c r="A694" s="18">
        <v>45959</v>
      </c>
      <c r="B694" s="2">
        <v>10</v>
      </c>
      <c r="C694" s="2" t="s">
        <v>178</v>
      </c>
      <c r="D694" s="9">
        <v>97.427350000000004</v>
      </c>
      <c r="E694">
        <v>8.8135829999999998E-3</v>
      </c>
      <c r="G694">
        <v>6.3560000000000008</v>
      </c>
      <c r="H694">
        <v>-1.2713660297628757E-2</v>
      </c>
      <c r="I694" s="34">
        <v>6.343286339702372</v>
      </c>
      <c r="J694" s="34">
        <v>6.2873792590546387</v>
      </c>
      <c r="K694">
        <v>0.82000000000000006</v>
      </c>
      <c r="L694">
        <v>-1.6402141982466301E-3</v>
      </c>
      <c r="M694" s="34">
        <v>0.81835978580175339</v>
      </c>
      <c r="N694" s="34">
        <v>0.81114710390572742</v>
      </c>
      <c r="O694">
        <v>18.052</v>
      </c>
      <c r="P694">
        <v>-3.6108715496034345E-2</v>
      </c>
      <c r="Q694" s="34">
        <v>18.015891284503965</v>
      </c>
      <c r="R694" s="34">
        <v>17.857106731349013</v>
      </c>
      <c r="S694">
        <v>1.5660000000000001</v>
      </c>
      <c r="T694">
        <v>-3.1324090664075883E-3</v>
      </c>
      <c r="U694" s="34">
        <v>1.5628675909335925</v>
      </c>
      <c r="V694" s="34">
        <v>1.5490931277028892</v>
      </c>
      <c r="W694">
        <v>0</v>
      </c>
      <c r="X694">
        <v>0</v>
      </c>
      <c r="Y694" s="34">
        <v>0</v>
      </c>
      <c r="Z694" s="34">
        <v>0</v>
      </c>
      <c r="AA694">
        <v>0.78</v>
      </c>
      <c r="AB694">
        <v>-1.5602037495516725E-3</v>
      </c>
      <c r="AC694" s="34">
        <v>0.77843979625044835</v>
      </c>
      <c r="AD694" s="34">
        <v>0.77157895249569197</v>
      </c>
      <c r="AE694">
        <v>27.574000000000002</v>
      </c>
      <c r="AF694">
        <v>-5.5155202807868994E-2</v>
      </c>
      <c r="AG694" s="34">
        <v>27.518844797192134</v>
      </c>
      <c r="AH694" s="34">
        <v>27.276305174507961</v>
      </c>
      <c r="AJ694">
        <v>63.894999999999996</v>
      </c>
      <c r="AK694">
        <v>-0.12780669048410781</v>
      </c>
      <c r="AL694" s="34">
        <v>63.767193309515889</v>
      </c>
      <c r="AM694" s="34">
        <v>63.205175858605422</v>
      </c>
      <c r="AN694">
        <v>4.2040000000000006</v>
      </c>
      <c r="AO694">
        <v>-8.4090981578400399E-3</v>
      </c>
      <c r="AP694" s="34">
        <v>4.1955909018421602</v>
      </c>
      <c r="AQ694" s="34">
        <v>4.1586127131947297</v>
      </c>
      <c r="AR694">
        <v>307.36899999999997</v>
      </c>
      <c r="AS694">
        <v>-0.61481829012301015</v>
      </c>
      <c r="AT694" s="34">
        <v>306.75418170987695</v>
      </c>
      <c r="AU694" s="34">
        <v>304.05057826877987</v>
      </c>
      <c r="AV694">
        <v>40.079000000000001</v>
      </c>
      <c r="AW694">
        <v>-8.0168469331130088E-2</v>
      </c>
      <c r="AX694" s="34">
        <v>39.998831530668873</v>
      </c>
      <c r="AY694" s="34">
        <v>39.646298509070306</v>
      </c>
      <c r="AZ694">
        <v>119.70700000000001</v>
      </c>
      <c r="BA694">
        <v>-0.2394452695481821</v>
      </c>
      <c r="BB694" s="34">
        <v>119.46755473045182</v>
      </c>
      <c r="BC694" s="34">
        <v>118.41461752102794</v>
      </c>
      <c r="BD694">
        <v>112.887</v>
      </c>
      <c r="BE694">
        <v>-0.22580348804569184</v>
      </c>
      <c r="BF694" s="34">
        <v>112.6611965119543</v>
      </c>
      <c r="BG694" s="34">
        <v>111.66824770561688</v>
      </c>
      <c r="BH694">
        <v>648.14100000000008</v>
      </c>
      <c r="BI694">
        <v>-1.296451305689962</v>
      </c>
      <c r="BJ694" s="34">
        <v>646.84454869431011</v>
      </c>
      <c r="BK694" s="34">
        <v>641.14353057629512</v>
      </c>
      <c r="BM694">
        <v>70.250999999999991</v>
      </c>
      <c r="BN694">
        <v>-0.14052035078173658</v>
      </c>
      <c r="BO694">
        <v>70.110479649218263</v>
      </c>
      <c r="BP694">
        <v>69.492555117660061</v>
      </c>
      <c r="BQ694">
        <v>5.0240000000000009</v>
      </c>
      <c r="BR694">
        <v>-1.004931235608667E-2</v>
      </c>
      <c r="BS694">
        <v>5.0139506876439137</v>
      </c>
      <c r="BT694">
        <v>4.9697598171004573</v>
      </c>
      <c r="BU694">
        <v>325.42099999999999</v>
      </c>
      <c r="BV694">
        <v>-0.65092700561904449</v>
      </c>
      <c r="BW694">
        <v>324.77007299438094</v>
      </c>
      <c r="BX694">
        <v>321.90768500012888</v>
      </c>
      <c r="BY694">
        <v>41.645000000000003</v>
      </c>
      <c r="BZ694">
        <v>-8.3300878397537678E-2</v>
      </c>
      <c r="CA694">
        <v>41.561699121602466</v>
      </c>
      <c r="CB694">
        <v>41.195391636773195</v>
      </c>
      <c r="CC694">
        <v>119.70700000000001</v>
      </c>
      <c r="CD694">
        <v>-0.2394452695481821</v>
      </c>
      <c r="CE694">
        <v>119.46755473045182</v>
      </c>
      <c r="CF694">
        <v>118.41461752102794</v>
      </c>
      <c r="CG694">
        <v>113.667</v>
      </c>
      <c r="CH694">
        <v>-0.22736369179524352</v>
      </c>
      <c r="CI694">
        <v>113.43963630820475</v>
      </c>
      <c r="CJ694">
        <v>112.43982665811257</v>
      </c>
      <c r="CK694">
        <v>675.71500000000003</v>
      </c>
      <c r="CL694">
        <v>-1.351606508497831</v>
      </c>
      <c r="CM694">
        <v>674.36339349150228</v>
      </c>
      <c r="CN694">
        <v>668.41983575080303</v>
      </c>
    </row>
    <row r="695" spans="1:92" x14ac:dyDescent="0.25">
      <c r="A695" s="18">
        <v>45959</v>
      </c>
      <c r="B695" s="2">
        <v>11</v>
      </c>
      <c r="C695" s="2" t="s">
        <v>178</v>
      </c>
      <c r="D695" s="9">
        <v>42.624595999999997</v>
      </c>
      <c r="E695">
        <v>8.9723449999999996E-3</v>
      </c>
      <c r="G695">
        <v>6.2960000000000003</v>
      </c>
      <c r="H695">
        <v>3.8220405348539212E-3</v>
      </c>
      <c r="I695" s="34">
        <v>6.2998220405348544</v>
      </c>
      <c r="J695" s="34">
        <v>6.2432978637485714</v>
      </c>
      <c r="K695">
        <v>0.77600000000000002</v>
      </c>
      <c r="L695">
        <v>4.7107742297437154E-4</v>
      </c>
      <c r="M695" s="34">
        <v>0.77647107742297439</v>
      </c>
      <c r="N695" s="34">
        <v>0.76950431103381378</v>
      </c>
      <c r="O695">
        <v>17.866</v>
      </c>
      <c r="P695">
        <v>1.0845707782036239E-2</v>
      </c>
      <c r="Q695" s="34">
        <v>17.876845707782035</v>
      </c>
      <c r="R695" s="34">
        <v>17.716448480580045</v>
      </c>
      <c r="S695">
        <v>1.3520000000000001</v>
      </c>
      <c r="T695">
        <v>8.2074313899658548E-4</v>
      </c>
      <c r="U695" s="34">
        <v>1.3528207431389967</v>
      </c>
      <c r="V695" s="34">
        <v>1.3406827687083973</v>
      </c>
      <c r="W695">
        <v>0</v>
      </c>
      <c r="X695">
        <v>0</v>
      </c>
      <c r="Y695" s="34">
        <v>0</v>
      </c>
      <c r="Z695" s="34">
        <v>0</v>
      </c>
      <c r="AA695">
        <v>0.77200000000000002</v>
      </c>
      <c r="AB695">
        <v>4.6864918883532831E-4</v>
      </c>
      <c r="AC695" s="34">
        <v>0.7724686491888354</v>
      </c>
      <c r="AD695" s="34">
        <v>0.76553779396662924</v>
      </c>
      <c r="AE695">
        <v>27.061999999999998</v>
      </c>
      <c r="AF695">
        <v>1.6428218067696444E-2</v>
      </c>
      <c r="AG695" s="34">
        <v>27.078428218067693</v>
      </c>
      <c r="AH695" s="34">
        <v>26.835471218037455</v>
      </c>
      <c r="AJ695">
        <v>64.377999999999986</v>
      </c>
      <c r="AK695">
        <v>3.908121435083E-2</v>
      </c>
      <c r="AL695" s="34">
        <v>64.417081214350816</v>
      </c>
      <c r="AM695" s="34">
        <v>63.839108937802642</v>
      </c>
      <c r="AN695">
        <v>3.8969999999999994</v>
      </c>
      <c r="AO695">
        <v>2.3657071099627905E-3</v>
      </c>
      <c r="AP695" s="34">
        <v>3.8993657071099621</v>
      </c>
      <c r="AQ695" s="34">
        <v>3.8643792527046026</v>
      </c>
      <c r="AR695">
        <v>309.62799999999999</v>
      </c>
      <c r="AS695">
        <v>0.18796232000091326</v>
      </c>
      <c r="AT695" s="34">
        <v>309.81596232000089</v>
      </c>
      <c r="AU695" s="34">
        <v>307.03618661955886</v>
      </c>
      <c r="AV695">
        <v>38.581000000000003</v>
      </c>
      <c r="AW695">
        <v>2.3420925329605963E-2</v>
      </c>
      <c r="AX695" s="34">
        <v>38.604420925329606</v>
      </c>
      <c r="AY695" s="34">
        <v>38.258048742262332</v>
      </c>
      <c r="AZ695">
        <v>124.71899999999998</v>
      </c>
      <c r="BA695">
        <v>7.571173339683071E-2</v>
      </c>
      <c r="BB695" s="34">
        <v>124.79471173339681</v>
      </c>
      <c r="BC695" s="34">
        <v>123.67501052554923</v>
      </c>
      <c r="BD695">
        <v>115.321</v>
      </c>
      <c r="BE695">
        <v>7.0006597287148822E-2</v>
      </c>
      <c r="BF695" s="34">
        <v>115.39100659728715</v>
      </c>
      <c r="BG695" s="34">
        <v>114.35567867619901</v>
      </c>
      <c r="BH695">
        <v>656.524</v>
      </c>
      <c r="BI695">
        <v>0.39854849747529147</v>
      </c>
      <c r="BJ695" s="34">
        <v>656.9225484974753</v>
      </c>
      <c r="BK695" s="34">
        <v>651.02841275407673</v>
      </c>
      <c r="BM695">
        <v>70.673999999999992</v>
      </c>
      <c r="BN695">
        <v>4.2903254885683924E-2</v>
      </c>
      <c r="BO695">
        <v>70.716903254885665</v>
      </c>
      <c r="BP695">
        <v>70.082406801551215</v>
      </c>
      <c r="BQ695">
        <v>4.6729999999999992</v>
      </c>
      <c r="BR695">
        <v>2.836784532937162E-3</v>
      </c>
      <c r="BS695">
        <v>4.6758367845329367</v>
      </c>
      <c r="BT695">
        <v>4.6338835637384168</v>
      </c>
      <c r="BU695">
        <v>327.49399999999997</v>
      </c>
      <c r="BV695">
        <v>0.19880802778294951</v>
      </c>
      <c r="BW695">
        <v>327.69280802778292</v>
      </c>
      <c r="BX695">
        <v>324.75263510013889</v>
      </c>
      <c r="BY695">
        <v>39.933</v>
      </c>
      <c r="BZ695">
        <v>2.4241668468602547E-2</v>
      </c>
      <c r="CA695">
        <v>39.957241668468605</v>
      </c>
      <c r="CB695">
        <v>39.59873151097073</v>
      </c>
      <c r="CC695">
        <v>124.71899999999998</v>
      </c>
      <c r="CD695">
        <v>7.571173339683071E-2</v>
      </c>
      <c r="CE695">
        <v>124.79471173339681</v>
      </c>
      <c r="CF695">
        <v>123.67501052554923</v>
      </c>
      <c r="CG695">
        <v>116.093</v>
      </c>
      <c r="CH695">
        <v>7.0475246475984146E-2</v>
      </c>
      <c r="CI695">
        <v>116.16347524647598</v>
      </c>
      <c r="CJ695">
        <v>115.12121647016563</v>
      </c>
      <c r="CK695">
        <v>683.58600000000001</v>
      </c>
      <c r="CL695">
        <v>0.41497671554298793</v>
      </c>
      <c r="CM695">
        <v>684.00097671554295</v>
      </c>
      <c r="CN695">
        <v>677.86388397211419</v>
      </c>
    </row>
    <row r="696" spans="1:92" x14ac:dyDescent="0.25">
      <c r="A696" s="18">
        <v>45959</v>
      </c>
      <c r="B696" s="2">
        <v>12</v>
      </c>
      <c r="C696" s="2" t="s">
        <v>178</v>
      </c>
      <c r="D696" s="9">
        <v>38.555073</v>
      </c>
      <c r="E696">
        <v>9.1084970000000001E-3</v>
      </c>
      <c r="G696">
        <v>6.21</v>
      </c>
      <c r="H696">
        <v>6.2192172129185298E-2</v>
      </c>
      <c r="I696" s="34">
        <v>6.2721921721291851</v>
      </c>
      <c r="J696" s="34">
        <v>6.2150619285459223</v>
      </c>
      <c r="K696">
        <v>0.80600000000000005</v>
      </c>
      <c r="L696">
        <v>8.0719630815013436E-3</v>
      </c>
      <c r="M696" s="34">
        <v>0.81407196308150143</v>
      </c>
      <c r="N696" s="34">
        <v>0.80665699104798938</v>
      </c>
      <c r="O696">
        <v>17.578000000000003</v>
      </c>
      <c r="P696">
        <v>0.17604090204296607</v>
      </c>
      <c r="Q696" s="34">
        <v>17.75404090204297</v>
      </c>
      <c r="R696" s="34">
        <v>17.592328273748834</v>
      </c>
      <c r="S696">
        <v>1.29</v>
      </c>
      <c r="T696">
        <v>1.2919146867415302E-2</v>
      </c>
      <c r="U696" s="34">
        <v>1.3029191468674153</v>
      </c>
      <c r="V696" s="34">
        <v>1.2910515117269308</v>
      </c>
      <c r="W696">
        <v>0</v>
      </c>
      <c r="X696">
        <v>0</v>
      </c>
      <c r="Y696" s="34">
        <v>0</v>
      </c>
      <c r="Z696" s="34">
        <v>0</v>
      </c>
      <c r="AA696">
        <v>0.75</v>
      </c>
      <c r="AB696">
        <v>7.5111318996600607E-3</v>
      </c>
      <c r="AC696" s="34">
        <v>0.75751113189966002</v>
      </c>
      <c r="AD696" s="34">
        <v>0.75061134402728535</v>
      </c>
      <c r="AE696">
        <v>26.634</v>
      </c>
      <c r="AF696">
        <v>0.26673531602072809</v>
      </c>
      <c r="AG696" s="34">
        <v>26.900735316020732</v>
      </c>
      <c r="AH696" s="34">
        <v>26.65571004909696</v>
      </c>
      <c r="AJ696">
        <v>64.062999999999988</v>
      </c>
      <c r="AK696">
        <v>0.64158085718389646</v>
      </c>
      <c r="AL696" s="34">
        <v>64.704580857183885</v>
      </c>
      <c r="AM696" s="34">
        <v>64.115219376559963</v>
      </c>
      <c r="AN696">
        <v>3.7499999999999996</v>
      </c>
      <c r="AO696">
        <v>3.7555659498300295E-2</v>
      </c>
      <c r="AP696" s="34">
        <v>3.7875556594982998</v>
      </c>
      <c r="AQ696" s="34">
        <v>3.7530567201364264</v>
      </c>
      <c r="AR696">
        <v>311.91899999999998</v>
      </c>
      <c r="AS696">
        <v>3.1238196680134216</v>
      </c>
      <c r="AT696" s="34">
        <v>315.04281966801341</v>
      </c>
      <c r="AU696" s="34">
        <v>312.17325309019577</v>
      </c>
      <c r="AV696">
        <v>35.975999999999992</v>
      </c>
      <c r="AW696">
        <v>0.36029397496289367</v>
      </c>
      <c r="AX696" s="34">
        <v>36.336293974962885</v>
      </c>
      <c r="AY696" s="34">
        <v>36.005324950300817</v>
      </c>
      <c r="AZ696">
        <v>126.04599999999999</v>
      </c>
      <c r="BA696">
        <v>1.2623308418994024</v>
      </c>
      <c r="BB696" s="34">
        <v>127.30833084189939</v>
      </c>
      <c r="BC696" s="34">
        <v>126.14874329235094</v>
      </c>
      <c r="BD696">
        <v>112.98699999999999</v>
      </c>
      <c r="BE696">
        <v>1.1315470132625216</v>
      </c>
      <c r="BF696" s="34">
        <v>114.11854701326251</v>
      </c>
      <c r="BG696" s="34">
        <v>113.07909857014785</v>
      </c>
      <c r="BH696">
        <v>654.74099999999987</v>
      </c>
      <c r="BI696">
        <v>6.5571280148204352</v>
      </c>
      <c r="BJ696" s="34">
        <v>661.29812801482035</v>
      </c>
      <c r="BK696" s="34">
        <v>655.27469599969174</v>
      </c>
      <c r="BM696">
        <v>70.272999999999982</v>
      </c>
      <c r="BN696">
        <v>0.70377302931308172</v>
      </c>
      <c r="BO696">
        <v>70.976773029313065</v>
      </c>
      <c r="BP696">
        <v>70.330281305105885</v>
      </c>
      <c r="BQ696">
        <v>4.5559999999999992</v>
      </c>
      <c r="BR696">
        <v>4.5627622579801637E-2</v>
      </c>
      <c r="BS696">
        <v>4.6016276225798016</v>
      </c>
      <c r="BT696">
        <v>4.5597137111844157</v>
      </c>
      <c r="BU696">
        <v>329.49699999999996</v>
      </c>
      <c r="BV696">
        <v>3.2998605700563877</v>
      </c>
      <c r="BW696">
        <v>332.79686057005637</v>
      </c>
      <c r="BX696">
        <v>329.76558136394459</v>
      </c>
      <c r="BY696">
        <v>37.265999999999991</v>
      </c>
      <c r="BZ696">
        <v>0.37321312183030897</v>
      </c>
      <c r="CA696">
        <v>37.639213121830302</v>
      </c>
      <c r="CB696">
        <v>37.296376462027752</v>
      </c>
      <c r="CC696">
        <v>126.04599999999999</v>
      </c>
      <c r="CD696">
        <v>1.2623308418994024</v>
      </c>
      <c r="CE696">
        <v>127.30833084189939</v>
      </c>
      <c r="CF696">
        <v>126.14874329235094</v>
      </c>
      <c r="CG696">
        <v>113.73699999999999</v>
      </c>
      <c r="CH696">
        <v>1.1390581451621817</v>
      </c>
      <c r="CI696">
        <v>114.87605814516218</v>
      </c>
      <c r="CJ696">
        <v>113.82970991417514</v>
      </c>
      <c r="CK696">
        <v>681.37499999999989</v>
      </c>
      <c r="CL696">
        <v>6.8238633308411636</v>
      </c>
      <c r="CM696">
        <v>688.19886333084105</v>
      </c>
      <c r="CN696">
        <v>681.93040604878865</v>
      </c>
    </row>
    <row r="697" spans="1:92" x14ac:dyDescent="0.25">
      <c r="A697" s="18">
        <v>45959</v>
      </c>
      <c r="B697" s="2">
        <v>13</v>
      </c>
      <c r="C697" s="2" t="s">
        <v>178</v>
      </c>
      <c r="D697" s="9">
        <v>33.209398</v>
      </c>
      <c r="E697">
        <v>8.9350790000000003E-3</v>
      </c>
      <c r="G697">
        <v>6.0259999999999998</v>
      </c>
      <c r="H697">
        <v>4.2152499080865088E-2</v>
      </c>
      <c r="I697" s="34">
        <v>6.0681524990808651</v>
      </c>
      <c r="J697" s="34">
        <v>6.0139330771175299</v>
      </c>
      <c r="K697">
        <v>0.80400000000000005</v>
      </c>
      <c r="L697">
        <v>5.6240639331257116E-3</v>
      </c>
      <c r="M697" s="34">
        <v>0.8096240639331258</v>
      </c>
      <c r="N697" s="34">
        <v>0.8023900089615823</v>
      </c>
      <c r="O697">
        <v>17.602</v>
      </c>
      <c r="P697">
        <v>0.12312782755084423</v>
      </c>
      <c r="Q697" s="34">
        <v>17.725127827550846</v>
      </c>
      <c r="R697" s="34">
        <v>17.566752410126579</v>
      </c>
      <c r="S697">
        <v>1.264</v>
      </c>
      <c r="T697">
        <v>8.8418119545657925E-3</v>
      </c>
      <c r="U697" s="34">
        <v>1.2728418119545659</v>
      </c>
      <c r="V697" s="34">
        <v>1.2614688698102487</v>
      </c>
      <c r="W697">
        <v>0</v>
      </c>
      <c r="X697">
        <v>0</v>
      </c>
      <c r="Y697" s="34">
        <v>0</v>
      </c>
      <c r="Z697" s="34">
        <v>0</v>
      </c>
      <c r="AA697">
        <v>0.76400000000000001</v>
      </c>
      <c r="AB697">
        <v>5.3442597573483122E-3</v>
      </c>
      <c r="AC697" s="34">
        <v>0.76934425975734833</v>
      </c>
      <c r="AD697" s="34">
        <v>0.76247010801821991</v>
      </c>
      <c r="AE697">
        <v>26.46</v>
      </c>
      <c r="AF697">
        <v>0.18509046227674913</v>
      </c>
      <c r="AG697" s="34">
        <v>26.645090462276755</v>
      </c>
      <c r="AH697" s="34">
        <v>26.40701447403416</v>
      </c>
      <c r="AJ697">
        <v>63.095000000000006</v>
      </c>
      <c r="AK697">
        <v>0.44135611176687406</v>
      </c>
      <c r="AL697" s="34">
        <v>63.536356111766878</v>
      </c>
      <c r="AM697" s="34">
        <v>62.968653750536106</v>
      </c>
      <c r="AN697">
        <v>3.6909999999999998</v>
      </c>
      <c r="AO697">
        <v>2.5818930319859452E-2</v>
      </c>
      <c r="AP697" s="34">
        <v>3.7168189303198593</v>
      </c>
      <c r="AQ697" s="34">
        <v>3.6836088595487557</v>
      </c>
      <c r="AR697">
        <v>313.12499999999994</v>
      </c>
      <c r="AS697">
        <v>2.1903420635074475</v>
      </c>
      <c r="AT697" s="34">
        <v>315.31534206350739</v>
      </c>
      <c r="AU697" s="34">
        <v>312.49797457225793</v>
      </c>
      <c r="AV697">
        <v>34.716000000000001</v>
      </c>
      <c r="AW697">
        <v>0.2428420441572042</v>
      </c>
      <c r="AX697" s="34">
        <v>34.958842044157208</v>
      </c>
      <c r="AY697" s="34">
        <v>34.646482028744138</v>
      </c>
      <c r="AZ697">
        <v>117.18300000000001</v>
      </c>
      <c r="BA697">
        <v>0.8197073182530723</v>
      </c>
      <c r="BB697" s="34">
        <v>118.00270731825307</v>
      </c>
      <c r="BC697" s="34">
        <v>116.9483438061506</v>
      </c>
      <c r="BD697">
        <v>115.13</v>
      </c>
      <c r="BE697">
        <v>0.80534636893129741</v>
      </c>
      <c r="BF697" s="34">
        <v>115.93534636893129</v>
      </c>
      <c r="BG697" s="34">
        <v>114.89945489023252</v>
      </c>
      <c r="BH697">
        <v>646.93999999999994</v>
      </c>
      <c r="BI697">
        <v>4.5254128369357547</v>
      </c>
      <c r="BJ697" s="34">
        <v>651.46541283693568</v>
      </c>
      <c r="BK697" s="34">
        <v>645.64451790747</v>
      </c>
      <c r="BM697">
        <v>69.121000000000009</v>
      </c>
      <c r="BN697">
        <v>0.48350861084773916</v>
      </c>
      <c r="BO697">
        <v>69.604508610847745</v>
      </c>
      <c r="BP697">
        <v>68.982586827653634</v>
      </c>
      <c r="BQ697">
        <v>4.4950000000000001</v>
      </c>
      <c r="BR697">
        <v>3.1442994252985162E-2</v>
      </c>
      <c r="BS697">
        <v>4.5264429942529851</v>
      </c>
      <c r="BT697">
        <v>4.4859988685103378</v>
      </c>
      <c r="BU697">
        <v>330.72699999999992</v>
      </c>
      <c r="BV697">
        <v>2.3134698910582916</v>
      </c>
      <c r="BW697">
        <v>333.04046989105825</v>
      </c>
      <c r="BX697">
        <v>330.06472698238451</v>
      </c>
      <c r="BY697">
        <v>35.980000000000004</v>
      </c>
      <c r="BZ697">
        <v>0.25168385611177002</v>
      </c>
      <c r="CA697">
        <v>36.231683856111772</v>
      </c>
      <c r="CB697">
        <v>35.90795089855439</v>
      </c>
      <c r="CC697">
        <v>117.18300000000001</v>
      </c>
      <c r="CD697">
        <v>0.8197073182530723</v>
      </c>
      <c r="CE697">
        <v>118.00270731825307</v>
      </c>
      <c r="CF697">
        <v>116.9483438061506</v>
      </c>
      <c r="CG697">
        <v>115.89399999999999</v>
      </c>
      <c r="CH697">
        <v>0.81069062868864572</v>
      </c>
      <c r="CI697">
        <v>116.70469062868864</v>
      </c>
      <c r="CJ697">
        <v>115.66192499825074</v>
      </c>
      <c r="CK697">
        <v>673.4</v>
      </c>
      <c r="CL697">
        <v>4.7105032992125038</v>
      </c>
      <c r="CM697">
        <v>678.1105032992125</v>
      </c>
      <c r="CN697">
        <v>672.05153238150422</v>
      </c>
    </row>
    <row r="698" spans="1:92" x14ac:dyDescent="0.25">
      <c r="A698" s="18">
        <v>45959</v>
      </c>
      <c r="B698" s="2">
        <v>14</v>
      </c>
      <c r="C698" s="2" t="s">
        <v>178</v>
      </c>
      <c r="D698" s="9">
        <v>38.274439000000001</v>
      </c>
      <c r="E698">
        <v>8.7510130000000002E-3</v>
      </c>
      <c r="G698">
        <v>6.4019999999999992</v>
      </c>
      <c r="H698">
        <v>3.7134727337888744E-2</v>
      </c>
      <c r="I698" s="34">
        <v>6.4391347273378878</v>
      </c>
      <c r="J698" s="34">
        <v>6.382785775630202</v>
      </c>
      <c r="K698">
        <v>0.79600000000000004</v>
      </c>
      <c r="L698">
        <v>4.6171888411370579E-3</v>
      </c>
      <c r="M698" s="34">
        <v>0.80061718884113708</v>
      </c>
      <c r="N698" s="34">
        <v>0.79361097741356479</v>
      </c>
      <c r="O698">
        <v>16.54</v>
      </c>
      <c r="P698">
        <v>9.5940079688953434E-2</v>
      </c>
      <c r="Q698" s="34">
        <v>16.635940079688954</v>
      </c>
      <c r="R698" s="34">
        <v>16.490358751784374</v>
      </c>
      <c r="S698">
        <v>1.252</v>
      </c>
      <c r="T698">
        <v>7.2622115943512524E-3</v>
      </c>
      <c r="U698" s="34">
        <v>1.2592622115943513</v>
      </c>
      <c r="V698" s="34">
        <v>1.2482423916102803</v>
      </c>
      <c r="W698">
        <v>0</v>
      </c>
      <c r="X698">
        <v>0</v>
      </c>
      <c r="Y698" s="34">
        <v>0</v>
      </c>
      <c r="Z698" s="34">
        <v>0</v>
      </c>
      <c r="AA698">
        <v>0.77</v>
      </c>
      <c r="AB698">
        <v>4.4663761402958984E-3</v>
      </c>
      <c r="AC698" s="34">
        <v>0.7744663761402959</v>
      </c>
      <c r="AD698" s="34">
        <v>0.76768901081462926</v>
      </c>
      <c r="AE698">
        <v>25.759999999999998</v>
      </c>
      <c r="AF698">
        <v>0.14942058360262639</v>
      </c>
      <c r="AG698" s="34">
        <v>25.909420583602625</v>
      </c>
      <c r="AH698" s="34">
        <v>25.682686907253046</v>
      </c>
      <c r="AJ698">
        <v>63.274999999999991</v>
      </c>
      <c r="AK698">
        <v>0.36702590945093888</v>
      </c>
      <c r="AL698" s="34">
        <v>63.642025909450929</v>
      </c>
      <c r="AM698" s="34">
        <v>63.085093713370988</v>
      </c>
      <c r="AN698">
        <v>3.601</v>
      </c>
      <c r="AO698">
        <v>2.0887559066500687E-2</v>
      </c>
      <c r="AP698" s="34">
        <v>3.6218875590665007</v>
      </c>
      <c r="AQ698" s="34">
        <v>3.5901923739525716</v>
      </c>
      <c r="AR698">
        <v>311.95400000000001</v>
      </c>
      <c r="AS698">
        <v>1.8094855876232034</v>
      </c>
      <c r="AT698" s="34">
        <v>313.76348558762322</v>
      </c>
      <c r="AU698" s="34">
        <v>311.01773724632062</v>
      </c>
      <c r="AV698">
        <v>34.159999999999997</v>
      </c>
      <c r="AW698">
        <v>0.19814468695130891</v>
      </c>
      <c r="AX698" s="34">
        <v>34.358144686951306</v>
      </c>
      <c r="AY698" s="34">
        <v>34.05747611613991</v>
      </c>
      <c r="AZ698">
        <v>116.11799999999999</v>
      </c>
      <c r="BA698">
        <v>0.67354112293360924</v>
      </c>
      <c r="BB698" s="34">
        <v>116.79154112293361</v>
      </c>
      <c r="BC698" s="34">
        <v>115.76949682827677</v>
      </c>
      <c r="BD698">
        <v>114.708</v>
      </c>
      <c r="BE698">
        <v>0.66536243415722318</v>
      </c>
      <c r="BF698" s="34">
        <v>115.37336243415722</v>
      </c>
      <c r="BG698" s="34">
        <v>114.36372863964219</v>
      </c>
      <c r="BH698">
        <v>643.81599999999992</v>
      </c>
      <c r="BI698">
        <v>3.7344473001827843</v>
      </c>
      <c r="BJ698" s="34">
        <v>647.55044730018278</v>
      </c>
      <c r="BK698" s="34">
        <v>641.88372491770315</v>
      </c>
      <c r="BM698">
        <v>69.676999999999992</v>
      </c>
      <c r="BN698">
        <v>0.40416063678882763</v>
      </c>
      <c r="BO698">
        <v>70.081160636788823</v>
      </c>
      <c r="BP698">
        <v>69.467879489001191</v>
      </c>
      <c r="BQ698">
        <v>4.3970000000000002</v>
      </c>
      <c r="BR698">
        <v>2.5504747907637744E-2</v>
      </c>
      <c r="BS698">
        <v>4.422504747907638</v>
      </c>
      <c r="BT698">
        <v>4.3838033513661365</v>
      </c>
      <c r="BU698">
        <v>328.49400000000003</v>
      </c>
      <c r="BV698">
        <v>1.9054256673121568</v>
      </c>
      <c r="BW698">
        <v>330.39942566731219</v>
      </c>
      <c r="BX698">
        <v>327.50809599810498</v>
      </c>
      <c r="BY698">
        <v>35.411999999999999</v>
      </c>
      <c r="BZ698">
        <v>0.20540689854566016</v>
      </c>
      <c r="CA698">
        <v>35.61740689854566</v>
      </c>
      <c r="CB698">
        <v>35.305718507750193</v>
      </c>
      <c r="CC698">
        <v>116.11799999999999</v>
      </c>
      <c r="CD698">
        <v>0.67354112293360924</v>
      </c>
      <c r="CE698">
        <v>116.79154112293361</v>
      </c>
      <c r="CF698">
        <v>115.76949682827677</v>
      </c>
      <c r="CG698">
        <v>115.47799999999999</v>
      </c>
      <c r="CH698">
        <v>0.66982881029751906</v>
      </c>
      <c r="CI698">
        <v>116.14782881029751</v>
      </c>
      <c r="CJ698">
        <v>115.13141765045683</v>
      </c>
      <c r="CK698">
        <v>669.57599999999991</v>
      </c>
      <c r="CL698">
        <v>3.8838678837854106</v>
      </c>
      <c r="CM698">
        <v>673.45986788378536</v>
      </c>
      <c r="CN698">
        <v>667.56641182495616</v>
      </c>
    </row>
    <row r="699" spans="1:92" x14ac:dyDescent="0.25">
      <c r="A699" s="18">
        <v>45959</v>
      </c>
      <c r="B699" s="2">
        <v>15</v>
      </c>
      <c r="C699" s="2" t="s">
        <v>178</v>
      </c>
      <c r="D699" s="9">
        <v>39.156948</v>
      </c>
      <c r="E699">
        <v>8.8347949999999995E-3</v>
      </c>
      <c r="G699">
        <v>6.1499999999999995</v>
      </c>
      <c r="H699">
        <v>5.5227000276641423E-2</v>
      </c>
      <c r="I699" s="34">
        <v>6.2052270002766408</v>
      </c>
      <c r="J699" s="34">
        <v>6.1504050918007316</v>
      </c>
      <c r="K699">
        <v>0.8</v>
      </c>
      <c r="L699">
        <v>7.1840000359858769E-3</v>
      </c>
      <c r="M699" s="34">
        <v>0.80718400003598589</v>
      </c>
      <c r="N699" s="34">
        <v>0.80005269486838804</v>
      </c>
      <c r="O699">
        <v>16.128</v>
      </c>
      <c r="P699">
        <v>0.14482944072547529</v>
      </c>
      <c r="Q699" s="34">
        <v>16.272829440725474</v>
      </c>
      <c r="R699" s="34">
        <v>16.129062328546699</v>
      </c>
      <c r="S699">
        <v>1.302</v>
      </c>
      <c r="T699">
        <v>1.1691960058567015E-2</v>
      </c>
      <c r="U699" s="34">
        <v>1.313691960058567</v>
      </c>
      <c r="V699" s="34">
        <v>1.3020857608983014</v>
      </c>
      <c r="W699">
        <v>0</v>
      </c>
      <c r="X699">
        <v>0</v>
      </c>
      <c r="Y699" s="34">
        <v>0</v>
      </c>
      <c r="Z699" s="34">
        <v>0</v>
      </c>
      <c r="AA699">
        <v>0.77</v>
      </c>
      <c r="AB699">
        <v>6.9146000346364074E-3</v>
      </c>
      <c r="AC699" s="34">
        <v>0.77691460003463642</v>
      </c>
      <c r="AD699" s="34">
        <v>0.77005071881082343</v>
      </c>
      <c r="AE699">
        <v>25.15</v>
      </c>
      <c r="AF699">
        <v>0.22584700113130601</v>
      </c>
      <c r="AG699" s="34">
        <v>25.375847001131302</v>
      </c>
      <c r="AH699" s="34">
        <v>25.15165659492494</v>
      </c>
      <c r="AJ699">
        <v>61.318000000000005</v>
      </c>
      <c r="AK699">
        <v>0.55063564275822763</v>
      </c>
      <c r="AL699" s="34">
        <v>61.868635642758235</v>
      </c>
      <c r="AM699" s="34">
        <v>61.322038929924773</v>
      </c>
      <c r="AN699">
        <v>3.5610000000000008</v>
      </c>
      <c r="AO699">
        <v>3.1977780160182143E-2</v>
      </c>
      <c r="AP699" s="34">
        <v>3.592977780160183</v>
      </c>
      <c r="AQ699" s="34">
        <v>3.561234558032913</v>
      </c>
      <c r="AR699">
        <v>306.87799999999999</v>
      </c>
      <c r="AS699">
        <v>2.7557644538040922</v>
      </c>
      <c r="AT699" s="34">
        <v>309.63376445380408</v>
      </c>
      <c r="AU699" s="34">
        <v>306.89821361977647</v>
      </c>
      <c r="AV699">
        <v>33.376999999999995</v>
      </c>
      <c r="AW699">
        <v>0.29972546150137575</v>
      </c>
      <c r="AX699" s="34">
        <v>33.67672546150137</v>
      </c>
      <c r="AY699" s="34">
        <v>33.379198495777729</v>
      </c>
      <c r="AZ699">
        <v>123.452</v>
      </c>
      <c r="BA699">
        <v>1.1085989655531605</v>
      </c>
      <c r="BB699" s="34">
        <v>124.56059896555315</v>
      </c>
      <c r="BC699" s="34">
        <v>123.46013160861528</v>
      </c>
      <c r="BD699">
        <v>115.87400000000002</v>
      </c>
      <c r="BE699">
        <v>1.0405485252122846</v>
      </c>
      <c r="BF699" s="34">
        <v>116.91454852521231</v>
      </c>
      <c r="BG699" s="34">
        <v>115.88163245647452</v>
      </c>
      <c r="BH699">
        <v>644.46</v>
      </c>
      <c r="BI699">
        <v>5.7872508289893227</v>
      </c>
      <c r="BJ699" s="34">
        <v>650.24725082898942</v>
      </c>
      <c r="BK699" s="34">
        <v>644.50244966860168</v>
      </c>
      <c r="BM699">
        <v>67.468000000000004</v>
      </c>
      <c r="BN699">
        <v>0.60586264303486903</v>
      </c>
      <c r="BO699">
        <v>68.073862643034872</v>
      </c>
      <c r="BP699">
        <v>67.472444021725508</v>
      </c>
      <c r="BQ699">
        <v>4.3610000000000007</v>
      </c>
      <c r="BR699">
        <v>3.916178019616802E-2</v>
      </c>
      <c r="BS699">
        <v>4.4001617801961688</v>
      </c>
      <c r="BT699">
        <v>4.3612872529013007</v>
      </c>
      <c r="BU699">
        <v>323.00599999999997</v>
      </c>
      <c r="BV699">
        <v>2.9005938945295675</v>
      </c>
      <c r="BW699">
        <v>325.90659389452958</v>
      </c>
      <c r="BX699">
        <v>323.02727594832317</v>
      </c>
      <c r="BY699">
        <v>34.678999999999995</v>
      </c>
      <c r="BZ699">
        <v>0.31141742155994279</v>
      </c>
      <c r="CA699">
        <v>34.99041742155994</v>
      </c>
      <c r="CB699">
        <v>34.68128425667603</v>
      </c>
      <c r="CC699">
        <v>123.452</v>
      </c>
      <c r="CD699">
        <v>1.1085989655531605</v>
      </c>
      <c r="CE699">
        <v>124.56059896555315</v>
      </c>
      <c r="CF699">
        <v>123.46013160861528</v>
      </c>
      <c r="CG699">
        <v>116.64400000000002</v>
      </c>
      <c r="CH699">
        <v>1.0474631252469211</v>
      </c>
      <c r="CI699">
        <v>117.69146312524694</v>
      </c>
      <c r="CJ699">
        <v>116.65168317528534</v>
      </c>
      <c r="CK699">
        <v>669.61</v>
      </c>
      <c r="CL699">
        <v>6.0130978301206284</v>
      </c>
      <c r="CM699">
        <v>675.62309783012074</v>
      </c>
      <c r="CN699">
        <v>669.65410626352661</v>
      </c>
    </row>
    <row r="700" spans="1:92" x14ac:dyDescent="0.25">
      <c r="A700" s="18">
        <v>45959</v>
      </c>
      <c r="B700" s="2">
        <v>16</v>
      </c>
      <c r="C700" s="2" t="s">
        <v>178</v>
      </c>
      <c r="D700" s="9">
        <v>82.710794000000007</v>
      </c>
      <c r="E700">
        <v>8.7374140000000006E-3</v>
      </c>
      <c r="G700">
        <v>5.5980000000000008</v>
      </c>
      <c r="H700">
        <v>7.65108444813037E-2</v>
      </c>
      <c r="I700" s="34">
        <v>5.6745108444813042</v>
      </c>
      <c r="J700" s="34">
        <v>5.6249302939855808</v>
      </c>
      <c r="K700">
        <v>0.77600000000000002</v>
      </c>
      <c r="L700">
        <v>1.0606004879866323E-2</v>
      </c>
      <c r="M700" s="34">
        <v>0.78660600487986632</v>
      </c>
      <c r="N700" s="34">
        <v>0.77973310256034489</v>
      </c>
      <c r="O700">
        <v>15.831999999999999</v>
      </c>
      <c r="P700">
        <v>0.21638436760057164</v>
      </c>
      <c r="Q700" s="34">
        <v>16.048384367600569</v>
      </c>
      <c r="R700" s="34">
        <v>15.908162989349714</v>
      </c>
      <c r="S700">
        <v>1.3159999999999998</v>
      </c>
      <c r="T700">
        <v>1.7986472193175354E-2</v>
      </c>
      <c r="U700" s="34">
        <v>1.3339864721931751</v>
      </c>
      <c r="V700" s="34">
        <v>1.3223308801152238</v>
      </c>
      <c r="W700">
        <v>0</v>
      </c>
      <c r="X700">
        <v>0</v>
      </c>
      <c r="Y700" s="34">
        <v>0</v>
      </c>
      <c r="Z700" s="34">
        <v>0</v>
      </c>
      <c r="AA700">
        <v>0.74</v>
      </c>
      <c r="AB700">
        <v>1.0113973725645719E-2</v>
      </c>
      <c r="AC700" s="34">
        <v>0.7501139737256457</v>
      </c>
      <c r="AD700" s="34">
        <v>0.74355991739001959</v>
      </c>
      <c r="AE700">
        <v>24.261999999999997</v>
      </c>
      <c r="AF700">
        <v>0.3316016628805627</v>
      </c>
      <c r="AG700" s="34">
        <v>24.593601662880559</v>
      </c>
      <c r="AH700" s="34">
        <v>24.378717183400884</v>
      </c>
      <c r="AJ700">
        <v>56.649000000000008</v>
      </c>
      <c r="AK700">
        <v>0.77425202376230318</v>
      </c>
      <c r="AL700" s="34">
        <v>57.423252023762309</v>
      </c>
      <c r="AM700" s="34">
        <v>56.921521297604357</v>
      </c>
      <c r="AN700">
        <v>3.4419999999999997</v>
      </c>
      <c r="AO700">
        <v>4.7043645356314272E-2</v>
      </c>
      <c r="AP700" s="34">
        <v>3.4890436453563138</v>
      </c>
      <c r="AQ700" s="34">
        <v>3.4585584265627665</v>
      </c>
      <c r="AR700">
        <v>298.45600000000007</v>
      </c>
      <c r="AS700">
        <v>4.0791569490017832</v>
      </c>
      <c r="AT700" s="34">
        <v>302.53515694900187</v>
      </c>
      <c r="AU700" s="34">
        <v>299.89178203318346</v>
      </c>
      <c r="AV700">
        <v>32.394999999999996</v>
      </c>
      <c r="AW700">
        <v>0.44275970113823376</v>
      </c>
      <c r="AX700" s="34">
        <v>32.837759701138232</v>
      </c>
      <c r="AY700" s="34">
        <v>32.550842599796866</v>
      </c>
      <c r="AZ700">
        <v>121.01299999999999</v>
      </c>
      <c r="BA700">
        <v>1.6539490573804936</v>
      </c>
      <c r="BB700" s="34">
        <v>122.66694905738048</v>
      </c>
      <c r="BC700" s="34">
        <v>121.59515713934923</v>
      </c>
      <c r="BD700">
        <v>115.32300000000001</v>
      </c>
      <c r="BE700">
        <v>1.5761807999495154</v>
      </c>
      <c r="BF700" s="34">
        <v>116.89918079994952</v>
      </c>
      <c r="BG700" s="34">
        <v>115.87778426103951</v>
      </c>
      <c r="BH700">
        <v>627.27800000000002</v>
      </c>
      <c r="BI700">
        <v>8.5733421765886426</v>
      </c>
      <c r="BJ700" s="34">
        <v>635.85134217658867</v>
      </c>
      <c r="BK700" s="34">
        <v>630.29564575753625</v>
      </c>
      <c r="BM700">
        <v>62.247000000000007</v>
      </c>
      <c r="BN700">
        <v>0.85076286824360692</v>
      </c>
      <c r="BO700">
        <v>63.097762868243613</v>
      </c>
      <c r="BP700">
        <v>62.546451591589936</v>
      </c>
      <c r="BQ700">
        <v>4.218</v>
      </c>
      <c r="BR700">
        <v>5.7649650236180593E-2</v>
      </c>
      <c r="BS700">
        <v>4.27564965023618</v>
      </c>
      <c r="BT700">
        <v>4.2382915291231118</v>
      </c>
      <c r="BU700">
        <v>314.28800000000007</v>
      </c>
      <c r="BV700">
        <v>4.2955413166023551</v>
      </c>
      <c r="BW700">
        <v>318.58354131660246</v>
      </c>
      <c r="BX700">
        <v>315.79994502253317</v>
      </c>
      <c r="BY700">
        <v>33.710999999999999</v>
      </c>
      <c r="BZ700">
        <v>0.4607461733314091</v>
      </c>
      <c r="CA700">
        <v>34.171746173331407</v>
      </c>
      <c r="CB700">
        <v>33.87317347991209</v>
      </c>
      <c r="CC700">
        <v>121.01299999999999</v>
      </c>
      <c r="CD700">
        <v>1.6539490573804936</v>
      </c>
      <c r="CE700">
        <v>122.66694905738048</v>
      </c>
      <c r="CF700">
        <v>121.59515713934923</v>
      </c>
      <c r="CG700">
        <v>116.063</v>
      </c>
      <c r="CH700">
        <v>1.5862947736751611</v>
      </c>
      <c r="CI700">
        <v>117.64929477367517</v>
      </c>
      <c r="CJ700">
        <v>116.62134417842952</v>
      </c>
      <c r="CK700">
        <v>651.54</v>
      </c>
      <c r="CL700">
        <v>8.9049438394692046</v>
      </c>
      <c r="CM700">
        <v>660.44494383946926</v>
      </c>
      <c r="CN700">
        <v>654.67436294093716</v>
      </c>
    </row>
    <row r="701" spans="1:92" x14ac:dyDescent="0.25">
      <c r="A701" s="18">
        <v>45959</v>
      </c>
      <c r="B701" s="2">
        <v>17</v>
      </c>
      <c r="C701" s="2" t="s">
        <v>178</v>
      </c>
      <c r="D701" s="9">
        <v>54.868423999999997</v>
      </c>
      <c r="E701">
        <v>8.9073239999999995E-3</v>
      </c>
      <c r="G701">
        <v>5.4120000000000008</v>
      </c>
      <c r="H701">
        <v>5.348027504867206E-2</v>
      </c>
      <c r="I701" s="34">
        <v>5.4654802750486731</v>
      </c>
      <c r="J701" s="34">
        <v>5.4167974714232052</v>
      </c>
      <c r="K701">
        <v>0.75800000000000001</v>
      </c>
      <c r="L701">
        <v>7.4904006812441647E-3</v>
      </c>
      <c r="M701" s="34">
        <v>0.76549040068124419</v>
      </c>
      <c r="N701" s="34">
        <v>0.75867192966348651</v>
      </c>
      <c r="O701">
        <v>15.418000000000001</v>
      </c>
      <c r="P701">
        <v>0.15235751675913262</v>
      </c>
      <c r="Q701" s="34">
        <v>15.570357516759133</v>
      </c>
      <c r="R701" s="34">
        <v>15.431667297561523</v>
      </c>
      <c r="S701">
        <v>1.2960000000000003</v>
      </c>
      <c r="T701">
        <v>1.2806806441810606E-2</v>
      </c>
      <c r="U701" s="34">
        <v>1.3088068064418108</v>
      </c>
      <c r="V701" s="34">
        <v>1.2971488401634281</v>
      </c>
      <c r="W701">
        <v>0</v>
      </c>
      <c r="X701">
        <v>0</v>
      </c>
      <c r="Y701" s="34">
        <v>0</v>
      </c>
      <c r="Z701" s="34">
        <v>0</v>
      </c>
      <c r="AA701">
        <v>0.73799999999999999</v>
      </c>
      <c r="AB701">
        <v>7.292764779364371E-3</v>
      </c>
      <c r="AC701" s="34">
        <v>0.74529276477936435</v>
      </c>
      <c r="AD701" s="34">
        <v>0.73865420064861875</v>
      </c>
      <c r="AE701">
        <v>23.622</v>
      </c>
      <c r="AF701">
        <v>0.23342776371022378</v>
      </c>
      <c r="AG701" s="34">
        <v>23.855427763710228</v>
      </c>
      <c r="AH701" s="34">
        <v>23.64293973946026</v>
      </c>
      <c r="AJ701">
        <v>53.76100000000001</v>
      </c>
      <c r="AK701">
        <v>0.53125518604797839</v>
      </c>
      <c r="AL701" s="34">
        <v>54.292255186047989</v>
      </c>
      <c r="AM701" s="34">
        <v>53.808656478415173</v>
      </c>
      <c r="AN701">
        <v>3.4039999999999999</v>
      </c>
      <c r="AO701">
        <v>3.3637630499940813E-2</v>
      </c>
      <c r="AP701" s="34">
        <v>3.4376376304999408</v>
      </c>
      <c r="AQ701" s="34">
        <v>3.4070174783304852</v>
      </c>
      <c r="AR701">
        <v>292.089</v>
      </c>
      <c r="AS701">
        <v>2.8863636472083467</v>
      </c>
      <c r="AT701" s="34">
        <v>294.97536364720833</v>
      </c>
      <c r="AU701" s="34">
        <v>292.34792251118478</v>
      </c>
      <c r="AV701">
        <v>31.556999999999999</v>
      </c>
      <c r="AW701">
        <v>0.31183980778103182</v>
      </c>
      <c r="AX701" s="34">
        <v>31.868839807781029</v>
      </c>
      <c r="AY701" s="34">
        <v>31.584973726109023</v>
      </c>
      <c r="AZ701">
        <v>113.97799999999999</v>
      </c>
      <c r="BA701">
        <v>1.1263072412227537</v>
      </c>
      <c r="BB701" s="34">
        <v>115.10430724122274</v>
      </c>
      <c r="BC701" s="34">
        <v>114.07903588282961</v>
      </c>
      <c r="BD701">
        <v>114.81600000000002</v>
      </c>
      <c r="BE701">
        <v>1.1345881855115174</v>
      </c>
      <c r="BF701" s="34">
        <v>115.95058818551153</v>
      </c>
      <c r="BG701" s="34">
        <v>114.91777872855261</v>
      </c>
      <c r="BH701">
        <v>609.60500000000002</v>
      </c>
      <c r="BI701">
        <v>6.0239916982715691</v>
      </c>
      <c r="BJ701" s="34">
        <v>615.62899169827153</v>
      </c>
      <c r="BK701" s="34">
        <v>610.1453848054216</v>
      </c>
      <c r="BM701">
        <v>59.173000000000009</v>
      </c>
      <c r="BN701">
        <v>0.58473546109665042</v>
      </c>
      <c r="BO701">
        <v>59.757735461096658</v>
      </c>
      <c r="BP701">
        <v>59.225453949838382</v>
      </c>
      <c r="BQ701">
        <v>4.1619999999999999</v>
      </c>
      <c r="BR701">
        <v>4.1128031181184979E-2</v>
      </c>
      <c r="BS701">
        <v>4.2031280311811852</v>
      </c>
      <c r="BT701">
        <v>4.1656894079939715</v>
      </c>
      <c r="BU701">
        <v>307.50700000000001</v>
      </c>
      <c r="BV701">
        <v>3.0387211639674794</v>
      </c>
      <c r="BW701">
        <v>310.54572116396747</v>
      </c>
      <c r="BX701">
        <v>307.77958980874632</v>
      </c>
      <c r="BY701">
        <v>32.853000000000002</v>
      </c>
      <c r="BZ701">
        <v>0.32464661422284241</v>
      </c>
      <c r="CA701">
        <v>33.177646614222837</v>
      </c>
      <c r="CB701">
        <v>32.88212256627245</v>
      </c>
      <c r="CC701">
        <v>113.97799999999999</v>
      </c>
      <c r="CD701">
        <v>1.1263072412227537</v>
      </c>
      <c r="CE701">
        <v>115.10430724122274</v>
      </c>
      <c r="CF701">
        <v>114.07903588282961</v>
      </c>
      <c r="CG701">
        <v>115.55400000000002</v>
      </c>
      <c r="CH701">
        <v>1.1418809502908818</v>
      </c>
      <c r="CI701">
        <v>116.6958809502909</v>
      </c>
      <c r="CJ701">
        <v>115.65643292920123</v>
      </c>
      <c r="CK701">
        <v>633.22699999999998</v>
      </c>
      <c r="CL701">
        <v>6.2574194619817929</v>
      </c>
      <c r="CM701">
        <v>639.48441946198182</v>
      </c>
      <c r="CN701">
        <v>633.7883245448819</v>
      </c>
    </row>
    <row r="702" spans="1:92" x14ac:dyDescent="0.25">
      <c r="A702" s="18">
        <v>45959</v>
      </c>
      <c r="B702" s="2">
        <v>18</v>
      </c>
      <c r="C702" s="2" t="s">
        <v>178</v>
      </c>
      <c r="D702" s="9">
        <v>44.181153999999999</v>
      </c>
      <c r="E702">
        <v>8.7683750000000001E-3</v>
      </c>
      <c r="G702">
        <v>4.9200000000000008</v>
      </c>
      <c r="H702">
        <v>2.3343833432998309E-2</v>
      </c>
      <c r="I702" s="34">
        <v>4.9433438334329995</v>
      </c>
      <c r="J702" s="34">
        <v>4.8999987409475212</v>
      </c>
      <c r="K702">
        <v>0.73000000000000009</v>
      </c>
      <c r="L702">
        <v>3.4636175622131636E-3</v>
      </c>
      <c r="M702" s="34">
        <v>0.73346361756221323</v>
      </c>
      <c r="N702" s="34">
        <v>0.72703233351457108</v>
      </c>
      <c r="O702">
        <v>15.052</v>
      </c>
      <c r="P702">
        <v>7.1416947323880167E-2</v>
      </c>
      <c r="Q702" s="34">
        <v>15.12341694732388</v>
      </c>
      <c r="R702" s="34">
        <v>14.990809156248389</v>
      </c>
      <c r="S702">
        <v>1.302</v>
      </c>
      <c r="T702">
        <v>6.1775754328788198E-3</v>
      </c>
      <c r="U702" s="34">
        <v>1.3081775754328788</v>
      </c>
      <c r="V702" s="34">
        <v>1.2967069838848926</v>
      </c>
      <c r="W702">
        <v>0</v>
      </c>
      <c r="X702">
        <v>0</v>
      </c>
      <c r="Y702" s="34">
        <v>0</v>
      </c>
      <c r="Z702" s="34">
        <v>0</v>
      </c>
      <c r="AA702">
        <v>0.72599999999999998</v>
      </c>
      <c r="AB702">
        <v>3.4446388358448719E-3</v>
      </c>
      <c r="AC702" s="34">
        <v>0.72944463883584487</v>
      </c>
      <c r="AD702" s="34">
        <v>0.72304859470079264</v>
      </c>
      <c r="AE702">
        <v>22.73</v>
      </c>
      <c r="AF702">
        <v>0.10784661258781532</v>
      </c>
      <c r="AG702" s="34">
        <v>22.837846612587818</v>
      </c>
      <c r="AH702" s="34">
        <v>22.637595809296165</v>
      </c>
      <c r="AJ702">
        <v>51.661999999999992</v>
      </c>
      <c r="AK702">
        <v>0.24511974040966633</v>
      </c>
      <c r="AL702" s="34">
        <v>51.907119740409655</v>
      </c>
      <c r="AM702" s="34">
        <v>51.451978649355837</v>
      </c>
      <c r="AN702">
        <v>3.4890000000000003</v>
      </c>
      <c r="AO702">
        <v>1.6554194074742092E-2</v>
      </c>
      <c r="AP702" s="34">
        <v>3.5055541940747426</v>
      </c>
      <c r="AQ702" s="34">
        <v>3.4748161803182724</v>
      </c>
      <c r="AR702">
        <v>282.20300000000009</v>
      </c>
      <c r="AS702">
        <v>1.338963379327728</v>
      </c>
      <c r="AT702" s="34">
        <v>283.5419633793278</v>
      </c>
      <c r="AU702" s="34">
        <v>281.05576111618154</v>
      </c>
      <c r="AV702">
        <v>30.415000000000006</v>
      </c>
      <c r="AW702">
        <v>0.14430949062289505</v>
      </c>
      <c r="AX702" s="34">
        <v>30.559309490622901</v>
      </c>
      <c r="AY702" s="34">
        <v>30.291354005268058</v>
      </c>
      <c r="AZ702">
        <v>115.04199999999999</v>
      </c>
      <c r="BA702">
        <v>0.54583765971524201</v>
      </c>
      <c r="BB702" s="34">
        <v>115.58783765971523</v>
      </c>
      <c r="BC702" s="34">
        <v>114.57432015367573</v>
      </c>
      <c r="BD702">
        <v>109.185</v>
      </c>
      <c r="BE702">
        <v>0.51804805963047151</v>
      </c>
      <c r="BF702" s="34">
        <v>109.70304805963048</v>
      </c>
      <c r="BG702" s="34">
        <v>108.74113059560061</v>
      </c>
      <c r="BH702">
        <v>591.99600000000009</v>
      </c>
      <c r="BI702">
        <v>2.8088325237807448</v>
      </c>
      <c r="BJ702" s="34">
        <v>594.80483252378076</v>
      </c>
      <c r="BK702" s="34">
        <v>589.58936070039999</v>
      </c>
      <c r="BM702">
        <v>56.581999999999994</v>
      </c>
      <c r="BN702">
        <v>0.26846357384266462</v>
      </c>
      <c r="BO702">
        <v>56.850463573842653</v>
      </c>
      <c r="BP702">
        <v>56.351977390303361</v>
      </c>
      <c r="BQ702">
        <v>4.2190000000000003</v>
      </c>
      <c r="BR702">
        <v>2.0017811636955256E-2</v>
      </c>
      <c r="BS702">
        <v>4.2390178116369555</v>
      </c>
      <c r="BT702">
        <v>4.2018485138328439</v>
      </c>
      <c r="BU702">
        <v>297.25500000000011</v>
      </c>
      <c r="BV702">
        <v>1.4103803266516082</v>
      </c>
      <c r="BW702">
        <v>298.6653803266517</v>
      </c>
      <c r="BX702">
        <v>296.0465702724299</v>
      </c>
      <c r="BY702">
        <v>31.717000000000006</v>
      </c>
      <c r="BZ702">
        <v>0.15048706605577386</v>
      </c>
      <c r="CA702">
        <v>31.86748706605578</v>
      </c>
      <c r="CB702">
        <v>31.58806098915295</v>
      </c>
      <c r="CC702">
        <v>115.04199999999999</v>
      </c>
      <c r="CD702">
        <v>0.54583765971524201</v>
      </c>
      <c r="CE702">
        <v>115.58783765971523</v>
      </c>
      <c r="CF702">
        <v>114.57432015367573</v>
      </c>
      <c r="CG702">
        <v>109.911</v>
      </c>
      <c r="CH702">
        <v>0.52149269846631641</v>
      </c>
      <c r="CI702">
        <v>110.43249269846632</v>
      </c>
      <c r="CJ702">
        <v>109.46417919030141</v>
      </c>
      <c r="CK702">
        <v>614.72600000000011</v>
      </c>
      <c r="CL702">
        <v>2.9166791363685602</v>
      </c>
      <c r="CM702">
        <v>617.64267913636854</v>
      </c>
      <c r="CN702">
        <v>612.22695650969615</v>
      </c>
    </row>
    <row r="703" spans="1:92" x14ac:dyDescent="0.25">
      <c r="A703" s="18">
        <v>45959</v>
      </c>
      <c r="B703" s="2">
        <v>19</v>
      </c>
      <c r="C703" s="2" t="s">
        <v>178</v>
      </c>
      <c r="D703" s="9">
        <v>50.705317000000001</v>
      </c>
      <c r="E703">
        <v>8.5225909999999995E-3</v>
      </c>
      <c r="G703">
        <v>4.8479999999999999</v>
      </c>
      <c r="H703">
        <v>3.5068620308791883E-2</v>
      </c>
      <c r="I703" s="34">
        <v>4.8830686203087916</v>
      </c>
      <c r="J703" s="34">
        <v>4.8414522236329658</v>
      </c>
      <c r="K703">
        <v>0.61399999999999999</v>
      </c>
      <c r="L703">
        <v>4.4414465490095331E-3</v>
      </c>
      <c r="M703" s="34">
        <v>0.61844144654900957</v>
      </c>
      <c r="N703" s="34">
        <v>0.61317072304262399</v>
      </c>
      <c r="O703">
        <v>14.773999999999999</v>
      </c>
      <c r="P703">
        <v>0.10686959497567888</v>
      </c>
      <c r="Q703" s="34">
        <v>14.880869594975678</v>
      </c>
      <c r="R703" s="34">
        <v>14.754046029693365</v>
      </c>
      <c r="S703">
        <v>1.202</v>
      </c>
      <c r="T703">
        <v>8.6948188141847856E-3</v>
      </c>
      <c r="U703" s="34">
        <v>1.2106948188141848</v>
      </c>
      <c r="V703" s="34">
        <v>1.2003765620476126</v>
      </c>
      <c r="W703">
        <v>0</v>
      </c>
      <c r="X703">
        <v>0</v>
      </c>
      <c r="Y703" s="34">
        <v>0</v>
      </c>
      <c r="Z703" s="34">
        <v>0</v>
      </c>
      <c r="AA703">
        <v>0.72599999999999998</v>
      </c>
      <c r="AB703">
        <v>5.2516126947572007E-3</v>
      </c>
      <c r="AC703" s="34">
        <v>0.73125161269475714</v>
      </c>
      <c r="AD703" s="34">
        <v>0.72501945428166936</v>
      </c>
      <c r="AE703">
        <v>22.163999999999994</v>
      </c>
      <c r="AF703">
        <v>0.16032609334242232</v>
      </c>
      <c r="AG703" s="34">
        <v>22.324326093342421</v>
      </c>
      <c r="AH703" s="34">
        <v>22.134064992698235</v>
      </c>
      <c r="AJ703">
        <v>50.424999999999997</v>
      </c>
      <c r="AK703">
        <v>0.36475560624398323</v>
      </c>
      <c r="AL703" s="34">
        <v>50.789755606243979</v>
      </c>
      <c r="AM703" s="34">
        <v>50.356895292222006</v>
      </c>
      <c r="AN703">
        <v>3.2529999999999997</v>
      </c>
      <c r="AO703">
        <v>2.3530986358188944E-2</v>
      </c>
      <c r="AP703" s="34">
        <v>3.2765309863581886</v>
      </c>
      <c r="AQ703" s="34">
        <v>3.2486064528626315</v>
      </c>
      <c r="AR703">
        <v>275.25299999999987</v>
      </c>
      <c r="AS703">
        <v>1.9910773403168085</v>
      </c>
      <c r="AT703" s="34">
        <v>277.24407734031666</v>
      </c>
      <c r="AU703" s="34">
        <v>274.88123946197277</v>
      </c>
      <c r="AV703">
        <v>26.145999999999997</v>
      </c>
      <c r="AW703">
        <v>0.18913039327427236</v>
      </c>
      <c r="AX703" s="34">
        <v>26.33513039327427</v>
      </c>
      <c r="AY703" s="34">
        <v>26.110686848000725</v>
      </c>
      <c r="AZ703">
        <v>114.833</v>
      </c>
      <c r="BA703">
        <v>0.83065900905930257</v>
      </c>
      <c r="BB703" s="34">
        <v>115.6636590090593</v>
      </c>
      <c r="BC703" s="34">
        <v>114.67790494976163</v>
      </c>
      <c r="BD703">
        <v>106.271</v>
      </c>
      <c r="BE703">
        <v>0.76872470066741383</v>
      </c>
      <c r="BF703" s="34">
        <v>107.03972470066742</v>
      </c>
      <c r="BG703" s="34">
        <v>106.12746890629104</v>
      </c>
      <c r="BH703">
        <v>576.18099999999981</v>
      </c>
      <c r="BI703">
        <v>4.1678780359199692</v>
      </c>
      <c r="BJ703" s="34">
        <v>580.34887803591982</v>
      </c>
      <c r="BK703" s="34">
        <v>575.40280191111083</v>
      </c>
      <c r="BM703">
        <v>55.272999999999996</v>
      </c>
      <c r="BN703">
        <v>0.39982422655277511</v>
      </c>
      <c r="BO703">
        <v>55.67282422655277</v>
      </c>
      <c r="BP703">
        <v>55.198347515854969</v>
      </c>
      <c r="BQ703">
        <v>3.8669999999999995</v>
      </c>
      <c r="BR703">
        <v>2.7972432907198478E-2</v>
      </c>
      <c r="BS703">
        <v>3.8949724329071982</v>
      </c>
      <c r="BT703">
        <v>3.8617771759052557</v>
      </c>
      <c r="BU703">
        <v>290.02699999999987</v>
      </c>
      <c r="BV703">
        <v>2.0979469352924873</v>
      </c>
      <c r="BW703">
        <v>292.12494693529231</v>
      </c>
      <c r="BX703">
        <v>289.63528549166614</v>
      </c>
      <c r="BY703">
        <v>27.347999999999999</v>
      </c>
      <c r="BZ703">
        <v>0.19782521208845716</v>
      </c>
      <c r="CA703">
        <v>27.545825212088456</v>
      </c>
      <c r="CB703">
        <v>27.311063410048337</v>
      </c>
      <c r="CC703">
        <v>114.833</v>
      </c>
      <c r="CD703">
        <v>0.83065900905930257</v>
      </c>
      <c r="CE703">
        <v>115.6636590090593</v>
      </c>
      <c r="CF703">
        <v>114.67790494976163</v>
      </c>
      <c r="CG703">
        <v>106.997</v>
      </c>
      <c r="CH703">
        <v>0.77397631336217099</v>
      </c>
      <c r="CI703">
        <v>107.77097631336218</v>
      </c>
      <c r="CJ703">
        <v>106.85248836057271</v>
      </c>
      <c r="CK703">
        <v>598.3449999999998</v>
      </c>
      <c r="CL703">
        <v>4.3282041292623914</v>
      </c>
      <c r="CM703">
        <v>602.67320412926222</v>
      </c>
      <c r="CN703">
        <v>597.53686690380903</v>
      </c>
    </row>
    <row r="704" spans="1:92" x14ac:dyDescent="0.25">
      <c r="A704" s="18">
        <v>45959</v>
      </c>
      <c r="B704" s="2">
        <v>20</v>
      </c>
      <c r="C704" s="2" t="s">
        <v>178</v>
      </c>
      <c r="D704" s="9">
        <v>65.668890000000005</v>
      </c>
      <c r="E704">
        <v>8.4159379999999995E-3</v>
      </c>
      <c r="G704">
        <v>4.5979999999999999</v>
      </c>
      <c r="H704">
        <v>1.4789661502464642E-2</v>
      </c>
      <c r="I704" s="34">
        <v>4.6127896615024646</v>
      </c>
      <c r="J704" s="34">
        <v>4.5739687097042188</v>
      </c>
      <c r="K704">
        <v>0.57400000000000007</v>
      </c>
      <c r="L704">
        <v>1.8462952810819281E-3</v>
      </c>
      <c r="M704" s="34">
        <v>0.575846295281082</v>
      </c>
      <c r="N704" s="34">
        <v>0.5710000085624668</v>
      </c>
      <c r="O704">
        <v>14.514000000000001</v>
      </c>
      <c r="P704">
        <v>4.6684894964500186E-2</v>
      </c>
      <c r="Q704" s="34">
        <v>14.560684894964501</v>
      </c>
      <c r="R704" s="34">
        <v>14.438143073650943</v>
      </c>
      <c r="S704">
        <v>1.1819999999999999</v>
      </c>
      <c r="T704">
        <v>3.8019530004160954E-3</v>
      </c>
      <c r="U704" s="34">
        <v>1.185801953000416</v>
      </c>
      <c r="V704" s="34">
        <v>1.1758223172836857</v>
      </c>
      <c r="W704">
        <v>0</v>
      </c>
      <c r="X704">
        <v>0</v>
      </c>
      <c r="Y704" s="34">
        <v>0</v>
      </c>
      <c r="Z704" s="34">
        <v>0</v>
      </c>
      <c r="AA704">
        <v>0.72799999999999998</v>
      </c>
      <c r="AB704">
        <v>2.3416427955185426E-3</v>
      </c>
      <c r="AC704" s="34">
        <v>0.7303416427955185</v>
      </c>
      <c r="AD704" s="34">
        <v>0.72419513281093328</v>
      </c>
      <c r="AE704">
        <v>21.596</v>
      </c>
      <c r="AF704">
        <v>6.9464447543981386E-2</v>
      </c>
      <c r="AG704" s="34">
        <v>21.665464447543979</v>
      </c>
      <c r="AH704" s="34">
        <v>21.48312924201225</v>
      </c>
      <c r="AJ704">
        <v>49.095999999999989</v>
      </c>
      <c r="AK704">
        <v>0.15791936083623401</v>
      </c>
      <c r="AL704" s="34">
        <v>49.253919360836221</v>
      </c>
      <c r="AM704" s="34">
        <v>48.839401429238428</v>
      </c>
      <c r="AN704">
        <v>3.1310000000000002</v>
      </c>
      <c r="AO704">
        <v>1.0070993946110657E-2</v>
      </c>
      <c r="AP704" s="34">
        <v>3.1410709939461108</v>
      </c>
      <c r="AQ704" s="34">
        <v>3.114635935207462</v>
      </c>
      <c r="AR704">
        <v>267.07800000000003</v>
      </c>
      <c r="AS704">
        <v>0.85906768480975471</v>
      </c>
      <c r="AT704" s="34">
        <v>267.93706768480979</v>
      </c>
      <c r="AU704" s="34">
        <v>265.68212593527267</v>
      </c>
      <c r="AV704">
        <v>25.015999999999998</v>
      </c>
      <c r="AW704">
        <v>8.0465022215236076E-2</v>
      </c>
      <c r="AX704" s="34">
        <v>25.096465022215234</v>
      </c>
      <c r="AY704" s="34">
        <v>24.885254728569102</v>
      </c>
      <c r="AZ704">
        <v>121.40900000000001</v>
      </c>
      <c r="BA704">
        <v>0.39051718428724003</v>
      </c>
      <c r="BB704" s="34">
        <v>121.79951718428724</v>
      </c>
      <c r="BC704" s="34">
        <v>120.77445999923435</v>
      </c>
      <c r="BD704">
        <v>104.06099999999999</v>
      </c>
      <c r="BE704">
        <v>0.33471660844018553</v>
      </c>
      <c r="BF704" s="34">
        <v>104.39571660844018</v>
      </c>
      <c r="BG704" s="34">
        <v>103.51712872999798</v>
      </c>
      <c r="BH704">
        <v>569.79100000000005</v>
      </c>
      <c r="BI704">
        <v>1.832756854534761</v>
      </c>
      <c r="BJ704" s="34">
        <v>571.6237568545348</v>
      </c>
      <c r="BK704" s="34">
        <v>566.81300675752004</v>
      </c>
      <c r="BM704">
        <v>53.693999999999988</v>
      </c>
      <c r="BN704">
        <v>0.17270902233869864</v>
      </c>
      <c r="BO704">
        <v>53.866709022338682</v>
      </c>
      <c r="BP704">
        <v>53.413370138942646</v>
      </c>
      <c r="BQ704">
        <v>3.7050000000000001</v>
      </c>
      <c r="BR704">
        <v>1.1917289227192585E-2</v>
      </c>
      <c r="BS704">
        <v>3.7169172892271929</v>
      </c>
      <c r="BT704">
        <v>3.6856359437699289</v>
      </c>
      <c r="BU704">
        <v>281.59200000000004</v>
      </c>
      <c r="BV704">
        <v>0.90575257977425494</v>
      </c>
      <c r="BW704">
        <v>282.49775257977427</v>
      </c>
      <c r="BX704">
        <v>280.12026900892363</v>
      </c>
      <c r="BY704">
        <v>26.197999999999997</v>
      </c>
      <c r="BZ704">
        <v>8.4266975215652171E-2</v>
      </c>
      <c r="CA704">
        <v>26.282266975215649</v>
      </c>
      <c r="CB704">
        <v>26.061077045852787</v>
      </c>
      <c r="CC704">
        <v>121.40900000000001</v>
      </c>
      <c r="CD704">
        <v>0.39051718428724003</v>
      </c>
      <c r="CE704">
        <v>121.79951718428724</v>
      </c>
      <c r="CF704">
        <v>120.77445999923435</v>
      </c>
      <c r="CG704">
        <v>104.78899999999999</v>
      </c>
      <c r="CH704">
        <v>0.33705825123570404</v>
      </c>
      <c r="CI704">
        <v>105.1260582512357</v>
      </c>
      <c r="CJ704">
        <v>104.24132386280891</v>
      </c>
      <c r="CK704">
        <v>591.38700000000006</v>
      </c>
      <c r="CL704">
        <v>1.9022213020787424</v>
      </c>
      <c r="CM704">
        <v>593.28922130207877</v>
      </c>
      <c r="CN704">
        <v>588.29613599953234</v>
      </c>
    </row>
    <row r="705" spans="1:92" x14ac:dyDescent="0.25">
      <c r="A705" s="18">
        <v>45959</v>
      </c>
      <c r="B705" s="2">
        <v>21</v>
      </c>
      <c r="C705" s="2" t="s">
        <v>178</v>
      </c>
      <c r="D705" s="9">
        <v>51.513910000000003</v>
      </c>
      <c r="E705">
        <v>8.1114350000000002E-3</v>
      </c>
      <c r="G705">
        <v>4.3639999999999999</v>
      </c>
      <c r="H705">
        <v>1.5881452508786802E-2</v>
      </c>
      <c r="I705" s="34">
        <v>4.379881452508787</v>
      </c>
      <c r="J705" s="34">
        <v>4.3443543287990565</v>
      </c>
      <c r="K705">
        <v>0.56400000000000006</v>
      </c>
      <c r="L705">
        <v>2.0525066945361499E-3</v>
      </c>
      <c r="M705" s="34">
        <v>0.56605250669453622</v>
      </c>
      <c r="N705" s="34">
        <v>0.56146100857989645</v>
      </c>
      <c r="O705">
        <v>15.633999999999999</v>
      </c>
      <c r="P705">
        <v>5.6895194436840699E-2</v>
      </c>
      <c r="Q705" s="34">
        <v>15.690895194436839</v>
      </c>
      <c r="R705" s="34">
        <v>15.563619517975352</v>
      </c>
      <c r="S705">
        <v>1.1680000000000001</v>
      </c>
      <c r="T705">
        <v>4.2505812397486218E-3</v>
      </c>
      <c r="U705" s="34">
        <v>1.1722505812397488</v>
      </c>
      <c r="V705" s="34">
        <v>1.1627419468463103</v>
      </c>
      <c r="W705">
        <v>0</v>
      </c>
      <c r="X705">
        <v>0</v>
      </c>
      <c r="Y705" s="34">
        <v>0</v>
      </c>
      <c r="Z705" s="34">
        <v>0</v>
      </c>
      <c r="AA705">
        <v>0.73199999999999998</v>
      </c>
      <c r="AB705">
        <v>2.6638916673767049E-3</v>
      </c>
      <c r="AC705" s="34">
        <v>0.73466389166737667</v>
      </c>
      <c r="AD705" s="34">
        <v>0.72870471326326969</v>
      </c>
      <c r="AE705">
        <v>22.461999999999996</v>
      </c>
      <c r="AF705">
        <v>8.1743626547288992E-2</v>
      </c>
      <c r="AG705" s="34">
        <v>22.54374362654729</v>
      </c>
      <c r="AH705" s="34">
        <v>22.360881515463884</v>
      </c>
      <c r="AJ705">
        <v>47.649000000000001</v>
      </c>
      <c r="AK705">
        <v>0.17340406292190244</v>
      </c>
      <c r="AL705" s="34">
        <v>47.822404062921905</v>
      </c>
      <c r="AM705" s="34">
        <v>47.434495740821781</v>
      </c>
      <c r="AN705">
        <v>3.1240000000000006</v>
      </c>
      <c r="AO705">
        <v>1.1368849137820802E-2</v>
      </c>
      <c r="AP705" s="34">
        <v>3.1353688491378215</v>
      </c>
      <c r="AQ705" s="34">
        <v>3.1099365085170154</v>
      </c>
      <c r="AR705">
        <v>259.23500000000001</v>
      </c>
      <c r="AS705">
        <v>0.94340704425191257</v>
      </c>
      <c r="AT705" s="34">
        <v>260.17840704425191</v>
      </c>
      <c r="AU705" s="34">
        <v>258.06798680710892</v>
      </c>
      <c r="AV705">
        <v>24.346</v>
      </c>
      <c r="AW705">
        <v>8.8599872314143777E-2</v>
      </c>
      <c r="AX705" s="34">
        <v>24.434599872314145</v>
      </c>
      <c r="AY705" s="34">
        <v>24.23640020369886</v>
      </c>
      <c r="AZ705">
        <v>127.62699999999998</v>
      </c>
      <c r="BA705">
        <v>0.46445970195667569</v>
      </c>
      <c r="BB705" s="34">
        <v>128.09145970195667</v>
      </c>
      <c r="BC705" s="34">
        <v>127.05245415252912</v>
      </c>
      <c r="BD705">
        <v>102.47000000000001</v>
      </c>
      <c r="BE705">
        <v>0.37290844147006963</v>
      </c>
      <c r="BF705" s="34">
        <v>102.84290844147009</v>
      </c>
      <c r="BG705" s="34">
        <v>102.00870487443615</v>
      </c>
      <c r="BH705">
        <v>564.45100000000002</v>
      </c>
      <c r="BI705">
        <v>2.0541479720525251</v>
      </c>
      <c r="BJ705" s="34">
        <v>566.50514797205255</v>
      </c>
      <c r="BK705" s="34">
        <v>561.90997828711181</v>
      </c>
      <c r="BM705">
        <v>52.012999999999998</v>
      </c>
      <c r="BN705">
        <v>0.18928551543068925</v>
      </c>
      <c r="BO705">
        <v>52.202285515430688</v>
      </c>
      <c r="BP705">
        <v>51.778850069620837</v>
      </c>
      <c r="BQ705">
        <v>3.6880000000000006</v>
      </c>
      <c r="BR705">
        <v>1.3421355832356952E-2</v>
      </c>
      <c r="BS705">
        <v>3.7014213558323577</v>
      </c>
      <c r="BT705">
        <v>3.6713975170969118</v>
      </c>
      <c r="BU705">
        <v>274.86900000000003</v>
      </c>
      <c r="BV705">
        <v>1.0003022386887532</v>
      </c>
      <c r="BW705">
        <v>275.86930223868876</v>
      </c>
      <c r="BX705">
        <v>273.63160632508425</v>
      </c>
      <c r="BY705">
        <v>25.513999999999999</v>
      </c>
      <c r="BZ705">
        <v>9.2850453553892404E-2</v>
      </c>
      <c r="CA705">
        <v>25.606850453553893</v>
      </c>
      <c r="CB705">
        <v>25.39914215054517</v>
      </c>
      <c r="CC705">
        <v>127.62699999999998</v>
      </c>
      <c r="CD705">
        <v>0.46445970195667569</v>
      </c>
      <c r="CE705">
        <v>128.09145970195667</v>
      </c>
      <c r="CF705">
        <v>127.05245415252912</v>
      </c>
      <c r="CG705">
        <v>103.20200000000001</v>
      </c>
      <c r="CH705">
        <v>0.37557233313744631</v>
      </c>
      <c r="CI705">
        <v>103.57757233313747</v>
      </c>
      <c r="CJ705">
        <v>102.73740958769942</v>
      </c>
      <c r="CK705">
        <v>586.91300000000001</v>
      </c>
      <c r="CL705">
        <v>2.1358915985998141</v>
      </c>
      <c r="CM705">
        <v>589.04889159859988</v>
      </c>
      <c r="CN705">
        <v>584.27085980257573</v>
      </c>
    </row>
    <row r="706" spans="1:92" x14ac:dyDescent="0.25">
      <c r="A706" s="18">
        <v>45959</v>
      </c>
      <c r="B706" s="2">
        <v>22</v>
      </c>
      <c r="C706" s="2" t="s">
        <v>178</v>
      </c>
      <c r="D706" s="9">
        <v>53.447163000000003</v>
      </c>
      <c r="E706">
        <v>7.9470280000000001E-3</v>
      </c>
      <c r="G706">
        <v>4.2759999999999998</v>
      </c>
      <c r="H706">
        <v>2.1726508941877953E-2</v>
      </c>
      <c r="I706" s="34">
        <v>4.2977265089418779</v>
      </c>
      <c r="J706" s="34">
        <v>4.2635723560389742</v>
      </c>
      <c r="K706">
        <v>0.43800000000000006</v>
      </c>
      <c r="L706">
        <v>2.2254936661699125E-3</v>
      </c>
      <c r="M706" s="34">
        <v>0.44022549366616998</v>
      </c>
      <c r="N706" s="34">
        <v>0.43672700934169106</v>
      </c>
      <c r="O706">
        <v>15.55</v>
      </c>
      <c r="P706">
        <v>7.9010106184799395E-2</v>
      </c>
      <c r="Q706" s="34">
        <v>15.629010106184801</v>
      </c>
      <c r="R706" s="34">
        <v>15.504805925258667</v>
      </c>
      <c r="S706">
        <v>1.1720000000000002</v>
      </c>
      <c r="T706">
        <v>5.9549739195231448E-3</v>
      </c>
      <c r="U706" s="34">
        <v>1.1779549739195232</v>
      </c>
      <c r="V706" s="34">
        <v>1.1685937327590454</v>
      </c>
      <c r="W706">
        <v>0</v>
      </c>
      <c r="X706">
        <v>0</v>
      </c>
      <c r="Y706" s="34">
        <v>0</v>
      </c>
      <c r="Z706" s="34">
        <v>0</v>
      </c>
      <c r="AA706">
        <v>0.73599999999999999</v>
      </c>
      <c r="AB706">
        <v>3.7396423248882539E-3</v>
      </c>
      <c r="AC706" s="34">
        <v>0.7397396423248882</v>
      </c>
      <c r="AD706" s="34">
        <v>0.73386091067462234</v>
      </c>
      <c r="AE706">
        <v>22.172000000000001</v>
      </c>
      <c r="AF706">
        <v>0.11265672503725865</v>
      </c>
      <c r="AG706" s="34">
        <v>22.284656725037259</v>
      </c>
      <c r="AH706" s="34">
        <v>22.107559934072999</v>
      </c>
      <c r="AJ706">
        <v>45.978999999999999</v>
      </c>
      <c r="AK706">
        <v>0.23362094355439814</v>
      </c>
      <c r="AL706" s="34">
        <v>46.212620943554398</v>
      </c>
      <c r="AM706" s="34">
        <v>45.845367950962583</v>
      </c>
      <c r="AN706">
        <v>3.0579999999999998</v>
      </c>
      <c r="AO706">
        <v>1.5537807377049295E-2</v>
      </c>
      <c r="AP706" s="34">
        <v>3.0735378073770492</v>
      </c>
      <c r="AQ706" s="34">
        <v>3.0491123163627649</v>
      </c>
      <c r="AR706">
        <v>254.82499999999996</v>
      </c>
      <c r="AS706">
        <v>1.2947749394560453</v>
      </c>
      <c r="AT706" s="34">
        <v>256.11977493945602</v>
      </c>
      <c r="AU706" s="34">
        <v>254.08438391665845</v>
      </c>
      <c r="AV706">
        <v>24.664000000000001</v>
      </c>
      <c r="AW706">
        <v>0.12531866616989659</v>
      </c>
      <c r="AX706" s="34">
        <v>24.789318666169898</v>
      </c>
      <c r="AY706" s="34">
        <v>24.592317256628924</v>
      </c>
      <c r="AZ706">
        <v>121.46400000000001</v>
      </c>
      <c r="BA706">
        <v>0.61716292846498222</v>
      </c>
      <c r="BB706" s="34">
        <v>122.08116292846499</v>
      </c>
      <c r="BC706" s="34">
        <v>121.11098050839992</v>
      </c>
      <c r="BD706">
        <v>100.956</v>
      </c>
      <c r="BE706">
        <v>0.51296104694486222</v>
      </c>
      <c r="BF706" s="34">
        <v>101.46896104694487</v>
      </c>
      <c r="BG706" s="34">
        <v>100.66258437237389</v>
      </c>
      <c r="BH706">
        <v>550.94599999999991</v>
      </c>
      <c r="BI706">
        <v>2.7993763319672338</v>
      </c>
      <c r="BJ706" s="34">
        <v>553.74537633196724</v>
      </c>
      <c r="BK706" s="34">
        <v>549.34474632138654</v>
      </c>
      <c r="BM706">
        <v>50.254999999999995</v>
      </c>
      <c r="BN706">
        <v>0.25534745249627611</v>
      </c>
      <c r="BO706">
        <v>50.510347452496276</v>
      </c>
      <c r="BP706">
        <v>50.108940307001561</v>
      </c>
      <c r="BQ706">
        <v>3.496</v>
      </c>
      <c r="BR706">
        <v>1.7763301043219208E-2</v>
      </c>
      <c r="BS706">
        <v>3.5137633010432192</v>
      </c>
      <c r="BT706">
        <v>3.4858393257044558</v>
      </c>
      <c r="BU706">
        <v>270.37499999999994</v>
      </c>
      <c r="BV706">
        <v>1.3737850456408447</v>
      </c>
      <c r="BW706">
        <v>271.74878504564083</v>
      </c>
      <c r="BX706">
        <v>269.58918984191712</v>
      </c>
      <c r="BY706">
        <v>25.836000000000002</v>
      </c>
      <c r="BZ706">
        <v>0.13127364008941975</v>
      </c>
      <c r="CA706">
        <v>25.96727364008942</v>
      </c>
      <c r="CB706">
        <v>25.76091098938797</v>
      </c>
      <c r="CC706">
        <v>121.46400000000001</v>
      </c>
      <c r="CD706">
        <v>0.61716292846498222</v>
      </c>
      <c r="CE706">
        <v>122.08116292846499</v>
      </c>
      <c r="CF706">
        <v>121.11098050839992</v>
      </c>
      <c r="CG706">
        <v>101.69200000000001</v>
      </c>
      <c r="CH706">
        <v>0.51670068926975043</v>
      </c>
      <c r="CI706">
        <v>102.20870068926976</v>
      </c>
      <c r="CJ706">
        <v>101.39644528304851</v>
      </c>
      <c r="CK706">
        <v>573.11799999999994</v>
      </c>
      <c r="CL706">
        <v>2.9120330570044923</v>
      </c>
      <c r="CM706">
        <v>576.03003305700452</v>
      </c>
      <c r="CN706">
        <v>571.45230625545958</v>
      </c>
    </row>
    <row r="707" spans="1:92" x14ac:dyDescent="0.25">
      <c r="A707" s="18">
        <v>45959</v>
      </c>
      <c r="B707" s="2">
        <v>23</v>
      </c>
      <c r="C707" s="2" t="s">
        <v>178</v>
      </c>
      <c r="D707" s="9">
        <v>42.677695999999997</v>
      </c>
      <c r="E707">
        <v>8.9904159999999993E-3</v>
      </c>
      <c r="G707">
        <v>4.3380000000000001</v>
      </c>
      <c r="H707">
        <v>2.6560765327445474E-2</v>
      </c>
      <c r="I707" s="34">
        <v>4.3645607653274459</v>
      </c>
      <c r="J707" s="34">
        <v>4.3253215483898737</v>
      </c>
      <c r="K707">
        <v>0.41000000000000003</v>
      </c>
      <c r="L707">
        <v>2.5103535694450544E-3</v>
      </c>
      <c r="M707" s="34">
        <v>0.4125103535694451</v>
      </c>
      <c r="N707" s="34">
        <v>0.40880171388654873</v>
      </c>
      <c r="O707">
        <v>15.155999999999999</v>
      </c>
      <c r="P707">
        <v>9.2797362679290826E-2</v>
      </c>
      <c r="Q707" s="34">
        <v>15.248797362679289</v>
      </c>
      <c r="R707" s="34">
        <v>15.111704330889101</v>
      </c>
      <c r="S707">
        <v>1.1819999999999999</v>
      </c>
      <c r="T707">
        <v>7.2371656563025698E-3</v>
      </c>
      <c r="U707" s="34">
        <v>1.1892371656563026</v>
      </c>
      <c r="V707" s="34">
        <v>1.1785454288143915</v>
      </c>
      <c r="W707">
        <v>0</v>
      </c>
      <c r="X707">
        <v>0</v>
      </c>
      <c r="Y707" s="34">
        <v>0</v>
      </c>
      <c r="Z707" s="34">
        <v>0</v>
      </c>
      <c r="AA707">
        <v>0.73</v>
      </c>
      <c r="AB707">
        <v>4.4696539163289984E-3</v>
      </c>
      <c r="AC707" s="34">
        <v>0.73446965391632901</v>
      </c>
      <c r="AD707" s="34">
        <v>0.72786646618824524</v>
      </c>
      <c r="AE707">
        <v>21.815999999999999</v>
      </c>
      <c r="AF707">
        <v>0.13357530114881291</v>
      </c>
      <c r="AG707" s="34">
        <v>21.949575301148808</v>
      </c>
      <c r="AH707" s="34">
        <v>21.752239488168161</v>
      </c>
      <c r="AJ707">
        <v>44.103999999999999</v>
      </c>
      <c r="AK707">
        <v>0.27004057030927969</v>
      </c>
      <c r="AL707" s="34">
        <v>44.374040570309276</v>
      </c>
      <c r="AM707" s="34">
        <v>43.975099485981318</v>
      </c>
      <c r="AN707">
        <v>3.0190000000000001</v>
      </c>
      <c r="AO707">
        <v>1.8484774210133215E-2</v>
      </c>
      <c r="AP707" s="34">
        <v>3.0374847742101334</v>
      </c>
      <c r="AQ707" s="34">
        <v>3.0101765224963186</v>
      </c>
      <c r="AR707">
        <v>247.19499999999996</v>
      </c>
      <c r="AS707">
        <v>1.5135289038999269</v>
      </c>
      <c r="AT707" s="34">
        <v>248.70852890389989</v>
      </c>
      <c r="AU707" s="34">
        <v>246.47253576630581</v>
      </c>
      <c r="AV707">
        <v>23.600000000000005</v>
      </c>
      <c r="AW707">
        <v>0.14449840058269095</v>
      </c>
      <c r="AX707" s="34">
        <v>23.744498400582696</v>
      </c>
      <c r="AY707" s="34">
        <v>23.531025482250126</v>
      </c>
      <c r="AZ707">
        <v>132.73000000000002</v>
      </c>
      <c r="BA707">
        <v>0.81268104700595623</v>
      </c>
      <c r="BB707" s="34">
        <v>133.54268104700597</v>
      </c>
      <c r="BC707" s="34">
        <v>132.34207679063809</v>
      </c>
      <c r="BD707">
        <v>100.00000000000001</v>
      </c>
      <c r="BE707">
        <v>0.61228135840123277</v>
      </c>
      <c r="BF707" s="34">
        <v>100.61228135840125</v>
      </c>
      <c r="BG707" s="34">
        <v>99.707735094280181</v>
      </c>
      <c r="BH707">
        <v>550.64800000000002</v>
      </c>
      <c r="BI707">
        <v>3.3715150544092198</v>
      </c>
      <c r="BJ707" s="34">
        <v>554.01951505440923</v>
      </c>
      <c r="BK707" s="34">
        <v>549.03864914195185</v>
      </c>
      <c r="BM707">
        <v>48.442</v>
      </c>
      <c r="BN707">
        <v>0.29660133563672519</v>
      </c>
      <c r="BO707">
        <v>48.738601335636723</v>
      </c>
      <c r="BP707">
        <v>48.30042103437119</v>
      </c>
      <c r="BQ707">
        <v>3.4290000000000003</v>
      </c>
      <c r="BR707">
        <v>2.0995127779578269E-2</v>
      </c>
      <c r="BS707">
        <v>3.4499951277795784</v>
      </c>
      <c r="BT707">
        <v>3.4189782363828671</v>
      </c>
      <c r="BU707">
        <v>262.35099999999994</v>
      </c>
      <c r="BV707">
        <v>1.6063262665792177</v>
      </c>
      <c r="BW707">
        <v>263.95732626657917</v>
      </c>
      <c r="BX707">
        <v>261.58424009719494</v>
      </c>
      <c r="BY707">
        <v>24.782000000000004</v>
      </c>
      <c r="BZ707">
        <v>0.15173556623899351</v>
      </c>
      <c r="CA707">
        <v>24.933735566238997</v>
      </c>
      <c r="CB707">
        <v>24.709570911064517</v>
      </c>
      <c r="CC707">
        <v>132.73000000000002</v>
      </c>
      <c r="CD707">
        <v>0.81268104700595623</v>
      </c>
      <c r="CE707">
        <v>133.54268104700597</v>
      </c>
      <c r="CF707">
        <v>132.34207679063809</v>
      </c>
      <c r="CG707">
        <v>100.73000000000002</v>
      </c>
      <c r="CH707">
        <v>0.6167510123175618</v>
      </c>
      <c r="CI707">
        <v>101.34675101231758</v>
      </c>
      <c r="CJ707">
        <v>100.43560156046843</v>
      </c>
      <c r="CK707">
        <v>572.46400000000006</v>
      </c>
      <c r="CL707">
        <v>3.5050903555580328</v>
      </c>
      <c r="CM707">
        <v>575.96909035555802</v>
      </c>
      <c r="CN707">
        <v>570.79088863011998</v>
      </c>
    </row>
    <row r="708" spans="1:92" x14ac:dyDescent="0.25">
      <c r="A708" s="18">
        <v>45959</v>
      </c>
      <c r="B708" s="2">
        <v>24</v>
      </c>
      <c r="C708" s="2" t="s">
        <v>23</v>
      </c>
      <c r="D708" s="9">
        <v>32.345785999999997</v>
      </c>
      <c r="E708">
        <v>9.1853279999999995E-3</v>
      </c>
      <c r="G708">
        <v>4.258</v>
      </c>
      <c r="H708">
        <v>3.2471241667683712E-2</v>
      </c>
      <c r="I708" s="34">
        <v>4.2904712416676833</v>
      </c>
      <c r="J708" s="34">
        <v>4.2510618560383984</v>
      </c>
      <c r="K708">
        <v>0.40400000000000003</v>
      </c>
      <c r="L708">
        <v>3.0808787303297841E-3</v>
      </c>
      <c r="M708" s="34">
        <v>0.40708087873032983</v>
      </c>
      <c r="N708" s="34">
        <v>0.40334170733666352</v>
      </c>
      <c r="O708">
        <v>14.678000000000001</v>
      </c>
      <c r="P708">
        <v>0.11193350991034795</v>
      </c>
      <c r="Q708" s="34">
        <v>14.789933509910348</v>
      </c>
      <c r="R708" s="34">
        <v>14.65408311952363</v>
      </c>
      <c r="S708">
        <v>1.1679999999999999</v>
      </c>
      <c r="T708">
        <v>8.9070949431316517E-3</v>
      </c>
      <c r="U708" s="34">
        <v>1.1769070949431315</v>
      </c>
      <c r="V708" s="34">
        <v>1.1660968172505517</v>
      </c>
      <c r="W708">
        <v>0</v>
      </c>
      <c r="X708">
        <v>0</v>
      </c>
      <c r="Y708" s="34">
        <v>0</v>
      </c>
      <c r="Z708" s="34">
        <v>0</v>
      </c>
      <c r="AA708">
        <v>0.71599999999999997</v>
      </c>
      <c r="AB708">
        <v>5.4601712151389238E-3</v>
      </c>
      <c r="AC708" s="34">
        <v>0.72146017121513895</v>
      </c>
      <c r="AD708" s="34">
        <v>0.71483332290359169</v>
      </c>
      <c r="AE708">
        <v>21.224</v>
      </c>
      <c r="AF708">
        <v>0.16185289646663203</v>
      </c>
      <c r="AG708" s="34">
        <v>21.385852896466634</v>
      </c>
      <c r="AH708" s="34">
        <v>21.189416823052834</v>
      </c>
      <c r="AJ708">
        <v>42.823999999999984</v>
      </c>
      <c r="AK708">
        <v>0.32657314541495697</v>
      </c>
      <c r="AL708" s="34">
        <v>43.150573145414938</v>
      </c>
      <c r="AM708" s="34">
        <v>42.754220977686309</v>
      </c>
      <c r="AN708">
        <v>2.9669999999999996</v>
      </c>
      <c r="AO708">
        <v>2.2626156418040763E-2</v>
      </c>
      <c r="AP708" s="34">
        <v>2.9896261564180402</v>
      </c>
      <c r="AQ708" s="34">
        <v>2.9621654595739608</v>
      </c>
      <c r="AR708">
        <v>244.78400000000002</v>
      </c>
      <c r="AS708">
        <v>1.8667074730817967</v>
      </c>
      <c r="AT708" s="34">
        <v>246.65070747308181</v>
      </c>
      <c r="AU708" s="34">
        <v>244.38513982350949</v>
      </c>
      <c r="AV708">
        <v>23.713999999999999</v>
      </c>
      <c r="AW708">
        <v>0.18084148072039727</v>
      </c>
      <c r="AX708" s="34">
        <v>23.894841480720395</v>
      </c>
      <c r="AY708" s="34">
        <v>23.67535952421197</v>
      </c>
      <c r="AZ708">
        <v>137.79700000000003</v>
      </c>
      <c r="BA708">
        <v>1.0508313029783498</v>
      </c>
      <c r="BB708" s="34">
        <v>138.84783130297836</v>
      </c>
      <c r="BC708" s="34">
        <v>137.57246843037183</v>
      </c>
      <c r="BD708">
        <v>99.179000000000002</v>
      </c>
      <c r="BE708">
        <v>0.7563328504836081</v>
      </c>
      <c r="BF708" s="34">
        <v>99.935332850483604</v>
      </c>
      <c r="BG708" s="34">
        <v>99.017394039462729</v>
      </c>
      <c r="BH708">
        <v>551.26499999999999</v>
      </c>
      <c r="BI708">
        <v>4.2039124090971498</v>
      </c>
      <c r="BJ708" s="34">
        <v>555.46891240909713</v>
      </c>
      <c r="BK708" s="34">
        <v>550.36674825481634</v>
      </c>
      <c r="BM708">
        <v>47.081999999999987</v>
      </c>
      <c r="BN708">
        <v>0.35904438708264069</v>
      </c>
      <c r="BO708">
        <v>47.44104438708262</v>
      </c>
      <c r="BP708">
        <v>47.005282833724706</v>
      </c>
      <c r="BQ708">
        <v>3.3709999999999996</v>
      </c>
      <c r="BR708">
        <v>2.5707035148370548E-2</v>
      </c>
      <c r="BS708">
        <v>3.3967070351483701</v>
      </c>
      <c r="BT708">
        <v>3.3655071669106245</v>
      </c>
      <c r="BU708">
        <v>259.46200000000005</v>
      </c>
      <c r="BV708">
        <v>1.9786409829921447</v>
      </c>
      <c r="BW708">
        <v>261.44064098299214</v>
      </c>
      <c r="BX708">
        <v>259.03922294303311</v>
      </c>
      <c r="BY708">
        <v>24.881999999999998</v>
      </c>
      <c r="BZ708">
        <v>0.18974857566352893</v>
      </c>
      <c r="CA708">
        <v>25.071748575663527</v>
      </c>
      <c r="CB708">
        <v>24.841456341462521</v>
      </c>
      <c r="CC708">
        <v>137.79700000000003</v>
      </c>
      <c r="CD708">
        <v>1.0508313029783498</v>
      </c>
      <c r="CE708">
        <v>138.84783130297836</v>
      </c>
      <c r="CF708">
        <v>137.57246843037183</v>
      </c>
      <c r="CG708">
        <v>99.894999999999996</v>
      </c>
      <c r="CH708">
        <v>0.76179302169874707</v>
      </c>
      <c r="CI708">
        <v>100.65679302169875</v>
      </c>
      <c r="CJ708">
        <v>99.732227362366316</v>
      </c>
      <c r="CK708">
        <v>572.48900000000003</v>
      </c>
      <c r="CL708">
        <v>4.365765305563782</v>
      </c>
      <c r="CM708">
        <v>576.85476530556377</v>
      </c>
      <c r="CN708">
        <v>571.5561650778692</v>
      </c>
    </row>
    <row r="709" spans="1:92" x14ac:dyDescent="0.25">
      <c r="A709" s="18">
        <v>45960</v>
      </c>
      <c r="B709" s="2">
        <v>1</v>
      </c>
      <c r="C709" s="2" t="s">
        <v>23</v>
      </c>
      <c r="D709" s="9">
        <v>32.744866000000002</v>
      </c>
      <c r="E709">
        <v>9.3712259999999999E-3</v>
      </c>
      <c r="G709">
        <v>3.9020000000000006</v>
      </c>
      <c r="H709">
        <v>3.5243421157379426E-2</v>
      </c>
      <c r="I709" s="34">
        <v>3.9372434211573801</v>
      </c>
      <c r="J709" s="34">
        <v>3.9003466232407011</v>
      </c>
      <c r="K709">
        <v>0.4</v>
      </c>
      <c r="L709">
        <v>3.6128571150568344E-3</v>
      </c>
      <c r="M709" s="34">
        <v>0.40361285711505684</v>
      </c>
      <c r="N709" s="34">
        <v>0.39983050981452595</v>
      </c>
      <c r="O709">
        <v>14.758000000000001</v>
      </c>
      <c r="P709">
        <v>0.13329636326002192</v>
      </c>
      <c r="Q709" s="34">
        <v>14.891296363260023</v>
      </c>
      <c r="R709" s="34">
        <v>14.751746659606937</v>
      </c>
      <c r="S709">
        <v>1.22</v>
      </c>
      <c r="T709">
        <v>1.1019214200923345E-2</v>
      </c>
      <c r="U709" s="34">
        <v>1.2310192142009233</v>
      </c>
      <c r="V709" s="34">
        <v>1.2194830549343041</v>
      </c>
      <c r="W709">
        <v>0</v>
      </c>
      <c r="X709">
        <v>0</v>
      </c>
      <c r="Y709" s="34">
        <v>0</v>
      </c>
      <c r="Z709" s="34">
        <v>0</v>
      </c>
      <c r="AA709">
        <v>0.72599999999999998</v>
      </c>
      <c r="AB709">
        <v>6.5573356638281548E-3</v>
      </c>
      <c r="AC709" s="34">
        <v>0.73255733566382808</v>
      </c>
      <c r="AD709" s="34">
        <v>0.7256923753133645</v>
      </c>
      <c r="AE709">
        <v>21.006</v>
      </c>
      <c r="AF709">
        <v>0.18972919139720967</v>
      </c>
      <c r="AG709" s="34">
        <v>21.195729191397209</v>
      </c>
      <c r="AH709" s="34">
        <v>20.997099222909835</v>
      </c>
      <c r="AJ709">
        <v>41.857999999999997</v>
      </c>
      <c r="AK709">
        <v>0.37806743280512245</v>
      </c>
      <c r="AL709" s="34">
        <v>42.236067432805122</v>
      </c>
      <c r="AM709" s="34">
        <v>41.840263699541069</v>
      </c>
      <c r="AN709">
        <v>2.8810000000000002</v>
      </c>
      <c r="AO709">
        <v>2.6021603371196852E-2</v>
      </c>
      <c r="AP709" s="34">
        <v>2.9070216033711969</v>
      </c>
      <c r="AQ709" s="34">
        <v>2.879779246939123</v>
      </c>
      <c r="AR709">
        <v>239.69800000000004</v>
      </c>
      <c r="AS709">
        <v>2.164986561912233</v>
      </c>
      <c r="AT709" s="34">
        <v>241.86298656191227</v>
      </c>
      <c r="AU709" s="34">
        <v>239.59643385380562</v>
      </c>
      <c r="AV709">
        <v>23.849999999999998</v>
      </c>
      <c r="AW709">
        <v>0.21541660548526373</v>
      </c>
      <c r="AX709" s="34">
        <v>24.065416605485261</v>
      </c>
      <c r="AY709" s="34">
        <v>23.839894147691108</v>
      </c>
      <c r="AZ709">
        <v>132.45500000000001</v>
      </c>
      <c r="BA709">
        <v>1.1963524729371326</v>
      </c>
      <c r="BB709" s="34">
        <v>133.65135247293713</v>
      </c>
      <c r="BC709" s="34">
        <v>132.3988754437076</v>
      </c>
      <c r="BD709">
        <v>93.572000000000003</v>
      </c>
      <c r="BE709">
        <v>0.8451556649252453</v>
      </c>
      <c r="BF709" s="34">
        <v>94.417155664925247</v>
      </c>
      <c r="BG709" s="34">
        <v>93.532351160912057</v>
      </c>
      <c r="BH709">
        <v>534.31400000000008</v>
      </c>
      <c r="BI709">
        <v>4.8260003414361936</v>
      </c>
      <c r="BJ709" s="34">
        <v>539.14000034143623</v>
      </c>
      <c r="BK709" s="34">
        <v>534.08759755259655</v>
      </c>
      <c r="BM709">
        <v>45.76</v>
      </c>
      <c r="BN709">
        <v>0.41331085396250189</v>
      </c>
      <c r="BO709">
        <v>46.173310853962505</v>
      </c>
      <c r="BP709">
        <v>45.74061032278177</v>
      </c>
      <c r="BQ709">
        <v>3.2810000000000001</v>
      </c>
      <c r="BR709">
        <v>2.9634460486253685E-2</v>
      </c>
      <c r="BS709">
        <v>3.3106344604862539</v>
      </c>
      <c r="BT709">
        <v>3.2796097567536489</v>
      </c>
      <c r="BU709">
        <v>254.45600000000005</v>
      </c>
      <c r="BV709">
        <v>2.2982829251722547</v>
      </c>
      <c r="BW709">
        <v>256.75428292517228</v>
      </c>
      <c r="BX709">
        <v>254.34818051341256</v>
      </c>
      <c r="BY709">
        <v>25.069999999999997</v>
      </c>
      <c r="BZ709">
        <v>0.22643581968618706</v>
      </c>
      <c r="CA709">
        <v>25.296435819686184</v>
      </c>
      <c r="CB709">
        <v>25.059377202625413</v>
      </c>
      <c r="CC709">
        <v>132.45500000000001</v>
      </c>
      <c r="CD709">
        <v>1.1963524729371326</v>
      </c>
      <c r="CE709">
        <v>133.65135247293713</v>
      </c>
      <c r="CF709">
        <v>132.3988754437076</v>
      </c>
      <c r="CG709">
        <v>94.298000000000002</v>
      </c>
      <c r="CH709">
        <v>0.8517130005890734</v>
      </c>
      <c r="CI709">
        <v>95.149713000589074</v>
      </c>
      <c r="CJ709">
        <v>94.258043536225415</v>
      </c>
      <c r="CK709">
        <v>555.32000000000005</v>
      </c>
      <c r="CL709">
        <v>5.0157295328334035</v>
      </c>
      <c r="CM709">
        <v>560.3357295328334</v>
      </c>
      <c r="CN709">
        <v>555.08469677550636</v>
      </c>
    </row>
    <row r="710" spans="1:92" x14ac:dyDescent="0.25">
      <c r="A710" s="18">
        <v>45960</v>
      </c>
      <c r="B710" s="2">
        <v>2</v>
      </c>
      <c r="C710" s="2" t="s">
        <v>23</v>
      </c>
      <c r="D710" s="9">
        <v>30.860133000000001</v>
      </c>
      <c r="E710">
        <v>9.3217899999999999E-3</v>
      </c>
      <c r="G710">
        <v>3.8759999999999999</v>
      </c>
      <c r="H710">
        <v>4.2808351627819957E-2</v>
      </c>
      <c r="I710" s="34">
        <v>3.91880835162782</v>
      </c>
      <c r="J710" s="34">
        <v>3.8822780431236992</v>
      </c>
      <c r="K710">
        <v>0.39399999999999996</v>
      </c>
      <c r="L710">
        <v>4.3515197475131745E-3</v>
      </c>
      <c r="M710" s="34">
        <v>0.39835151974751315</v>
      </c>
      <c r="N710" s="34">
        <v>0.39463817053424599</v>
      </c>
      <c r="O710">
        <v>14.146000000000001</v>
      </c>
      <c r="P710">
        <v>0.15623502118863292</v>
      </c>
      <c r="Q710" s="34">
        <v>14.302235021188634</v>
      </c>
      <c r="R710" s="34">
        <v>14.168912589790468</v>
      </c>
      <c r="S710">
        <v>1.214</v>
      </c>
      <c r="T710">
        <v>1.3407982166195414E-2</v>
      </c>
      <c r="U710" s="34">
        <v>1.2274079821661954</v>
      </c>
      <c r="V710" s="34">
        <v>1.2159663427121183</v>
      </c>
      <c r="W710">
        <v>0</v>
      </c>
      <c r="X710">
        <v>0</v>
      </c>
      <c r="Y710" s="34">
        <v>0</v>
      </c>
      <c r="Z710" s="34">
        <v>0</v>
      </c>
      <c r="AA710">
        <v>0.72799999999999998</v>
      </c>
      <c r="AB710">
        <v>8.0403715131715514E-3</v>
      </c>
      <c r="AC710" s="34">
        <v>0.73604037151317159</v>
      </c>
      <c r="AD710" s="34">
        <v>0.7291791577384038</v>
      </c>
      <c r="AE710">
        <v>20.358000000000001</v>
      </c>
      <c r="AF710">
        <v>0.22484324624333299</v>
      </c>
      <c r="AG710" s="34">
        <v>20.582843246243335</v>
      </c>
      <c r="AH710" s="34">
        <v>20.390974303898936</v>
      </c>
      <c r="AJ710">
        <v>41.38300000000001</v>
      </c>
      <c r="AK710">
        <v>0.45705315155161863</v>
      </c>
      <c r="AL710" s="34">
        <v>41.840053151551629</v>
      </c>
      <c r="AM710" s="34">
        <v>41.450028962484026</v>
      </c>
      <c r="AN710">
        <v>2.7849999999999997</v>
      </c>
      <c r="AO710">
        <v>3.0758838824426881E-2</v>
      </c>
      <c r="AP710" s="34">
        <v>2.8157588388244266</v>
      </c>
      <c r="AQ710" s="34">
        <v>2.7895109262382616</v>
      </c>
      <c r="AR710">
        <v>238.92900000000003</v>
      </c>
      <c r="AS710">
        <v>2.638843303943085</v>
      </c>
      <c r="AT710" s="34">
        <v>241.56784330394311</v>
      </c>
      <c r="AU710" s="34">
        <v>239.31599859791083</v>
      </c>
      <c r="AV710">
        <v>24.013000000000005</v>
      </c>
      <c r="AW710">
        <v>0.26521077080465449</v>
      </c>
      <c r="AX710" s="34">
        <v>24.278210770804659</v>
      </c>
      <c r="AY710" s="34">
        <v>24.051894388423481</v>
      </c>
      <c r="AZ710">
        <v>130.38399999999999</v>
      </c>
      <c r="BA710">
        <v>1.4400217024359332</v>
      </c>
      <c r="BB710" s="34">
        <v>131.82402170243591</v>
      </c>
      <c r="BC710" s="34">
        <v>130.59518585517037</v>
      </c>
      <c r="BD710">
        <v>85.284999999999997</v>
      </c>
      <c r="BE710">
        <v>0.94192731387477424</v>
      </c>
      <c r="BF710" s="34">
        <v>86.226927313874768</v>
      </c>
      <c r="BG710" s="34">
        <v>85.423138005109564</v>
      </c>
      <c r="BH710">
        <v>522.779</v>
      </c>
      <c r="BI710">
        <v>5.773815081434492</v>
      </c>
      <c r="BJ710" s="34">
        <v>528.55281508143446</v>
      </c>
      <c r="BK710" s="34">
        <v>523.62575673533649</v>
      </c>
      <c r="BM710">
        <v>45.259000000000007</v>
      </c>
      <c r="BN710">
        <v>0.49986150317943856</v>
      </c>
      <c r="BO710">
        <v>45.758861503179446</v>
      </c>
      <c r="BP710">
        <v>45.332307005607724</v>
      </c>
      <c r="BQ710">
        <v>3.1789999999999998</v>
      </c>
      <c r="BR710">
        <v>3.5110358571940059E-2</v>
      </c>
      <c r="BS710">
        <v>3.2141103585719399</v>
      </c>
      <c r="BT710">
        <v>3.1841490967725075</v>
      </c>
      <c r="BU710">
        <v>253.07500000000005</v>
      </c>
      <c r="BV710">
        <v>2.7950783251317177</v>
      </c>
      <c r="BW710">
        <v>255.87007832513174</v>
      </c>
      <c r="BX710">
        <v>253.4849111877013</v>
      </c>
      <c r="BY710">
        <v>25.227000000000004</v>
      </c>
      <c r="BZ710">
        <v>0.27861875297084993</v>
      </c>
      <c r="CA710">
        <v>25.505618752970854</v>
      </c>
      <c r="CB710">
        <v>25.267860731135599</v>
      </c>
      <c r="CC710">
        <v>130.38399999999999</v>
      </c>
      <c r="CD710">
        <v>1.4400217024359332</v>
      </c>
      <c r="CE710">
        <v>131.82402170243591</v>
      </c>
      <c r="CF710">
        <v>130.59518585517037</v>
      </c>
      <c r="CG710">
        <v>86.012999999999991</v>
      </c>
      <c r="CH710">
        <v>0.94996768538794574</v>
      </c>
      <c r="CI710">
        <v>86.962967685387937</v>
      </c>
      <c r="CJ710">
        <v>86.152317162847964</v>
      </c>
      <c r="CK710">
        <v>543.13699999999994</v>
      </c>
      <c r="CL710">
        <v>5.9986583276778251</v>
      </c>
      <c r="CM710">
        <v>549.13565832767779</v>
      </c>
      <c r="CN710">
        <v>544.01673103923542</v>
      </c>
    </row>
    <row r="711" spans="1:92" x14ac:dyDescent="0.25">
      <c r="A711" s="18">
        <v>45960</v>
      </c>
      <c r="B711" s="2">
        <v>3</v>
      </c>
      <c r="C711" s="2" t="s">
        <v>23</v>
      </c>
      <c r="D711" s="9">
        <v>28.923323</v>
      </c>
      <c r="E711">
        <v>9.3278119999999996E-3</v>
      </c>
      <c r="G711">
        <v>3.8839999999999999</v>
      </c>
      <c r="H711">
        <v>4.7216919060438671E-2</v>
      </c>
      <c r="I711" s="34">
        <v>3.9312169190604385</v>
      </c>
      <c r="J711" s="34">
        <v>3.8945472667082237</v>
      </c>
      <c r="K711">
        <v>0.39800000000000002</v>
      </c>
      <c r="L711">
        <v>4.8383969583044783E-3</v>
      </c>
      <c r="M711" s="34">
        <v>0.40283839695830448</v>
      </c>
      <c r="N711" s="34">
        <v>0.39908079612509606</v>
      </c>
      <c r="O711">
        <v>13.975999999999999</v>
      </c>
      <c r="P711">
        <v>0.16990310524940549</v>
      </c>
      <c r="Q711" s="34">
        <v>14.145903105249404</v>
      </c>
      <c r="R711" s="34">
        <v>14.013952780513423</v>
      </c>
      <c r="S711">
        <v>1.226</v>
      </c>
      <c r="T711">
        <v>1.4904207715782136E-2</v>
      </c>
      <c r="U711" s="34">
        <v>1.2409042077157821</v>
      </c>
      <c r="V711" s="34">
        <v>1.2293292865562004</v>
      </c>
      <c r="W711">
        <v>0</v>
      </c>
      <c r="X711">
        <v>0</v>
      </c>
      <c r="Y711" s="34">
        <v>0</v>
      </c>
      <c r="Z711" s="34">
        <v>0</v>
      </c>
      <c r="AA711">
        <v>0.73599999999999999</v>
      </c>
      <c r="AB711">
        <v>8.9473873399801406E-3</v>
      </c>
      <c r="AC711" s="34">
        <v>0.74494738733998012</v>
      </c>
      <c r="AD711" s="34">
        <v>0.73799865816098165</v>
      </c>
      <c r="AE711">
        <v>20.22</v>
      </c>
      <c r="AF711">
        <v>0.24581001632391089</v>
      </c>
      <c r="AG711" s="34">
        <v>20.465810016323911</v>
      </c>
      <c r="AH711" s="34">
        <v>20.274908788063925</v>
      </c>
      <c r="AJ711">
        <v>41.173999999999985</v>
      </c>
      <c r="AK711">
        <v>0.50054310643524746</v>
      </c>
      <c r="AL711" s="34">
        <v>41.67454310643523</v>
      </c>
      <c r="AM711" s="34">
        <v>41.285810803152508</v>
      </c>
      <c r="AN711">
        <v>2.7970000000000006</v>
      </c>
      <c r="AO711">
        <v>3.4002503247179967E-2</v>
      </c>
      <c r="AP711" s="34">
        <v>2.8310025032471806</v>
      </c>
      <c r="AQ711" s="34">
        <v>2.8045954441253618</v>
      </c>
      <c r="AR711">
        <v>238.22700000000003</v>
      </c>
      <c r="AS711">
        <v>2.8960723421758821</v>
      </c>
      <c r="AT711" s="34">
        <v>241.1230723421759</v>
      </c>
      <c r="AU711" s="34">
        <v>238.87392165450569</v>
      </c>
      <c r="AV711">
        <v>24.081000000000003</v>
      </c>
      <c r="AW711">
        <v>0.29274732952997529</v>
      </c>
      <c r="AX711" s="34">
        <v>24.37374732952998</v>
      </c>
      <c r="AY711" s="34">
        <v>24.146393596704623</v>
      </c>
      <c r="AZ711">
        <v>134.31200000000001</v>
      </c>
      <c r="BA711">
        <v>1.6328009353361586</v>
      </c>
      <c r="BB711" s="34">
        <v>135.94480093533616</v>
      </c>
      <c r="BC711" s="34">
        <v>134.67673338983391</v>
      </c>
      <c r="BD711">
        <v>84.24799999999999</v>
      </c>
      <c r="BE711">
        <v>1.0241840877970745</v>
      </c>
      <c r="BF711" s="34">
        <v>85.272184087797058</v>
      </c>
      <c r="BG711" s="34">
        <v>84.476781185796696</v>
      </c>
      <c r="BH711">
        <v>524.83900000000006</v>
      </c>
      <c r="BI711">
        <v>6.3803503045215173</v>
      </c>
      <c r="BJ711" s="34">
        <v>531.21935030452153</v>
      </c>
      <c r="BK711" s="34">
        <v>526.2642360741188</v>
      </c>
      <c r="BM711">
        <v>45.057999999999986</v>
      </c>
      <c r="BN711">
        <v>0.54776002549568614</v>
      </c>
      <c r="BO711">
        <v>45.60576002549567</v>
      </c>
      <c r="BP711">
        <v>45.180358069860731</v>
      </c>
      <c r="BQ711">
        <v>3.1950000000000007</v>
      </c>
      <c r="BR711">
        <v>3.8840900205484447E-2</v>
      </c>
      <c r="BS711">
        <v>3.2338409002054851</v>
      </c>
      <c r="BT711">
        <v>3.2036762402504579</v>
      </c>
      <c r="BU711">
        <v>252.20300000000003</v>
      </c>
      <c r="BV711">
        <v>3.0659754474252874</v>
      </c>
      <c r="BW711">
        <v>255.2689754474253</v>
      </c>
      <c r="BX711">
        <v>252.88787443501911</v>
      </c>
      <c r="BY711">
        <v>25.307000000000002</v>
      </c>
      <c r="BZ711">
        <v>0.30765153724575744</v>
      </c>
      <c r="CA711">
        <v>25.614651537245763</v>
      </c>
      <c r="CB711">
        <v>25.375722883260824</v>
      </c>
      <c r="CC711">
        <v>134.31200000000001</v>
      </c>
      <c r="CD711">
        <v>1.6328009353361586</v>
      </c>
      <c r="CE711">
        <v>135.94480093533616</v>
      </c>
      <c r="CF711">
        <v>134.67673338983391</v>
      </c>
      <c r="CG711">
        <v>84.983999999999995</v>
      </c>
      <c r="CH711">
        <v>1.0331314751370546</v>
      </c>
      <c r="CI711">
        <v>86.017131475137035</v>
      </c>
      <c r="CJ711">
        <v>85.214779843957672</v>
      </c>
      <c r="CK711">
        <v>545.05900000000008</v>
      </c>
      <c r="CL711">
        <v>6.6261603208454281</v>
      </c>
      <c r="CM711">
        <v>551.6851603208454</v>
      </c>
      <c r="CN711">
        <v>546.53914486218275</v>
      </c>
    </row>
    <row r="712" spans="1:92" x14ac:dyDescent="0.25">
      <c r="A712" s="18">
        <v>45960</v>
      </c>
      <c r="B712" s="2">
        <v>4</v>
      </c>
      <c r="C712" s="2" t="s">
        <v>23</v>
      </c>
      <c r="D712" s="9">
        <v>31.383845000000001</v>
      </c>
      <c r="E712">
        <v>9.1052289999999994E-3</v>
      </c>
      <c r="G712">
        <v>3.9980000000000002</v>
      </c>
      <c r="H712">
        <v>4.5423317870667612E-2</v>
      </c>
      <c r="I712" s="34">
        <v>4.0434233178706682</v>
      </c>
      <c r="J712" s="34">
        <v>4.0066070226175157</v>
      </c>
      <c r="K712">
        <v>0.38999999999999996</v>
      </c>
      <c r="L712">
        <v>4.4309889868835326E-3</v>
      </c>
      <c r="M712" s="34">
        <v>0.3944309889868835</v>
      </c>
      <c r="N712" s="34">
        <v>0.39083960450746147</v>
      </c>
      <c r="O712">
        <v>13.826000000000001</v>
      </c>
      <c r="P712">
        <v>0.15708424034013266</v>
      </c>
      <c r="Q712" s="34">
        <v>13.983084240340133</v>
      </c>
      <c r="R712" s="34">
        <v>13.855765056205545</v>
      </c>
      <c r="S712">
        <v>1.262</v>
      </c>
      <c r="T712">
        <v>1.4338225901146202E-2</v>
      </c>
      <c r="U712" s="34">
        <v>1.2763382259011462</v>
      </c>
      <c r="V712" s="34">
        <v>1.2647168740728625</v>
      </c>
      <c r="W712">
        <v>0</v>
      </c>
      <c r="X712">
        <v>0</v>
      </c>
      <c r="Y712" s="34">
        <v>0</v>
      </c>
      <c r="Z712" s="34">
        <v>0</v>
      </c>
      <c r="AA712">
        <v>0.73199999999999998</v>
      </c>
      <c r="AB712">
        <v>8.3166254830737089E-3</v>
      </c>
      <c r="AC712" s="34">
        <v>0.74031662548307364</v>
      </c>
      <c r="AD712" s="34">
        <v>0.73357587307554306</v>
      </c>
      <c r="AE712">
        <v>20.207999999999998</v>
      </c>
      <c r="AF712">
        <v>0.2295933985819037</v>
      </c>
      <c r="AG712" s="34">
        <v>20.437593398581907</v>
      </c>
      <c r="AH712" s="34">
        <v>20.251504430478931</v>
      </c>
      <c r="AJ712">
        <v>41.560999999999993</v>
      </c>
      <c r="AK712">
        <v>0.47219572636888846</v>
      </c>
      <c r="AL712" s="34">
        <v>42.033195726368881</v>
      </c>
      <c r="AM712" s="34">
        <v>41.65047385367847</v>
      </c>
      <c r="AN712">
        <v>2.7629999999999999</v>
      </c>
      <c r="AO712">
        <v>3.1391852745536415E-2</v>
      </c>
      <c r="AP712" s="34">
        <v>2.7943918527455365</v>
      </c>
      <c r="AQ712" s="34">
        <v>2.7689482750105543</v>
      </c>
      <c r="AR712">
        <v>242.01500000000001</v>
      </c>
      <c r="AS712">
        <v>2.7496558965656885</v>
      </c>
      <c r="AT712" s="34">
        <v>244.7646558965657</v>
      </c>
      <c r="AU712" s="34">
        <v>242.53601765352127</v>
      </c>
      <c r="AV712">
        <v>27.685000000000002</v>
      </c>
      <c r="AW712">
        <v>0.31454341051761703</v>
      </c>
      <c r="AX712" s="34">
        <v>27.999543410517621</v>
      </c>
      <c r="AY712" s="34">
        <v>27.744601155869418</v>
      </c>
      <c r="AZ712">
        <v>137.48599999999999</v>
      </c>
      <c r="BA712">
        <v>1.562048594488896</v>
      </c>
      <c r="BB712" s="34">
        <v>139.04804859448888</v>
      </c>
      <c r="BC712" s="34">
        <v>137.78198427003292</v>
      </c>
      <c r="BD712">
        <v>85.685000000000002</v>
      </c>
      <c r="BE712">
        <v>0.97351100343875796</v>
      </c>
      <c r="BF712" s="34">
        <v>86.658511003438761</v>
      </c>
      <c r="BG712" s="34">
        <v>85.869465415953428</v>
      </c>
      <c r="BH712">
        <v>537.19499999999994</v>
      </c>
      <c r="BI712">
        <v>6.1033464841253844</v>
      </c>
      <c r="BJ712" s="34">
        <v>543.29834648412532</v>
      </c>
      <c r="BK712" s="34">
        <v>538.35149062406606</v>
      </c>
      <c r="BM712">
        <v>45.55899999999999</v>
      </c>
      <c r="BN712">
        <v>0.51761904423955607</v>
      </c>
      <c r="BO712">
        <v>46.07661904423955</v>
      </c>
      <c r="BP712">
        <v>45.657080876295986</v>
      </c>
      <c r="BQ712">
        <v>3.153</v>
      </c>
      <c r="BR712">
        <v>3.5822841732419945E-2</v>
      </c>
      <c r="BS712">
        <v>3.1888228417324198</v>
      </c>
      <c r="BT712">
        <v>3.1597878795180159</v>
      </c>
      <c r="BU712">
        <v>255.84100000000001</v>
      </c>
      <c r="BV712">
        <v>2.906740136905821</v>
      </c>
      <c r="BW712">
        <v>258.7477401369058</v>
      </c>
      <c r="BX712">
        <v>256.39178270972684</v>
      </c>
      <c r="BY712">
        <v>28.947000000000003</v>
      </c>
      <c r="BZ712">
        <v>0.32888163641876322</v>
      </c>
      <c r="CA712">
        <v>29.275881636418767</v>
      </c>
      <c r="CB712">
        <v>29.009318029942282</v>
      </c>
      <c r="CC712">
        <v>137.48599999999999</v>
      </c>
      <c r="CD712">
        <v>1.562048594488896</v>
      </c>
      <c r="CE712">
        <v>139.04804859448888</v>
      </c>
      <c r="CF712">
        <v>137.78198427003292</v>
      </c>
      <c r="CG712">
        <v>86.417000000000002</v>
      </c>
      <c r="CH712">
        <v>0.98182762892183162</v>
      </c>
      <c r="CI712">
        <v>87.398827628921836</v>
      </c>
      <c r="CJ712">
        <v>86.603041289028965</v>
      </c>
      <c r="CK712">
        <v>557.40299999999991</v>
      </c>
      <c r="CL712">
        <v>6.3329398827072882</v>
      </c>
      <c r="CM712">
        <v>563.73593988270727</v>
      </c>
      <c r="CN712">
        <v>558.60299505454498</v>
      </c>
    </row>
    <row r="713" spans="1:92" x14ac:dyDescent="0.25">
      <c r="A713" s="18">
        <v>45960</v>
      </c>
      <c r="B713" s="2">
        <v>5</v>
      </c>
      <c r="C713" s="2" t="s">
        <v>23</v>
      </c>
      <c r="D713" s="9">
        <v>33.778891000000002</v>
      </c>
      <c r="E713">
        <v>9.2361690000000007E-3</v>
      </c>
      <c r="G713">
        <v>4.3520000000000003</v>
      </c>
      <c r="H713">
        <v>6.0425668655404836E-2</v>
      </c>
      <c r="I713" s="34">
        <v>4.4124256686554055</v>
      </c>
      <c r="J713" s="34">
        <v>4.3716717594797663</v>
      </c>
      <c r="K713">
        <v>0.39600000000000002</v>
      </c>
      <c r="L713">
        <v>5.4982915412546676E-3</v>
      </c>
      <c r="M713" s="34">
        <v>0.40149829154125466</v>
      </c>
      <c r="N713" s="34">
        <v>0.39778998546736838</v>
      </c>
      <c r="O713">
        <v>14.064</v>
      </c>
      <c r="P713">
        <v>0.19527265716213546</v>
      </c>
      <c r="Q713" s="34">
        <v>14.259272657162136</v>
      </c>
      <c r="R713" s="34">
        <v>14.127571605083507</v>
      </c>
      <c r="S713">
        <v>1.3160000000000001</v>
      </c>
      <c r="T713">
        <v>1.8272100172452378E-2</v>
      </c>
      <c r="U713" s="34">
        <v>1.3342721001724525</v>
      </c>
      <c r="V713" s="34">
        <v>1.3219485375632747</v>
      </c>
      <c r="W713">
        <v>0</v>
      </c>
      <c r="X713">
        <v>0</v>
      </c>
      <c r="Y713" s="34">
        <v>0</v>
      </c>
      <c r="Z713" s="34">
        <v>0</v>
      </c>
      <c r="AA713">
        <v>0.72599999999999998</v>
      </c>
      <c r="AB713">
        <v>1.0080201158966889E-2</v>
      </c>
      <c r="AC713" s="34">
        <v>0.73608020115896688</v>
      </c>
      <c r="AD713" s="34">
        <v>0.7292816400235087</v>
      </c>
      <c r="AE713">
        <v>20.853999999999999</v>
      </c>
      <c r="AF713">
        <v>0.28954891869021426</v>
      </c>
      <c r="AG713" s="34">
        <v>21.143548918690215</v>
      </c>
      <c r="AH713" s="34">
        <v>20.948263527617421</v>
      </c>
      <c r="AJ713">
        <v>43.300999999999995</v>
      </c>
      <c r="AK713">
        <v>0.60121596471683925</v>
      </c>
      <c r="AL713" s="34">
        <v>43.902215964716831</v>
      </c>
      <c r="AM713" s="34">
        <v>43.496727678592208</v>
      </c>
      <c r="AN713">
        <v>2.8439999999999999</v>
      </c>
      <c r="AO713">
        <v>3.9487730159919882E-2</v>
      </c>
      <c r="AP713" s="34">
        <v>2.8834877301599198</v>
      </c>
      <c r="AQ713" s="34">
        <v>2.8568553501747362</v>
      </c>
      <c r="AR713">
        <v>247.54500000000002</v>
      </c>
      <c r="AS713">
        <v>3.437057019141128</v>
      </c>
      <c r="AT713" s="34">
        <v>250.98205701914114</v>
      </c>
      <c r="AU713" s="34">
        <v>248.6639443245447</v>
      </c>
      <c r="AV713">
        <v>27.876000000000001</v>
      </c>
      <c r="AW713">
        <v>0.38704640152529068</v>
      </c>
      <c r="AX713" s="34">
        <v>28.26304640152529</v>
      </c>
      <c r="AY713" s="34">
        <v>28.002004128505959</v>
      </c>
      <c r="AZ713">
        <v>147.44800000000001</v>
      </c>
      <c r="BA713">
        <v>2.047252755492218</v>
      </c>
      <c r="BB713" s="34">
        <v>149.49525275549223</v>
      </c>
      <c r="BC713" s="34">
        <v>148.11448933634477</v>
      </c>
      <c r="BD713">
        <v>95.349000000000004</v>
      </c>
      <c r="BE713">
        <v>1.3238803034522508</v>
      </c>
      <c r="BF713" s="34">
        <v>96.67288030345226</v>
      </c>
      <c r="BG713" s="34">
        <v>95.779993243252804</v>
      </c>
      <c r="BH713">
        <v>564.36300000000006</v>
      </c>
      <c r="BI713">
        <v>7.8359401744876465</v>
      </c>
      <c r="BJ713" s="34">
        <v>572.19894017448769</v>
      </c>
      <c r="BK713" s="34">
        <v>566.91401406141517</v>
      </c>
      <c r="BM713">
        <v>47.652999999999992</v>
      </c>
      <c r="BN713">
        <v>0.66164163337224413</v>
      </c>
      <c r="BO713">
        <v>48.314641633372233</v>
      </c>
      <c r="BP713">
        <v>47.868399438071975</v>
      </c>
      <c r="BQ713">
        <v>3.2399999999999998</v>
      </c>
      <c r="BR713">
        <v>4.498602170117455E-2</v>
      </c>
      <c r="BS713">
        <v>3.2849860217011746</v>
      </c>
      <c r="BT713">
        <v>3.2546453356421048</v>
      </c>
      <c r="BU713">
        <v>261.60900000000004</v>
      </c>
      <c r="BV713">
        <v>3.6323296763032635</v>
      </c>
      <c r="BW713">
        <v>265.24132967630328</v>
      </c>
      <c r="BX713">
        <v>262.79151592962819</v>
      </c>
      <c r="BY713">
        <v>29.192</v>
      </c>
      <c r="BZ713">
        <v>0.40531850169774308</v>
      </c>
      <c r="CA713">
        <v>29.597318501697742</v>
      </c>
      <c r="CB713">
        <v>29.323952666069232</v>
      </c>
      <c r="CC713">
        <v>147.44800000000001</v>
      </c>
      <c r="CD713">
        <v>2.047252755492218</v>
      </c>
      <c r="CE713">
        <v>149.49525275549223</v>
      </c>
      <c r="CF713">
        <v>148.11448933634477</v>
      </c>
      <c r="CG713">
        <v>96.075000000000003</v>
      </c>
      <c r="CH713">
        <v>1.3339605046112177</v>
      </c>
      <c r="CI713">
        <v>97.40896050461123</v>
      </c>
      <c r="CJ713">
        <v>96.509274883276319</v>
      </c>
      <c r="CK713">
        <v>585.2170000000001</v>
      </c>
      <c r="CL713">
        <v>8.1254890931778601</v>
      </c>
      <c r="CM713">
        <v>593.34248909317785</v>
      </c>
      <c r="CN713">
        <v>587.8622775890326</v>
      </c>
    </row>
    <row r="714" spans="1:92" x14ac:dyDescent="0.25">
      <c r="A714" s="18">
        <v>45960</v>
      </c>
      <c r="B714" s="2">
        <v>6</v>
      </c>
      <c r="C714" s="2" t="s">
        <v>23</v>
      </c>
      <c r="D714" s="9">
        <v>31.74006</v>
      </c>
      <c r="E714">
        <v>8.5090740000000002E-3</v>
      </c>
      <c r="G714">
        <v>4.968</v>
      </c>
      <c r="H714">
        <v>6.0403155247956378E-2</v>
      </c>
      <c r="I714" s="34">
        <v>5.0284031552479567</v>
      </c>
      <c r="J714" s="34">
        <v>4.9856161006981186</v>
      </c>
      <c r="K714">
        <v>0.57000000000000006</v>
      </c>
      <c r="L714">
        <v>6.9303137059853349E-3</v>
      </c>
      <c r="M714" s="34">
        <v>0.57693031370598535</v>
      </c>
      <c r="N714" s="34">
        <v>0.57202117097381788</v>
      </c>
      <c r="O714">
        <v>14.504000000000001</v>
      </c>
      <c r="P714">
        <v>0.17634608770458121</v>
      </c>
      <c r="Q714" s="34">
        <v>14.680346087704583</v>
      </c>
      <c r="R714" s="34">
        <v>14.555429936498694</v>
      </c>
      <c r="S714">
        <v>1.3039999999999998</v>
      </c>
      <c r="T714">
        <v>1.5854612408078728E-2</v>
      </c>
      <c r="U714" s="34">
        <v>1.3198546124080786</v>
      </c>
      <c r="V714" s="34">
        <v>1.3086238718418568</v>
      </c>
      <c r="W714">
        <v>0</v>
      </c>
      <c r="X714">
        <v>0</v>
      </c>
      <c r="Y714" s="34">
        <v>0</v>
      </c>
      <c r="Z714" s="34">
        <v>0</v>
      </c>
      <c r="AA714">
        <v>0.71599999999999997</v>
      </c>
      <c r="AB714">
        <v>8.7054466903254361E-3</v>
      </c>
      <c r="AC714" s="34">
        <v>0.72470544669032544</v>
      </c>
      <c r="AD714" s="34">
        <v>0.71853887441623443</v>
      </c>
      <c r="AE714">
        <v>22.062000000000001</v>
      </c>
      <c r="AF714">
        <v>0.26823961575692706</v>
      </c>
      <c r="AG714" s="34">
        <v>22.330239615756931</v>
      </c>
      <c r="AH714" s="34">
        <v>22.140229954428722</v>
      </c>
      <c r="AJ714">
        <v>46.951000000000015</v>
      </c>
      <c r="AK714">
        <v>0.5708511558065219</v>
      </c>
      <c r="AL714" s="34">
        <v>47.521851155806537</v>
      </c>
      <c r="AM714" s="34">
        <v>47.117484207704791</v>
      </c>
      <c r="AN714">
        <v>3.0459999999999998</v>
      </c>
      <c r="AO714">
        <v>3.7034623769177766E-2</v>
      </c>
      <c r="AP714" s="34">
        <v>3.0830346237691777</v>
      </c>
      <c r="AQ714" s="34">
        <v>3.0568008540109637</v>
      </c>
      <c r="AR714">
        <v>259.84100000000001</v>
      </c>
      <c r="AS714">
        <v>3.1592625327665531</v>
      </c>
      <c r="AT714" s="34">
        <v>263.00026253276656</v>
      </c>
      <c r="AU714" s="34">
        <v>260.76237383685583</v>
      </c>
      <c r="AV714">
        <v>29.458000000000002</v>
      </c>
      <c r="AW714">
        <v>0.35816347570336138</v>
      </c>
      <c r="AX714" s="34">
        <v>29.816163475703362</v>
      </c>
      <c r="AY714" s="34">
        <v>29.562455534292504</v>
      </c>
      <c r="AZ714">
        <v>129.48699999999999</v>
      </c>
      <c r="BA714">
        <v>1.5743605804331982</v>
      </c>
      <c r="BB714" s="34">
        <v>131.06136058043319</v>
      </c>
      <c r="BC714" s="34">
        <v>129.9461497647136</v>
      </c>
      <c r="BD714">
        <v>103.96899999999999</v>
      </c>
      <c r="BE714">
        <v>1.2641013784168231</v>
      </c>
      <c r="BF714" s="34">
        <v>105.23310137841682</v>
      </c>
      <c r="BG714" s="34">
        <v>104.33766513153837</v>
      </c>
      <c r="BH714">
        <v>572.75199999999995</v>
      </c>
      <c r="BI714">
        <v>6.9637737468956358</v>
      </c>
      <c r="BJ714" s="34">
        <v>579.71577374689571</v>
      </c>
      <c r="BK714" s="34">
        <v>574.78292932911609</v>
      </c>
      <c r="BM714">
        <v>51.919000000000011</v>
      </c>
      <c r="BN714">
        <v>0.63125431105447827</v>
      </c>
      <c r="BO714">
        <v>52.550254311054495</v>
      </c>
      <c r="BP714">
        <v>52.103100308402908</v>
      </c>
      <c r="BQ714">
        <v>3.6159999999999997</v>
      </c>
      <c r="BR714">
        <v>4.3964937475163099E-2</v>
      </c>
      <c r="BS714">
        <v>3.6599649374751628</v>
      </c>
      <c r="BT714">
        <v>3.6288220249847818</v>
      </c>
      <c r="BU714">
        <v>274.34500000000003</v>
      </c>
      <c r="BV714">
        <v>3.3356086204711342</v>
      </c>
      <c r="BW714">
        <v>277.68060862047116</v>
      </c>
      <c r="BX714">
        <v>275.31780377335451</v>
      </c>
      <c r="BY714">
        <v>30.762</v>
      </c>
      <c r="BZ714">
        <v>0.37401808811144011</v>
      </c>
      <c r="CA714">
        <v>31.136018088111442</v>
      </c>
      <c r="CB714">
        <v>30.87107940613436</v>
      </c>
      <c r="CC714">
        <v>129.48699999999999</v>
      </c>
      <c r="CD714">
        <v>1.5743605804331982</v>
      </c>
      <c r="CE714">
        <v>131.06136058043319</v>
      </c>
      <c r="CF714">
        <v>129.9461497647136</v>
      </c>
      <c r="CG714">
        <v>104.68499999999999</v>
      </c>
      <c r="CH714">
        <v>1.2728068251071485</v>
      </c>
      <c r="CI714">
        <v>105.95780682510714</v>
      </c>
      <c r="CJ714">
        <v>105.05620400595461</v>
      </c>
      <c r="CK714">
        <v>594.81399999999996</v>
      </c>
      <c r="CL714">
        <v>7.2320133626525624</v>
      </c>
      <c r="CM714">
        <v>602.04601336265262</v>
      </c>
      <c r="CN714">
        <v>596.92315928354481</v>
      </c>
    </row>
    <row r="715" spans="1:92" x14ac:dyDescent="0.25">
      <c r="A715" s="18">
        <v>45960</v>
      </c>
      <c r="B715" s="2">
        <v>7</v>
      </c>
      <c r="C715" s="2" t="s">
        <v>23</v>
      </c>
      <c r="D715" s="9">
        <v>73.830579</v>
      </c>
      <c r="E715">
        <v>8.0876130000000004E-3</v>
      </c>
      <c r="G715">
        <v>5.5</v>
      </c>
      <c r="H715">
        <v>5.2883301886414415E-2</v>
      </c>
      <c r="I715" s="34">
        <v>5.5528833018864141</v>
      </c>
      <c r="J715" s="34">
        <v>5.5079737307065946</v>
      </c>
      <c r="K715">
        <v>0.55400000000000005</v>
      </c>
      <c r="L715">
        <v>5.3267907718315619E-3</v>
      </c>
      <c r="M715" s="34">
        <v>0.55932679077183156</v>
      </c>
      <c r="N715" s="34">
        <v>0.55480317214753694</v>
      </c>
      <c r="O715">
        <v>15.571999999999999</v>
      </c>
      <c r="P715">
        <v>0.1497270503591355</v>
      </c>
      <c r="Q715" s="34">
        <v>15.721727050359135</v>
      </c>
      <c r="R715" s="34">
        <v>15.594575806284197</v>
      </c>
      <c r="S715">
        <v>1.3759999999999999</v>
      </c>
      <c r="T715">
        <v>1.3230440617401135E-2</v>
      </c>
      <c r="U715" s="34">
        <v>1.389230440617401</v>
      </c>
      <c r="V715" s="34">
        <v>1.3779948824458679</v>
      </c>
      <c r="W715">
        <v>0</v>
      </c>
      <c r="X715">
        <v>0</v>
      </c>
      <c r="Y715" s="34">
        <v>0</v>
      </c>
      <c r="Z715" s="34">
        <v>0</v>
      </c>
      <c r="AA715">
        <v>0.754</v>
      </c>
      <c r="AB715">
        <v>7.2498199313375394E-3</v>
      </c>
      <c r="AC715" s="34">
        <v>0.76124981993133756</v>
      </c>
      <c r="AD715" s="34">
        <v>0.75509312599141321</v>
      </c>
      <c r="AE715">
        <v>23.756</v>
      </c>
      <c r="AF715">
        <v>0.22841740356612017</v>
      </c>
      <c r="AG715" s="34">
        <v>23.984417403566116</v>
      </c>
      <c r="AH715" s="34">
        <v>23.79044071757561</v>
      </c>
      <c r="AJ715">
        <v>52.857000000000006</v>
      </c>
      <c r="AK715">
        <v>0.50822776142003767</v>
      </c>
      <c r="AL715" s="34">
        <v>53.365227761420044</v>
      </c>
      <c r="AM715" s="34">
        <v>52.933630451628822</v>
      </c>
      <c r="AN715">
        <v>3.484</v>
      </c>
      <c r="AO715">
        <v>3.3499167958594152E-2</v>
      </c>
      <c r="AP715" s="34">
        <v>3.5174991679585941</v>
      </c>
      <c r="AQ715" s="34">
        <v>3.4890509959603229</v>
      </c>
      <c r="AR715">
        <v>282.59200000000004</v>
      </c>
      <c r="AS715">
        <v>2.7171632812155684</v>
      </c>
      <c r="AT715" s="34">
        <v>285.3091632812156</v>
      </c>
      <c r="AU715" s="34">
        <v>283.00169318324333</v>
      </c>
      <c r="AV715">
        <v>33.105000000000004</v>
      </c>
      <c r="AW715">
        <v>0.31830940162722721</v>
      </c>
      <c r="AX715" s="34">
        <v>33.423309401627229</v>
      </c>
      <c r="AY715" s="34">
        <v>33.152994610007603</v>
      </c>
      <c r="AZ715">
        <v>128.48699999999999</v>
      </c>
      <c r="BA715">
        <v>1.2354212380872234</v>
      </c>
      <c r="BB715" s="34">
        <v>129.72242123808721</v>
      </c>
      <c r="BC715" s="34">
        <v>128.67327649769058</v>
      </c>
      <c r="BD715">
        <v>102.65799999999999</v>
      </c>
      <c r="BE715">
        <v>0.98707163728282377</v>
      </c>
      <c r="BF715" s="34">
        <v>103.64507163728281</v>
      </c>
      <c r="BG715" s="34">
        <v>102.80683040852318</v>
      </c>
      <c r="BH715">
        <v>603.18300000000011</v>
      </c>
      <c r="BI715">
        <v>5.799692487591475</v>
      </c>
      <c r="BJ715" s="34">
        <v>608.98269248759152</v>
      </c>
      <c r="BK715" s="34">
        <v>604.05747614705388</v>
      </c>
      <c r="BM715">
        <v>58.357000000000006</v>
      </c>
      <c r="BN715">
        <v>0.56111106330645211</v>
      </c>
      <c r="BO715">
        <v>58.918111063306455</v>
      </c>
      <c r="BP715">
        <v>58.441604182335418</v>
      </c>
      <c r="BQ715">
        <v>4.0380000000000003</v>
      </c>
      <c r="BR715">
        <v>3.8825958730425714E-2</v>
      </c>
      <c r="BS715">
        <v>4.0768259587304261</v>
      </c>
      <c r="BT715">
        <v>4.0438541681078597</v>
      </c>
      <c r="BU715">
        <v>298.16400000000004</v>
      </c>
      <c r="BV715">
        <v>2.8668903315747039</v>
      </c>
      <c r="BW715">
        <v>301.03089033157471</v>
      </c>
      <c r="BX715">
        <v>298.59626898952752</v>
      </c>
      <c r="BY715">
        <v>34.481000000000002</v>
      </c>
      <c r="BZ715">
        <v>0.33153984224462835</v>
      </c>
      <c r="CA715">
        <v>34.812539842244632</v>
      </c>
      <c r="CB715">
        <v>34.530989492453472</v>
      </c>
      <c r="CC715">
        <v>128.48699999999999</v>
      </c>
      <c r="CD715">
        <v>1.2354212380872234</v>
      </c>
      <c r="CE715">
        <v>129.72242123808721</v>
      </c>
      <c r="CF715">
        <v>128.67327649769058</v>
      </c>
      <c r="CG715">
        <v>103.41199999999999</v>
      </c>
      <c r="CH715">
        <v>0.99432145721416132</v>
      </c>
      <c r="CI715">
        <v>104.40632145721415</v>
      </c>
      <c r="CJ715">
        <v>103.56192353451459</v>
      </c>
      <c r="CK715">
        <v>626.93900000000008</v>
      </c>
      <c r="CL715">
        <v>6.0281098911575954</v>
      </c>
      <c r="CM715">
        <v>632.96710989115763</v>
      </c>
      <c r="CN715">
        <v>627.8479168646295</v>
      </c>
    </row>
    <row r="716" spans="1:92" x14ac:dyDescent="0.25">
      <c r="A716" s="18">
        <v>45960</v>
      </c>
      <c r="B716" s="2">
        <v>8</v>
      </c>
      <c r="C716" s="2" t="s">
        <v>178</v>
      </c>
      <c r="D716" s="9">
        <v>145.35610600000001</v>
      </c>
      <c r="E716">
        <v>8.0681160000000002E-3</v>
      </c>
      <c r="G716">
        <v>5.89</v>
      </c>
      <c r="H716">
        <v>7.1236431115277873E-2</v>
      </c>
      <c r="I716" s="34">
        <v>5.9612364311152772</v>
      </c>
      <c r="J716" s="34">
        <v>5.9131404840856128</v>
      </c>
      <c r="K716">
        <v>0.66199999999999992</v>
      </c>
      <c r="L716">
        <v>8.0065394564200251E-3</v>
      </c>
      <c r="M716" s="34">
        <v>0.67000653945641997</v>
      </c>
      <c r="N716" s="34">
        <v>0.66460084897532701</v>
      </c>
      <c r="O716">
        <v>16.190000000000001</v>
      </c>
      <c r="P716">
        <v>0.19580947703842932</v>
      </c>
      <c r="Q716" s="34">
        <v>16.385809477038432</v>
      </c>
      <c r="R716" s="34">
        <v>16.253606865423787</v>
      </c>
      <c r="S716">
        <v>1.43</v>
      </c>
      <c r="T716">
        <v>1.7295092783505491E-2</v>
      </c>
      <c r="U716" s="34">
        <v>1.4472950927835053</v>
      </c>
      <c r="V716" s="34">
        <v>1.4356181480886971</v>
      </c>
      <c r="W716">
        <v>0</v>
      </c>
      <c r="X716">
        <v>0</v>
      </c>
      <c r="Y716" s="34">
        <v>0</v>
      </c>
      <c r="Z716" s="34">
        <v>0</v>
      </c>
      <c r="AA716">
        <v>0.78200000000000003</v>
      </c>
      <c r="AB716">
        <v>9.4578759137771296E-3</v>
      </c>
      <c r="AC716" s="34">
        <v>0.79145787591377714</v>
      </c>
      <c r="AD716" s="34">
        <v>0.78507230196179112</v>
      </c>
      <c r="AE716">
        <v>24.954000000000001</v>
      </c>
      <c r="AF716">
        <v>0.30180541630740981</v>
      </c>
      <c r="AG716" s="34">
        <v>25.255805416307414</v>
      </c>
      <c r="AH716" s="34">
        <v>25.052038648535213</v>
      </c>
      <c r="AJ716">
        <v>58.705999999999996</v>
      </c>
      <c r="AK716">
        <v>0.71001798388005133</v>
      </c>
      <c r="AL716" s="34">
        <v>59.416017983880046</v>
      </c>
      <c r="AM716" s="34">
        <v>58.936642658528015</v>
      </c>
      <c r="AN716">
        <v>3.7229999999999994</v>
      </c>
      <c r="AO716">
        <v>4.5027713589504151E-2</v>
      </c>
      <c r="AP716" s="34">
        <v>3.7680277135895035</v>
      </c>
      <c r="AQ716" s="34">
        <v>3.7376268289050487</v>
      </c>
      <c r="AR716">
        <v>301.08099999999985</v>
      </c>
      <c r="AS716">
        <v>3.6414152659794508</v>
      </c>
      <c r="AT716" s="34">
        <v>304.72241526597929</v>
      </c>
      <c r="AU716" s="34">
        <v>302.2638794718132</v>
      </c>
      <c r="AV716">
        <v>35.422999999999995</v>
      </c>
      <c r="AW716">
        <v>0.42842242774133915</v>
      </c>
      <c r="AX716" s="34">
        <v>35.851422427741333</v>
      </c>
      <c r="AY716" s="34">
        <v>35.562168992829314</v>
      </c>
      <c r="AZ716">
        <v>138.64500000000001</v>
      </c>
      <c r="BA716">
        <v>1.6768378594189646</v>
      </c>
      <c r="BB716" s="34">
        <v>140.32183785941896</v>
      </c>
      <c r="BC716" s="34">
        <v>139.18970499423597</v>
      </c>
      <c r="BD716">
        <v>108.80800000000001</v>
      </c>
      <c r="BE716">
        <v>1.3159751437675986</v>
      </c>
      <c r="BF716" s="34">
        <v>110.12397514376761</v>
      </c>
      <c r="BG716" s="34">
        <v>109.23548213792657</v>
      </c>
      <c r="BH716">
        <v>646.38599999999985</v>
      </c>
      <c r="BI716">
        <v>7.8176963943769087</v>
      </c>
      <c r="BJ716" s="34">
        <v>654.20369639437672</v>
      </c>
      <c r="BK716" s="34">
        <v>648.92550508423801</v>
      </c>
      <c r="BM716">
        <v>64.595999999999989</v>
      </c>
      <c r="BN716">
        <v>0.78125441499532922</v>
      </c>
      <c r="BO716">
        <v>65.377254414995321</v>
      </c>
      <c r="BP716">
        <v>64.849783142613632</v>
      </c>
      <c r="BQ716">
        <v>4.3849999999999998</v>
      </c>
      <c r="BR716">
        <v>5.3034253045924178E-2</v>
      </c>
      <c r="BS716">
        <v>4.4380342530459238</v>
      </c>
      <c r="BT716">
        <v>4.4022276778803757</v>
      </c>
      <c r="BU716">
        <v>317.27099999999984</v>
      </c>
      <c r="BV716">
        <v>3.8372247430178801</v>
      </c>
      <c r="BW716">
        <v>321.10822474301773</v>
      </c>
      <c r="BX716">
        <v>318.51748633723696</v>
      </c>
      <c r="BY716">
        <v>36.852999999999994</v>
      </c>
      <c r="BZ716">
        <v>0.44571752052484465</v>
      </c>
      <c r="CA716">
        <v>37.298717520524839</v>
      </c>
      <c r="CB716">
        <v>36.997787140918014</v>
      </c>
      <c r="CC716">
        <v>138.64500000000001</v>
      </c>
      <c r="CD716">
        <v>1.6768378594189646</v>
      </c>
      <c r="CE716">
        <v>140.32183785941896</v>
      </c>
      <c r="CF716">
        <v>139.18970499423597</v>
      </c>
      <c r="CG716">
        <v>109.59</v>
      </c>
      <c r="CH716">
        <v>1.3254330196813757</v>
      </c>
      <c r="CI716">
        <v>110.91543301968139</v>
      </c>
      <c r="CJ716">
        <v>110.02055443988836</v>
      </c>
      <c r="CK716">
        <v>671.3399999999998</v>
      </c>
      <c r="CL716">
        <v>8.1195018106843193</v>
      </c>
      <c r="CM716">
        <v>679.45950181068417</v>
      </c>
      <c r="CN716">
        <v>673.97754373277326</v>
      </c>
    </row>
    <row r="717" spans="1:92" x14ac:dyDescent="0.25">
      <c r="A717" s="18">
        <v>45960</v>
      </c>
      <c r="B717" s="2">
        <v>9</v>
      </c>
      <c r="C717" s="2" t="s">
        <v>178</v>
      </c>
      <c r="D717" s="9">
        <v>55.674152999999997</v>
      </c>
      <c r="E717">
        <v>7.960155E-3</v>
      </c>
      <c r="G717">
        <v>6.0060000000000002</v>
      </c>
      <c r="H717">
        <v>3.8798209880082569E-2</v>
      </c>
      <c r="I717" s="34">
        <v>6.0447982098800832</v>
      </c>
      <c r="J717" s="34">
        <v>5.9966806791857152</v>
      </c>
      <c r="K717">
        <v>0.82199999999999995</v>
      </c>
      <c r="L717">
        <v>5.3100447088624486E-3</v>
      </c>
      <c r="M717" s="34">
        <v>0.82731004470886238</v>
      </c>
      <c r="N717" s="34">
        <v>0.82072452851992284</v>
      </c>
      <c r="O717">
        <v>16.738</v>
      </c>
      <c r="P717">
        <v>0.10812594688192173</v>
      </c>
      <c r="Q717" s="34">
        <v>16.846125946881923</v>
      </c>
      <c r="R717" s="34">
        <v>16.712028173195222</v>
      </c>
      <c r="S717">
        <v>1.484</v>
      </c>
      <c r="T717">
        <v>9.5865040729341527E-3</v>
      </c>
      <c r="U717" s="34">
        <v>1.4935865040729341</v>
      </c>
      <c r="V717" s="34">
        <v>1.4816973239946054</v>
      </c>
      <c r="W717">
        <v>0</v>
      </c>
      <c r="X717">
        <v>0</v>
      </c>
      <c r="Y717" s="34">
        <v>0</v>
      </c>
      <c r="Z717" s="34">
        <v>0</v>
      </c>
      <c r="AA717">
        <v>0.80200000000000005</v>
      </c>
      <c r="AB717">
        <v>5.180846540763606E-3</v>
      </c>
      <c r="AC717" s="34">
        <v>0.80718084654076361</v>
      </c>
      <c r="AD717" s="34">
        <v>0.80075556188926789</v>
      </c>
      <c r="AE717">
        <v>25.851999999999997</v>
      </c>
      <c r="AF717">
        <v>0.16700155208456452</v>
      </c>
      <c r="AG717" s="34">
        <v>26.019001552084564</v>
      </c>
      <c r="AH717" s="34">
        <v>25.811886266784736</v>
      </c>
      <c r="AJ717">
        <v>62.087000000000018</v>
      </c>
      <c r="AK717">
        <v>0.40107633313764346</v>
      </c>
      <c r="AL717" s="34">
        <v>62.488076333137663</v>
      </c>
      <c r="AM717" s="34">
        <v>61.990661559874056</v>
      </c>
      <c r="AN717">
        <v>3.7850000000000006</v>
      </c>
      <c r="AO717">
        <v>2.4450753312706051E-2</v>
      </c>
      <c r="AP717" s="34">
        <v>3.8094507533127064</v>
      </c>
      <c r="AQ717" s="34">
        <v>3.7791269348514702</v>
      </c>
      <c r="AR717">
        <v>311.35300000000001</v>
      </c>
      <c r="AS717">
        <v>2.0113118616039536</v>
      </c>
      <c r="AT717" s="34">
        <v>313.36431186160394</v>
      </c>
      <c r="AU717" s="34">
        <v>310.86988336771725</v>
      </c>
      <c r="AV717">
        <v>36.010000000000005</v>
      </c>
      <c r="AW717">
        <v>0.23262130166196693</v>
      </c>
      <c r="AX717" s="34">
        <v>36.24262130166197</v>
      </c>
      <c r="AY717" s="34">
        <v>35.954124418494438</v>
      </c>
      <c r="AZ717">
        <v>129.11700000000002</v>
      </c>
      <c r="BA717">
        <v>0.83408399352091589</v>
      </c>
      <c r="BB717" s="34">
        <v>129.95108399352094</v>
      </c>
      <c r="BC717" s="34">
        <v>128.9166532225145</v>
      </c>
      <c r="BD717">
        <v>111.521</v>
      </c>
      <c r="BE717">
        <v>0.72041544522755374</v>
      </c>
      <c r="BF717" s="34">
        <v>112.24141544522756</v>
      </c>
      <c r="BG717" s="34">
        <v>111.34795638086415</v>
      </c>
      <c r="BH717">
        <v>653.87300000000005</v>
      </c>
      <c r="BI717">
        <v>4.2239596884647401</v>
      </c>
      <c r="BJ717" s="34">
        <v>658.09695968846472</v>
      </c>
      <c r="BK717" s="34">
        <v>652.85840588431586</v>
      </c>
      <c r="BM717">
        <v>68.093000000000018</v>
      </c>
      <c r="BN717">
        <v>0.43987454301772605</v>
      </c>
      <c r="BO717">
        <v>68.532874543017741</v>
      </c>
      <c r="BP717">
        <v>67.987342239059771</v>
      </c>
      <c r="BQ717">
        <v>4.6070000000000002</v>
      </c>
      <c r="BR717">
        <v>2.9760798021568498E-2</v>
      </c>
      <c r="BS717">
        <v>4.6367607980215686</v>
      </c>
      <c r="BT717">
        <v>4.5998514633713929</v>
      </c>
      <c r="BU717">
        <v>328.09100000000001</v>
      </c>
      <c r="BV717">
        <v>2.1194378084858752</v>
      </c>
      <c r="BW717">
        <v>330.21043780848584</v>
      </c>
      <c r="BX717">
        <v>327.58191154091247</v>
      </c>
      <c r="BY717">
        <v>37.494000000000007</v>
      </c>
      <c r="BZ717">
        <v>0.24220780573490108</v>
      </c>
      <c r="CA717">
        <v>37.736207805734907</v>
      </c>
      <c r="CB717">
        <v>37.43582174248904</v>
      </c>
      <c r="CC717">
        <v>129.11700000000002</v>
      </c>
      <c r="CD717">
        <v>0.83408399352091589</v>
      </c>
      <c r="CE717">
        <v>129.95108399352094</v>
      </c>
      <c r="CF717">
        <v>128.9166532225145</v>
      </c>
      <c r="CG717">
        <v>112.32300000000001</v>
      </c>
      <c r="CH717">
        <v>0.7255962917683173</v>
      </c>
      <c r="CI717">
        <v>113.04859629176832</v>
      </c>
      <c r="CJ717">
        <v>112.14871194275341</v>
      </c>
      <c r="CK717">
        <v>679.72500000000002</v>
      </c>
      <c r="CL717">
        <v>4.3909612405493048</v>
      </c>
      <c r="CM717">
        <v>684.11596124054927</v>
      </c>
      <c r="CN717">
        <v>678.67029215110063</v>
      </c>
    </row>
    <row r="718" spans="1:92" x14ac:dyDescent="0.25">
      <c r="A718" s="18">
        <v>45960</v>
      </c>
      <c r="B718" s="2">
        <v>10</v>
      </c>
      <c r="C718" s="2" t="s">
        <v>178</v>
      </c>
      <c r="D718" s="9">
        <v>101.035983</v>
      </c>
      <c r="E718">
        <v>8.0776430000000007E-3</v>
      </c>
      <c r="G718">
        <v>6.1060000000000008</v>
      </c>
      <c r="H718">
        <v>3.5288520201116301E-2</v>
      </c>
      <c r="I718" s="34">
        <v>6.1412885202011172</v>
      </c>
      <c r="J718" s="34">
        <v>6.091681383974934</v>
      </c>
      <c r="K718">
        <v>0.85399999999999998</v>
      </c>
      <c r="L718">
        <v>4.9355382004181653E-3</v>
      </c>
      <c r="M718" s="34">
        <v>0.85893553820041812</v>
      </c>
      <c r="N718" s="34">
        <v>0.8519973635628223</v>
      </c>
      <c r="O718">
        <v>17.896000000000001</v>
      </c>
      <c r="P718">
        <v>0.10342668809681906</v>
      </c>
      <c r="Q718" s="34">
        <v>17.999426688096818</v>
      </c>
      <c r="R718" s="34">
        <v>17.854033745105699</v>
      </c>
      <c r="S718">
        <v>1.4119999999999999</v>
      </c>
      <c r="T718">
        <v>8.160398055023943E-3</v>
      </c>
      <c r="U718" s="34">
        <v>1.4201603980550239</v>
      </c>
      <c r="V718" s="34">
        <v>1.4086888493567975</v>
      </c>
      <c r="W718">
        <v>0</v>
      </c>
      <c r="X718">
        <v>0</v>
      </c>
      <c r="Y718" s="34">
        <v>0</v>
      </c>
      <c r="Z718" s="34">
        <v>0</v>
      </c>
      <c r="AA718">
        <v>0.78200000000000003</v>
      </c>
      <c r="AB718">
        <v>4.5194272514367737E-3</v>
      </c>
      <c r="AC718" s="34">
        <v>0.78651942725143675</v>
      </c>
      <c r="AD718" s="34">
        <v>0.78016620410553517</v>
      </c>
      <c r="AE718">
        <v>27.05</v>
      </c>
      <c r="AF718">
        <v>0.15633057180481424</v>
      </c>
      <c r="AG718" s="34">
        <v>27.206330571804816</v>
      </c>
      <c r="AH718" s="34">
        <v>26.986567546105785</v>
      </c>
      <c r="AJ718">
        <v>63.533999999999992</v>
      </c>
      <c r="AK718">
        <v>0.36718323656366231</v>
      </c>
      <c r="AL718" s="34">
        <v>63.901183236563654</v>
      </c>
      <c r="AM718" s="34">
        <v>63.385012291101106</v>
      </c>
      <c r="AN718">
        <v>3.7800000000000002</v>
      </c>
      <c r="AO718">
        <v>2.1845824821523026E-2</v>
      </c>
      <c r="AP718" s="34">
        <v>3.8018458248215232</v>
      </c>
      <c r="AQ718" s="34">
        <v>3.7711358715075742</v>
      </c>
      <c r="AR718">
        <v>315.46200000000005</v>
      </c>
      <c r="AS718">
        <v>1.8231554470495497</v>
      </c>
      <c r="AT718" s="34">
        <v>317.28515544704959</v>
      </c>
      <c r="AU718" s="34">
        <v>314.72223923214881</v>
      </c>
      <c r="AV718">
        <v>36.182000000000002</v>
      </c>
      <c r="AW718">
        <v>0.20910731050062067</v>
      </c>
      <c r="AX718" s="34">
        <v>36.391107310500622</v>
      </c>
      <c r="AY718" s="34">
        <v>36.097152937271709</v>
      </c>
      <c r="AZ718">
        <v>131.56100000000001</v>
      </c>
      <c r="BA718">
        <v>0.76033295220751074</v>
      </c>
      <c r="BB718" s="34">
        <v>132.32133295220751</v>
      </c>
      <c r="BC718" s="34">
        <v>131.25248846333545</v>
      </c>
      <c r="BD718">
        <v>111.227</v>
      </c>
      <c r="BE718">
        <v>0.64281628503268295</v>
      </c>
      <c r="BF718" s="34">
        <v>111.86981628503268</v>
      </c>
      <c r="BG718" s="34">
        <v>110.9661718466066</v>
      </c>
      <c r="BH718">
        <v>661.74600000000009</v>
      </c>
      <c r="BI718">
        <v>3.8244410561755493</v>
      </c>
      <c r="BJ718" s="34">
        <v>665.57044105617558</v>
      </c>
      <c r="BK718" s="34">
        <v>660.19420064197129</v>
      </c>
      <c r="BM718">
        <v>69.639999999999986</v>
      </c>
      <c r="BN718">
        <v>0.40247175676477859</v>
      </c>
      <c r="BO718">
        <v>70.042471756764769</v>
      </c>
      <c r="BP718">
        <v>69.476693675076035</v>
      </c>
      <c r="BQ718">
        <v>4.6340000000000003</v>
      </c>
      <c r="BR718">
        <v>2.6781363021941191E-2</v>
      </c>
      <c r="BS718">
        <v>4.6607813630219415</v>
      </c>
      <c r="BT718">
        <v>4.6231332350703962</v>
      </c>
      <c r="BU718">
        <v>333.35800000000006</v>
      </c>
      <c r="BV718">
        <v>1.9265821351463688</v>
      </c>
      <c r="BW718">
        <v>335.28458213514642</v>
      </c>
      <c r="BX718">
        <v>332.57627297725452</v>
      </c>
      <c r="BY718">
        <v>37.594000000000001</v>
      </c>
      <c r="BZ718">
        <v>0.21726770855564462</v>
      </c>
      <c r="CA718">
        <v>37.811267708555647</v>
      </c>
      <c r="CB718">
        <v>37.505841786628508</v>
      </c>
      <c r="CC718">
        <v>131.56100000000001</v>
      </c>
      <c r="CD718">
        <v>0.76033295220751074</v>
      </c>
      <c r="CE718">
        <v>132.32133295220751</v>
      </c>
      <c r="CF718">
        <v>131.25248846333545</v>
      </c>
      <c r="CG718">
        <v>112.009</v>
      </c>
      <c r="CH718">
        <v>0.64733571228411968</v>
      </c>
      <c r="CI718">
        <v>112.65633571228412</v>
      </c>
      <c r="CJ718">
        <v>111.74633805071214</v>
      </c>
      <c r="CK718">
        <v>688.79600000000005</v>
      </c>
      <c r="CL718">
        <v>3.9807716279803635</v>
      </c>
      <c r="CM718">
        <v>692.77677162798045</v>
      </c>
      <c r="CN718">
        <v>687.18076818807708</v>
      </c>
    </row>
    <row r="719" spans="1:92" x14ac:dyDescent="0.25">
      <c r="A719" s="18">
        <v>45960</v>
      </c>
      <c r="B719" s="2">
        <v>11</v>
      </c>
      <c r="C719" s="2" t="s">
        <v>178</v>
      </c>
      <c r="D719" s="9">
        <v>99.338121000000001</v>
      </c>
      <c r="E719">
        <v>8.1618630000000001E-3</v>
      </c>
      <c r="G719">
        <v>6.0040000000000004</v>
      </c>
      <c r="H719">
        <v>4.2047329815127862E-2</v>
      </c>
      <c r="I719" s="34">
        <v>6.0460473298151287</v>
      </c>
      <c r="J719" s="34">
        <v>5.9967003198176618</v>
      </c>
      <c r="K719">
        <v>0.80600000000000005</v>
      </c>
      <c r="L719">
        <v>5.6445949085598031E-3</v>
      </c>
      <c r="M719" s="34">
        <v>0.81164459490855989</v>
      </c>
      <c r="N719" s="34">
        <v>0.80502006292022577</v>
      </c>
      <c r="O719">
        <v>17.689999999999998</v>
      </c>
      <c r="P719">
        <v>0.12388695276975545</v>
      </c>
      <c r="Q719" s="34">
        <v>17.813886952769753</v>
      </c>
      <c r="R719" s="34">
        <v>17.668492447963757</v>
      </c>
      <c r="S719">
        <v>1.38</v>
      </c>
      <c r="T719">
        <v>9.6644428955490417E-3</v>
      </c>
      <c r="U719" s="34">
        <v>1.3896644428955489</v>
      </c>
      <c r="V719" s="34">
        <v>1.3783221920966642</v>
      </c>
      <c r="W719">
        <v>0</v>
      </c>
      <c r="X719">
        <v>0</v>
      </c>
      <c r="Y719" s="34">
        <v>0</v>
      </c>
      <c r="Z719" s="34">
        <v>0</v>
      </c>
      <c r="AA719">
        <v>0.84799999999999998</v>
      </c>
      <c r="AB719">
        <v>5.9387301271199905E-3</v>
      </c>
      <c r="AC719" s="34">
        <v>0.85393873012711996</v>
      </c>
      <c r="AD719" s="34">
        <v>0.84696899920142843</v>
      </c>
      <c r="AE719">
        <v>26.727999999999998</v>
      </c>
      <c r="AF719">
        <v>0.18718205051611214</v>
      </c>
      <c r="AG719" s="34">
        <v>26.915182050516108</v>
      </c>
      <c r="AH719" s="34">
        <v>26.695504021999739</v>
      </c>
      <c r="AJ719">
        <v>64.179999999999993</v>
      </c>
      <c r="AK719">
        <v>0.44946662683792565</v>
      </c>
      <c r="AL719" s="34">
        <v>64.629466626837925</v>
      </c>
      <c r="AM719" s="34">
        <v>64.101969774466596</v>
      </c>
      <c r="AN719">
        <v>3.7180000000000004</v>
      </c>
      <c r="AO719">
        <v>2.603797006206619E-2</v>
      </c>
      <c r="AP719" s="34">
        <v>3.7440379700620667</v>
      </c>
      <c r="AQ719" s="34">
        <v>3.713479645083622</v>
      </c>
      <c r="AR719">
        <v>315.18400000000003</v>
      </c>
      <c r="AS719">
        <v>2.2073027315874851</v>
      </c>
      <c r="AT719" s="34">
        <v>317.39130273158753</v>
      </c>
      <c r="AU719" s="34">
        <v>314.80079840130077</v>
      </c>
      <c r="AV719">
        <v>35.503</v>
      </c>
      <c r="AW719">
        <v>0.24863530153672289</v>
      </c>
      <c r="AX719" s="34">
        <v>35.751635301536723</v>
      </c>
      <c r="AY719" s="34">
        <v>35.459835352179617</v>
      </c>
      <c r="AZ719">
        <v>131.83799999999999</v>
      </c>
      <c r="BA719">
        <v>0.92329045106043084</v>
      </c>
      <c r="BB719" s="34">
        <v>132.76129045106043</v>
      </c>
      <c r="BC719" s="34">
        <v>131.67771098669567</v>
      </c>
      <c r="BD719">
        <v>113.69799999999999</v>
      </c>
      <c r="BE719">
        <v>0.79625204952038753</v>
      </c>
      <c r="BF719" s="34">
        <v>114.49425204952038</v>
      </c>
      <c r="BG719" s="34">
        <v>113.55976565000473</v>
      </c>
      <c r="BH719">
        <v>664.12099999999998</v>
      </c>
      <c r="BI719">
        <v>4.6509851306050187</v>
      </c>
      <c r="BJ719" s="34">
        <v>668.771985130605</v>
      </c>
      <c r="BK719" s="34">
        <v>663.31355980973092</v>
      </c>
      <c r="BM719">
        <v>70.183999999999997</v>
      </c>
      <c r="BN719">
        <v>0.49151395665305353</v>
      </c>
      <c r="BO719">
        <v>70.675513956653049</v>
      </c>
      <c r="BP719">
        <v>70.098670094284259</v>
      </c>
      <c r="BQ719">
        <v>4.5240000000000009</v>
      </c>
      <c r="BR719">
        <v>3.1682564970625993E-2</v>
      </c>
      <c r="BS719">
        <v>4.5556825649706267</v>
      </c>
      <c r="BT719">
        <v>4.5184997080038478</v>
      </c>
      <c r="BU719">
        <v>332.87400000000002</v>
      </c>
      <c r="BV719">
        <v>2.3311896843572404</v>
      </c>
      <c r="BW719">
        <v>335.20518968435726</v>
      </c>
      <c r="BX719">
        <v>332.46929084926455</v>
      </c>
      <c r="BY719">
        <v>36.883000000000003</v>
      </c>
      <c r="BZ719">
        <v>0.25829974443227194</v>
      </c>
      <c r="CA719">
        <v>37.141299744432274</v>
      </c>
      <c r="CB719">
        <v>36.838157544276278</v>
      </c>
      <c r="CC719">
        <v>131.83799999999999</v>
      </c>
      <c r="CD719">
        <v>0.92329045106043084</v>
      </c>
      <c r="CE719">
        <v>132.76129045106043</v>
      </c>
      <c r="CF719">
        <v>131.67771098669567</v>
      </c>
      <c r="CG719">
        <v>114.54599999999999</v>
      </c>
      <c r="CH719">
        <v>0.80219077964750751</v>
      </c>
      <c r="CI719">
        <v>115.34819077964751</v>
      </c>
      <c r="CJ719">
        <v>114.40673464920616</v>
      </c>
      <c r="CK719">
        <v>690.84899999999993</v>
      </c>
      <c r="CL719">
        <v>4.8381671811211309</v>
      </c>
      <c r="CM719">
        <v>695.68716718112114</v>
      </c>
      <c r="CN719">
        <v>690.0090638317306</v>
      </c>
    </row>
    <row r="720" spans="1:92" x14ac:dyDescent="0.25">
      <c r="A720" s="18">
        <v>45960</v>
      </c>
      <c r="B720" s="2">
        <v>12</v>
      </c>
      <c r="C720" s="2" t="s">
        <v>178</v>
      </c>
      <c r="D720" s="9">
        <v>41.020375999999999</v>
      </c>
      <c r="E720">
        <v>8.3364000000000008E-3</v>
      </c>
      <c r="G720">
        <v>5.83</v>
      </c>
      <c r="H720">
        <v>3.7530133084320648E-2</v>
      </c>
      <c r="I720" s="34">
        <v>5.8675301330843208</v>
      </c>
      <c r="J720" s="34">
        <v>5.8186160548828765</v>
      </c>
      <c r="K720">
        <v>0.83399999999999996</v>
      </c>
      <c r="L720">
        <v>5.3688046299011005E-3</v>
      </c>
      <c r="M720" s="34">
        <v>0.83936880462990104</v>
      </c>
      <c r="N720" s="34">
        <v>0.83237149052698434</v>
      </c>
      <c r="O720">
        <v>17.649999999999999</v>
      </c>
      <c r="P720">
        <v>0.11362038575270313</v>
      </c>
      <c r="Q720" s="34">
        <v>17.763620385752702</v>
      </c>
      <c r="R720" s="34">
        <v>17.615535740768912</v>
      </c>
      <c r="S720">
        <v>1.37</v>
      </c>
      <c r="T720">
        <v>8.8192594040341823E-3</v>
      </c>
      <c r="U720" s="34">
        <v>1.3788192594040343</v>
      </c>
      <c r="V720" s="34">
        <v>1.3673248705299383</v>
      </c>
      <c r="W720">
        <v>0</v>
      </c>
      <c r="X720">
        <v>0</v>
      </c>
      <c r="Y720" s="34">
        <v>0</v>
      </c>
      <c r="Z720" s="34">
        <v>0</v>
      </c>
      <c r="AA720">
        <v>0.83199999999999996</v>
      </c>
      <c r="AB720">
        <v>5.3559297986543351E-3</v>
      </c>
      <c r="AC720" s="34">
        <v>0.83735592979865425</v>
      </c>
      <c r="AD720" s="34">
        <v>0.8303753958254807</v>
      </c>
      <c r="AE720">
        <v>26.516000000000002</v>
      </c>
      <c r="AF720">
        <v>0.17069451266961341</v>
      </c>
      <c r="AG720" s="34">
        <v>26.686694512669611</v>
      </c>
      <c r="AH720" s="34">
        <v>26.464223552534193</v>
      </c>
      <c r="AJ720">
        <v>63.698999999999998</v>
      </c>
      <c r="AK720">
        <v>0.41005693779384911</v>
      </c>
      <c r="AL720" s="34">
        <v>64.109056937793852</v>
      </c>
      <c r="AM720" s="34">
        <v>63.574618195537624</v>
      </c>
      <c r="AN720">
        <v>3.6729999999999996</v>
      </c>
      <c r="AO720">
        <v>2.3644627584684341E-2</v>
      </c>
      <c r="AP720" s="34">
        <v>3.6966446275846838</v>
      </c>
      <c r="AQ720" s="34">
        <v>3.6658279193112868</v>
      </c>
      <c r="AR720">
        <v>315.32899999999984</v>
      </c>
      <c r="AS720">
        <v>2.0299038311056155</v>
      </c>
      <c r="AT720" s="34">
        <v>317.35890383110547</v>
      </c>
      <c r="AU720" s="34">
        <v>314.71327306520783</v>
      </c>
      <c r="AV720">
        <v>34.917999999999992</v>
      </c>
      <c r="AW720">
        <v>0.22478167873727406</v>
      </c>
      <c r="AX720" s="34">
        <v>35.142781678737265</v>
      </c>
      <c r="AY720" s="34">
        <v>34.849817393550637</v>
      </c>
      <c r="AZ720">
        <v>121.77499999999999</v>
      </c>
      <c r="BA720">
        <v>0.78391628753741782</v>
      </c>
      <c r="BB720" s="34">
        <v>122.55891628753741</v>
      </c>
      <c r="BC720" s="34">
        <v>121.53721613779798</v>
      </c>
      <c r="BD720">
        <v>116.99600000000001</v>
      </c>
      <c r="BE720">
        <v>0.75315187827327246</v>
      </c>
      <c r="BF720" s="34">
        <v>117.74915187827328</v>
      </c>
      <c r="BG720" s="34">
        <v>116.76754784855524</v>
      </c>
      <c r="BH720">
        <v>656.38999999999987</v>
      </c>
      <c r="BI720">
        <v>4.2254552410321136</v>
      </c>
      <c r="BJ720" s="34">
        <v>660.61545524103201</v>
      </c>
      <c r="BK720" s="34">
        <v>655.10830055996053</v>
      </c>
      <c r="BM720">
        <v>69.528999999999996</v>
      </c>
      <c r="BN720">
        <v>0.44758707087816973</v>
      </c>
      <c r="BO720">
        <v>69.976587070878168</v>
      </c>
      <c r="BP720">
        <v>69.393234250420505</v>
      </c>
      <c r="BQ720">
        <v>4.5069999999999997</v>
      </c>
      <c r="BR720">
        <v>2.9013432214585442E-2</v>
      </c>
      <c r="BS720">
        <v>4.5360134322145846</v>
      </c>
      <c r="BT720">
        <v>4.4981994098382714</v>
      </c>
      <c r="BU720">
        <v>332.97899999999981</v>
      </c>
      <c r="BV720">
        <v>2.1435242168583186</v>
      </c>
      <c r="BW720">
        <v>335.12252421685815</v>
      </c>
      <c r="BX720">
        <v>332.32880880597673</v>
      </c>
      <c r="BY720">
        <v>36.28799999999999</v>
      </c>
      <c r="BZ720">
        <v>0.23360093814130825</v>
      </c>
      <c r="CA720">
        <v>36.521600938141297</v>
      </c>
      <c r="CB720">
        <v>36.217142264080579</v>
      </c>
      <c r="CC720">
        <v>121.77499999999999</v>
      </c>
      <c r="CD720">
        <v>0.78391628753741782</v>
      </c>
      <c r="CE720">
        <v>122.55891628753741</v>
      </c>
      <c r="CF720">
        <v>121.53721613779798</v>
      </c>
      <c r="CG720">
        <v>117.828</v>
      </c>
      <c r="CH720">
        <v>0.75850780807192675</v>
      </c>
      <c r="CI720">
        <v>118.58650780807193</v>
      </c>
      <c r="CJ720">
        <v>117.59792324438072</v>
      </c>
      <c r="CK720">
        <v>682.90599999999984</v>
      </c>
      <c r="CL720">
        <v>4.3961497537017271</v>
      </c>
      <c r="CM720">
        <v>687.30214975370166</v>
      </c>
      <c r="CN720">
        <v>681.57252411249476</v>
      </c>
    </row>
    <row r="721" spans="1:92" x14ac:dyDescent="0.25">
      <c r="A721" s="18">
        <v>45960</v>
      </c>
      <c r="B721" s="2">
        <v>13</v>
      </c>
      <c r="C721" s="2" t="s">
        <v>178</v>
      </c>
      <c r="D721" s="9">
        <v>36.925949000000003</v>
      </c>
      <c r="E721">
        <v>8.1898449999999994E-3</v>
      </c>
      <c r="G721">
        <v>5.6840000000000002</v>
      </c>
      <c r="H721">
        <v>3.9479814319876662E-2</v>
      </c>
      <c r="I721" s="34">
        <v>5.7234798143198766</v>
      </c>
      <c r="J721" s="34">
        <v>5.6766054017799679</v>
      </c>
      <c r="K721">
        <v>0.82200000000000006</v>
      </c>
      <c r="L721">
        <v>5.7094312756753385E-3</v>
      </c>
      <c r="M721" s="34">
        <v>0.82770943127567542</v>
      </c>
      <c r="N721" s="34">
        <v>0.82093061932848954</v>
      </c>
      <c r="O721">
        <v>17.28</v>
      </c>
      <c r="P721">
        <v>0.12002308083171513</v>
      </c>
      <c r="Q721" s="34">
        <v>17.400023080831716</v>
      </c>
      <c r="R721" s="34">
        <v>17.25751958880328</v>
      </c>
      <c r="S721">
        <v>1.3879999999999999</v>
      </c>
      <c r="T721">
        <v>9.6407428353252646E-3</v>
      </c>
      <c r="U721" s="34">
        <v>1.3976407428353252</v>
      </c>
      <c r="V721" s="34">
        <v>1.386194281785819</v>
      </c>
      <c r="W721">
        <v>0</v>
      </c>
      <c r="X721">
        <v>0</v>
      </c>
      <c r="Y721" s="34">
        <v>0</v>
      </c>
      <c r="Z721" s="34">
        <v>0</v>
      </c>
      <c r="AA721">
        <v>0.84199999999999997</v>
      </c>
      <c r="AB721">
        <v>5.8483468784898225E-3</v>
      </c>
      <c r="AC721" s="34">
        <v>0.84784834687848976</v>
      </c>
      <c r="AD721" s="34">
        <v>0.84090460033404868</v>
      </c>
      <c r="AE721">
        <v>26.015999999999998</v>
      </c>
      <c r="AF721">
        <v>0.18070141614108221</v>
      </c>
      <c r="AG721" s="34">
        <v>26.196701416141082</v>
      </c>
      <c r="AH721" s="34">
        <v>25.982154492031604</v>
      </c>
      <c r="AJ721">
        <v>62.462999999999994</v>
      </c>
      <c r="AK721">
        <v>0.43385426493005907</v>
      </c>
      <c r="AL721" s="34">
        <v>62.896854264930056</v>
      </c>
      <c r="AM721" s="34">
        <v>62.381738777512695</v>
      </c>
      <c r="AN721">
        <v>3.6659999999999999</v>
      </c>
      <c r="AO721">
        <v>2.5463229995895117E-2</v>
      </c>
      <c r="AP721" s="34">
        <v>3.6914632299958949</v>
      </c>
      <c r="AQ721" s="34">
        <v>3.6612307183190294</v>
      </c>
      <c r="AR721">
        <v>312.89100000000002</v>
      </c>
      <c r="AS721">
        <v>2.1732720940113528</v>
      </c>
      <c r="AT721" s="34">
        <v>315.06427209401136</v>
      </c>
      <c r="AU721" s="34">
        <v>312.48394454052357</v>
      </c>
      <c r="AV721">
        <v>35.327999999999996</v>
      </c>
      <c r="AW721">
        <v>0.24538052081150644</v>
      </c>
      <c r="AX721" s="34">
        <v>35.573380520811504</v>
      </c>
      <c r="AY721" s="34">
        <v>35.28204004822004</v>
      </c>
      <c r="AZ721">
        <v>129.04799999999997</v>
      </c>
      <c r="BA721">
        <v>0.89633903560018358</v>
      </c>
      <c r="BB721" s="34">
        <v>129.94433903560017</v>
      </c>
      <c r="BC721" s="34">
        <v>128.88011504027116</v>
      </c>
      <c r="BD721">
        <v>112.999</v>
      </c>
      <c r="BE721">
        <v>0.78486621012169999</v>
      </c>
      <c r="BF721" s="34">
        <v>113.7838662101217</v>
      </c>
      <c r="BG721" s="34">
        <v>112.85199398236007</v>
      </c>
      <c r="BH721">
        <v>656.39499999999998</v>
      </c>
      <c r="BI721">
        <v>4.5591753554706971</v>
      </c>
      <c r="BJ721" s="34">
        <v>660.95417535547062</v>
      </c>
      <c r="BK721" s="34">
        <v>655.54106310720658</v>
      </c>
      <c r="BM721">
        <v>68.146999999999991</v>
      </c>
      <c r="BN721">
        <v>0.47333407924993576</v>
      </c>
      <c r="BO721">
        <v>68.620334079249929</v>
      </c>
      <c r="BP721">
        <v>68.058344179292661</v>
      </c>
      <c r="BQ721">
        <v>4.4879999999999995</v>
      </c>
      <c r="BR721">
        <v>3.1172661271570454E-2</v>
      </c>
      <c r="BS721">
        <v>4.5191726612715701</v>
      </c>
      <c r="BT721">
        <v>4.4821613376475185</v>
      </c>
      <c r="BU721">
        <v>330.17100000000005</v>
      </c>
      <c r="BV721">
        <v>2.2932951748430681</v>
      </c>
      <c r="BW721">
        <v>332.46429517484307</v>
      </c>
      <c r="BX721">
        <v>329.74146412932686</v>
      </c>
      <c r="BY721">
        <v>36.715999999999994</v>
      </c>
      <c r="BZ721">
        <v>0.2550212636468317</v>
      </c>
      <c r="CA721">
        <v>36.971021263646833</v>
      </c>
      <c r="CB721">
        <v>36.668234330005859</v>
      </c>
      <c r="CC721">
        <v>129.04799999999997</v>
      </c>
      <c r="CD721">
        <v>0.89633903560018358</v>
      </c>
      <c r="CE721">
        <v>129.94433903560017</v>
      </c>
      <c r="CF721">
        <v>128.88011504027116</v>
      </c>
      <c r="CG721">
        <v>113.84099999999999</v>
      </c>
      <c r="CH721">
        <v>0.79071455700018978</v>
      </c>
      <c r="CI721">
        <v>114.63171455700019</v>
      </c>
      <c r="CJ721">
        <v>113.69289858269411</v>
      </c>
      <c r="CK721">
        <v>682.41099999999994</v>
      </c>
      <c r="CL721">
        <v>4.7398767716117796</v>
      </c>
      <c r="CM721">
        <v>687.15087677161171</v>
      </c>
      <c r="CN721">
        <v>681.52321759923814</v>
      </c>
    </row>
    <row r="722" spans="1:92" x14ac:dyDescent="0.25">
      <c r="A722" s="18">
        <v>45960</v>
      </c>
      <c r="B722" s="2">
        <v>14</v>
      </c>
      <c r="C722" s="2" t="s">
        <v>178</v>
      </c>
      <c r="D722" s="9">
        <v>38.612054000000001</v>
      </c>
      <c r="E722">
        <v>7.9900609999999997E-3</v>
      </c>
      <c r="G722">
        <v>5.8319999999999999</v>
      </c>
      <c r="H722">
        <v>3.6854327145271315E-2</v>
      </c>
      <c r="I722" s="34">
        <v>5.8688543271452716</v>
      </c>
      <c r="J722" s="34">
        <v>5.8219618230712671</v>
      </c>
      <c r="K722">
        <v>0.83</v>
      </c>
      <c r="L722">
        <v>5.2450431293853206E-3</v>
      </c>
      <c r="M722" s="34">
        <v>0.8352450431293853</v>
      </c>
      <c r="N722" s="34">
        <v>0.8285713842848339</v>
      </c>
      <c r="O722">
        <v>17.419999999999998</v>
      </c>
      <c r="P722">
        <v>0.11008271242637624</v>
      </c>
      <c r="Q722" s="34">
        <v>17.530082712426374</v>
      </c>
      <c r="R722" s="34">
        <v>17.39001628221904</v>
      </c>
      <c r="S722">
        <v>1.37</v>
      </c>
      <c r="T722">
        <v>8.6574808280215545E-3</v>
      </c>
      <c r="U722" s="34">
        <v>1.3786574808280216</v>
      </c>
      <c r="V722" s="34">
        <v>1.3676419234580994</v>
      </c>
      <c r="W722">
        <v>0</v>
      </c>
      <c r="X722">
        <v>0</v>
      </c>
      <c r="Y722" s="34">
        <v>0</v>
      </c>
      <c r="Z722" s="34">
        <v>0</v>
      </c>
      <c r="AA722">
        <v>0.81599999999999995</v>
      </c>
      <c r="AB722">
        <v>5.1565725223836406E-3</v>
      </c>
      <c r="AC722" s="34">
        <v>0.82115657252238361</v>
      </c>
      <c r="AD722" s="34">
        <v>0.81459548141737881</v>
      </c>
      <c r="AE722">
        <v>26.267999999999997</v>
      </c>
      <c r="AF722">
        <v>0.16599613605143806</v>
      </c>
      <c r="AG722" s="34">
        <v>26.433996136051437</v>
      </c>
      <c r="AH722" s="34">
        <v>26.222786894450618</v>
      </c>
      <c r="AJ722">
        <v>62.59999999999998</v>
      </c>
      <c r="AK722">
        <v>0.39558999987894095</v>
      </c>
      <c r="AL722" s="34">
        <v>62.995589999878923</v>
      </c>
      <c r="AM722" s="34">
        <v>62.492251393048903</v>
      </c>
      <c r="AN722">
        <v>3.7110000000000003</v>
      </c>
      <c r="AO722">
        <v>2.3451030184516782E-2</v>
      </c>
      <c r="AP722" s="34">
        <v>3.7344510301845171</v>
      </c>
      <c r="AQ722" s="34">
        <v>3.7046125386518298</v>
      </c>
      <c r="AR722">
        <v>313.45700000000011</v>
      </c>
      <c r="AS722">
        <v>1.9808379327804038</v>
      </c>
      <c r="AT722" s="34">
        <v>315.4378379327805</v>
      </c>
      <c r="AU722" s="34">
        <v>312.91747036598946</v>
      </c>
      <c r="AV722">
        <v>35.448999999999998</v>
      </c>
      <c r="AW722">
        <v>0.22401389625732557</v>
      </c>
      <c r="AX722" s="34">
        <v>35.673013896257324</v>
      </c>
      <c r="AY722" s="34">
        <v>35.387984339172377</v>
      </c>
      <c r="AZ722">
        <v>128.44300000000001</v>
      </c>
      <c r="BA722">
        <v>0.81167358393691424</v>
      </c>
      <c r="BB722" s="34">
        <v>129.25467358393692</v>
      </c>
      <c r="BC722" s="34">
        <v>128.22192085746619</v>
      </c>
      <c r="BD722">
        <v>116.66299999999998</v>
      </c>
      <c r="BE722">
        <v>0.73723188747407176</v>
      </c>
      <c r="BF722" s="34">
        <v>117.40023188747405</v>
      </c>
      <c r="BG722" s="34">
        <v>116.46219687327898</v>
      </c>
      <c r="BH722">
        <v>660.32300000000009</v>
      </c>
      <c r="BI722">
        <v>4.1727983305121734</v>
      </c>
      <c r="BJ722" s="34">
        <v>664.49579833051223</v>
      </c>
      <c r="BK722" s="34">
        <v>659.18643636760783</v>
      </c>
      <c r="BM722">
        <v>68.431999999999974</v>
      </c>
      <c r="BN722">
        <v>0.43244432702421226</v>
      </c>
      <c r="BO722">
        <v>68.864444327024188</v>
      </c>
      <c r="BP722">
        <v>68.314213216120166</v>
      </c>
      <c r="BQ722">
        <v>4.5410000000000004</v>
      </c>
      <c r="BR722">
        <v>2.8696073313902101E-2</v>
      </c>
      <c r="BS722">
        <v>4.569696073313902</v>
      </c>
      <c r="BT722">
        <v>4.5331839229366633</v>
      </c>
      <c r="BU722">
        <v>330.87700000000012</v>
      </c>
      <c r="BV722">
        <v>2.0909206452067801</v>
      </c>
      <c r="BW722">
        <v>332.96792064520685</v>
      </c>
      <c r="BX722">
        <v>330.30748664820851</v>
      </c>
      <c r="BY722">
        <v>36.818999999999996</v>
      </c>
      <c r="BZ722">
        <v>0.23267137708534713</v>
      </c>
      <c r="CA722">
        <v>37.051671377085349</v>
      </c>
      <c r="CB722">
        <v>36.755626262630479</v>
      </c>
      <c r="CC722">
        <v>128.44300000000001</v>
      </c>
      <c r="CD722">
        <v>0.81167358393691424</v>
      </c>
      <c r="CE722">
        <v>129.25467358393692</v>
      </c>
      <c r="CF722">
        <v>128.22192085746619</v>
      </c>
      <c r="CG722">
        <v>117.47899999999998</v>
      </c>
      <c r="CH722">
        <v>0.74238845999645542</v>
      </c>
      <c r="CI722">
        <v>118.22138845999643</v>
      </c>
      <c r="CJ722">
        <v>117.27679235469637</v>
      </c>
      <c r="CK722">
        <v>686.59100000000012</v>
      </c>
      <c r="CL722">
        <v>4.3387944665636118</v>
      </c>
      <c r="CM722">
        <v>690.92979446656364</v>
      </c>
      <c r="CN722">
        <v>685.40922326205839</v>
      </c>
    </row>
    <row r="723" spans="1:92" x14ac:dyDescent="0.25">
      <c r="A723" s="18">
        <v>45960</v>
      </c>
      <c r="B723" s="2">
        <v>15</v>
      </c>
      <c r="C723" s="2" t="s">
        <v>178</v>
      </c>
      <c r="D723" s="9">
        <v>36.680619</v>
      </c>
      <c r="E723">
        <v>7.8223579999999997E-3</v>
      </c>
      <c r="G723">
        <v>5.5439999999999996</v>
      </c>
      <c r="H723">
        <v>1.146249012048944E-2</v>
      </c>
      <c r="I723" s="34">
        <v>5.5554624901204894</v>
      </c>
      <c r="J723" s="34">
        <v>5.5120056736671961</v>
      </c>
      <c r="K723">
        <v>0.81</v>
      </c>
      <c r="L723">
        <v>1.674714465655925E-3</v>
      </c>
      <c r="M723" s="34">
        <v>0.81167471446565598</v>
      </c>
      <c r="N723" s="34">
        <v>0.80532550426955785</v>
      </c>
      <c r="O723">
        <v>17.456</v>
      </c>
      <c r="P723">
        <v>3.6091130509246699E-2</v>
      </c>
      <c r="Q723" s="34">
        <v>17.492091130509245</v>
      </c>
      <c r="R723" s="34">
        <v>17.355261731517778</v>
      </c>
      <c r="S723">
        <v>1.3439999999999999</v>
      </c>
      <c r="T723">
        <v>2.7787854837550154E-3</v>
      </c>
      <c r="U723" s="34">
        <v>1.346778785483755</v>
      </c>
      <c r="V723" s="34">
        <v>1.3362437996768959</v>
      </c>
      <c r="W723">
        <v>0</v>
      </c>
      <c r="X723">
        <v>0</v>
      </c>
      <c r="Y723" s="34">
        <v>0</v>
      </c>
      <c r="Z723" s="34">
        <v>0</v>
      </c>
      <c r="AA723">
        <v>0.92600000000000005</v>
      </c>
      <c r="AB723">
        <v>1.9145501175276375E-3</v>
      </c>
      <c r="AC723" s="34">
        <v>0.92791455011752766</v>
      </c>
      <c r="AD723" s="34">
        <v>0.92065607031309948</v>
      </c>
      <c r="AE723">
        <v>26.08</v>
      </c>
      <c r="AF723">
        <v>5.3921670696674716E-2</v>
      </c>
      <c r="AG723" s="34">
        <v>26.133921670696672</v>
      </c>
      <c r="AH723" s="34">
        <v>25.92949277944453</v>
      </c>
      <c r="AJ723">
        <v>60.885000000000012</v>
      </c>
      <c r="AK723">
        <v>0.12588270400180371</v>
      </c>
      <c r="AL723" s="34">
        <v>61.010882704001816</v>
      </c>
      <c r="AM723" s="34">
        <v>60.53363373759511</v>
      </c>
      <c r="AN723">
        <v>3.6530000000000005</v>
      </c>
      <c r="AO723">
        <v>7.5527554852359187E-3</v>
      </c>
      <c r="AP723" s="34">
        <v>3.6605527554852362</v>
      </c>
      <c r="AQ723" s="34">
        <v>3.6319186013539442</v>
      </c>
      <c r="AR723">
        <v>307.87200000000007</v>
      </c>
      <c r="AS723">
        <v>0.63654036045730988</v>
      </c>
      <c r="AT723" s="34">
        <v>308.5085403604574</v>
      </c>
      <c r="AU723" s="34">
        <v>306.09527611170046</v>
      </c>
      <c r="AV723">
        <v>34.387</v>
      </c>
      <c r="AW723">
        <v>7.1096797938901585E-2</v>
      </c>
      <c r="AX723" s="34">
        <v>34.4580967979389</v>
      </c>
      <c r="AY723" s="34">
        <v>34.188553228786766</v>
      </c>
      <c r="AZ723">
        <v>117.74600000000001</v>
      </c>
      <c r="BA723">
        <v>0.24344559194212659</v>
      </c>
      <c r="BB723" s="34">
        <v>117.98944559194213</v>
      </c>
      <c r="BC723" s="34">
        <v>117.06648990830044</v>
      </c>
      <c r="BD723">
        <v>114.71699999999998</v>
      </c>
      <c r="BE723">
        <v>0.23718298686006259</v>
      </c>
      <c r="BF723" s="34">
        <v>114.95418298686005</v>
      </c>
      <c r="BG723" s="34">
        <v>114.05497021393933</v>
      </c>
      <c r="BH723">
        <v>639.2600000000001</v>
      </c>
      <c r="BI723">
        <v>1.3217011966854402</v>
      </c>
      <c r="BJ723" s="34">
        <v>640.58170119668546</v>
      </c>
      <c r="BK723" s="34">
        <v>635.57084180167601</v>
      </c>
      <c r="BM723">
        <v>66.429000000000016</v>
      </c>
      <c r="BN723">
        <v>0.13734519412229315</v>
      </c>
      <c r="BO723">
        <v>66.566345194122306</v>
      </c>
      <c r="BP723">
        <v>66.0456394112623</v>
      </c>
      <c r="BQ723">
        <v>4.463000000000001</v>
      </c>
      <c r="BR723">
        <v>9.227469950891843E-3</v>
      </c>
      <c r="BS723">
        <v>4.4722274699508926</v>
      </c>
      <c r="BT723">
        <v>4.4372441056235017</v>
      </c>
      <c r="BU723">
        <v>325.32800000000009</v>
      </c>
      <c r="BV723">
        <v>0.67263149096655661</v>
      </c>
      <c r="BW723">
        <v>326.00063149096667</v>
      </c>
      <c r="BX723">
        <v>323.45053784321823</v>
      </c>
      <c r="BY723">
        <v>35.731000000000002</v>
      </c>
      <c r="BZ723">
        <v>7.3875583422656599E-2</v>
      </c>
      <c r="CA723">
        <v>35.804875583422657</v>
      </c>
      <c r="CB723">
        <v>35.524797028463659</v>
      </c>
      <c r="CC723">
        <v>117.74600000000001</v>
      </c>
      <c r="CD723">
        <v>0.24344559194212659</v>
      </c>
      <c r="CE723">
        <v>117.98944559194213</v>
      </c>
      <c r="CF723">
        <v>117.06648990830044</v>
      </c>
      <c r="CG723">
        <v>115.64299999999999</v>
      </c>
      <c r="CH723">
        <v>0.23909753697759023</v>
      </c>
      <c r="CI723">
        <v>115.88209753697757</v>
      </c>
      <c r="CJ723">
        <v>114.97562628425243</v>
      </c>
      <c r="CK723">
        <v>665.34000000000015</v>
      </c>
      <c r="CL723">
        <v>1.3756228673821149</v>
      </c>
      <c r="CM723">
        <v>666.71562286738208</v>
      </c>
      <c r="CN723">
        <v>661.50033458112057</v>
      </c>
    </row>
    <row r="724" spans="1:92" x14ac:dyDescent="0.25">
      <c r="A724" s="18">
        <v>45960</v>
      </c>
      <c r="B724" s="2">
        <v>16</v>
      </c>
      <c r="C724" s="2" t="s">
        <v>178</v>
      </c>
      <c r="D724" s="9">
        <v>34.554465999999998</v>
      </c>
      <c r="E724">
        <v>7.9262250000000003E-3</v>
      </c>
      <c r="G724">
        <v>5.2720000000000002</v>
      </c>
      <c r="H724">
        <v>1.882057215305441E-2</v>
      </c>
      <c r="I724" s="34">
        <v>5.2908205721530548</v>
      </c>
      <c r="J724" s="34">
        <v>5.248884337863541</v>
      </c>
      <c r="K724">
        <v>0.79</v>
      </c>
      <c r="L724">
        <v>2.8202298939516281E-3</v>
      </c>
      <c r="M724" s="34">
        <v>0.79282022989395162</v>
      </c>
      <c r="N724" s="34">
        <v>0.78653615836726043</v>
      </c>
      <c r="O724">
        <v>16.347999999999999</v>
      </c>
      <c r="P724">
        <v>5.8360909248507856E-2</v>
      </c>
      <c r="Q724" s="34">
        <v>16.406360909248505</v>
      </c>
      <c r="R724" s="34">
        <v>16.276320401250597</v>
      </c>
      <c r="S724">
        <v>1.31</v>
      </c>
      <c r="T724">
        <v>4.6765837481982696E-3</v>
      </c>
      <c r="U724" s="34">
        <v>1.3146765837481984</v>
      </c>
      <c r="V724" s="34">
        <v>1.3042561613431789</v>
      </c>
      <c r="W724">
        <v>0</v>
      </c>
      <c r="X724">
        <v>0</v>
      </c>
      <c r="Y724" s="34">
        <v>0</v>
      </c>
      <c r="Z724" s="34">
        <v>0</v>
      </c>
      <c r="AA724">
        <v>0.81399999999999995</v>
      </c>
      <c r="AB724">
        <v>2.9059077641476264E-3</v>
      </c>
      <c r="AC724" s="34">
        <v>0.81690590776414762</v>
      </c>
      <c r="AD724" s="34">
        <v>0.81043092773537972</v>
      </c>
      <c r="AE724">
        <v>24.533999999999999</v>
      </c>
      <c r="AF724">
        <v>8.7584202807859779E-2</v>
      </c>
      <c r="AG724" s="34">
        <v>24.62158420280786</v>
      </c>
      <c r="AH724" s="34">
        <v>24.426427986559958</v>
      </c>
      <c r="AJ724">
        <v>56.216999999999999</v>
      </c>
      <c r="AK724">
        <v>0.20068970120035273</v>
      </c>
      <c r="AL724" s="34">
        <v>56.417689701200352</v>
      </c>
      <c r="AM724" s="34">
        <v>55.970510398648457</v>
      </c>
      <c r="AN724">
        <v>3.5990000000000002</v>
      </c>
      <c r="AO724">
        <v>1.2848110618141657E-2</v>
      </c>
      <c r="AP724" s="34">
        <v>3.6118481106181419</v>
      </c>
      <c r="AQ724" s="34">
        <v>3.5832197898275577</v>
      </c>
      <c r="AR724">
        <v>298.1570000000001</v>
      </c>
      <c r="AS724">
        <v>1.0643940310011846</v>
      </c>
      <c r="AT724" s="34">
        <v>299.2213940310013</v>
      </c>
      <c r="AU724" s="34">
        <v>296.84969793709791</v>
      </c>
      <c r="AV724">
        <v>32.738</v>
      </c>
      <c r="AW724">
        <v>0.11687175476985871</v>
      </c>
      <c r="AX724" s="34">
        <v>32.85487175476986</v>
      </c>
      <c r="AY724" s="34">
        <v>32.59445664889541</v>
      </c>
      <c r="AZ724">
        <v>121.59099999999999</v>
      </c>
      <c r="BA724">
        <v>0.43406907979173714</v>
      </c>
      <c r="BB724" s="34">
        <v>122.02506907979173</v>
      </c>
      <c r="BC724" s="34">
        <v>121.05787092662477</v>
      </c>
      <c r="BD724">
        <v>115.376</v>
      </c>
      <c r="BE724">
        <v>0.41188208132223164</v>
      </c>
      <c r="BF724" s="34">
        <v>115.78788208132224</v>
      </c>
      <c r="BG724" s="34">
        <v>114.87012127567222</v>
      </c>
      <c r="BH724">
        <v>627.678</v>
      </c>
      <c r="BI724">
        <v>2.2407547587035062</v>
      </c>
      <c r="BJ724" s="34">
        <v>629.91875475870359</v>
      </c>
      <c r="BK724" s="34">
        <v>624.9258769767664</v>
      </c>
      <c r="BM724">
        <v>61.488999999999997</v>
      </c>
      <c r="BN724">
        <v>0.21951027335340714</v>
      </c>
      <c r="BO724">
        <v>61.708510273353404</v>
      </c>
      <c r="BP724">
        <v>61.219394736512001</v>
      </c>
      <c r="BQ724">
        <v>4.3890000000000002</v>
      </c>
      <c r="BR724">
        <v>1.5668340512093284E-2</v>
      </c>
      <c r="BS724">
        <v>4.4046683405120932</v>
      </c>
      <c r="BT724">
        <v>4.3697559481948183</v>
      </c>
      <c r="BU724">
        <v>314.50500000000011</v>
      </c>
      <c r="BV724">
        <v>1.1227549402496924</v>
      </c>
      <c r="BW724">
        <v>315.62775494024982</v>
      </c>
      <c r="BX724">
        <v>313.1260183383485</v>
      </c>
      <c r="BY724">
        <v>34.048000000000002</v>
      </c>
      <c r="BZ724">
        <v>0.12154833851805698</v>
      </c>
      <c r="CA724">
        <v>34.169548338518055</v>
      </c>
      <c r="CB724">
        <v>33.898712810238585</v>
      </c>
      <c r="CC724">
        <v>121.59099999999999</v>
      </c>
      <c r="CD724">
        <v>0.43406907979173714</v>
      </c>
      <c r="CE724">
        <v>122.02506907979173</v>
      </c>
      <c r="CF724">
        <v>121.05787092662477</v>
      </c>
      <c r="CG724">
        <v>116.19</v>
      </c>
      <c r="CH724">
        <v>0.41478798908637926</v>
      </c>
      <c r="CI724">
        <v>116.60478798908639</v>
      </c>
      <c r="CJ724">
        <v>115.6805522034076</v>
      </c>
      <c r="CK724">
        <v>652.21199999999999</v>
      </c>
      <c r="CL724">
        <v>2.3283389615113661</v>
      </c>
      <c r="CM724">
        <v>654.54033896151145</v>
      </c>
      <c r="CN724">
        <v>649.35230496332633</v>
      </c>
    </row>
    <row r="725" spans="1:92" x14ac:dyDescent="0.25">
      <c r="A725" s="18">
        <v>45960</v>
      </c>
      <c r="B725" s="2">
        <v>17</v>
      </c>
      <c r="C725" s="2" t="s">
        <v>178</v>
      </c>
      <c r="D725" s="9">
        <v>39.503936000000003</v>
      </c>
      <c r="E725">
        <v>8.0131300000000003E-3</v>
      </c>
      <c r="G725">
        <v>5.1719999999999997</v>
      </c>
      <c r="H725">
        <v>6.1914778705300592E-2</v>
      </c>
      <c r="I725" s="34">
        <v>5.2339147787053006</v>
      </c>
      <c r="J725" s="34">
        <v>5.1919747391746141</v>
      </c>
      <c r="K725">
        <v>0.76800000000000002</v>
      </c>
      <c r="L725">
        <v>9.1938418495109923E-3</v>
      </c>
      <c r="M725" s="34">
        <v>0.77719384184951101</v>
      </c>
      <c r="N725" s="34">
        <v>0.77096608655957144</v>
      </c>
      <c r="O725">
        <v>15.709999999999999</v>
      </c>
      <c r="P725">
        <v>0.18806673887476263</v>
      </c>
      <c r="Q725" s="34">
        <v>15.898066738874762</v>
      </c>
      <c r="R725" s="34">
        <v>15.770673463347482</v>
      </c>
      <c r="S725">
        <v>1.304</v>
      </c>
      <c r="T725">
        <v>1.5610377306982209E-2</v>
      </c>
      <c r="U725" s="34">
        <v>1.3196103773069823</v>
      </c>
      <c r="V725" s="34">
        <v>1.3090361678042723</v>
      </c>
      <c r="W725">
        <v>0</v>
      </c>
      <c r="X725">
        <v>0</v>
      </c>
      <c r="Y725" s="34">
        <v>0</v>
      </c>
      <c r="Z725" s="34">
        <v>0</v>
      </c>
      <c r="AA725">
        <v>0.78400000000000003</v>
      </c>
      <c r="AB725">
        <v>9.3853802213758053E-3</v>
      </c>
      <c r="AC725" s="34">
        <v>0.79338538022137584</v>
      </c>
      <c r="AD725" s="34">
        <v>0.78702788002956248</v>
      </c>
      <c r="AE725">
        <v>23.737999999999996</v>
      </c>
      <c r="AF725">
        <v>0.28417111695793223</v>
      </c>
      <c r="AG725" s="34">
        <v>24.022171116957935</v>
      </c>
      <c r="AH725" s="34">
        <v>23.829678336915503</v>
      </c>
      <c r="AJ725">
        <v>52.827000000000005</v>
      </c>
      <c r="AK725">
        <v>0.63239984815640271</v>
      </c>
      <c r="AL725" s="34">
        <v>53.459399848156409</v>
      </c>
      <c r="AM725" s="34">
        <v>53.031022727451152</v>
      </c>
      <c r="AN725">
        <v>3.4010000000000007</v>
      </c>
      <c r="AO725">
        <v>4.0713875169514191E-2</v>
      </c>
      <c r="AP725" s="34">
        <v>3.4417138751695147</v>
      </c>
      <c r="AQ725" s="34">
        <v>3.4141349744649774</v>
      </c>
      <c r="AR725">
        <v>291.08800000000002</v>
      </c>
      <c r="AS725">
        <v>3.4846575993365319</v>
      </c>
      <c r="AT725" s="34">
        <v>294.57265759933654</v>
      </c>
      <c r="AU725" s="34">
        <v>292.21220859954758</v>
      </c>
      <c r="AV725">
        <v>31.068000000000005</v>
      </c>
      <c r="AW725">
        <v>0.37191963356849944</v>
      </c>
      <c r="AX725" s="34">
        <v>31.439919633568504</v>
      </c>
      <c r="AY725" s="34">
        <v>31.187987470355168</v>
      </c>
      <c r="AZ725">
        <v>139.34900000000002</v>
      </c>
      <c r="BA725">
        <v>1.6681675363118591</v>
      </c>
      <c r="BB725" s="34">
        <v>141.01716753631189</v>
      </c>
      <c r="BC725" s="34">
        <v>139.88717864061164</v>
      </c>
      <c r="BD725">
        <v>114.87599999999999</v>
      </c>
      <c r="BE725">
        <v>1.3751976253963865</v>
      </c>
      <c r="BF725" s="34">
        <v>116.25119762539637</v>
      </c>
      <c r="BG725" s="34">
        <v>115.31966166616837</v>
      </c>
      <c r="BH725">
        <v>632.60900000000004</v>
      </c>
      <c r="BI725">
        <v>7.5730561179391938</v>
      </c>
      <c r="BJ725" s="34">
        <v>640.18205611793917</v>
      </c>
      <c r="BK725" s="34">
        <v>635.05219407859886</v>
      </c>
      <c r="BM725">
        <v>57.999000000000002</v>
      </c>
      <c r="BN725">
        <v>0.69431462686170331</v>
      </c>
      <c r="BO725">
        <v>58.693314626861707</v>
      </c>
      <c r="BP725">
        <v>58.222997466625763</v>
      </c>
      <c r="BQ725">
        <v>4.1690000000000005</v>
      </c>
      <c r="BR725">
        <v>4.9907717019025181E-2</v>
      </c>
      <c r="BS725">
        <v>4.2189077170190252</v>
      </c>
      <c r="BT725">
        <v>4.1851010610245485</v>
      </c>
      <c r="BU725">
        <v>306.798</v>
      </c>
      <c r="BV725">
        <v>3.6727243382112946</v>
      </c>
      <c r="BW725">
        <v>310.47072433821131</v>
      </c>
      <c r="BX725">
        <v>307.98288206289504</v>
      </c>
      <c r="BY725">
        <v>32.372000000000007</v>
      </c>
      <c r="BZ725">
        <v>0.38753001087548167</v>
      </c>
      <c r="CA725">
        <v>32.759530010875487</v>
      </c>
      <c r="CB725">
        <v>32.49702363815944</v>
      </c>
      <c r="CC725">
        <v>139.34900000000002</v>
      </c>
      <c r="CD725">
        <v>1.6681675363118591</v>
      </c>
      <c r="CE725">
        <v>141.01716753631189</v>
      </c>
      <c r="CF725">
        <v>139.88717864061164</v>
      </c>
      <c r="CG725">
        <v>115.66</v>
      </c>
      <c r="CH725">
        <v>1.3845830056177624</v>
      </c>
      <c r="CI725">
        <v>117.04458300561775</v>
      </c>
      <c r="CJ725">
        <v>116.10668954619794</v>
      </c>
      <c r="CK725">
        <v>656.34699999999998</v>
      </c>
      <c r="CL725">
        <v>7.8572272348971257</v>
      </c>
      <c r="CM725">
        <v>664.20422723489708</v>
      </c>
      <c r="CN725">
        <v>658.88187241551441</v>
      </c>
    </row>
    <row r="726" spans="1:92" x14ac:dyDescent="0.25">
      <c r="A726" s="18">
        <v>45960</v>
      </c>
      <c r="B726" s="2">
        <v>18</v>
      </c>
      <c r="C726" s="2" t="s">
        <v>178</v>
      </c>
      <c r="D726" s="9">
        <v>52.187722999999998</v>
      </c>
      <c r="E726">
        <v>8.2991680000000009E-3</v>
      </c>
      <c r="G726">
        <v>5.032</v>
      </c>
      <c r="H726">
        <v>2.6779873592731398E-2</v>
      </c>
      <c r="I726" s="34">
        <v>5.0587798735927318</v>
      </c>
      <c r="J726" s="34">
        <v>5.0167962095467669</v>
      </c>
      <c r="K726">
        <v>0.7360000000000001</v>
      </c>
      <c r="L726">
        <v>3.9169290469495853E-3</v>
      </c>
      <c r="M726" s="34">
        <v>0.73991692904694972</v>
      </c>
      <c r="N726" s="34">
        <v>0.73377623414674498</v>
      </c>
      <c r="O726">
        <v>15.311999999999999</v>
      </c>
      <c r="P726">
        <v>8.148915430284244E-2</v>
      </c>
      <c r="Q726" s="34">
        <v>15.393489154302841</v>
      </c>
      <c r="R726" s="34">
        <v>15.265736001705104</v>
      </c>
      <c r="S726">
        <v>1.2999999999999998</v>
      </c>
      <c r="T726">
        <v>6.9184888057533412E-3</v>
      </c>
      <c r="U726" s="34">
        <v>1.3069184888057532</v>
      </c>
      <c r="V726" s="34">
        <v>1.2960721527048482</v>
      </c>
      <c r="W726">
        <v>0</v>
      </c>
      <c r="X726">
        <v>0</v>
      </c>
      <c r="Y726" s="34">
        <v>0</v>
      </c>
      <c r="Z726" s="34">
        <v>0</v>
      </c>
      <c r="AA726">
        <v>0.78600000000000003</v>
      </c>
      <c r="AB726">
        <v>4.1830247702477905E-3</v>
      </c>
      <c r="AC726" s="34">
        <v>0.79018302477024782</v>
      </c>
      <c r="AD726" s="34">
        <v>0.78362516309693142</v>
      </c>
      <c r="AE726">
        <v>23.166</v>
      </c>
      <c r="AF726">
        <v>0.12328747051852455</v>
      </c>
      <c r="AG726" s="34">
        <v>23.289287470518524</v>
      </c>
      <c r="AH726" s="34">
        <v>23.096005761200395</v>
      </c>
      <c r="AJ726">
        <v>51.112000000000002</v>
      </c>
      <c r="AK726">
        <v>0.27201369218435756</v>
      </c>
      <c r="AL726" s="34">
        <v>51.384013692184361</v>
      </c>
      <c r="AM726" s="34">
        <v>50.957569130038621</v>
      </c>
      <c r="AN726">
        <v>3.3959999999999999</v>
      </c>
      <c r="AO726">
        <v>1.8073221526414114E-2</v>
      </c>
      <c r="AP726" s="34">
        <v>3.4140732215264142</v>
      </c>
      <c r="AQ726" s="34">
        <v>3.3857392542966656</v>
      </c>
      <c r="AR726">
        <v>283.50400000000002</v>
      </c>
      <c r="AS726">
        <v>1.5087840387586891</v>
      </c>
      <c r="AT726" s="34">
        <v>285.0127840387587</v>
      </c>
      <c r="AU726" s="34">
        <v>282.64741506187335</v>
      </c>
      <c r="AV726">
        <v>30.943999999999999</v>
      </c>
      <c r="AW726">
        <v>0.1646813212347934</v>
      </c>
      <c r="AX726" s="34">
        <v>31.108681321234794</v>
      </c>
      <c r="AY726" s="34">
        <v>30.850505148691404</v>
      </c>
      <c r="AZ726">
        <v>137.524</v>
      </c>
      <c r="BA726">
        <v>0.73189096501724815</v>
      </c>
      <c r="BB726" s="34">
        <v>138.25589096501724</v>
      </c>
      <c r="BC726" s="34">
        <v>137.10848209890889</v>
      </c>
      <c r="BD726">
        <v>111.65300000000001</v>
      </c>
      <c r="BE726">
        <v>0.59420771586829069</v>
      </c>
      <c r="BF726" s="34">
        <v>112.2472077158683</v>
      </c>
      <c r="BG726" s="34">
        <v>111.31564928150341</v>
      </c>
      <c r="BH726">
        <v>618.13300000000004</v>
      </c>
      <c r="BI726">
        <v>3.289650954589793</v>
      </c>
      <c r="BJ726" s="34">
        <v>621.42265095458981</v>
      </c>
      <c r="BK726" s="34">
        <v>616.26535997531232</v>
      </c>
      <c r="BM726">
        <v>56.144000000000005</v>
      </c>
      <c r="BN726">
        <v>0.29879356577708893</v>
      </c>
      <c r="BO726">
        <v>56.442793565777094</v>
      </c>
      <c r="BP726">
        <v>55.97436533958539</v>
      </c>
      <c r="BQ726">
        <v>4.1319999999999997</v>
      </c>
      <c r="BR726">
        <v>2.19901505733637E-2</v>
      </c>
      <c r="BS726">
        <v>4.1539901505733638</v>
      </c>
      <c r="BT726">
        <v>4.1195154884434109</v>
      </c>
      <c r="BU726">
        <v>298.81600000000003</v>
      </c>
      <c r="BV726">
        <v>1.5902731930615315</v>
      </c>
      <c r="BW726">
        <v>300.40627319306157</v>
      </c>
      <c r="BX726">
        <v>297.91315106357843</v>
      </c>
      <c r="BY726">
        <v>32.244</v>
      </c>
      <c r="BZ726">
        <v>0.17159981004054675</v>
      </c>
      <c r="CA726">
        <v>32.415599810040547</v>
      </c>
      <c r="CB726">
        <v>32.146577301396249</v>
      </c>
      <c r="CC726">
        <v>137.524</v>
      </c>
      <c r="CD726">
        <v>0.73189096501724815</v>
      </c>
      <c r="CE726">
        <v>138.25589096501724</v>
      </c>
      <c r="CF726">
        <v>137.10848209890889</v>
      </c>
      <c r="CG726">
        <v>112.43900000000001</v>
      </c>
      <c r="CH726">
        <v>0.59839074063853848</v>
      </c>
      <c r="CI726">
        <v>113.03739074063854</v>
      </c>
      <c r="CJ726">
        <v>112.09927444460034</v>
      </c>
      <c r="CK726">
        <v>641.29900000000009</v>
      </c>
      <c r="CL726">
        <v>3.4129384251083175</v>
      </c>
      <c r="CM726">
        <v>644.71193842510831</v>
      </c>
      <c r="CN726">
        <v>639.36136573651277</v>
      </c>
    </row>
    <row r="727" spans="1:92" x14ac:dyDescent="0.25">
      <c r="A727" s="18">
        <v>45960</v>
      </c>
      <c r="B727" s="2">
        <v>19</v>
      </c>
      <c r="C727" s="2" t="s">
        <v>178</v>
      </c>
      <c r="D727" s="9">
        <v>107.608012</v>
      </c>
      <c r="E727">
        <v>8.2060970000000007E-3</v>
      </c>
      <c r="G727">
        <v>4.8899999999999997</v>
      </c>
      <c r="H727">
        <v>3.8107927774633933E-2</v>
      </c>
      <c r="I727" s="34">
        <v>4.9281079277746338</v>
      </c>
      <c r="J727" s="34">
        <v>4.8876673960928461</v>
      </c>
      <c r="K727">
        <v>0.58600000000000008</v>
      </c>
      <c r="L727">
        <v>4.5667169071442713E-3</v>
      </c>
      <c r="M727" s="34">
        <v>0.59056671690714435</v>
      </c>
      <c r="N727" s="34">
        <v>0.58572046914323284</v>
      </c>
      <c r="O727">
        <v>15.012</v>
      </c>
      <c r="P727">
        <v>0.11698900035844677</v>
      </c>
      <c r="Q727" s="34">
        <v>15.128989000358446</v>
      </c>
      <c r="R727" s="34">
        <v>15.004839049109572</v>
      </c>
      <c r="S727">
        <v>1.1619999999999999</v>
      </c>
      <c r="T727">
        <v>9.0555034916410277E-3</v>
      </c>
      <c r="U727" s="34">
        <v>1.171055503491641</v>
      </c>
      <c r="V727" s="34">
        <v>1.1614457084376049</v>
      </c>
      <c r="W727">
        <v>0</v>
      </c>
      <c r="X727">
        <v>0</v>
      </c>
      <c r="Y727" s="34">
        <v>0</v>
      </c>
      <c r="Z727" s="34">
        <v>0</v>
      </c>
      <c r="AA727">
        <v>0.79800000000000004</v>
      </c>
      <c r="AB727">
        <v>6.2188397472715505E-3</v>
      </c>
      <c r="AC727" s="34">
        <v>0.8042188397472716</v>
      </c>
      <c r="AD727" s="34">
        <v>0.79761934193907802</v>
      </c>
      <c r="AE727">
        <v>22.448</v>
      </c>
      <c r="AF727">
        <v>0.17493798827913754</v>
      </c>
      <c r="AG727" s="34">
        <v>22.622937988279137</v>
      </c>
      <c r="AH727" s="34">
        <v>22.437291964722334</v>
      </c>
      <c r="AJ727">
        <v>49.718000000000004</v>
      </c>
      <c r="AK727">
        <v>0.38745397813890592</v>
      </c>
      <c r="AL727" s="34">
        <v>50.105453978138911</v>
      </c>
      <c r="AM727" s="34">
        <v>49.69428376256527</v>
      </c>
      <c r="AN727">
        <v>3.1869999999999998</v>
      </c>
      <c r="AO727">
        <v>2.483639382776244E-2</v>
      </c>
      <c r="AP727" s="34">
        <v>3.2118363938277623</v>
      </c>
      <c r="AQ727" s="34">
        <v>3.1854797528318817</v>
      </c>
      <c r="AR727">
        <v>276.15700000000004</v>
      </c>
      <c r="AS727">
        <v>2.1521004111369293</v>
      </c>
      <c r="AT727" s="34">
        <v>278.30910041113697</v>
      </c>
      <c r="AU727" s="34">
        <v>276.02526893718044</v>
      </c>
      <c r="AV727">
        <v>26.760999999999999</v>
      </c>
      <c r="AW727">
        <v>0.20854933643700996</v>
      </c>
      <c r="AX727" s="34">
        <v>26.969549336437009</v>
      </c>
      <c r="AY727" s="34">
        <v>26.748234598535923</v>
      </c>
      <c r="AZ727">
        <v>137.054</v>
      </c>
      <c r="BA727">
        <v>1.0680662440132269</v>
      </c>
      <c r="BB727" s="34">
        <v>138.12206624401324</v>
      </c>
      <c r="BC727" s="34">
        <v>136.98862317057444</v>
      </c>
      <c r="BD727">
        <v>110.92200000000001</v>
      </c>
      <c r="BE727">
        <v>0.86441872487074556</v>
      </c>
      <c r="BF727" s="34">
        <v>111.78641872487076</v>
      </c>
      <c r="BG727" s="34">
        <v>110.86908852953185</v>
      </c>
      <c r="BH727">
        <v>603.79900000000009</v>
      </c>
      <c r="BI727">
        <v>4.7054250884245796</v>
      </c>
      <c r="BJ727" s="34">
        <v>608.50442508842468</v>
      </c>
      <c r="BK727" s="34">
        <v>603.5109787512198</v>
      </c>
      <c r="BM727">
        <v>54.608000000000004</v>
      </c>
      <c r="BN727">
        <v>0.42556190591353987</v>
      </c>
      <c r="BO727">
        <v>55.033561905913544</v>
      </c>
      <c r="BP727">
        <v>54.581951158658114</v>
      </c>
      <c r="BQ727">
        <v>3.7729999999999997</v>
      </c>
      <c r="BR727">
        <v>2.9403110734906712E-2</v>
      </c>
      <c r="BS727">
        <v>3.8024031107349066</v>
      </c>
      <c r="BT727">
        <v>3.7712002219751146</v>
      </c>
      <c r="BU727">
        <v>291.16900000000004</v>
      </c>
      <c r="BV727">
        <v>2.2690894114953761</v>
      </c>
      <c r="BW727">
        <v>293.43808941149541</v>
      </c>
      <c r="BX727">
        <v>291.03010798629003</v>
      </c>
      <c r="BY727">
        <v>27.922999999999998</v>
      </c>
      <c r="BZ727">
        <v>0.21760483992865098</v>
      </c>
      <c r="CA727">
        <v>28.140604839928649</v>
      </c>
      <c r="CB727">
        <v>27.909680306973527</v>
      </c>
      <c r="CC727">
        <v>137.054</v>
      </c>
      <c r="CD727">
        <v>1.0680662440132269</v>
      </c>
      <c r="CE727">
        <v>138.12206624401324</v>
      </c>
      <c r="CF727">
        <v>136.98862317057444</v>
      </c>
      <c r="CG727">
        <v>111.72000000000001</v>
      </c>
      <c r="CH727">
        <v>0.87063756461801711</v>
      </c>
      <c r="CI727">
        <v>112.59063756461804</v>
      </c>
      <c r="CJ727">
        <v>111.66670787147093</v>
      </c>
      <c r="CK727">
        <v>626.24700000000007</v>
      </c>
      <c r="CL727">
        <v>4.8803630767037172</v>
      </c>
      <c r="CM727">
        <v>631.12736307670377</v>
      </c>
      <c r="CN727">
        <v>625.94827071594216</v>
      </c>
    </row>
    <row r="728" spans="1:92" x14ac:dyDescent="0.25">
      <c r="A728" s="18">
        <v>45960</v>
      </c>
      <c r="B728" s="2">
        <v>20</v>
      </c>
      <c r="C728" s="2" t="s">
        <v>178</v>
      </c>
      <c r="D728" s="9">
        <v>53.835312000000002</v>
      </c>
      <c r="E728">
        <v>8.0991629999999995E-3</v>
      </c>
      <c r="G728">
        <v>4.5360000000000005</v>
      </c>
      <c r="H728">
        <v>1.790458224667359E-2</v>
      </c>
      <c r="I728" s="34">
        <v>4.5539045822466742</v>
      </c>
      <c r="J728" s="34">
        <v>4.517021766748611</v>
      </c>
      <c r="K728">
        <v>0.56200000000000006</v>
      </c>
      <c r="L728">
        <v>2.2183366892924508E-3</v>
      </c>
      <c r="M728" s="34">
        <v>0.56421833668929255</v>
      </c>
      <c r="N728" s="34">
        <v>0.55964864041285711</v>
      </c>
      <c r="O728">
        <v>15.19</v>
      </c>
      <c r="P728">
        <v>5.995824610382975E-2</v>
      </c>
      <c r="Q728" s="34">
        <v>15.24995824610383</v>
      </c>
      <c r="R728" s="34">
        <v>15.126446348525441</v>
      </c>
      <c r="S728">
        <v>1.1659999999999999</v>
      </c>
      <c r="T728">
        <v>4.6024565475355824E-3</v>
      </c>
      <c r="U728" s="34">
        <v>1.1706024565475355</v>
      </c>
      <c r="V728" s="34">
        <v>1.1611215564437565</v>
      </c>
      <c r="W728">
        <v>0</v>
      </c>
      <c r="X728">
        <v>0</v>
      </c>
      <c r="Y728" s="34">
        <v>0</v>
      </c>
      <c r="Z728" s="34">
        <v>0</v>
      </c>
      <c r="AA728">
        <v>0.81399999999999995</v>
      </c>
      <c r="AB728">
        <v>3.2130357029965381E-3</v>
      </c>
      <c r="AC728" s="34">
        <v>0.81721303570299653</v>
      </c>
      <c r="AD728" s="34">
        <v>0.81059429412111317</v>
      </c>
      <c r="AE728">
        <v>22.268000000000001</v>
      </c>
      <c r="AF728">
        <v>8.7896657290327904E-2</v>
      </c>
      <c r="AG728" s="34">
        <v>22.355896657290327</v>
      </c>
      <c r="AH728" s="34">
        <v>22.17483260625178</v>
      </c>
      <c r="AJ728">
        <v>48.286000000000008</v>
      </c>
      <c r="AK728">
        <v>0.1905953832369667</v>
      </c>
      <c r="AL728" s="34">
        <v>48.476595383236976</v>
      </c>
      <c r="AM728" s="34">
        <v>48.08397553554309</v>
      </c>
      <c r="AN728">
        <v>3.0579999999999998</v>
      </c>
      <c r="AO728">
        <v>1.2070593586932941E-2</v>
      </c>
      <c r="AP728" s="34">
        <v>3.0700705935869328</v>
      </c>
      <c r="AQ728" s="34">
        <v>3.0452055914279654</v>
      </c>
      <c r="AR728">
        <v>267.64199999999994</v>
      </c>
      <c r="AS728">
        <v>1.0564414024832915</v>
      </c>
      <c r="AT728" s="34">
        <v>268.69844140248324</v>
      </c>
      <c r="AU728" s="34">
        <v>266.52220892771857</v>
      </c>
      <c r="AV728">
        <v>25.832999999999998</v>
      </c>
      <c r="AW728">
        <v>0.10196849055959407</v>
      </c>
      <c r="AX728" s="34">
        <v>25.934968490559591</v>
      </c>
      <c r="AY728" s="34">
        <v>25.724916953354683</v>
      </c>
      <c r="AZ728">
        <v>131.89999999999998</v>
      </c>
      <c r="BA728">
        <v>0.52063809487130641</v>
      </c>
      <c r="BB728" s="34">
        <v>132.42063809487129</v>
      </c>
      <c r="BC728" s="34">
        <v>131.34814176237691</v>
      </c>
      <c r="BD728">
        <v>107.19199999999998</v>
      </c>
      <c r="BE728">
        <v>0.4231102249086055</v>
      </c>
      <c r="BF728" s="34">
        <v>107.61511022490859</v>
      </c>
      <c r="BG728" s="34">
        <v>106.74351790593408</v>
      </c>
      <c r="BH728">
        <v>583.91099999999994</v>
      </c>
      <c r="BI728">
        <v>2.304824189646697</v>
      </c>
      <c r="BJ728" s="34">
        <v>586.21582418964658</v>
      </c>
      <c r="BK728" s="34">
        <v>581.46796667635522</v>
      </c>
      <c r="BM728">
        <v>52.82200000000001</v>
      </c>
      <c r="BN728">
        <v>0.2084999654836403</v>
      </c>
      <c r="BO728">
        <v>53.030499965483649</v>
      </c>
      <c r="BP728">
        <v>52.600997302291702</v>
      </c>
      <c r="BQ728">
        <v>3.62</v>
      </c>
      <c r="BR728">
        <v>1.4288930276225392E-2</v>
      </c>
      <c r="BS728">
        <v>3.6342889302762256</v>
      </c>
      <c r="BT728">
        <v>3.6048542318408225</v>
      </c>
      <c r="BU728">
        <v>282.83199999999994</v>
      </c>
      <c r="BV728">
        <v>1.1163996485871213</v>
      </c>
      <c r="BW728">
        <v>283.94839964858704</v>
      </c>
      <c r="BX728">
        <v>281.64865527624403</v>
      </c>
      <c r="BY728">
        <v>26.998999999999999</v>
      </c>
      <c r="BZ728">
        <v>0.10657094710712965</v>
      </c>
      <c r="CA728">
        <v>27.105570947107125</v>
      </c>
      <c r="CB728">
        <v>26.886038509798439</v>
      </c>
      <c r="CC728">
        <v>131.89999999999998</v>
      </c>
      <c r="CD728">
        <v>0.52063809487130641</v>
      </c>
      <c r="CE728">
        <v>132.42063809487129</v>
      </c>
      <c r="CF728">
        <v>131.34814176237691</v>
      </c>
      <c r="CG728">
        <v>108.00599999999997</v>
      </c>
      <c r="CH728">
        <v>0.42632326061160203</v>
      </c>
      <c r="CI728">
        <v>108.43232326061158</v>
      </c>
      <c r="CJ728">
        <v>107.5541122000552</v>
      </c>
      <c r="CK728">
        <v>606.17899999999997</v>
      </c>
      <c r="CL728">
        <v>2.3927208469370247</v>
      </c>
      <c r="CM728">
        <v>608.57172084693696</v>
      </c>
      <c r="CN728">
        <v>603.64279928260703</v>
      </c>
    </row>
    <row r="729" spans="1:92" x14ac:dyDescent="0.25">
      <c r="A729" s="18">
        <v>45960</v>
      </c>
      <c r="B729" s="2">
        <v>21</v>
      </c>
      <c r="C729" s="2" t="s">
        <v>178</v>
      </c>
      <c r="D729" s="9">
        <v>49.822153</v>
      </c>
      <c r="E729">
        <v>8.0530170000000009E-3</v>
      </c>
      <c r="G729">
        <v>4.6280000000000001</v>
      </c>
      <c r="H729">
        <v>1.7047856062927406E-2</v>
      </c>
      <c r="I729" s="34">
        <v>4.6450478560629271</v>
      </c>
      <c r="J729" s="34">
        <v>4.6076412067122385</v>
      </c>
      <c r="K729">
        <v>0.55800000000000005</v>
      </c>
      <c r="L729">
        <v>2.0554675201195968E-3</v>
      </c>
      <c r="M729" s="34">
        <v>0.5600554675201197</v>
      </c>
      <c r="N729" s="34">
        <v>0.55554533131923722</v>
      </c>
      <c r="O729">
        <v>14.774000000000001</v>
      </c>
      <c r="P729">
        <v>5.4422002047037489E-2</v>
      </c>
      <c r="Q729" s="34">
        <v>14.828422002047038</v>
      </c>
      <c r="R729" s="34">
        <v>14.709008467581379</v>
      </c>
      <c r="S729">
        <v>1.1819999999999999</v>
      </c>
      <c r="T729">
        <v>4.3540548544468869E-3</v>
      </c>
      <c r="U729" s="34">
        <v>1.1863540548544469</v>
      </c>
      <c r="V729" s="34">
        <v>1.1768003254826851</v>
      </c>
      <c r="W729">
        <v>0</v>
      </c>
      <c r="X729">
        <v>0</v>
      </c>
      <c r="Y729" s="34">
        <v>0</v>
      </c>
      <c r="Z729" s="34">
        <v>0</v>
      </c>
      <c r="AA729">
        <v>0.84599999999999997</v>
      </c>
      <c r="AB729">
        <v>3.1163539821168077E-3</v>
      </c>
      <c r="AC729" s="34">
        <v>0.84911635398211682</v>
      </c>
      <c r="AD729" s="34">
        <v>0.84227840554852074</v>
      </c>
      <c r="AE729">
        <v>21.988</v>
      </c>
      <c r="AF729">
        <v>8.0995734466648178E-2</v>
      </c>
      <c r="AG729" s="34">
        <v>22.068995734466647</v>
      </c>
      <c r="AH729" s="34">
        <v>21.89127373664406</v>
      </c>
      <c r="AJ729">
        <v>46.972999999999999</v>
      </c>
      <c r="AK729">
        <v>0.17303131867845484</v>
      </c>
      <c r="AL729" s="34">
        <v>47.146031318678453</v>
      </c>
      <c r="AM729" s="34">
        <v>46.766363526986602</v>
      </c>
      <c r="AN729">
        <v>3.0449999999999999</v>
      </c>
      <c r="AO729">
        <v>1.1216664155491347E-2</v>
      </c>
      <c r="AP729" s="34">
        <v>3.0562166641554911</v>
      </c>
      <c r="AQ729" s="34">
        <v>3.0316048994033635</v>
      </c>
      <c r="AR729">
        <v>262</v>
      </c>
      <c r="AS729">
        <v>0.96511198973357393</v>
      </c>
      <c r="AT729" s="34">
        <v>262.9651119897336</v>
      </c>
      <c r="AU729" s="34">
        <v>260.84744947247339</v>
      </c>
      <c r="AV729">
        <v>25.056000000000001</v>
      </c>
      <c r="AW729">
        <v>9.2297122193757367E-2</v>
      </c>
      <c r="AX729" s="34">
        <v>25.148297122193757</v>
      </c>
      <c r="AY729" s="34">
        <v>24.945777457947678</v>
      </c>
      <c r="AZ729">
        <v>132.16200000000001</v>
      </c>
      <c r="BA729">
        <v>0.48683637705026189</v>
      </c>
      <c r="BB729" s="34">
        <v>132.64883637705026</v>
      </c>
      <c r="BC729" s="34">
        <v>131.58061304267565</v>
      </c>
      <c r="BD729">
        <v>102.06800000000001</v>
      </c>
      <c r="BE729">
        <v>0.37598110903865051</v>
      </c>
      <c r="BF729" s="34">
        <v>102.44398110903866</v>
      </c>
      <c r="BG729" s="34">
        <v>101.61899798761989</v>
      </c>
      <c r="BH729">
        <v>571.30399999999997</v>
      </c>
      <c r="BI729">
        <v>2.1044745808501899</v>
      </c>
      <c r="BJ729" s="34">
        <v>573.40847458085022</v>
      </c>
      <c r="BK729" s="34">
        <v>568.7908063871065</v>
      </c>
      <c r="BM729">
        <v>51.600999999999999</v>
      </c>
      <c r="BN729">
        <v>0.19007917474138225</v>
      </c>
      <c r="BO729">
        <v>51.791079174741384</v>
      </c>
      <c r="BP729">
        <v>51.37400473369884</v>
      </c>
      <c r="BQ729">
        <v>3.6029999999999998</v>
      </c>
      <c r="BR729">
        <v>1.3272131675610943E-2</v>
      </c>
      <c r="BS729">
        <v>3.6162721316756108</v>
      </c>
      <c r="BT729">
        <v>3.5871502307226009</v>
      </c>
      <c r="BU729">
        <v>276.774</v>
      </c>
      <c r="BV729">
        <v>1.0195339917806114</v>
      </c>
      <c r="BW729">
        <v>277.79353399178063</v>
      </c>
      <c r="BX729">
        <v>275.55645794005477</v>
      </c>
      <c r="BY729">
        <v>26.238</v>
      </c>
      <c r="BZ729">
        <v>9.6651177048204251E-2</v>
      </c>
      <c r="CA729">
        <v>26.334651177048205</v>
      </c>
      <c r="CB729">
        <v>26.122577783430362</v>
      </c>
      <c r="CC729">
        <v>132.16200000000001</v>
      </c>
      <c r="CD729">
        <v>0.48683637705026189</v>
      </c>
      <c r="CE729">
        <v>132.64883637705026</v>
      </c>
      <c r="CF729">
        <v>131.58061304267565</v>
      </c>
      <c r="CG729">
        <v>102.91400000000002</v>
      </c>
      <c r="CH729">
        <v>0.3790974630207673</v>
      </c>
      <c r="CI729">
        <v>103.29309746302077</v>
      </c>
      <c r="CJ729">
        <v>102.46127639316842</v>
      </c>
      <c r="CK729">
        <v>593.29199999999992</v>
      </c>
      <c r="CL729">
        <v>2.185470315316838</v>
      </c>
      <c r="CM729">
        <v>595.47747031531685</v>
      </c>
      <c r="CN729">
        <v>590.68208012375055</v>
      </c>
    </row>
    <row r="730" spans="1:92" x14ac:dyDescent="0.25">
      <c r="A730" s="18">
        <v>45960</v>
      </c>
      <c r="B730" s="2">
        <v>22</v>
      </c>
      <c r="C730" s="2" t="s">
        <v>178</v>
      </c>
      <c r="D730" s="9">
        <v>41.612412999999997</v>
      </c>
      <c r="E730">
        <v>8.1336970000000005E-3</v>
      </c>
      <c r="G730">
        <v>4.2860000000000005</v>
      </c>
      <c r="H730">
        <v>2.0719133508869669E-2</v>
      </c>
      <c r="I730" s="34">
        <v>4.3067191335088699</v>
      </c>
      <c r="J730" s="34">
        <v>4.2716895850128065</v>
      </c>
      <c r="K730">
        <v>0.45200000000000001</v>
      </c>
      <c r="L730">
        <v>2.1850322785835485E-3</v>
      </c>
      <c r="M730" s="34">
        <v>0.45418503227858353</v>
      </c>
      <c r="N730" s="34">
        <v>0.4504908288440943</v>
      </c>
      <c r="O730">
        <v>15.58</v>
      </c>
      <c r="P730">
        <v>7.5315935620202848E-2</v>
      </c>
      <c r="Q730" s="34">
        <v>15.655315935620203</v>
      </c>
      <c r="R730" s="34">
        <v>15.527980339360598</v>
      </c>
      <c r="S730">
        <v>1.1779999999999999</v>
      </c>
      <c r="T730">
        <v>5.694619522503142E-3</v>
      </c>
      <c r="U730" s="34">
        <v>1.1836946195225031</v>
      </c>
      <c r="V730" s="34">
        <v>1.1740668061467767</v>
      </c>
      <c r="W730">
        <v>0</v>
      </c>
      <c r="X730">
        <v>0</v>
      </c>
      <c r="Y730" s="34">
        <v>0</v>
      </c>
      <c r="Z730" s="34">
        <v>0</v>
      </c>
      <c r="AA730">
        <v>0.84199999999999997</v>
      </c>
      <c r="AB730">
        <v>4.070347740193248E-3</v>
      </c>
      <c r="AC730" s="34">
        <v>0.84607034774019318</v>
      </c>
      <c r="AD730" s="34">
        <v>0.83918866789098978</v>
      </c>
      <c r="AE730">
        <v>22.338000000000001</v>
      </c>
      <c r="AF730">
        <v>0.10798506867035244</v>
      </c>
      <c r="AG730" s="34">
        <v>22.445985068670353</v>
      </c>
      <c r="AH730" s="34">
        <v>22.263416227255266</v>
      </c>
      <c r="AJ730">
        <v>46.094999999999992</v>
      </c>
      <c r="AK730">
        <v>0.22282978513563859</v>
      </c>
      <c r="AL730" s="34">
        <v>46.317829785135629</v>
      </c>
      <c r="AM730" s="34">
        <v>45.941094591965758</v>
      </c>
      <c r="AN730">
        <v>3.0899999999999994</v>
      </c>
      <c r="AO730">
        <v>1.493749942659992E-2</v>
      </c>
      <c r="AP730" s="34">
        <v>3.1049374994265992</v>
      </c>
      <c r="AQ730" s="34">
        <v>3.0796828786023256</v>
      </c>
      <c r="AR730">
        <v>257.17200000000003</v>
      </c>
      <c r="AS730">
        <v>1.2432060202386912</v>
      </c>
      <c r="AT730" s="34">
        <v>258.41520602023871</v>
      </c>
      <c r="AU730" s="34">
        <v>256.31333503427754</v>
      </c>
      <c r="AV730">
        <v>24.218999999999998</v>
      </c>
      <c r="AW730">
        <v>0.1170780901659623</v>
      </c>
      <c r="AX730" s="34">
        <v>24.336078090165959</v>
      </c>
      <c r="AY730" s="34">
        <v>24.138135804812212</v>
      </c>
      <c r="AZ730">
        <v>130.54000000000002</v>
      </c>
      <c r="BA730">
        <v>0.63104892399623114</v>
      </c>
      <c r="BB730" s="34">
        <v>131.17104892399624</v>
      </c>
      <c r="BC730" s="34">
        <v>130.10414335687628</v>
      </c>
      <c r="BD730">
        <v>102.36200000000001</v>
      </c>
      <c r="BE730">
        <v>0.4948324648238257</v>
      </c>
      <c r="BF730" s="34">
        <v>102.85683246482384</v>
      </c>
      <c r="BG730" s="34">
        <v>102.02022615517519</v>
      </c>
      <c r="BH730">
        <v>563.47800000000007</v>
      </c>
      <c r="BI730">
        <v>2.7239327837869491</v>
      </c>
      <c r="BJ730" s="34">
        <v>566.20193278378702</v>
      </c>
      <c r="BK730" s="34">
        <v>561.5966178217094</v>
      </c>
      <c r="BM730">
        <v>50.380999999999993</v>
      </c>
      <c r="BN730">
        <v>0.24354891864450826</v>
      </c>
      <c r="BO730">
        <v>50.6245489186445</v>
      </c>
      <c r="BP730">
        <v>50.212784176978566</v>
      </c>
      <c r="BQ730">
        <v>3.5419999999999994</v>
      </c>
      <c r="BR730">
        <v>1.7122531705183471E-2</v>
      </c>
      <c r="BS730">
        <v>3.5591225317051829</v>
      </c>
      <c r="BT730">
        <v>3.5301737074464201</v>
      </c>
      <c r="BU730">
        <v>272.75200000000001</v>
      </c>
      <c r="BV730">
        <v>1.3185219558588941</v>
      </c>
      <c r="BW730">
        <v>274.07052195585891</v>
      </c>
      <c r="BX730">
        <v>271.84131537363817</v>
      </c>
      <c r="BY730">
        <v>25.396999999999998</v>
      </c>
      <c r="BZ730">
        <v>0.12277270968846543</v>
      </c>
      <c r="CA730">
        <v>25.519772709688461</v>
      </c>
      <c r="CB730">
        <v>25.312202610958987</v>
      </c>
      <c r="CC730">
        <v>130.54000000000002</v>
      </c>
      <c r="CD730">
        <v>0.63104892399623114</v>
      </c>
      <c r="CE730">
        <v>131.17104892399624</v>
      </c>
      <c r="CF730">
        <v>130.10414335687628</v>
      </c>
      <c r="CG730">
        <v>103.20400000000001</v>
      </c>
      <c r="CH730">
        <v>0.49890281256401897</v>
      </c>
      <c r="CI730">
        <v>103.70290281256403</v>
      </c>
      <c r="CJ730">
        <v>102.85941482306619</v>
      </c>
      <c r="CK730">
        <v>585.81600000000003</v>
      </c>
      <c r="CL730">
        <v>2.8319178524573014</v>
      </c>
      <c r="CM730">
        <v>588.64791785245734</v>
      </c>
      <c r="CN730">
        <v>583.86003404896462</v>
      </c>
    </row>
    <row r="731" spans="1:92" x14ac:dyDescent="0.25">
      <c r="A731" s="18">
        <v>45960</v>
      </c>
      <c r="B731" s="2">
        <v>23</v>
      </c>
      <c r="C731" s="2" t="s">
        <v>178</v>
      </c>
      <c r="D731" s="9">
        <v>40.144005999999997</v>
      </c>
      <c r="E731">
        <v>8.9430080000000006E-3</v>
      </c>
      <c r="G731">
        <v>4.34</v>
      </c>
      <c r="H731">
        <v>3.0615555942008103E-2</v>
      </c>
      <c r="I731" s="34">
        <v>4.3706155559420079</v>
      </c>
      <c r="J731" s="34">
        <v>4.3315291060602936</v>
      </c>
      <c r="K731">
        <v>0.41799999999999998</v>
      </c>
      <c r="L731">
        <v>2.9486871851980155E-3</v>
      </c>
      <c r="M731" s="34">
        <v>0.42094868718519801</v>
      </c>
      <c r="N731" s="34">
        <v>0.4171841397081113</v>
      </c>
      <c r="O731">
        <v>15.626000000000001</v>
      </c>
      <c r="P731">
        <v>0.11023010994235453</v>
      </c>
      <c r="Q731" s="34">
        <v>15.736230109942356</v>
      </c>
      <c r="R731" s="34">
        <v>15.595500878179301</v>
      </c>
      <c r="S731">
        <v>1.1919999999999999</v>
      </c>
      <c r="T731">
        <v>8.4086964707082157E-3</v>
      </c>
      <c r="U731" s="34">
        <v>1.2004086964707081</v>
      </c>
      <c r="V731" s="34">
        <v>1.1896734318949009</v>
      </c>
      <c r="W731">
        <v>0</v>
      </c>
      <c r="X731">
        <v>0</v>
      </c>
      <c r="Y731" s="34">
        <v>0</v>
      </c>
      <c r="Z731" s="34">
        <v>0</v>
      </c>
      <c r="AA731">
        <v>0.80400000000000005</v>
      </c>
      <c r="AB731">
        <v>5.6716375523904418E-3</v>
      </c>
      <c r="AC731" s="34">
        <v>0.80967163755239047</v>
      </c>
      <c r="AD731" s="34">
        <v>0.8024307376203863</v>
      </c>
      <c r="AE731">
        <v>22.38</v>
      </c>
      <c r="AF731">
        <v>0.15787468709265931</v>
      </c>
      <c r="AG731" s="34">
        <v>22.537874687092661</v>
      </c>
      <c r="AH731" s="34">
        <v>22.336318293462995</v>
      </c>
      <c r="AJ731">
        <v>44.689000000000007</v>
      </c>
      <c r="AK731">
        <v>0.31524852062036873</v>
      </c>
      <c r="AL731" s="34">
        <v>45.004248520620379</v>
      </c>
      <c r="AM731" s="34">
        <v>44.601775166066481</v>
      </c>
      <c r="AN731">
        <v>3.0540000000000003</v>
      </c>
      <c r="AO731">
        <v>2.154375756840847E-2</v>
      </c>
      <c r="AP731" s="34">
        <v>3.0755437575684086</v>
      </c>
      <c r="AQ731" s="34">
        <v>3.0480391451401241</v>
      </c>
      <c r="AR731">
        <v>251.55700000000004</v>
      </c>
      <c r="AS731">
        <v>1.7745523977197544</v>
      </c>
      <c r="AT731" s="34">
        <v>253.3315523977198</v>
      </c>
      <c r="AU731" s="34">
        <v>251.06600629797458</v>
      </c>
      <c r="AV731">
        <v>24.53</v>
      </c>
      <c r="AW731">
        <v>0.17304137955240986</v>
      </c>
      <c r="AX731" s="34">
        <v>24.70304137955241</v>
      </c>
      <c r="AY731" s="34">
        <v>24.482121882870739</v>
      </c>
      <c r="AZ731">
        <v>134.20300000000003</v>
      </c>
      <c r="BA731">
        <v>0.94670494333763011</v>
      </c>
      <c r="BB731" s="34">
        <v>135.14970494333767</v>
      </c>
      <c r="BC731" s="34">
        <v>133.94106005083177</v>
      </c>
      <c r="BD731">
        <v>100.12799999999999</v>
      </c>
      <c r="BE731">
        <v>0.70633050353949012</v>
      </c>
      <c r="BF731" s="34">
        <v>100.83433050353948</v>
      </c>
      <c r="BG731" s="34">
        <v>99.932568279171676</v>
      </c>
      <c r="BH731">
        <v>558.16100000000006</v>
      </c>
      <c r="BI731">
        <v>3.9374215023380619</v>
      </c>
      <c r="BJ731" s="34">
        <v>562.09842150233817</v>
      </c>
      <c r="BK731" s="34">
        <v>557.07157082205538</v>
      </c>
      <c r="BM731">
        <v>49.029000000000011</v>
      </c>
      <c r="BN731">
        <v>0.34586407656237683</v>
      </c>
      <c r="BO731">
        <v>49.374864076562389</v>
      </c>
      <c r="BP731">
        <v>48.933304272126776</v>
      </c>
      <c r="BQ731">
        <v>3.4720000000000004</v>
      </c>
      <c r="BR731">
        <v>2.4492444753606485E-2</v>
      </c>
      <c r="BS731">
        <v>3.4964924447536068</v>
      </c>
      <c r="BT731">
        <v>3.4652232848482356</v>
      </c>
      <c r="BU731">
        <v>267.18300000000005</v>
      </c>
      <c r="BV731">
        <v>1.884782507662109</v>
      </c>
      <c r="BW731">
        <v>269.06778250766217</v>
      </c>
      <c r="BX731">
        <v>266.66150717615386</v>
      </c>
      <c r="BY731">
        <v>25.722000000000001</v>
      </c>
      <c r="BZ731">
        <v>0.18145007602311808</v>
      </c>
      <c r="CA731">
        <v>25.90345007602312</v>
      </c>
      <c r="CB731">
        <v>25.671795314765639</v>
      </c>
      <c r="CC731">
        <v>134.20300000000003</v>
      </c>
      <c r="CD731">
        <v>0.94670494333763011</v>
      </c>
      <c r="CE731">
        <v>135.14970494333767</v>
      </c>
      <c r="CF731">
        <v>133.94106005083177</v>
      </c>
      <c r="CG731">
        <v>100.93199999999999</v>
      </c>
      <c r="CH731">
        <v>0.71200214109188054</v>
      </c>
      <c r="CI731">
        <v>101.64400214109186</v>
      </c>
      <c r="CJ731">
        <v>100.73499901679206</v>
      </c>
      <c r="CK731">
        <v>580.54100000000005</v>
      </c>
      <c r="CL731">
        <v>4.0952961894307212</v>
      </c>
      <c r="CM731">
        <v>584.63629618943082</v>
      </c>
      <c r="CN731">
        <v>579.4078891155184</v>
      </c>
    </row>
    <row r="732" spans="1:92" x14ac:dyDescent="0.25">
      <c r="A732" s="18">
        <v>45960</v>
      </c>
      <c r="B732" s="2">
        <v>24</v>
      </c>
      <c r="C732" s="2" t="s">
        <v>23</v>
      </c>
      <c r="D732" s="9">
        <v>33.617956</v>
      </c>
      <c r="E732">
        <v>9.0400919999999996E-3</v>
      </c>
      <c r="G732">
        <v>4.3760000000000003</v>
      </c>
      <c r="H732">
        <v>2.9038447107545721E-2</v>
      </c>
      <c r="I732" s="34">
        <v>4.4050384471075459</v>
      </c>
      <c r="J732" s="34">
        <v>4.3652164942821567</v>
      </c>
      <c r="K732">
        <v>0.40799999999999997</v>
      </c>
      <c r="L732">
        <v>2.7074237705389977E-3</v>
      </c>
      <c r="M732" s="34">
        <v>0.41070742377053898</v>
      </c>
      <c r="N732" s="34">
        <v>0.40699459087457035</v>
      </c>
      <c r="O732">
        <v>15.018000000000001</v>
      </c>
      <c r="P732">
        <v>9.9657083789104581E-2</v>
      </c>
      <c r="Q732" s="34">
        <v>15.117657083789105</v>
      </c>
      <c r="R732" s="34">
        <v>14.980992072927199</v>
      </c>
      <c r="S732">
        <v>1.196</v>
      </c>
      <c r="T732">
        <v>7.9364677195211779E-3</v>
      </c>
      <c r="U732" s="34">
        <v>1.2039364677195212</v>
      </c>
      <c r="V732" s="34">
        <v>1.1930527712891816</v>
      </c>
      <c r="W732">
        <v>0</v>
      </c>
      <c r="X732">
        <v>0</v>
      </c>
      <c r="Y732" s="34">
        <v>0</v>
      </c>
      <c r="Z732" s="34">
        <v>0</v>
      </c>
      <c r="AA732">
        <v>0.77600000000000002</v>
      </c>
      <c r="AB732">
        <v>5.1494138380839757E-3</v>
      </c>
      <c r="AC732" s="34">
        <v>0.78114941383808401</v>
      </c>
      <c r="AD732" s="34">
        <v>0.77408775127124163</v>
      </c>
      <c r="AE732">
        <v>21.774000000000001</v>
      </c>
      <c r="AF732">
        <v>0.14448883622479444</v>
      </c>
      <c r="AG732" s="34">
        <v>21.918488836224796</v>
      </c>
      <c r="AH732" s="34">
        <v>21.720343680644351</v>
      </c>
      <c r="AJ732">
        <v>42.980999999999995</v>
      </c>
      <c r="AK732">
        <v>0.28521514970964867</v>
      </c>
      <c r="AL732" s="34">
        <v>43.266215149709645</v>
      </c>
      <c r="AM732" s="34">
        <v>42.875084584264478</v>
      </c>
      <c r="AN732">
        <v>2.9979999999999998</v>
      </c>
      <c r="AO732">
        <v>1.9894256039401752E-2</v>
      </c>
      <c r="AP732" s="34">
        <v>3.0178942560394013</v>
      </c>
      <c r="AQ732" s="34">
        <v>2.9906122143185336</v>
      </c>
      <c r="AR732">
        <v>245.43799999999987</v>
      </c>
      <c r="AS732">
        <v>1.6286879298861523</v>
      </c>
      <c r="AT732" s="34">
        <v>247.06668792988603</v>
      </c>
      <c r="AU732" s="34">
        <v>244.83318234086457</v>
      </c>
      <c r="AV732">
        <v>24.294999999999998</v>
      </c>
      <c r="AW732">
        <v>0.16121779535599251</v>
      </c>
      <c r="AX732" s="34">
        <v>24.45621779535599</v>
      </c>
      <c r="AY732" s="34">
        <v>24.235131336513934</v>
      </c>
      <c r="AZ732">
        <v>136.203</v>
      </c>
      <c r="BA732">
        <v>0.90382166622236049</v>
      </c>
      <c r="BB732" s="34">
        <v>137.10682166622237</v>
      </c>
      <c r="BC732" s="34">
        <v>135.86736338453213</v>
      </c>
      <c r="BD732">
        <v>99.11399999999999</v>
      </c>
      <c r="BE732">
        <v>0.6577049009637308</v>
      </c>
      <c r="BF732" s="34">
        <v>99.771704900963726</v>
      </c>
      <c r="BG732" s="34">
        <v>98.86975950966216</v>
      </c>
      <c r="BH732">
        <v>551.02899999999988</v>
      </c>
      <c r="BI732">
        <v>3.6565416981772865</v>
      </c>
      <c r="BJ732" s="34">
        <v>554.68554169817719</v>
      </c>
      <c r="BK732" s="34">
        <v>549.67113337015576</v>
      </c>
      <c r="BM732">
        <v>47.356999999999992</v>
      </c>
      <c r="BN732">
        <v>0.31425359681719439</v>
      </c>
      <c r="BO732">
        <v>47.671253596817188</v>
      </c>
      <c r="BP732">
        <v>47.240301078546636</v>
      </c>
      <c r="BQ732">
        <v>3.4059999999999997</v>
      </c>
      <c r="BR732">
        <v>2.2601679809940749E-2</v>
      </c>
      <c r="BS732">
        <v>3.4286016798099404</v>
      </c>
      <c r="BT732">
        <v>3.3976068051931039</v>
      </c>
      <c r="BU732">
        <v>260.4559999999999</v>
      </c>
      <c r="BV732">
        <v>1.7283450136752569</v>
      </c>
      <c r="BW732">
        <v>262.18434501367511</v>
      </c>
      <c r="BX732">
        <v>259.81417441379176</v>
      </c>
      <c r="BY732">
        <v>25.491</v>
      </c>
      <c r="BZ732">
        <v>0.16915426307551368</v>
      </c>
      <c r="CA732">
        <v>25.660154263075512</v>
      </c>
      <c r="CB732">
        <v>25.428184107803116</v>
      </c>
      <c r="CC732">
        <v>136.203</v>
      </c>
      <c r="CD732">
        <v>0.90382166622236049</v>
      </c>
      <c r="CE732">
        <v>137.10682166622237</v>
      </c>
      <c r="CF732">
        <v>135.86736338453213</v>
      </c>
      <c r="CG732">
        <v>99.889999999999986</v>
      </c>
      <c r="CH732">
        <v>0.66285431480181478</v>
      </c>
      <c r="CI732">
        <v>100.55285431480181</v>
      </c>
      <c r="CJ732">
        <v>99.643847260933399</v>
      </c>
      <c r="CK732">
        <v>572.80299999999988</v>
      </c>
      <c r="CL732">
        <v>3.8010305344020807</v>
      </c>
      <c r="CM732">
        <v>576.604030534402</v>
      </c>
      <c r="CN732">
        <v>571.39147705080006</v>
      </c>
    </row>
    <row r="733" spans="1:92" x14ac:dyDescent="0.25">
      <c r="A733" s="18">
        <v>45961</v>
      </c>
      <c r="B733" s="2">
        <v>1</v>
      </c>
      <c r="C733" s="2" t="s">
        <v>23</v>
      </c>
      <c r="D733" s="9">
        <v>33.511921000000001</v>
      </c>
      <c r="E733">
        <v>9.1180289999999997E-3</v>
      </c>
      <c r="G733">
        <v>3.97</v>
      </c>
      <c r="H733">
        <v>2.7530891597432779E-2</v>
      </c>
      <c r="I733" s="34">
        <v>3.997530891597433</v>
      </c>
      <c r="J733" s="34">
        <v>3.9610812889994516</v>
      </c>
      <c r="K733">
        <v>0.39600000000000002</v>
      </c>
      <c r="L733">
        <v>2.7461544263434213E-3</v>
      </c>
      <c r="M733" s="34">
        <v>0.39874615442634342</v>
      </c>
      <c r="N733" s="34">
        <v>0.39511037542664551</v>
      </c>
      <c r="O733">
        <v>15.24</v>
      </c>
      <c r="P733">
        <v>0.10568533701382256</v>
      </c>
      <c r="Q733" s="34">
        <v>15.345685337013823</v>
      </c>
      <c r="R733" s="34">
        <v>15.205762933086055</v>
      </c>
      <c r="S733">
        <v>1.244</v>
      </c>
      <c r="T733">
        <v>8.6268083494222617E-3</v>
      </c>
      <c r="U733" s="34">
        <v>1.2526268083494223</v>
      </c>
      <c r="V733" s="34">
        <v>1.2412053207847149</v>
      </c>
      <c r="W733">
        <v>0</v>
      </c>
      <c r="X733">
        <v>0</v>
      </c>
      <c r="Y733" s="34">
        <v>0</v>
      </c>
      <c r="Z733" s="34">
        <v>0</v>
      </c>
      <c r="AA733">
        <v>0.82399999999999995</v>
      </c>
      <c r="AB733">
        <v>5.7142203214822695E-3</v>
      </c>
      <c r="AC733" s="34">
        <v>0.82971422032148223</v>
      </c>
      <c r="AD733" s="34">
        <v>0.8221488619988786</v>
      </c>
      <c r="AE733">
        <v>21.674000000000003</v>
      </c>
      <c r="AF733">
        <v>0.15030341170850328</v>
      </c>
      <c r="AG733" s="34">
        <v>21.824303411708502</v>
      </c>
      <c r="AH733" s="34">
        <v>21.625308780295747</v>
      </c>
      <c r="AJ733">
        <v>42.152000000000001</v>
      </c>
      <c r="AK733">
        <v>0.29231288227077745</v>
      </c>
      <c r="AL733" s="34">
        <v>42.444312882270779</v>
      </c>
      <c r="AM733" s="34">
        <v>42.057304406525162</v>
      </c>
      <c r="AN733">
        <v>2.9770000000000008</v>
      </c>
      <c r="AO733">
        <v>2.0644701331374662E-2</v>
      </c>
      <c r="AP733" s="34">
        <v>2.9976447013313754</v>
      </c>
      <c r="AQ733" s="34">
        <v>2.9703120900129396</v>
      </c>
      <c r="AR733">
        <v>239.04599999999999</v>
      </c>
      <c r="AS733">
        <v>1.6577202803022459</v>
      </c>
      <c r="AT733" s="34">
        <v>240.70372028030224</v>
      </c>
      <c r="AU733" s="34">
        <v>238.50897677837855</v>
      </c>
      <c r="AV733">
        <v>24.360999999999994</v>
      </c>
      <c r="AW733">
        <v>0.16893704035391935</v>
      </c>
      <c r="AX733" s="34">
        <v>24.529937040353914</v>
      </c>
      <c r="AY733" s="34">
        <v>24.306272363051793</v>
      </c>
      <c r="AZ733">
        <v>139.57599999999999</v>
      </c>
      <c r="BA733">
        <v>0.96792234901845775</v>
      </c>
      <c r="BB733" s="34">
        <v>140.54392234901846</v>
      </c>
      <c r="BC733" s="34">
        <v>139.26243878926635</v>
      </c>
      <c r="BD733">
        <v>97.840999999999994</v>
      </c>
      <c r="BE733">
        <v>0.67850125057542077</v>
      </c>
      <c r="BF733" s="34">
        <v>98.519501250575416</v>
      </c>
      <c r="BG733" s="34">
        <v>97.621197581107126</v>
      </c>
      <c r="BH733">
        <v>545.95299999999997</v>
      </c>
      <c r="BI733">
        <v>3.786038503852196</v>
      </c>
      <c r="BJ733" s="34">
        <v>549.73903850385216</v>
      </c>
      <c r="BK733" s="34">
        <v>544.72650200834187</v>
      </c>
      <c r="BM733">
        <v>46.122</v>
      </c>
      <c r="BN733">
        <v>0.31984377386821022</v>
      </c>
      <c r="BO733">
        <v>46.441843773868214</v>
      </c>
      <c r="BP733">
        <v>46.018385695524614</v>
      </c>
      <c r="BQ733">
        <v>3.3730000000000007</v>
      </c>
      <c r="BR733">
        <v>2.3390855757718085E-2</v>
      </c>
      <c r="BS733">
        <v>3.3963908557577187</v>
      </c>
      <c r="BT733">
        <v>3.3654224654395852</v>
      </c>
      <c r="BU733">
        <v>254.286</v>
      </c>
      <c r="BV733">
        <v>1.7634056173160686</v>
      </c>
      <c r="BW733">
        <v>256.04940561731604</v>
      </c>
      <c r="BX733">
        <v>253.7147397114646</v>
      </c>
      <c r="BY733">
        <v>25.604999999999993</v>
      </c>
      <c r="BZ733">
        <v>0.1775638487033416</v>
      </c>
      <c r="CA733">
        <v>25.782563848703337</v>
      </c>
      <c r="CB733">
        <v>25.547477683836508</v>
      </c>
      <c r="CC733">
        <v>139.57599999999999</v>
      </c>
      <c r="CD733">
        <v>0.96792234901845775</v>
      </c>
      <c r="CE733">
        <v>140.54392234901846</v>
      </c>
      <c r="CF733">
        <v>139.26243878926635</v>
      </c>
      <c r="CG733">
        <v>98.664999999999992</v>
      </c>
      <c r="CH733">
        <v>0.68421547089690304</v>
      </c>
      <c r="CI733">
        <v>99.349215470896894</v>
      </c>
      <c r="CJ733">
        <v>98.443346443106009</v>
      </c>
      <c r="CK733">
        <v>567.62699999999995</v>
      </c>
      <c r="CL733">
        <v>3.9363419155606993</v>
      </c>
      <c r="CM733">
        <v>571.56334191556061</v>
      </c>
      <c r="CN733">
        <v>566.35181078863764</v>
      </c>
    </row>
    <row r="734" spans="1:92" x14ac:dyDescent="0.25">
      <c r="A734" s="18">
        <v>45961</v>
      </c>
      <c r="B734" s="2">
        <v>2</v>
      </c>
      <c r="C734" s="2" t="s">
        <v>23</v>
      </c>
      <c r="D734" s="9">
        <v>27.895444000000001</v>
      </c>
      <c r="E734">
        <v>9.1580840000000004E-3</v>
      </c>
      <c r="G734">
        <v>3.9219999999999997</v>
      </c>
      <c r="H734">
        <v>3.4965239525440499E-2</v>
      </c>
      <c r="I734" s="34">
        <v>3.9569652395254402</v>
      </c>
      <c r="J734" s="34">
        <v>3.9207270194767863</v>
      </c>
      <c r="K734">
        <v>0.40400000000000003</v>
      </c>
      <c r="L734">
        <v>3.601722786404376E-3</v>
      </c>
      <c r="M734" s="34">
        <v>0.40760172278640439</v>
      </c>
      <c r="N734" s="34">
        <v>0.4038688719705818</v>
      </c>
      <c r="O734">
        <v>14.632</v>
      </c>
      <c r="P734">
        <v>0.13044655398680405</v>
      </c>
      <c r="Q734" s="34">
        <v>14.762446553986804</v>
      </c>
      <c r="R734" s="34">
        <v>14.627250828399882</v>
      </c>
      <c r="S734">
        <v>1.25</v>
      </c>
      <c r="T734">
        <v>1.1143944264865025E-2</v>
      </c>
      <c r="U734" s="34">
        <v>1.2611439442648651</v>
      </c>
      <c r="V734" s="34">
        <v>1.2495942820871961</v>
      </c>
      <c r="W734">
        <v>0</v>
      </c>
      <c r="X734">
        <v>0</v>
      </c>
      <c r="Y734" s="34">
        <v>0</v>
      </c>
      <c r="Z734" s="34">
        <v>0</v>
      </c>
      <c r="AA734">
        <v>0.84199999999999997</v>
      </c>
      <c r="AB734">
        <v>7.5065608568130803E-3</v>
      </c>
      <c r="AC734" s="34">
        <v>0.84950656085681309</v>
      </c>
      <c r="AD734" s="34">
        <v>0.84172670841393527</v>
      </c>
      <c r="AE734">
        <v>21.049999999999997</v>
      </c>
      <c r="AF734">
        <v>0.18766402142032704</v>
      </c>
      <c r="AG734" s="34">
        <v>21.237664021420326</v>
      </c>
      <c r="AH734" s="34">
        <v>21.043167710348381</v>
      </c>
      <c r="AJ734">
        <v>41.902999999999984</v>
      </c>
      <c r="AK734">
        <v>0.37357175722451119</v>
      </c>
      <c r="AL734" s="34">
        <v>42.276571757224495</v>
      </c>
      <c r="AM734" s="34">
        <v>41.889399361839807</v>
      </c>
      <c r="AN734">
        <v>2.9159999999999999</v>
      </c>
      <c r="AO734">
        <v>2.5996593181077127E-2</v>
      </c>
      <c r="AP734" s="34">
        <v>2.9419965931810772</v>
      </c>
      <c r="AQ734" s="34">
        <v>2.9150535412530112</v>
      </c>
      <c r="AR734">
        <v>237.29200000000009</v>
      </c>
      <c r="AS734">
        <v>2.115495057998682</v>
      </c>
      <c r="AT734" s="34">
        <v>239.40749505799877</v>
      </c>
      <c r="AU734" s="34">
        <v>237.21498110802804</v>
      </c>
      <c r="AV734">
        <v>24.434999999999999</v>
      </c>
      <c r="AW734">
        <v>0.2178418224895815</v>
      </c>
      <c r="AX734" s="34">
        <v>24.652841822489581</v>
      </c>
      <c r="AY734" s="34">
        <v>24.42706902624051</v>
      </c>
      <c r="AZ734">
        <v>149.345</v>
      </c>
      <c r="BA734">
        <v>1.3314338849890137</v>
      </c>
      <c r="BB734" s="34">
        <v>150.67643388498902</v>
      </c>
      <c r="BC734" s="34">
        <v>149.29652644664986</v>
      </c>
      <c r="BD734">
        <v>97.751000000000005</v>
      </c>
      <c r="BE734">
        <v>0.87146535666785685</v>
      </c>
      <c r="BF734" s="34">
        <v>98.62246535666786</v>
      </c>
      <c r="BG734" s="34">
        <v>97.719272534644404</v>
      </c>
      <c r="BH734">
        <v>553.64200000000005</v>
      </c>
      <c r="BI734">
        <v>4.9358044725507231</v>
      </c>
      <c r="BJ734" s="34">
        <v>558.57780447255072</v>
      </c>
      <c r="BK734" s="34">
        <v>553.46230201865569</v>
      </c>
      <c r="BM734">
        <v>45.824999999999982</v>
      </c>
      <c r="BN734">
        <v>0.4085369967499517</v>
      </c>
      <c r="BO734">
        <v>46.233536996749933</v>
      </c>
      <c r="BP734">
        <v>45.810126381316593</v>
      </c>
      <c r="BQ734">
        <v>3.32</v>
      </c>
      <c r="BR734">
        <v>2.9598315967481505E-2</v>
      </c>
      <c r="BS734">
        <v>3.3495983159674818</v>
      </c>
      <c r="BT734">
        <v>3.3189224132235928</v>
      </c>
      <c r="BU734">
        <v>251.92400000000009</v>
      </c>
      <c r="BV734">
        <v>2.245941611985486</v>
      </c>
      <c r="BW734">
        <v>254.16994161198556</v>
      </c>
      <c r="BX734">
        <v>251.84223193642794</v>
      </c>
      <c r="BY734">
        <v>25.684999999999999</v>
      </c>
      <c r="BZ734">
        <v>0.22898576675444654</v>
      </c>
      <c r="CA734">
        <v>25.913985766754447</v>
      </c>
      <c r="CB734">
        <v>25.676663308327704</v>
      </c>
      <c r="CC734">
        <v>149.345</v>
      </c>
      <c r="CD734">
        <v>1.3314338849890137</v>
      </c>
      <c r="CE734">
        <v>150.67643388498902</v>
      </c>
      <c r="CF734">
        <v>149.29652644664986</v>
      </c>
      <c r="CG734">
        <v>98.593000000000004</v>
      </c>
      <c r="CH734">
        <v>0.87897191752466997</v>
      </c>
      <c r="CI734">
        <v>99.471971917524669</v>
      </c>
      <c r="CJ734">
        <v>98.560999243058333</v>
      </c>
      <c r="CK734">
        <v>574.69200000000001</v>
      </c>
      <c r="CL734">
        <v>5.1234684939710498</v>
      </c>
      <c r="CM734">
        <v>579.81546849397103</v>
      </c>
      <c r="CN734">
        <v>574.50546972900406</v>
      </c>
    </row>
    <row r="735" spans="1:92" x14ac:dyDescent="0.25">
      <c r="A735" s="18">
        <v>45961</v>
      </c>
      <c r="B735" s="2">
        <v>3</v>
      </c>
      <c r="C735" s="2" t="s">
        <v>23</v>
      </c>
      <c r="D735" s="9">
        <v>27.455458</v>
      </c>
      <c r="E735">
        <v>9.334462E-3</v>
      </c>
      <c r="G735">
        <v>3.9939999999999998</v>
      </c>
      <c r="H735">
        <v>3.2529567112191231E-2</v>
      </c>
      <c r="I735" s="34">
        <v>4.026529567112191</v>
      </c>
      <c r="J735" s="34">
        <v>3.9889440798761058</v>
      </c>
      <c r="K735">
        <v>0.40599999999999997</v>
      </c>
      <c r="L735">
        <v>3.3067111285802805E-3</v>
      </c>
      <c r="M735" s="34">
        <v>0.40930671112858025</v>
      </c>
      <c r="N735" s="34">
        <v>0.40548605318720554</v>
      </c>
      <c r="O735">
        <v>14.508000000000003</v>
      </c>
      <c r="P735">
        <v>0.11816198289025301</v>
      </c>
      <c r="Q735" s="34">
        <v>14.626161982890256</v>
      </c>
      <c r="R735" s="34">
        <v>14.489634629655123</v>
      </c>
      <c r="S735">
        <v>1.256</v>
      </c>
      <c r="T735">
        <v>1.0229628516002051E-2</v>
      </c>
      <c r="U735" s="34">
        <v>1.266229628516002</v>
      </c>
      <c r="V735" s="34">
        <v>1.2544100561653453</v>
      </c>
      <c r="W735">
        <v>0</v>
      </c>
      <c r="X735">
        <v>0</v>
      </c>
      <c r="Y735" s="34">
        <v>0</v>
      </c>
      <c r="Z735" s="34">
        <v>0</v>
      </c>
      <c r="AA735">
        <v>0.82</v>
      </c>
      <c r="AB735">
        <v>6.6785791266892368E-3</v>
      </c>
      <c r="AC735" s="34">
        <v>0.82667857912668918</v>
      </c>
      <c r="AD735" s="34">
        <v>0.81896197934361714</v>
      </c>
      <c r="AE735">
        <v>20.984000000000002</v>
      </c>
      <c r="AF735">
        <v>0.17090646877371579</v>
      </c>
      <c r="AG735" s="34">
        <v>21.154906468773717</v>
      </c>
      <c r="AH735" s="34">
        <v>20.957436798227395</v>
      </c>
      <c r="AJ735">
        <v>41.943000000000012</v>
      </c>
      <c r="AK735">
        <v>0.34160932233015456</v>
      </c>
      <c r="AL735" s="34">
        <v>42.284609322330169</v>
      </c>
      <c r="AM735" s="34">
        <v>41.889905243426035</v>
      </c>
      <c r="AN735">
        <v>2.895</v>
      </c>
      <c r="AO735">
        <v>2.3578642160689438E-2</v>
      </c>
      <c r="AP735" s="34">
        <v>2.9185786421606896</v>
      </c>
      <c r="AQ735" s="34">
        <v>2.891335280731429</v>
      </c>
      <c r="AR735">
        <v>238.37100000000012</v>
      </c>
      <c r="AS735">
        <v>1.9414385183024889</v>
      </c>
      <c r="AT735" s="34">
        <v>240.3124385183026</v>
      </c>
      <c r="AU735" s="34">
        <v>238.06925119282616</v>
      </c>
      <c r="AV735">
        <v>24.667999999999999</v>
      </c>
      <c r="AW735">
        <v>0.20091120719167085</v>
      </c>
      <c r="AX735" s="34">
        <v>24.868911207191669</v>
      </c>
      <c r="AY735" s="34">
        <v>24.636773300546764</v>
      </c>
      <c r="AZ735">
        <v>132.77099999999999</v>
      </c>
      <c r="BA735">
        <v>1.0813678405239715</v>
      </c>
      <c r="BB735" s="34">
        <v>133.85236784052395</v>
      </c>
      <c r="BC735" s="34">
        <v>132.60292799930656</v>
      </c>
      <c r="BD735">
        <v>95.498999999999995</v>
      </c>
      <c r="BE735">
        <v>0.77780198538987244</v>
      </c>
      <c r="BF735" s="34">
        <v>96.276801985389866</v>
      </c>
      <c r="BG735" s="34">
        <v>95.378109835775717</v>
      </c>
      <c r="BH735">
        <v>536.14700000000016</v>
      </c>
      <c r="BI735">
        <v>4.366707515898848</v>
      </c>
      <c r="BJ735" s="34">
        <v>540.51370751589889</v>
      </c>
      <c r="BK735" s="34">
        <v>535.46830285261262</v>
      </c>
      <c r="BM735">
        <v>45.937000000000012</v>
      </c>
      <c r="BN735">
        <v>0.3741388894423458</v>
      </c>
      <c r="BO735">
        <v>46.311138889442361</v>
      </c>
      <c r="BP735">
        <v>45.878849323302141</v>
      </c>
      <c r="BQ735">
        <v>3.3010000000000002</v>
      </c>
      <c r="BR735">
        <v>2.688535328926972E-2</v>
      </c>
      <c r="BS735">
        <v>3.32788535328927</v>
      </c>
      <c r="BT735">
        <v>3.2968213339186345</v>
      </c>
      <c r="BU735">
        <v>252.87900000000013</v>
      </c>
      <c r="BV735">
        <v>2.0596005011927421</v>
      </c>
      <c r="BW735">
        <v>254.93860050119287</v>
      </c>
      <c r="BX735">
        <v>252.55888582248127</v>
      </c>
      <c r="BY735">
        <v>25.923999999999999</v>
      </c>
      <c r="BZ735">
        <v>0.21114083570767289</v>
      </c>
      <c r="CA735">
        <v>26.13514083570767</v>
      </c>
      <c r="CB735">
        <v>25.891183356712109</v>
      </c>
      <c r="CC735">
        <v>132.77099999999999</v>
      </c>
      <c r="CD735">
        <v>1.0813678405239715</v>
      </c>
      <c r="CE735">
        <v>133.85236784052395</v>
      </c>
      <c r="CF735">
        <v>132.60292799930656</v>
      </c>
      <c r="CG735">
        <v>96.318999999999988</v>
      </c>
      <c r="CH735">
        <v>0.78448056451656167</v>
      </c>
      <c r="CI735">
        <v>97.103480564516559</v>
      </c>
      <c r="CJ735">
        <v>96.19707181511933</v>
      </c>
      <c r="CK735">
        <v>557.1310000000002</v>
      </c>
      <c r="CL735">
        <v>4.5376139846725634</v>
      </c>
      <c r="CM735">
        <v>561.66861398467256</v>
      </c>
      <c r="CN735">
        <v>556.42573965084</v>
      </c>
    </row>
    <row r="736" spans="1:92" x14ac:dyDescent="0.25">
      <c r="A736" s="18">
        <v>45961</v>
      </c>
      <c r="B736" s="2">
        <v>4</v>
      </c>
      <c r="C736" s="2" t="s">
        <v>23</v>
      </c>
      <c r="D736" s="9">
        <v>28.056224</v>
      </c>
      <c r="E736">
        <v>9.4286249999999995E-3</v>
      </c>
      <c r="G736">
        <v>4.0360000000000005</v>
      </c>
      <c r="H736">
        <v>3.4443321480270087E-2</v>
      </c>
      <c r="I736" s="34">
        <v>4.0704433214802709</v>
      </c>
      <c r="J736" s="34">
        <v>4.0320646378182792</v>
      </c>
      <c r="K736">
        <v>0.39600000000000002</v>
      </c>
      <c r="L736">
        <v>3.3794735644665395E-3</v>
      </c>
      <c r="M736" s="34">
        <v>0.39937947356446657</v>
      </c>
      <c r="N736" s="34">
        <v>0.3956138742755298</v>
      </c>
      <c r="O736">
        <v>14.043999999999999</v>
      </c>
      <c r="P736">
        <v>0.11985183520042444</v>
      </c>
      <c r="Q736" s="34">
        <v>14.163851835200424</v>
      </c>
      <c r="R736" s="34">
        <v>14.030306187690757</v>
      </c>
      <c r="S736">
        <v>1.2959999999999998</v>
      </c>
      <c r="T736">
        <v>1.1060095301890491E-2</v>
      </c>
      <c r="U736" s="34">
        <v>1.3070600953018903</v>
      </c>
      <c r="V736" s="34">
        <v>1.2947363158108245</v>
      </c>
      <c r="W736">
        <v>0</v>
      </c>
      <c r="X736">
        <v>0</v>
      </c>
      <c r="Y736" s="34">
        <v>0</v>
      </c>
      <c r="Z736" s="34">
        <v>0</v>
      </c>
      <c r="AA736">
        <v>0.83599999999999997</v>
      </c>
      <c r="AB736">
        <v>7.1344441916515828E-3</v>
      </c>
      <c r="AC736" s="34">
        <v>0.84313444419165151</v>
      </c>
      <c r="AD736" s="34">
        <v>0.83518484569278506</v>
      </c>
      <c r="AE736">
        <v>20.607999999999997</v>
      </c>
      <c r="AF736">
        <v>0.17586916973870312</v>
      </c>
      <c r="AG736" s="34">
        <v>20.783869169738701</v>
      </c>
      <c r="AH736" s="34">
        <v>20.587905861288178</v>
      </c>
      <c r="AJ736">
        <v>42.562000000000012</v>
      </c>
      <c r="AK736">
        <v>0.36322513598693157</v>
      </c>
      <c r="AL736" s="34">
        <v>42.925225135986942</v>
      </c>
      <c r="AM736" s="34">
        <v>42.520499285139145</v>
      </c>
      <c r="AN736">
        <v>2.92</v>
      </c>
      <c r="AO736">
        <v>2.4919350525864383E-2</v>
      </c>
      <c r="AP736" s="34">
        <v>2.9449193505258644</v>
      </c>
      <c r="AQ736" s="34">
        <v>2.9171528103145126</v>
      </c>
      <c r="AR736">
        <v>238.77099999999999</v>
      </c>
      <c r="AS736">
        <v>2.0376774809627274</v>
      </c>
      <c r="AT736" s="34">
        <v>240.8086774809627</v>
      </c>
      <c r="AU736" s="34">
        <v>238.53818276424877</v>
      </c>
      <c r="AV736">
        <v>29.118000000000006</v>
      </c>
      <c r="AW736">
        <v>0.248493715278123</v>
      </c>
      <c r="AX736" s="34">
        <v>29.366493715278128</v>
      </c>
      <c r="AY736" s="34">
        <v>29.089608058471914</v>
      </c>
      <c r="AZ736">
        <v>131.22</v>
      </c>
      <c r="BA736">
        <v>1.1198346493164124</v>
      </c>
      <c r="BB736" s="34">
        <v>132.3398346493164</v>
      </c>
      <c r="BC736" s="34">
        <v>131.092051975846</v>
      </c>
      <c r="BD736">
        <v>97.378</v>
      </c>
      <c r="BE736">
        <v>0.83102620394096638</v>
      </c>
      <c r="BF736" s="34">
        <v>98.209026203940965</v>
      </c>
      <c r="BG736" s="34">
        <v>97.283050124248831</v>
      </c>
      <c r="BH736">
        <v>541.96900000000005</v>
      </c>
      <c r="BI736">
        <v>4.6251765360110255</v>
      </c>
      <c r="BJ736" s="34">
        <v>546.59417653601099</v>
      </c>
      <c r="BK736" s="34">
        <v>541.44054501826918</v>
      </c>
      <c r="BM736">
        <v>46.598000000000013</v>
      </c>
      <c r="BN736">
        <v>0.39766845746720164</v>
      </c>
      <c r="BO736">
        <v>46.995668457467211</v>
      </c>
      <c r="BP736">
        <v>46.552563922957425</v>
      </c>
      <c r="BQ736">
        <v>3.3159999999999998</v>
      </c>
      <c r="BR736">
        <v>2.8298824090330923E-2</v>
      </c>
      <c r="BS736">
        <v>3.3442988240903309</v>
      </c>
      <c r="BT736">
        <v>3.3127666845900423</v>
      </c>
      <c r="BU736">
        <v>252.815</v>
      </c>
      <c r="BV736">
        <v>2.1575293161631519</v>
      </c>
      <c r="BW736">
        <v>254.97252931616313</v>
      </c>
      <c r="BX736">
        <v>252.56848895193954</v>
      </c>
      <c r="BY736">
        <v>30.414000000000005</v>
      </c>
      <c r="BZ736">
        <v>0.25955381058001348</v>
      </c>
      <c r="CA736">
        <v>30.673553810580017</v>
      </c>
      <c r="CB736">
        <v>30.384344374282737</v>
      </c>
      <c r="CC736">
        <v>131.22</v>
      </c>
      <c r="CD736">
        <v>1.1198346493164124</v>
      </c>
      <c r="CE736">
        <v>132.3398346493164</v>
      </c>
      <c r="CF736">
        <v>131.092051975846</v>
      </c>
      <c r="CG736">
        <v>98.213999999999999</v>
      </c>
      <c r="CH736">
        <v>0.83816064813261792</v>
      </c>
      <c r="CI736">
        <v>99.052160648132613</v>
      </c>
      <c r="CJ736">
        <v>98.118234969941611</v>
      </c>
      <c r="CK736">
        <v>562.577</v>
      </c>
      <c r="CL736">
        <v>4.8010457057497282</v>
      </c>
      <c r="CM736">
        <v>567.37804570574974</v>
      </c>
      <c r="CN736">
        <v>562.02845087955734</v>
      </c>
    </row>
    <row r="737" spans="1:92" x14ac:dyDescent="0.25">
      <c r="A737" s="18">
        <v>45961</v>
      </c>
      <c r="B737" s="2">
        <v>5</v>
      </c>
      <c r="C737" s="2" t="s">
        <v>23</v>
      </c>
      <c r="D737" s="9">
        <v>27.549700000000001</v>
      </c>
      <c r="E737">
        <v>9.4400209999999998E-3</v>
      </c>
      <c r="G737">
        <v>4.2480000000000002</v>
      </c>
      <c r="H737">
        <v>3.8566669666492075E-2</v>
      </c>
      <c r="I737" s="34">
        <v>4.2865666696664926</v>
      </c>
      <c r="J737" s="34">
        <v>4.2461013902869409</v>
      </c>
      <c r="K737">
        <v>0.41199999999999998</v>
      </c>
      <c r="L737">
        <v>3.7404585458085532E-3</v>
      </c>
      <c r="M737" s="34">
        <v>0.41574045854580854</v>
      </c>
      <c r="N737" s="34">
        <v>0.41181585988658648</v>
      </c>
      <c r="O737">
        <v>14.209999999999997</v>
      </c>
      <c r="P737">
        <v>0.12900950469888237</v>
      </c>
      <c r="Q737" s="34">
        <v>14.339009504698879</v>
      </c>
      <c r="R737" s="34">
        <v>14.203648953855323</v>
      </c>
      <c r="S737">
        <v>1.3619999999999999</v>
      </c>
      <c r="T737">
        <v>1.2365302280075848E-2</v>
      </c>
      <c r="U737" s="34">
        <v>1.3743653022800757</v>
      </c>
      <c r="V737" s="34">
        <v>1.3613912649648805</v>
      </c>
      <c r="W737">
        <v>0</v>
      </c>
      <c r="X737">
        <v>0</v>
      </c>
      <c r="Y737" s="34">
        <v>0</v>
      </c>
      <c r="Z737" s="34">
        <v>0</v>
      </c>
      <c r="AA737">
        <v>0.82</v>
      </c>
      <c r="AB737">
        <v>7.4446019601044026E-3</v>
      </c>
      <c r="AC737" s="34">
        <v>0.82744460196010439</v>
      </c>
      <c r="AD737" s="34">
        <v>0.81963350754126441</v>
      </c>
      <c r="AE737">
        <v>21.051999999999996</v>
      </c>
      <c r="AF737">
        <v>0.19112653715136324</v>
      </c>
      <c r="AG737" s="34">
        <v>21.243126537151358</v>
      </c>
      <c r="AH737" s="34">
        <v>21.042590976534996</v>
      </c>
      <c r="AJ737">
        <v>43.960000000000008</v>
      </c>
      <c r="AK737">
        <v>0.39910329532462141</v>
      </c>
      <c r="AL737" s="34">
        <v>44.35910329532463</v>
      </c>
      <c r="AM737" s="34">
        <v>43.940352428675595</v>
      </c>
      <c r="AN737">
        <v>2.9430000000000001</v>
      </c>
      <c r="AO737">
        <v>2.6718858010472264E-2</v>
      </c>
      <c r="AP737" s="34">
        <v>2.9697188580104723</v>
      </c>
      <c r="AQ737" s="34">
        <v>2.9416846496267577</v>
      </c>
      <c r="AR737">
        <v>243.02600000000001</v>
      </c>
      <c r="AS737">
        <v>2.206380287751625</v>
      </c>
      <c r="AT737" s="34">
        <v>245.23238028775162</v>
      </c>
      <c r="AU737" s="34">
        <v>242.91738146795527</v>
      </c>
      <c r="AV737">
        <v>29.301999999999996</v>
      </c>
      <c r="AW737">
        <v>0.26602649589631605</v>
      </c>
      <c r="AX737" s="34">
        <v>29.568026495896312</v>
      </c>
      <c r="AY737" s="34">
        <v>29.288903704846497</v>
      </c>
      <c r="AZ737">
        <v>131.33500000000001</v>
      </c>
      <c r="BA737">
        <v>1.1923619493052582</v>
      </c>
      <c r="BB737" s="34">
        <v>132.52736194930526</v>
      </c>
      <c r="BC737" s="34">
        <v>131.27630086942924</v>
      </c>
      <c r="BD737">
        <v>102.18699999999998</v>
      </c>
      <c r="BE737">
        <v>0.92773358597218103</v>
      </c>
      <c r="BF737" s="34">
        <v>103.11473358597216</v>
      </c>
      <c r="BG737" s="34">
        <v>102.14132833551118</v>
      </c>
      <c r="BH737">
        <v>552.75300000000004</v>
      </c>
      <c r="BI737">
        <v>5.0183244722604741</v>
      </c>
      <c r="BJ737" s="34">
        <v>557.77132447226052</v>
      </c>
      <c r="BK737" s="34">
        <v>552.50595145604461</v>
      </c>
      <c r="BM737">
        <v>48.208000000000006</v>
      </c>
      <c r="BN737">
        <v>0.43766996499111349</v>
      </c>
      <c r="BO737">
        <v>48.645669964991122</v>
      </c>
      <c r="BP737">
        <v>48.186453818962534</v>
      </c>
      <c r="BQ737">
        <v>3.355</v>
      </c>
      <c r="BR737">
        <v>3.0459316556280817E-2</v>
      </c>
      <c r="BS737">
        <v>3.3854593165562807</v>
      </c>
      <c r="BT737">
        <v>3.3535005095133443</v>
      </c>
      <c r="BU737">
        <v>257.23599999999999</v>
      </c>
      <c r="BV737">
        <v>2.3353897924505072</v>
      </c>
      <c r="BW737">
        <v>259.57138979245053</v>
      </c>
      <c r="BX737">
        <v>257.12103042181059</v>
      </c>
      <c r="BY737">
        <v>30.663999999999994</v>
      </c>
      <c r="BZ737">
        <v>0.27839179817639192</v>
      </c>
      <c r="CA737">
        <v>30.942391798176388</v>
      </c>
      <c r="CB737">
        <v>30.650294969811377</v>
      </c>
      <c r="CC737">
        <v>131.33500000000001</v>
      </c>
      <c r="CD737">
        <v>1.1923619493052582</v>
      </c>
      <c r="CE737">
        <v>132.52736194930526</v>
      </c>
      <c r="CF737">
        <v>131.27630086942924</v>
      </c>
      <c r="CG737">
        <v>103.00699999999998</v>
      </c>
      <c r="CH737">
        <v>0.93517818793228547</v>
      </c>
      <c r="CI737">
        <v>103.94217818793227</v>
      </c>
      <c r="CJ737">
        <v>102.96096184305244</v>
      </c>
      <c r="CK737">
        <v>573.80500000000006</v>
      </c>
      <c r="CL737">
        <v>5.2094510094118371</v>
      </c>
      <c r="CM737">
        <v>579.01445100941191</v>
      </c>
      <c r="CN737">
        <v>573.54854243257955</v>
      </c>
    </row>
    <row r="738" spans="1:92" x14ac:dyDescent="0.25">
      <c r="A738" s="18">
        <v>45961</v>
      </c>
      <c r="B738" s="2">
        <v>6</v>
      </c>
      <c r="C738" s="2" t="s">
        <v>23</v>
      </c>
      <c r="D738" s="9">
        <v>27.378784</v>
      </c>
      <c r="E738">
        <v>9.0286380000000003E-3</v>
      </c>
      <c r="G738">
        <v>4.75</v>
      </c>
      <c r="H738">
        <v>3.8598304334560594E-2</v>
      </c>
      <c r="I738" s="34">
        <v>4.7885983043345606</v>
      </c>
      <c r="J738" s="34">
        <v>4.7453637837173099</v>
      </c>
      <c r="K738">
        <v>0.58600000000000008</v>
      </c>
      <c r="L738">
        <v>4.7618118610636868E-3</v>
      </c>
      <c r="M738" s="34">
        <v>0.5907618118610638</v>
      </c>
      <c r="N738" s="34">
        <v>0.58542803731754611</v>
      </c>
      <c r="O738">
        <v>14.657999999999998</v>
      </c>
      <c r="P738">
        <v>0.11911030419705033</v>
      </c>
      <c r="Q738" s="34">
        <v>14.777110304197048</v>
      </c>
      <c r="R738" s="34">
        <v>14.643693124574384</v>
      </c>
      <c r="S738">
        <v>1.3599999999999999</v>
      </c>
      <c r="T738">
        <v>1.1051303977895242E-2</v>
      </c>
      <c r="U738" s="34">
        <v>1.3710513039778951</v>
      </c>
      <c r="V738" s="34">
        <v>1.3586725780748508</v>
      </c>
      <c r="W738">
        <v>0</v>
      </c>
      <c r="X738">
        <v>0</v>
      </c>
      <c r="Y738" s="34">
        <v>0</v>
      </c>
      <c r="Z738" s="34">
        <v>0</v>
      </c>
      <c r="AA738">
        <v>0.86</v>
      </c>
      <c r="AB738">
        <v>6.9883245742572864E-3</v>
      </c>
      <c r="AC738" s="34">
        <v>0.86698832457425723</v>
      </c>
      <c r="AD738" s="34">
        <v>0.85916060084144974</v>
      </c>
      <c r="AE738">
        <v>22.213999999999999</v>
      </c>
      <c r="AF738">
        <v>0.18051004894482717</v>
      </c>
      <c r="AG738" s="34">
        <v>22.394510048944827</v>
      </c>
      <c r="AH738" s="34">
        <v>22.192318124525542</v>
      </c>
      <c r="AJ738">
        <v>47.862000000000016</v>
      </c>
      <c r="AK738">
        <v>0.38892464043383995</v>
      </c>
      <c r="AL738" s="34">
        <v>48.250924640433858</v>
      </c>
      <c r="AM738" s="34">
        <v>47.815284508690105</v>
      </c>
      <c r="AN738">
        <v>3.1680000000000001</v>
      </c>
      <c r="AO738">
        <v>2.5743037501450097E-2</v>
      </c>
      <c r="AP738" s="34">
        <v>3.1937430375014504</v>
      </c>
      <c r="AQ738" s="34">
        <v>3.1649078877508297</v>
      </c>
      <c r="AR738">
        <v>257.255</v>
      </c>
      <c r="AS738">
        <v>2.0904435329657653</v>
      </c>
      <c r="AT738" s="34">
        <v>259.34544353296576</v>
      </c>
      <c r="AU738" s="34">
        <v>257.0039074063572</v>
      </c>
      <c r="AV738">
        <v>32.037999999999997</v>
      </c>
      <c r="AW738">
        <v>0.2603394682675057</v>
      </c>
      <c r="AX738" s="34">
        <v>32.2983394682675</v>
      </c>
      <c r="AY738" s="34">
        <v>32.006729453207399</v>
      </c>
      <c r="AZ738">
        <v>116.90900000000001</v>
      </c>
      <c r="BA738">
        <v>0.94999771819981993</v>
      </c>
      <c r="BB738" s="34">
        <v>117.85899771819983</v>
      </c>
      <c r="BC738" s="34">
        <v>116.79489149275938</v>
      </c>
      <c r="BD738">
        <v>103.488</v>
      </c>
      <c r="BE738">
        <v>0.84093922504736984</v>
      </c>
      <c r="BF738" s="34">
        <v>104.32893922504736</v>
      </c>
      <c r="BG738" s="34">
        <v>103.38699099986042</v>
      </c>
      <c r="BH738">
        <v>560.72</v>
      </c>
      <c r="BI738">
        <v>4.5563876224157509</v>
      </c>
      <c r="BJ738" s="34">
        <v>565.27638762241577</v>
      </c>
      <c r="BK738" s="34">
        <v>560.17271174862526</v>
      </c>
      <c r="BM738">
        <v>52.612000000000016</v>
      </c>
      <c r="BN738">
        <v>0.42752294476840053</v>
      </c>
      <c r="BO738">
        <v>53.039522944768422</v>
      </c>
      <c r="BP738">
        <v>52.560648292407414</v>
      </c>
      <c r="BQ738">
        <v>3.7540000000000004</v>
      </c>
      <c r="BR738">
        <v>3.0504849362513783E-2</v>
      </c>
      <c r="BS738">
        <v>3.7845048493625142</v>
      </c>
      <c r="BT738">
        <v>3.7503359250683759</v>
      </c>
      <c r="BU738">
        <v>271.91300000000001</v>
      </c>
      <c r="BV738">
        <v>2.2095538371628156</v>
      </c>
      <c r="BW738">
        <v>274.1225538371628</v>
      </c>
      <c r="BX738">
        <v>271.64760053093158</v>
      </c>
      <c r="BY738">
        <v>33.397999999999996</v>
      </c>
      <c r="BZ738">
        <v>0.27139077224540092</v>
      </c>
      <c r="CA738">
        <v>33.669390772245393</v>
      </c>
      <c r="CB738">
        <v>33.365402031282251</v>
      </c>
      <c r="CC738">
        <v>116.90900000000001</v>
      </c>
      <c r="CD738">
        <v>0.94999771819981993</v>
      </c>
      <c r="CE738">
        <v>117.85899771819983</v>
      </c>
      <c r="CF738">
        <v>116.79489149275938</v>
      </c>
      <c r="CG738">
        <v>104.348</v>
      </c>
      <c r="CH738">
        <v>0.84792754962162709</v>
      </c>
      <c r="CI738">
        <v>105.19592754962162</v>
      </c>
      <c r="CJ738">
        <v>104.24615160070186</v>
      </c>
      <c r="CK738">
        <v>582.93399999999997</v>
      </c>
      <c r="CL738">
        <v>4.7368976713605777</v>
      </c>
      <c r="CM738">
        <v>587.67089767136065</v>
      </c>
      <c r="CN738">
        <v>582.36502987315077</v>
      </c>
    </row>
    <row r="739" spans="1:92" x14ac:dyDescent="0.25">
      <c r="A739" s="18">
        <v>45961</v>
      </c>
      <c r="B739" s="2">
        <v>7</v>
      </c>
      <c r="C739" s="2" t="s">
        <v>23</v>
      </c>
      <c r="D739" s="9">
        <v>38.56588</v>
      </c>
      <c r="E739">
        <v>8.6973099999999998E-3</v>
      </c>
      <c r="G739">
        <v>5.1759999999999993</v>
      </c>
      <c r="H739">
        <v>3.1301974382995451E-2</v>
      </c>
      <c r="I739" s="34">
        <v>5.2073019743829949</v>
      </c>
      <c r="J739" s="34">
        <v>5.1620124548481741</v>
      </c>
      <c r="K739">
        <v>0.59600000000000009</v>
      </c>
      <c r="L739">
        <v>3.6043231708395079E-3</v>
      </c>
      <c r="M739" s="34">
        <v>0.59960432317083956</v>
      </c>
      <c r="N739" s="34">
        <v>0.5943893784948826</v>
      </c>
      <c r="O739">
        <v>15.513999999999999</v>
      </c>
      <c r="P739">
        <v>9.3821257839604225E-2</v>
      </c>
      <c r="Q739" s="34">
        <v>15.607821257839603</v>
      </c>
      <c r="R739" s="34">
        <v>15.472075197935583</v>
      </c>
      <c r="S739">
        <v>1.448</v>
      </c>
      <c r="T739">
        <v>8.7568119989523598E-3</v>
      </c>
      <c r="U739" s="34">
        <v>1.4567568119989522</v>
      </c>
      <c r="V739" s="34">
        <v>1.4440869464103856</v>
      </c>
      <c r="W739">
        <v>0</v>
      </c>
      <c r="X739">
        <v>0</v>
      </c>
      <c r="Y739" s="34">
        <v>0</v>
      </c>
      <c r="Z739" s="34">
        <v>0</v>
      </c>
      <c r="AA739">
        <v>0.85399999999999998</v>
      </c>
      <c r="AB739">
        <v>5.1645838723103016E-3</v>
      </c>
      <c r="AC739" s="34">
        <v>0.85916458387231032</v>
      </c>
      <c r="AD739" s="34">
        <v>0.8516921631453519</v>
      </c>
      <c r="AE739">
        <v>23.587999999999997</v>
      </c>
      <c r="AF739">
        <v>0.14264895126470187</v>
      </c>
      <c r="AG739" s="34">
        <v>23.730648951264701</v>
      </c>
      <c r="AH739" s="34">
        <v>23.524256140834378</v>
      </c>
      <c r="AJ739">
        <v>53.521000000000008</v>
      </c>
      <c r="AK739">
        <v>0.32366943024580758</v>
      </c>
      <c r="AL739" s="34">
        <v>53.844669430245816</v>
      </c>
      <c r="AM739" s="34">
        <v>53.376365648363446</v>
      </c>
      <c r="AN739">
        <v>3.6240000000000001</v>
      </c>
      <c r="AO739">
        <v>2.19162200857758E-2</v>
      </c>
      <c r="AP739" s="34">
        <v>3.645916220085776</v>
      </c>
      <c r="AQ739" s="34">
        <v>3.6142065564856618</v>
      </c>
      <c r="AR739">
        <v>275.03199999999998</v>
      </c>
      <c r="AS739">
        <v>1.6632620978562609</v>
      </c>
      <c r="AT739" s="34">
        <v>276.69526209785624</v>
      </c>
      <c r="AU739" s="34">
        <v>274.28875762785992</v>
      </c>
      <c r="AV739">
        <v>36.439</v>
      </c>
      <c r="AW739">
        <v>0.22036565775540407</v>
      </c>
      <c r="AX739" s="34">
        <v>36.659365657755401</v>
      </c>
      <c r="AY739" s="34">
        <v>36.340527790226552</v>
      </c>
      <c r="AZ739">
        <v>110.66499999999999</v>
      </c>
      <c r="BA739">
        <v>0.66924903305529204</v>
      </c>
      <c r="BB739" s="34">
        <v>111.33424903305529</v>
      </c>
      <c r="BC739" s="34">
        <v>110.3659405555976</v>
      </c>
      <c r="BD739">
        <v>103.07400000000001</v>
      </c>
      <c r="BE739">
        <v>0.62334229280387832</v>
      </c>
      <c r="BF739" s="34">
        <v>103.6973422928039</v>
      </c>
      <c r="BG739" s="34">
        <v>102.79545436070727</v>
      </c>
      <c r="BH739">
        <v>582.35500000000002</v>
      </c>
      <c r="BI739">
        <v>3.521804731802419</v>
      </c>
      <c r="BJ739" s="34">
        <v>585.87680473180239</v>
      </c>
      <c r="BK739" s="34">
        <v>580.78125253924043</v>
      </c>
      <c r="BM739">
        <v>58.69700000000001</v>
      </c>
      <c r="BN739">
        <v>0.35497140462880306</v>
      </c>
      <c r="BO739">
        <v>59.051971404628809</v>
      </c>
      <c r="BP739">
        <v>58.53837810321162</v>
      </c>
      <c r="BQ739">
        <v>4.2200000000000006</v>
      </c>
      <c r="BR739">
        <v>2.5520543256615309E-2</v>
      </c>
      <c r="BS739">
        <v>4.2455205432566157</v>
      </c>
      <c r="BT739">
        <v>4.2085959349805444</v>
      </c>
      <c r="BU739">
        <v>290.54599999999999</v>
      </c>
      <c r="BV739">
        <v>1.7570833556958652</v>
      </c>
      <c r="BW739">
        <v>292.30308335569583</v>
      </c>
      <c r="BX739">
        <v>289.76083282579549</v>
      </c>
      <c r="BY739">
        <v>37.887</v>
      </c>
      <c r="BZ739">
        <v>0.22912246975435643</v>
      </c>
      <c r="CA739">
        <v>38.116122469754352</v>
      </c>
      <c r="CB739">
        <v>37.784614736636939</v>
      </c>
      <c r="CC739">
        <v>110.66499999999999</v>
      </c>
      <c r="CD739">
        <v>0.66924903305529204</v>
      </c>
      <c r="CE739">
        <v>111.33424903305529</v>
      </c>
      <c r="CF739">
        <v>110.3659405555976</v>
      </c>
      <c r="CG739">
        <v>103.92800000000001</v>
      </c>
      <c r="CH739">
        <v>0.62850687667618865</v>
      </c>
      <c r="CI739">
        <v>104.55650687667621</v>
      </c>
      <c r="CJ739">
        <v>103.64714652385263</v>
      </c>
      <c r="CK739">
        <v>605.94299999999998</v>
      </c>
      <c r="CL739">
        <v>3.664453683067121</v>
      </c>
      <c r="CM739">
        <v>609.60745368306709</v>
      </c>
      <c r="CN739">
        <v>604.30550868007481</v>
      </c>
    </row>
    <row r="740" spans="1:92" x14ac:dyDescent="0.25">
      <c r="A740" s="18">
        <v>45961</v>
      </c>
      <c r="B740" s="2">
        <v>8</v>
      </c>
      <c r="C740" s="2" t="s">
        <v>178</v>
      </c>
      <c r="D740" s="9">
        <v>82.763554999999997</v>
      </c>
      <c r="E740">
        <v>8.6051180000000001E-3</v>
      </c>
      <c r="G740">
        <v>5.6840000000000011</v>
      </c>
      <c r="H740">
        <v>5.612157227923046E-2</v>
      </c>
      <c r="I740" s="34">
        <v>5.7401215722792314</v>
      </c>
      <c r="J740" s="34">
        <v>5.690727148815423</v>
      </c>
      <c r="K740">
        <v>0.68399999999999994</v>
      </c>
      <c r="L740">
        <v>6.7535459956005687E-3</v>
      </c>
      <c r="M740" s="34">
        <v>0.69075354599560046</v>
      </c>
      <c r="N740" s="34">
        <v>0.68480953022338986</v>
      </c>
      <c r="O740">
        <v>17.141999999999999</v>
      </c>
      <c r="P740">
        <v>0.1692533413107967</v>
      </c>
      <c r="Q740" s="34">
        <v>17.311253341310795</v>
      </c>
      <c r="R740" s="34">
        <v>17.162287963580923</v>
      </c>
      <c r="S740">
        <v>1.508</v>
      </c>
      <c r="T740">
        <v>1.4889396727142774E-2</v>
      </c>
      <c r="U740" s="34">
        <v>1.5228893967271429</v>
      </c>
      <c r="V740" s="34">
        <v>1.509784753767357</v>
      </c>
      <c r="W740">
        <v>0</v>
      </c>
      <c r="X740">
        <v>0</v>
      </c>
      <c r="Y740" s="34">
        <v>0</v>
      </c>
      <c r="Z740" s="34">
        <v>0</v>
      </c>
      <c r="AA740">
        <v>0.81</v>
      </c>
      <c r="AB740">
        <v>7.9976202579480418E-3</v>
      </c>
      <c r="AC740" s="34">
        <v>0.81799762025794809</v>
      </c>
      <c r="AD740" s="34">
        <v>0.81095865421190927</v>
      </c>
      <c r="AE740">
        <v>25.827999999999999</v>
      </c>
      <c r="AF740">
        <v>0.25501547657071855</v>
      </c>
      <c r="AG740" s="34">
        <v>26.083015476570722</v>
      </c>
      <c r="AH740" s="34">
        <v>25.858568050599001</v>
      </c>
      <c r="AJ740">
        <v>59.375000000000021</v>
      </c>
      <c r="AK740">
        <v>0.58624531211810504</v>
      </c>
      <c r="AL740" s="34">
        <v>59.961245312118123</v>
      </c>
      <c r="AM740" s="34">
        <v>59.445271720780404</v>
      </c>
      <c r="AN740">
        <v>3.9969999999999999</v>
      </c>
      <c r="AO740">
        <v>3.946480021113373E-2</v>
      </c>
      <c r="AP740" s="34">
        <v>4.0364648002111334</v>
      </c>
      <c r="AQ740" s="34">
        <v>4.00173054430247</v>
      </c>
      <c r="AR740">
        <v>291.32199999999983</v>
      </c>
      <c r="AS740">
        <v>2.8763984305999233</v>
      </c>
      <c r="AT740" s="34">
        <v>294.19839843059975</v>
      </c>
      <c r="AU740" s="34">
        <v>291.66678649669342</v>
      </c>
      <c r="AV740">
        <v>39.798999999999999</v>
      </c>
      <c r="AW740">
        <v>0.39295961561243714</v>
      </c>
      <c r="AX740" s="34">
        <v>40.19195961561244</v>
      </c>
      <c r="AY740" s="34">
        <v>39.846103060468863</v>
      </c>
      <c r="AZ740">
        <v>120.797</v>
      </c>
      <c r="BA740">
        <v>1.1927018941967278</v>
      </c>
      <c r="BB740" s="34">
        <v>121.98970189419673</v>
      </c>
      <c r="BC740" s="34">
        <v>120.93996611461235</v>
      </c>
      <c r="BD740">
        <v>110.58300000000001</v>
      </c>
      <c r="BE740">
        <v>1.0918528901045288</v>
      </c>
      <c r="BF740" s="34">
        <v>111.67485289010455</v>
      </c>
      <c r="BG740" s="34">
        <v>110.71387760335256</v>
      </c>
      <c r="BH740">
        <v>625.87299999999982</v>
      </c>
      <c r="BI740">
        <v>6.1796229428428555</v>
      </c>
      <c r="BJ740" s="34">
        <v>632.05262294284262</v>
      </c>
      <c r="BK740" s="34">
        <v>626.61373554021009</v>
      </c>
      <c r="BM740">
        <v>65.059000000000026</v>
      </c>
      <c r="BN740">
        <v>0.64236688439733547</v>
      </c>
      <c r="BO740">
        <v>65.701366884397359</v>
      </c>
      <c r="BP740">
        <v>65.135998869595824</v>
      </c>
      <c r="BQ740">
        <v>4.681</v>
      </c>
      <c r="BR740">
        <v>4.6218346206734297E-2</v>
      </c>
      <c r="BS740">
        <v>4.7272183462067341</v>
      </c>
      <c r="BT740">
        <v>4.6865400745258601</v>
      </c>
      <c r="BU740">
        <v>308.46399999999983</v>
      </c>
      <c r="BV740">
        <v>3.0456517719107201</v>
      </c>
      <c r="BW740">
        <v>311.50965177191057</v>
      </c>
      <c r="BX740">
        <v>308.82907446027434</v>
      </c>
      <c r="BY740">
        <v>41.307000000000002</v>
      </c>
      <c r="BZ740">
        <v>0.40784901233957993</v>
      </c>
      <c r="CA740">
        <v>41.714849012339585</v>
      </c>
      <c r="CB740">
        <v>41.355887814236219</v>
      </c>
      <c r="CC740">
        <v>120.797</v>
      </c>
      <c r="CD740">
        <v>1.1927018941967278</v>
      </c>
      <c r="CE740">
        <v>121.98970189419673</v>
      </c>
      <c r="CF740">
        <v>120.93996611461235</v>
      </c>
      <c r="CG740">
        <v>111.39300000000001</v>
      </c>
      <c r="CH740">
        <v>1.0998505103624769</v>
      </c>
      <c r="CI740">
        <v>112.49285051036249</v>
      </c>
      <c r="CJ740">
        <v>111.52483625756447</v>
      </c>
      <c r="CK740">
        <v>651.70099999999979</v>
      </c>
      <c r="CL740">
        <v>6.4346384194135737</v>
      </c>
      <c r="CM740">
        <v>658.13563841941334</v>
      </c>
      <c r="CN740">
        <v>652.47230359080913</v>
      </c>
    </row>
    <row r="741" spans="1:92" x14ac:dyDescent="0.25">
      <c r="A741" s="18">
        <v>45961</v>
      </c>
      <c r="B741" s="2">
        <v>9</v>
      </c>
      <c r="C741" s="2" t="s">
        <v>178</v>
      </c>
      <c r="D741" s="9">
        <v>40.361739999999998</v>
      </c>
      <c r="E741">
        <v>8.1726469999999999E-3</v>
      </c>
      <c r="G741">
        <v>5.8380000000000001</v>
      </c>
      <c r="H741">
        <v>1.3554831224632566E-2</v>
      </c>
      <c r="I741" s="34">
        <v>5.8515548312246324</v>
      </c>
      <c r="J741" s="34">
        <v>5.8037321391878889</v>
      </c>
      <c r="K741">
        <v>0.77599999999999991</v>
      </c>
      <c r="L741">
        <v>1.8017384430138524E-3</v>
      </c>
      <c r="M741" s="34">
        <v>0.77780173844301381</v>
      </c>
      <c r="N741" s="34">
        <v>0.77144503939873277</v>
      </c>
      <c r="O741">
        <v>17.55</v>
      </c>
      <c r="P741">
        <v>4.0748079477955043E-2</v>
      </c>
      <c r="Q741" s="34">
        <v>17.590748079477954</v>
      </c>
      <c r="R741" s="34">
        <v>17.446985104958454</v>
      </c>
      <c r="S741">
        <v>1.534</v>
      </c>
      <c r="T741">
        <v>3.5616839839990332E-3</v>
      </c>
      <c r="U741" s="34">
        <v>1.5375616839839992</v>
      </c>
      <c r="V741" s="34">
        <v>1.5249957351000725</v>
      </c>
      <c r="W741">
        <v>0</v>
      </c>
      <c r="X741">
        <v>0</v>
      </c>
      <c r="Y741" s="34">
        <v>0</v>
      </c>
      <c r="Z741" s="34">
        <v>0</v>
      </c>
      <c r="AA741">
        <v>0.84</v>
      </c>
      <c r="AB741">
        <v>1.9503354280046856E-3</v>
      </c>
      <c r="AC741" s="34">
        <v>0.84195033542800468</v>
      </c>
      <c r="AD741" s="34">
        <v>0.83506937254502001</v>
      </c>
      <c r="AE741">
        <v>26.538</v>
      </c>
      <c r="AF741">
        <v>6.1616668557605177E-2</v>
      </c>
      <c r="AG741" s="34">
        <v>26.599616668557605</v>
      </c>
      <c r="AH741" s="34">
        <v>26.38222739119017</v>
      </c>
      <c r="AJ741">
        <v>62.177000000000007</v>
      </c>
      <c r="AK741">
        <v>0.14436429274648496</v>
      </c>
      <c r="AL741" s="34">
        <v>62.321364292746495</v>
      </c>
      <c r="AM741" s="34">
        <v>61.812033781823473</v>
      </c>
      <c r="AN741">
        <v>4.1189999999999998</v>
      </c>
      <c r="AO741">
        <v>9.5636090808944047E-3</v>
      </c>
      <c r="AP741" s="34">
        <v>4.1285636090808939</v>
      </c>
      <c r="AQ741" s="34">
        <v>4.0948223160868302</v>
      </c>
      <c r="AR741">
        <v>299.80499999999989</v>
      </c>
      <c r="AS741">
        <v>0.69609561070588644</v>
      </c>
      <c r="AT741" s="34">
        <v>300.50109561070576</v>
      </c>
      <c r="AU741" s="34">
        <v>298.0452062331662</v>
      </c>
      <c r="AV741">
        <v>39.455000000000005</v>
      </c>
      <c r="AW741">
        <v>9.1607719418958192E-2</v>
      </c>
      <c r="AX741" s="34">
        <v>39.546607719418965</v>
      </c>
      <c r="AY741" s="34">
        <v>39.223407254480676</v>
      </c>
      <c r="AZ741">
        <v>123.35799999999999</v>
      </c>
      <c r="BA741">
        <v>0.28641604491405004</v>
      </c>
      <c r="BB741" s="34">
        <v>123.64441604491404</v>
      </c>
      <c r="BC741" s="34">
        <v>122.63391387905783</v>
      </c>
      <c r="BD741">
        <v>111.14</v>
      </c>
      <c r="BE741">
        <v>0.25804795174814382</v>
      </c>
      <c r="BF741" s="34">
        <v>111.39804795174814</v>
      </c>
      <c r="BG741" s="34">
        <v>110.48763102934943</v>
      </c>
      <c r="BH741">
        <v>640.05399999999986</v>
      </c>
      <c r="BI741">
        <v>1.4860952286144178</v>
      </c>
      <c r="BJ741" s="34">
        <v>641.54009522861429</v>
      </c>
      <c r="BK741" s="34">
        <v>636.29701449396441</v>
      </c>
      <c r="BM741">
        <v>68.015000000000001</v>
      </c>
      <c r="BN741">
        <v>0.15791912397111751</v>
      </c>
      <c r="BO741">
        <v>68.172919123971127</v>
      </c>
      <c r="BP741">
        <v>67.615765921011359</v>
      </c>
      <c r="BQ741">
        <v>4.8949999999999996</v>
      </c>
      <c r="BR741">
        <v>1.1365347523908257E-2</v>
      </c>
      <c r="BS741">
        <v>4.9063653475239075</v>
      </c>
      <c r="BT741">
        <v>4.8662673554855633</v>
      </c>
      <c r="BU741">
        <v>317.3549999999999</v>
      </c>
      <c r="BV741">
        <v>0.73684369018384144</v>
      </c>
      <c r="BW741">
        <v>318.09184369018374</v>
      </c>
      <c r="BX741">
        <v>315.49219133812466</v>
      </c>
      <c r="BY741">
        <v>40.989000000000004</v>
      </c>
      <c r="BZ741">
        <v>9.5169403402957223E-2</v>
      </c>
      <c r="CA741">
        <v>41.084169403402967</v>
      </c>
      <c r="CB741">
        <v>40.748402989580747</v>
      </c>
      <c r="CC741">
        <v>123.35799999999999</v>
      </c>
      <c r="CD741">
        <v>0.28641604491405004</v>
      </c>
      <c r="CE741">
        <v>123.64441604491404</v>
      </c>
      <c r="CF741">
        <v>122.63391387905783</v>
      </c>
      <c r="CG741">
        <v>111.98</v>
      </c>
      <c r="CH741">
        <v>0.25999828717614853</v>
      </c>
      <c r="CI741">
        <v>112.23999828717615</v>
      </c>
      <c r="CJ741">
        <v>111.32270040189445</v>
      </c>
      <c r="CK741">
        <v>666.59199999999987</v>
      </c>
      <c r="CL741">
        <v>1.547711897172023</v>
      </c>
      <c r="CM741">
        <v>668.13971189717188</v>
      </c>
      <c r="CN741">
        <v>662.67924188515462</v>
      </c>
    </row>
    <row r="742" spans="1:92" x14ac:dyDescent="0.25">
      <c r="A742" s="18">
        <v>45961</v>
      </c>
      <c r="B742" s="2">
        <v>10</v>
      </c>
      <c r="C742" s="2" t="s">
        <v>178</v>
      </c>
      <c r="D742" s="9">
        <v>29.483609000000001</v>
      </c>
      <c r="E742">
        <v>8.1092839999999996E-3</v>
      </c>
      <c r="G742">
        <v>5.8819999999999997</v>
      </c>
      <c r="H742">
        <v>-1.3871885880005971E-2</v>
      </c>
      <c r="I742" s="34">
        <v>5.8681281141199939</v>
      </c>
      <c r="J742" s="34">
        <v>5.8205417966942106</v>
      </c>
      <c r="K742">
        <v>0.76600000000000001</v>
      </c>
      <c r="L742">
        <v>-1.8065053696165547E-3</v>
      </c>
      <c r="M742" s="34">
        <v>0.76419349463038344</v>
      </c>
      <c r="N742" s="34">
        <v>0.7579964325514732</v>
      </c>
      <c r="O742">
        <v>17.913999999999998</v>
      </c>
      <c r="P742">
        <v>-4.2247698683173573E-2</v>
      </c>
      <c r="Q742" s="34">
        <v>17.871752301316825</v>
      </c>
      <c r="R742" s="34">
        <v>17.726825186327794</v>
      </c>
      <c r="S742">
        <v>1.4359999999999999</v>
      </c>
      <c r="T742">
        <v>-3.3866079775057081E-3</v>
      </c>
      <c r="U742" s="34">
        <v>1.4326133920224942</v>
      </c>
      <c r="V742" s="34">
        <v>1.4209959231643805</v>
      </c>
      <c r="W742">
        <v>0</v>
      </c>
      <c r="X742">
        <v>0</v>
      </c>
      <c r="Y742" s="34">
        <v>0</v>
      </c>
      <c r="Z742" s="34">
        <v>0</v>
      </c>
      <c r="AA742">
        <v>0.84399999999999997</v>
      </c>
      <c r="AB742">
        <v>-1.9904576135200678E-3</v>
      </c>
      <c r="AC742" s="34">
        <v>0.84200954238647996</v>
      </c>
      <c r="AD742" s="34">
        <v>0.83518144787655801</v>
      </c>
      <c r="AE742">
        <v>26.841999999999999</v>
      </c>
      <c r="AF742">
        <v>-6.3303155523821875E-2</v>
      </c>
      <c r="AG742" s="34">
        <v>26.778696844476176</v>
      </c>
      <c r="AH742" s="34">
        <v>26.561540786614415</v>
      </c>
      <c r="AJ742">
        <v>62.667000000000002</v>
      </c>
      <c r="AK742">
        <v>-0.14779147780386503</v>
      </c>
      <c r="AL742" s="34">
        <v>62.519208522196138</v>
      </c>
      <c r="AM742" s="34">
        <v>62.012222504834426</v>
      </c>
      <c r="AN742">
        <v>3.9529999999999998</v>
      </c>
      <c r="AO742">
        <v>-9.3226053865460047E-3</v>
      </c>
      <c r="AP742" s="34">
        <v>3.943677394613454</v>
      </c>
      <c r="AQ742" s="34">
        <v>3.9116969946161535</v>
      </c>
      <c r="AR742">
        <v>301.47000000000003</v>
      </c>
      <c r="AS742">
        <v>-0.71097542268707936</v>
      </c>
      <c r="AT742" s="34">
        <v>300.75902457731297</v>
      </c>
      <c r="AU742" s="34">
        <v>298.32008423145254</v>
      </c>
      <c r="AV742">
        <v>37.967000000000006</v>
      </c>
      <c r="AW742">
        <v>-8.9539933901085819E-2</v>
      </c>
      <c r="AX742" s="34">
        <v>37.877460066098919</v>
      </c>
      <c r="AY742" s="34">
        <v>37.570300985224264</v>
      </c>
      <c r="AZ742">
        <v>116.748</v>
      </c>
      <c r="BA742">
        <v>-0.27533405860573568</v>
      </c>
      <c r="BB742" s="34">
        <v>116.47266594139427</v>
      </c>
      <c r="BC742" s="34">
        <v>115.52815601503838</v>
      </c>
      <c r="BD742">
        <v>111.28099999999999</v>
      </c>
      <c r="BE742">
        <v>-0.2624408929977804</v>
      </c>
      <c r="BF742" s="34">
        <v>111.0185591070022</v>
      </c>
      <c r="BG742" s="34">
        <v>110.11827808193274</v>
      </c>
      <c r="BH742">
        <v>634.08600000000001</v>
      </c>
      <c r="BI742">
        <v>-1.4954043913820922</v>
      </c>
      <c r="BJ742" s="34">
        <v>632.59059560861783</v>
      </c>
      <c r="BK742" s="34">
        <v>627.46073881309849</v>
      </c>
      <c r="BM742">
        <v>68.549000000000007</v>
      </c>
      <c r="BN742">
        <v>-0.16166336368387102</v>
      </c>
      <c r="BO742">
        <v>68.387336636316135</v>
      </c>
      <c r="BP742">
        <v>67.832764301528641</v>
      </c>
      <c r="BQ742">
        <v>4.7189999999999994</v>
      </c>
      <c r="BR742">
        <v>-1.1129110756162559E-2</v>
      </c>
      <c r="BS742">
        <v>4.7078708892438375</v>
      </c>
      <c r="BT742">
        <v>4.6696934271676263</v>
      </c>
      <c r="BU742">
        <v>319.38400000000001</v>
      </c>
      <c r="BV742">
        <v>-0.75322312137025293</v>
      </c>
      <c r="BW742">
        <v>318.63077687862977</v>
      </c>
      <c r="BX742">
        <v>316.04690941778034</v>
      </c>
      <c r="BY742">
        <v>39.403000000000006</v>
      </c>
      <c r="BZ742">
        <v>-9.2926541878591534E-2</v>
      </c>
      <c r="CA742">
        <v>39.310073458121416</v>
      </c>
      <c r="CB742">
        <v>38.991296908388648</v>
      </c>
      <c r="CC742">
        <v>116.748</v>
      </c>
      <c r="CD742">
        <v>-0.27533405860573568</v>
      </c>
      <c r="CE742">
        <v>116.47266594139427</v>
      </c>
      <c r="CF742">
        <v>115.52815601503838</v>
      </c>
      <c r="CG742">
        <v>112.12499999999999</v>
      </c>
      <c r="CH742">
        <v>-0.26443135061130046</v>
      </c>
      <c r="CI742">
        <v>111.86056864938868</v>
      </c>
      <c r="CJ742">
        <v>110.95345952980931</v>
      </c>
      <c r="CK742">
        <v>660.928</v>
      </c>
      <c r="CL742">
        <v>-1.5587075469059142</v>
      </c>
      <c r="CM742">
        <v>659.36929245309398</v>
      </c>
      <c r="CN742">
        <v>654.02227959971287</v>
      </c>
    </row>
    <row r="743" spans="1:92" x14ac:dyDescent="0.25">
      <c r="A743" s="18">
        <v>45961</v>
      </c>
      <c r="B743" s="2">
        <v>11</v>
      </c>
      <c r="C743" s="2" t="s">
        <v>178</v>
      </c>
      <c r="D743" s="9">
        <v>38.042985999999999</v>
      </c>
      <c r="E743">
        <v>8.4442040000000003E-3</v>
      </c>
      <c r="G743">
        <v>5.9300000000000006</v>
      </c>
      <c r="H743">
        <v>-1.4224655387887458E-2</v>
      </c>
      <c r="I743" s="34">
        <v>5.9157753446121131</v>
      </c>
      <c r="J743" s="34">
        <v>5.8658213307840379</v>
      </c>
      <c r="K743">
        <v>0.7639999999999999</v>
      </c>
      <c r="L743">
        <v>-1.8326537464327176E-3</v>
      </c>
      <c r="M743" s="34">
        <v>0.76216734625356719</v>
      </c>
      <c r="N743" s="34">
        <v>0.75573144969966344</v>
      </c>
      <c r="O743">
        <v>18.29</v>
      </c>
      <c r="P743">
        <v>-4.3873346887767554E-2</v>
      </c>
      <c r="Q743" s="34">
        <v>18.246126653112231</v>
      </c>
      <c r="R743" s="34">
        <v>18.092052637443516</v>
      </c>
      <c r="S743">
        <v>1.288</v>
      </c>
      <c r="T743">
        <v>-3.0896047452949483E-3</v>
      </c>
      <c r="U743" s="34">
        <v>1.2849103952547052</v>
      </c>
      <c r="V743" s="34">
        <v>1.2740603497554539</v>
      </c>
      <c r="W743">
        <v>0</v>
      </c>
      <c r="X743">
        <v>0</v>
      </c>
      <c r="Y743" s="34">
        <v>0</v>
      </c>
      <c r="Z743" s="34">
        <v>0</v>
      </c>
      <c r="AA743">
        <v>0.84399999999999997</v>
      </c>
      <c r="AB743">
        <v>-2.024554662289547E-3</v>
      </c>
      <c r="AC743" s="34">
        <v>0.8419754453377104</v>
      </c>
      <c r="AD743" s="34">
        <v>0.83486563291428795</v>
      </c>
      <c r="AE743">
        <v>27.116000000000003</v>
      </c>
      <c r="AF743">
        <v>-6.504481542967222E-2</v>
      </c>
      <c r="AG743" s="34">
        <v>27.050955184570327</v>
      </c>
      <c r="AH743" s="34">
        <v>26.822531400596958</v>
      </c>
      <c r="AJ743">
        <v>62.080999999999982</v>
      </c>
      <c r="AK743">
        <v>-0.14891750946634755</v>
      </c>
      <c r="AL743" s="34">
        <v>61.932082490533631</v>
      </c>
      <c r="AM743" s="34">
        <v>61.409115351838736</v>
      </c>
      <c r="AN743">
        <v>3.8389999999999995</v>
      </c>
      <c r="AO743">
        <v>-9.2088451996795856E-3</v>
      </c>
      <c r="AP743" s="34">
        <v>3.8297911548003198</v>
      </c>
      <c r="AQ743" s="34">
        <v>3.7974516170117902</v>
      </c>
      <c r="AR743">
        <v>299.98600000000005</v>
      </c>
      <c r="AS743">
        <v>-0.71959485180283422</v>
      </c>
      <c r="AT743" s="34">
        <v>299.26640514819724</v>
      </c>
      <c r="AU743" s="34">
        <v>296.73933857277922</v>
      </c>
      <c r="AV743">
        <v>37.086999999999989</v>
      </c>
      <c r="AW743">
        <v>-8.8962865829777735E-2</v>
      </c>
      <c r="AX743" s="34">
        <v>36.998037134170211</v>
      </c>
      <c r="AY743" s="34">
        <v>36.6856181610097</v>
      </c>
      <c r="AZ743">
        <v>106.524</v>
      </c>
      <c r="BA743">
        <v>-0.25552566450916081</v>
      </c>
      <c r="BB743" s="34">
        <v>106.26847433549084</v>
      </c>
      <c r="BC743" s="34">
        <v>105.37112165943319</v>
      </c>
      <c r="BD743">
        <v>114.666</v>
      </c>
      <c r="BE743">
        <v>-0.27505638022048956</v>
      </c>
      <c r="BF743" s="34">
        <v>114.39094361977951</v>
      </c>
      <c r="BG743" s="34">
        <v>113.42500315610158</v>
      </c>
      <c r="BH743">
        <v>624.18299999999999</v>
      </c>
      <c r="BI743">
        <v>-1.4972661170282895</v>
      </c>
      <c r="BJ743" s="34">
        <v>622.6857338829717</v>
      </c>
      <c r="BK743" s="34">
        <v>617.42764851817424</v>
      </c>
      <c r="BM743">
        <v>68.010999999999981</v>
      </c>
      <c r="BN743">
        <v>-0.16314216485423499</v>
      </c>
      <c r="BO743">
        <v>67.847857835145746</v>
      </c>
      <c r="BP743">
        <v>67.27493668262278</v>
      </c>
      <c r="BQ743">
        <v>4.6029999999999998</v>
      </c>
      <c r="BR743">
        <v>-1.1041498946112303E-2</v>
      </c>
      <c r="BS743">
        <v>4.5919585010538873</v>
      </c>
      <c r="BT743">
        <v>4.5531830667114539</v>
      </c>
      <c r="BU743">
        <v>318.27600000000007</v>
      </c>
      <c r="BV743">
        <v>-0.76346819869060178</v>
      </c>
      <c r="BW743">
        <v>317.51253180130948</v>
      </c>
      <c r="BX743">
        <v>314.83139121022271</v>
      </c>
      <c r="BY743">
        <v>38.374999999999986</v>
      </c>
      <c r="BZ743">
        <v>-9.2052470575072681E-2</v>
      </c>
      <c r="CA743">
        <v>38.282947529424916</v>
      </c>
      <c r="CB743">
        <v>37.959678510765151</v>
      </c>
      <c r="CC743">
        <v>106.524</v>
      </c>
      <c r="CD743">
        <v>-0.25552566450916081</v>
      </c>
      <c r="CE743">
        <v>106.26847433549084</v>
      </c>
      <c r="CF743">
        <v>105.37112165943319</v>
      </c>
      <c r="CG743">
        <v>115.50999999999999</v>
      </c>
      <c r="CH743">
        <v>-0.27708093488277913</v>
      </c>
      <c r="CI743">
        <v>115.23291906511722</v>
      </c>
      <c r="CJ743">
        <v>114.25986878901587</v>
      </c>
      <c r="CK743">
        <v>651.29899999999998</v>
      </c>
      <c r="CL743">
        <v>-1.5623109324579616</v>
      </c>
      <c r="CM743">
        <v>649.73668906754199</v>
      </c>
      <c r="CN743">
        <v>644.25017991877121</v>
      </c>
    </row>
    <row r="744" spans="1:92" x14ac:dyDescent="0.25">
      <c r="A744" s="18">
        <v>45961</v>
      </c>
      <c r="B744" s="2">
        <v>12</v>
      </c>
      <c r="C744" s="2" t="s">
        <v>178</v>
      </c>
      <c r="D744" s="9">
        <v>33.009692999999999</v>
      </c>
      <c r="E744">
        <v>8.5041249999999995E-3</v>
      </c>
      <c r="G744">
        <v>5.8220000000000001</v>
      </c>
      <c r="H744">
        <v>-1.7208524999071117E-2</v>
      </c>
      <c r="I744" s="34">
        <v>5.8047914750009291</v>
      </c>
      <c r="J744" s="34">
        <v>5.7554268026985866</v>
      </c>
      <c r="K744">
        <v>0.77200000000000002</v>
      </c>
      <c r="L744">
        <v>-2.2818586910482485E-3</v>
      </c>
      <c r="M744" s="34">
        <v>0.76971814130895178</v>
      </c>
      <c r="N744" s="34">
        <v>0.76317236202049277</v>
      </c>
      <c r="O744">
        <v>17.5</v>
      </c>
      <c r="P744">
        <v>-5.1726071364435675E-2</v>
      </c>
      <c r="Q744" s="34">
        <v>17.448273928635565</v>
      </c>
      <c r="R744" s="34">
        <v>17.299891626112206</v>
      </c>
      <c r="S744">
        <v>1.17</v>
      </c>
      <c r="T744">
        <v>-3.4582573426508423E-3</v>
      </c>
      <c r="U744" s="34">
        <v>1.166541742657349</v>
      </c>
      <c r="V744" s="34">
        <v>1.156621325860073</v>
      </c>
      <c r="W744">
        <v>0</v>
      </c>
      <c r="X744">
        <v>0</v>
      </c>
      <c r="Y744" s="34">
        <v>0</v>
      </c>
      <c r="Z744" s="34">
        <v>0</v>
      </c>
      <c r="AA744">
        <v>0.83199999999999996</v>
      </c>
      <c r="AB744">
        <v>-2.4592052214405993E-3</v>
      </c>
      <c r="AC744" s="34">
        <v>0.82954079477855935</v>
      </c>
      <c r="AD744" s="34">
        <v>0.82248627616716319</v>
      </c>
      <c r="AE744">
        <v>26.096000000000004</v>
      </c>
      <c r="AF744">
        <v>-7.7133917618646478E-2</v>
      </c>
      <c r="AG744" s="34">
        <v>26.018866082381354</v>
      </c>
      <c r="AH744" s="34">
        <v>25.797598392858518</v>
      </c>
      <c r="AJ744">
        <v>61.218999999999994</v>
      </c>
      <c r="AK744">
        <v>-0.18094962073482215</v>
      </c>
      <c r="AL744" s="34">
        <v>61.038050379265172</v>
      </c>
      <c r="AM744" s="34">
        <v>60.518975169083603</v>
      </c>
      <c r="AN744">
        <v>3.6390000000000002</v>
      </c>
      <c r="AO744">
        <v>-1.0756067068296082E-2</v>
      </c>
      <c r="AP744" s="34">
        <v>3.6282439329317042</v>
      </c>
      <c r="AQ744" s="34">
        <v>3.5973888929955615</v>
      </c>
      <c r="AR744">
        <v>302.81699999999995</v>
      </c>
      <c r="AS744">
        <v>-0.89505907156367515</v>
      </c>
      <c r="AT744" s="34">
        <v>301.9219409284363</v>
      </c>
      <c r="AU744" s="34">
        <v>299.35435900253827</v>
      </c>
      <c r="AV744">
        <v>36.575000000000003</v>
      </c>
      <c r="AW744">
        <v>-0.10810748915167058</v>
      </c>
      <c r="AX744" s="34">
        <v>36.466892510848332</v>
      </c>
      <c r="AY744" s="34">
        <v>36.156773498574516</v>
      </c>
      <c r="AZ744">
        <v>107.496</v>
      </c>
      <c r="BA744">
        <v>-0.3177340438509359</v>
      </c>
      <c r="BB744" s="34">
        <v>107.17826595614906</v>
      </c>
      <c r="BC744" s="34">
        <v>106.26680858517473</v>
      </c>
      <c r="BD744">
        <v>111.887</v>
      </c>
      <c r="BE744">
        <v>-0.33071285410014939</v>
      </c>
      <c r="BF744" s="34">
        <v>111.55628714589984</v>
      </c>
      <c r="BG744" s="34">
        <v>110.60759853547522</v>
      </c>
      <c r="BH744">
        <v>623.63299999999992</v>
      </c>
      <c r="BI744">
        <v>-1.8433191464695493</v>
      </c>
      <c r="BJ744" s="34">
        <v>621.7896808535304</v>
      </c>
      <c r="BK744" s="34">
        <v>616.50190368384187</v>
      </c>
      <c r="BM744">
        <v>67.040999999999997</v>
      </c>
      <c r="BN744">
        <v>-0.19815814573389326</v>
      </c>
      <c r="BO744">
        <v>66.842841854266098</v>
      </c>
      <c r="BP744">
        <v>66.274401971782197</v>
      </c>
      <c r="BQ744">
        <v>4.4110000000000005</v>
      </c>
      <c r="BR744">
        <v>-1.3037925759344329E-2</v>
      </c>
      <c r="BS744">
        <v>4.397962074240656</v>
      </c>
      <c r="BT744">
        <v>4.3605612550160542</v>
      </c>
      <c r="BU744">
        <v>320.31699999999995</v>
      </c>
      <c r="BV744">
        <v>-0.94678514292811078</v>
      </c>
      <c r="BW744">
        <v>319.37021485707186</v>
      </c>
      <c r="BX744">
        <v>316.65425062865046</v>
      </c>
      <c r="BY744">
        <v>37.745000000000005</v>
      </c>
      <c r="BZ744">
        <v>-0.11156574649432142</v>
      </c>
      <c r="CA744">
        <v>37.633434253505683</v>
      </c>
      <c r="CB744">
        <v>37.313394824434589</v>
      </c>
      <c r="CC744">
        <v>107.496</v>
      </c>
      <c r="CD744">
        <v>-0.3177340438509359</v>
      </c>
      <c r="CE744">
        <v>107.17826595614906</v>
      </c>
      <c r="CF744">
        <v>106.26680858517473</v>
      </c>
      <c r="CG744">
        <v>112.71899999999999</v>
      </c>
      <c r="CH744">
        <v>-0.33317205932159</v>
      </c>
      <c r="CI744">
        <v>112.38582794067841</v>
      </c>
      <c r="CJ744">
        <v>111.43008481164239</v>
      </c>
      <c r="CK744">
        <v>649.72899999999993</v>
      </c>
      <c r="CL744">
        <v>-1.9204530640881958</v>
      </c>
      <c r="CM744">
        <v>647.80854693591175</v>
      </c>
      <c r="CN744">
        <v>642.29950207670038</v>
      </c>
    </row>
    <row r="745" spans="1:92" x14ac:dyDescent="0.25">
      <c r="A745" s="18">
        <v>45961</v>
      </c>
      <c r="B745" s="2">
        <v>13</v>
      </c>
      <c r="C745" s="2" t="s">
        <v>178</v>
      </c>
      <c r="D745" s="9">
        <v>28.836993</v>
      </c>
      <c r="E745">
        <v>8.4845919999999991E-3</v>
      </c>
      <c r="G745">
        <v>5.68</v>
      </c>
      <c r="H745">
        <v>6.2534905223874282E-2</v>
      </c>
      <c r="I745" s="34">
        <v>5.7425349052238737</v>
      </c>
      <c r="J745" s="34">
        <v>5.6938118395072905</v>
      </c>
      <c r="K745">
        <v>0.75600000000000001</v>
      </c>
      <c r="L745">
        <v>8.3233078079663677E-3</v>
      </c>
      <c r="M745" s="34">
        <v>0.76432330780796642</v>
      </c>
      <c r="N745" s="34">
        <v>0.75783833638512543</v>
      </c>
      <c r="O745">
        <v>16.849999999999998</v>
      </c>
      <c r="P745">
        <v>0.18551287905321859</v>
      </c>
      <c r="Q745" s="34">
        <v>17.035512879053215</v>
      </c>
      <c r="R745" s="34">
        <v>16.890973502763703</v>
      </c>
      <c r="S745">
        <v>1.1280000000000001</v>
      </c>
      <c r="T745">
        <v>1.2418903713473629E-2</v>
      </c>
      <c r="U745" s="34">
        <v>1.1404189037134738</v>
      </c>
      <c r="V745" s="34">
        <v>1.1307429146063777</v>
      </c>
      <c r="W745">
        <v>0</v>
      </c>
      <c r="X745">
        <v>0</v>
      </c>
      <c r="Y745" s="34">
        <v>0</v>
      </c>
      <c r="Z745" s="34">
        <v>0</v>
      </c>
      <c r="AA745">
        <v>0.82799999999999996</v>
      </c>
      <c r="AB745">
        <v>9.1160037896774494E-3</v>
      </c>
      <c r="AC745" s="34">
        <v>0.83711600378967743</v>
      </c>
      <c r="AD745" s="34">
        <v>0.83001341604085155</v>
      </c>
      <c r="AE745">
        <v>25.241999999999997</v>
      </c>
      <c r="AF745">
        <v>0.27790599958821038</v>
      </c>
      <c r="AG745" s="34">
        <v>25.519905999588207</v>
      </c>
      <c r="AH745" s="34">
        <v>25.303380009303346</v>
      </c>
      <c r="AJ745">
        <v>59.370000000000019</v>
      </c>
      <c r="AK745">
        <v>0.65364389491926378</v>
      </c>
      <c r="AL745" s="34">
        <v>60.023643894919282</v>
      </c>
      <c r="AM745" s="34">
        <v>59.514367766117601</v>
      </c>
      <c r="AN745">
        <v>3.5129999999999999</v>
      </c>
      <c r="AO745">
        <v>3.8676958107653238E-2</v>
      </c>
      <c r="AP745" s="34">
        <v>3.5516769581076533</v>
      </c>
      <c r="AQ745" s="34">
        <v>3.5215424282023089</v>
      </c>
      <c r="AR745">
        <v>297.89000000000004</v>
      </c>
      <c r="AS745">
        <v>3.2796695276654777</v>
      </c>
      <c r="AT745" s="34">
        <v>301.16966952766552</v>
      </c>
      <c r="AU745" s="34">
        <v>298.61436775894845</v>
      </c>
      <c r="AV745">
        <v>35.594000000000001</v>
      </c>
      <c r="AW745">
        <v>0.39187806629200378</v>
      </c>
      <c r="AX745" s="34">
        <v>35.985878066292003</v>
      </c>
      <c r="AY745" s="34">
        <v>35.680552573137767</v>
      </c>
      <c r="AZ745">
        <v>122.67999999999998</v>
      </c>
      <c r="BA745">
        <v>1.3506658755043832</v>
      </c>
      <c r="BB745" s="34">
        <v>124.03066587550437</v>
      </c>
      <c r="BC745" s="34">
        <v>122.9783162800624</v>
      </c>
      <c r="BD745">
        <v>113.36100000000002</v>
      </c>
      <c r="BE745">
        <v>1.2480667942048618</v>
      </c>
      <c r="BF745" s="34">
        <v>114.60906679420488</v>
      </c>
      <c r="BG745" s="34">
        <v>113.6366556229553</v>
      </c>
      <c r="BH745">
        <v>632.40800000000002</v>
      </c>
      <c r="BI745">
        <v>6.9626011166936435</v>
      </c>
      <c r="BJ745" s="34">
        <v>639.37060111669371</v>
      </c>
      <c r="BK745" s="34">
        <v>633.94580242942391</v>
      </c>
      <c r="BM745">
        <v>65.050000000000011</v>
      </c>
      <c r="BN745">
        <v>0.71617880014313806</v>
      </c>
      <c r="BO745">
        <v>65.766178800143152</v>
      </c>
      <c r="BP745">
        <v>65.208179605624892</v>
      </c>
      <c r="BQ745">
        <v>4.2690000000000001</v>
      </c>
      <c r="BR745">
        <v>4.7000265915619607E-2</v>
      </c>
      <c r="BS745">
        <v>4.31600026591562</v>
      </c>
      <c r="BT745">
        <v>4.279380764587434</v>
      </c>
      <c r="BU745">
        <v>314.74000000000007</v>
      </c>
      <c r="BV745">
        <v>3.4651824067186965</v>
      </c>
      <c r="BW745">
        <v>318.20518240671873</v>
      </c>
      <c r="BX745">
        <v>315.50534126171215</v>
      </c>
      <c r="BY745">
        <v>36.722000000000001</v>
      </c>
      <c r="BZ745">
        <v>0.40429697000547743</v>
      </c>
      <c r="CA745">
        <v>37.126296970005477</v>
      </c>
      <c r="CB745">
        <v>36.811295487744147</v>
      </c>
      <c r="CC745">
        <v>122.67999999999998</v>
      </c>
      <c r="CD745">
        <v>1.3506658755043832</v>
      </c>
      <c r="CE745">
        <v>124.03066587550437</v>
      </c>
      <c r="CF745">
        <v>122.9783162800624</v>
      </c>
      <c r="CG745">
        <v>114.18900000000002</v>
      </c>
      <c r="CH745">
        <v>1.2571827979945391</v>
      </c>
      <c r="CI745">
        <v>115.44618279799455</v>
      </c>
      <c r="CJ745">
        <v>114.46666903899616</v>
      </c>
      <c r="CK745">
        <v>657.65</v>
      </c>
      <c r="CL745">
        <v>7.2405071162818535</v>
      </c>
      <c r="CM745">
        <v>664.89050711628192</v>
      </c>
      <c r="CN745">
        <v>659.2491824387273</v>
      </c>
    </row>
    <row r="746" spans="1:92" x14ac:dyDescent="0.25">
      <c r="A746" s="18">
        <v>45961</v>
      </c>
      <c r="B746" s="2">
        <v>14</v>
      </c>
      <c r="C746" s="2" t="s">
        <v>178</v>
      </c>
      <c r="D746" s="9">
        <v>29.00787</v>
      </c>
      <c r="E746">
        <v>8.2684630000000002E-3</v>
      </c>
      <c r="G746">
        <v>5.6020000000000003</v>
      </c>
      <c r="H746">
        <v>6.1612131832825968E-2</v>
      </c>
      <c r="I746" s="34">
        <v>5.6636121318328261</v>
      </c>
      <c r="J746" s="34">
        <v>5.6167827644744159</v>
      </c>
      <c r="K746">
        <v>0.74600000000000011</v>
      </c>
      <c r="L746">
        <v>8.2046858884841437E-3</v>
      </c>
      <c r="M746" s="34">
        <v>0.75420468588848422</v>
      </c>
      <c r="N746" s="34">
        <v>0.74796857234878866</v>
      </c>
      <c r="O746">
        <v>16.506</v>
      </c>
      <c r="P746">
        <v>0.18153692396155396</v>
      </c>
      <c r="Q746" s="34">
        <v>16.687536923961556</v>
      </c>
      <c r="R746" s="34">
        <v>16.549556642344648</v>
      </c>
      <c r="S746">
        <v>1.1479999999999999</v>
      </c>
      <c r="T746">
        <v>1.262597774796219E-2</v>
      </c>
      <c r="U746" s="34">
        <v>1.1606259777479622</v>
      </c>
      <c r="V746" s="34">
        <v>1.1510293847941144</v>
      </c>
      <c r="W746">
        <v>0</v>
      </c>
      <c r="X746">
        <v>0</v>
      </c>
      <c r="Y746" s="34">
        <v>0</v>
      </c>
      <c r="Z746" s="34">
        <v>0</v>
      </c>
      <c r="AA746">
        <v>0.82599999999999996</v>
      </c>
      <c r="AB746">
        <v>9.0845449649971863E-3</v>
      </c>
      <c r="AC746" s="34">
        <v>0.83508454496499718</v>
      </c>
      <c r="AD746" s="34">
        <v>0.82817967930308234</v>
      </c>
      <c r="AE746">
        <v>24.827999999999999</v>
      </c>
      <c r="AF746">
        <v>0.27306426439582343</v>
      </c>
      <c r="AG746" s="34">
        <v>25.101064264395823</v>
      </c>
      <c r="AH746" s="34">
        <v>24.893517043265049</v>
      </c>
      <c r="AJ746">
        <v>59.078999999999994</v>
      </c>
      <c r="AK746">
        <v>0.64976492976642708</v>
      </c>
      <c r="AL746" s="34">
        <v>59.72876492976642</v>
      </c>
      <c r="AM746" s="34">
        <v>59.234899846908952</v>
      </c>
      <c r="AN746">
        <v>3.6230000000000007</v>
      </c>
      <c r="AO746">
        <v>3.9846617927584524E-2</v>
      </c>
      <c r="AP746" s="34">
        <v>3.6628466179275851</v>
      </c>
      <c r="AQ746" s="34">
        <v>3.6325605061925761</v>
      </c>
      <c r="AR746">
        <v>298.476</v>
      </c>
      <c r="AS746">
        <v>3.2827102215163442</v>
      </c>
      <c r="AT746" s="34">
        <v>301.75871022151637</v>
      </c>
      <c r="AU746" s="34">
        <v>299.26362949112206</v>
      </c>
      <c r="AV746">
        <v>34.462000000000003</v>
      </c>
      <c r="AW746">
        <v>0.37902129368490689</v>
      </c>
      <c r="AX746" s="34">
        <v>34.841021293684911</v>
      </c>
      <c r="AY746" s="34">
        <v>34.552939598235866</v>
      </c>
      <c r="AZ746">
        <v>124.99099999999999</v>
      </c>
      <c r="BA746">
        <v>1.3746808229055245</v>
      </c>
      <c r="BB746" s="34">
        <v>126.3656808229055</v>
      </c>
      <c r="BC746" s="34">
        <v>125.3208308665515</v>
      </c>
      <c r="BD746">
        <v>112.273</v>
      </c>
      <c r="BE746">
        <v>1.2348052262168634</v>
      </c>
      <c r="BF746" s="34">
        <v>113.50780522621686</v>
      </c>
      <c r="BG746" s="34">
        <v>112.56927013849268</v>
      </c>
      <c r="BH746">
        <v>632.904</v>
      </c>
      <c r="BI746">
        <v>6.9608291120176506</v>
      </c>
      <c r="BJ746" s="34">
        <v>639.86482911201767</v>
      </c>
      <c r="BK746" s="34">
        <v>634.57413044750365</v>
      </c>
      <c r="BM746">
        <v>64.680999999999997</v>
      </c>
      <c r="BN746">
        <v>0.71137706159925307</v>
      </c>
      <c r="BO746">
        <v>65.392377061599248</v>
      </c>
      <c r="BP746">
        <v>64.851682611383367</v>
      </c>
      <c r="BQ746">
        <v>4.3690000000000007</v>
      </c>
      <c r="BR746">
        <v>4.8051303816068668E-2</v>
      </c>
      <c r="BS746">
        <v>4.417051303816069</v>
      </c>
      <c r="BT746">
        <v>4.3805290785413646</v>
      </c>
      <c r="BU746">
        <v>314.98199999999997</v>
      </c>
      <c r="BV746">
        <v>3.464247145477898</v>
      </c>
      <c r="BW746">
        <v>318.44624714547791</v>
      </c>
      <c r="BX746">
        <v>315.81318613346673</v>
      </c>
      <c r="BY746">
        <v>35.610000000000007</v>
      </c>
      <c r="BZ746">
        <v>0.39164727143286909</v>
      </c>
      <c r="CA746">
        <v>36.001647271432873</v>
      </c>
      <c r="CB746">
        <v>35.703968983029981</v>
      </c>
      <c r="CC746">
        <v>124.99099999999999</v>
      </c>
      <c r="CD746">
        <v>1.3746808229055245</v>
      </c>
      <c r="CE746">
        <v>126.3656808229055</v>
      </c>
      <c r="CF746">
        <v>125.3208308665515</v>
      </c>
      <c r="CG746">
        <v>113.09899999999999</v>
      </c>
      <c r="CH746">
        <v>1.2438897711818606</v>
      </c>
      <c r="CI746">
        <v>114.34288977118186</v>
      </c>
      <c r="CJ746">
        <v>113.39744981779576</v>
      </c>
      <c r="CK746">
        <v>657.73199999999997</v>
      </c>
      <c r="CL746">
        <v>7.2338933764134739</v>
      </c>
      <c r="CM746">
        <v>664.96589337641353</v>
      </c>
      <c r="CN746">
        <v>659.46764749076874</v>
      </c>
    </row>
    <row r="747" spans="1:92" x14ac:dyDescent="0.25">
      <c r="A747" s="18">
        <v>45961</v>
      </c>
      <c r="B747" s="2">
        <v>15</v>
      </c>
      <c r="C747" s="2" t="s">
        <v>178</v>
      </c>
      <c r="D747" s="9">
        <v>29.204954000000001</v>
      </c>
      <c r="E747">
        <v>8.0976069999999997E-3</v>
      </c>
      <c r="G747">
        <v>5.3360000000000003</v>
      </c>
      <c r="H747">
        <v>6.5284907292118763E-2</v>
      </c>
      <c r="I747" s="34">
        <v>5.4012849072921192</v>
      </c>
      <c r="J747" s="34">
        <v>5.3575474248178363</v>
      </c>
      <c r="K747">
        <v>0.77600000000000002</v>
      </c>
      <c r="L747">
        <v>9.4942069075495059E-3</v>
      </c>
      <c r="M747" s="34">
        <v>0.78549420690754956</v>
      </c>
      <c r="N747" s="34">
        <v>0.77913358351923556</v>
      </c>
      <c r="O747">
        <v>15.974</v>
      </c>
      <c r="P747">
        <v>0.19543873858401517</v>
      </c>
      <c r="Q747" s="34">
        <v>16.169438738584017</v>
      </c>
      <c r="R747" s="34">
        <v>16.038504978268389</v>
      </c>
      <c r="S747">
        <v>1.218</v>
      </c>
      <c r="T747">
        <v>1.4901989707983627E-2</v>
      </c>
      <c r="U747" s="34">
        <v>1.2329019897079836</v>
      </c>
      <c r="V747" s="34">
        <v>1.2229184339258103</v>
      </c>
      <c r="W747">
        <v>0</v>
      </c>
      <c r="X747">
        <v>0</v>
      </c>
      <c r="Y747" s="34">
        <v>0</v>
      </c>
      <c r="Z747" s="34">
        <v>0</v>
      </c>
      <c r="AA747">
        <v>0.80200000000000005</v>
      </c>
      <c r="AB747">
        <v>9.8123117781632775E-3</v>
      </c>
      <c r="AC747" s="34">
        <v>0.81181231177816338</v>
      </c>
      <c r="AD747" s="34">
        <v>0.80523857471962235</v>
      </c>
      <c r="AE747">
        <v>24.105999999999998</v>
      </c>
      <c r="AF747">
        <v>0.29493215426983033</v>
      </c>
      <c r="AG747" s="34">
        <v>24.400932154269832</v>
      </c>
      <c r="AH747" s="34">
        <v>24.203342995250892</v>
      </c>
      <c r="AJ747">
        <v>56.970000000000027</v>
      </c>
      <c r="AK747">
        <v>0.69701671072563853</v>
      </c>
      <c r="AL747" s="34">
        <v>57.667016710725669</v>
      </c>
      <c r="AM747" s="34">
        <v>57.200051872539781</v>
      </c>
      <c r="AN747">
        <v>3.5679999999999996</v>
      </c>
      <c r="AO747">
        <v>4.3653776090382249E-2</v>
      </c>
      <c r="AP747" s="34">
        <v>3.6116537760903817</v>
      </c>
      <c r="AQ747" s="34">
        <v>3.5824080231915358</v>
      </c>
      <c r="AR747">
        <v>292.45100000000002</v>
      </c>
      <c r="AS747">
        <v>3.5780802890718562</v>
      </c>
      <c r="AT747" s="34">
        <v>296.02908028907189</v>
      </c>
      <c r="AU747" s="34">
        <v>293.63195313631957</v>
      </c>
      <c r="AV747">
        <v>33.955999999999996</v>
      </c>
      <c r="AW747">
        <v>0.41544496102158623</v>
      </c>
      <c r="AX747" s="34">
        <v>34.371444961021581</v>
      </c>
      <c r="AY747" s="34">
        <v>34.0931185077051</v>
      </c>
      <c r="AZ747">
        <v>118.14</v>
      </c>
      <c r="BA747">
        <v>1.4454195928581164</v>
      </c>
      <c r="BB747" s="34">
        <v>119.58541959285812</v>
      </c>
      <c r="BC747" s="34">
        <v>118.61706386206505</v>
      </c>
      <c r="BD747">
        <v>107.11099999999999</v>
      </c>
      <c r="BE747">
        <v>1.3104819537042973</v>
      </c>
      <c r="BF747" s="34">
        <v>108.42148195370429</v>
      </c>
      <c r="BG747" s="34">
        <v>107.54352740248561</v>
      </c>
      <c r="BH747">
        <v>612.19600000000003</v>
      </c>
      <c r="BI747">
        <v>7.4900972834718766</v>
      </c>
      <c r="BJ747" s="34">
        <v>619.6860972834719</v>
      </c>
      <c r="BK747" s="34">
        <v>614.66812280430668</v>
      </c>
      <c r="BM747">
        <v>62.306000000000026</v>
      </c>
      <c r="BN747">
        <v>0.76230161801775731</v>
      </c>
      <c r="BO747">
        <v>63.068301618017784</v>
      </c>
      <c r="BP747">
        <v>62.557599297357619</v>
      </c>
      <c r="BQ747">
        <v>4.3439999999999994</v>
      </c>
      <c r="BR747">
        <v>5.3147982997931754E-2</v>
      </c>
      <c r="BS747">
        <v>4.3971479829979314</v>
      </c>
      <c r="BT747">
        <v>4.3615416067107713</v>
      </c>
      <c r="BU747">
        <v>308.42500000000001</v>
      </c>
      <c r="BV747">
        <v>3.7735190276558712</v>
      </c>
      <c r="BW747">
        <v>312.19851902765589</v>
      </c>
      <c r="BX747">
        <v>309.67045811458797</v>
      </c>
      <c r="BY747">
        <v>35.173999999999992</v>
      </c>
      <c r="BZ747">
        <v>0.43034695072956985</v>
      </c>
      <c r="CA747">
        <v>35.604346950729564</v>
      </c>
      <c r="CB747">
        <v>35.316036941630912</v>
      </c>
      <c r="CC747">
        <v>118.14</v>
      </c>
      <c r="CD747">
        <v>1.4454195928581164</v>
      </c>
      <c r="CE747">
        <v>119.58541959285812</v>
      </c>
      <c r="CF747">
        <v>118.61706386206505</v>
      </c>
      <c r="CG747">
        <v>107.913</v>
      </c>
      <c r="CH747">
        <v>1.3202942654824605</v>
      </c>
      <c r="CI747">
        <v>109.23329426548246</v>
      </c>
      <c r="CJ747">
        <v>108.34876597720523</v>
      </c>
      <c r="CK747">
        <v>636.30200000000002</v>
      </c>
      <c r="CL747">
        <v>7.7850294377417066</v>
      </c>
      <c r="CM747">
        <v>644.08702943774176</v>
      </c>
      <c r="CN747">
        <v>638.87146579955754</v>
      </c>
    </row>
    <row r="748" spans="1:92" x14ac:dyDescent="0.25">
      <c r="A748" s="18">
        <v>45961</v>
      </c>
      <c r="B748" s="2">
        <v>16</v>
      </c>
      <c r="C748" s="2" t="s">
        <v>178</v>
      </c>
      <c r="D748" s="9">
        <v>28.317481999999998</v>
      </c>
      <c r="E748">
        <v>8.1490529999999999E-3</v>
      </c>
      <c r="G748">
        <v>4.9879999999999995</v>
      </c>
      <c r="H748">
        <v>2.5158956287250189E-2</v>
      </c>
      <c r="I748" s="34">
        <v>5.0131589562872501</v>
      </c>
      <c r="J748" s="34">
        <v>4.9723064582550407</v>
      </c>
      <c r="K748">
        <v>0.73199999999999998</v>
      </c>
      <c r="L748">
        <v>3.6921323180166676E-3</v>
      </c>
      <c r="M748" s="34">
        <v>0.73569213231801667</v>
      </c>
      <c r="N748" s="34">
        <v>0.72969693814007408</v>
      </c>
      <c r="O748">
        <v>15.166</v>
      </c>
      <c r="P748">
        <v>7.649573597683168E-2</v>
      </c>
      <c r="Q748" s="34">
        <v>15.242495735976831</v>
      </c>
      <c r="R748" s="34">
        <v>15.118283830372082</v>
      </c>
      <c r="S748">
        <v>1.262</v>
      </c>
      <c r="T748">
        <v>6.3653975209522328E-3</v>
      </c>
      <c r="U748" s="34">
        <v>1.2683653975209523</v>
      </c>
      <c r="V748" s="34">
        <v>1.2580294206731879</v>
      </c>
      <c r="W748">
        <v>0</v>
      </c>
      <c r="X748">
        <v>0</v>
      </c>
      <c r="Y748" s="34">
        <v>0</v>
      </c>
      <c r="Z748" s="34">
        <v>0</v>
      </c>
      <c r="AA748">
        <v>0.81200000000000006</v>
      </c>
      <c r="AB748">
        <v>4.0956440467616586E-3</v>
      </c>
      <c r="AC748" s="34">
        <v>0.81609564404676171</v>
      </c>
      <c r="AD748" s="34">
        <v>0.80944523739035545</v>
      </c>
      <c r="AE748">
        <v>22.96</v>
      </c>
      <c r="AF748">
        <v>0.11580786614981244</v>
      </c>
      <c r="AG748" s="34">
        <v>23.075807866149812</v>
      </c>
      <c r="AH748" s="34">
        <v>22.887761884830741</v>
      </c>
      <c r="AJ748">
        <v>53.601000000000013</v>
      </c>
      <c r="AK748">
        <v>0.27035790215575334</v>
      </c>
      <c r="AL748" s="34">
        <v>53.871357902155765</v>
      </c>
      <c r="AM748" s="34">
        <v>53.432357351429125</v>
      </c>
      <c r="AN748">
        <v>3.5090000000000003</v>
      </c>
      <c r="AO748">
        <v>1.769903320207717E-2</v>
      </c>
      <c r="AP748" s="34">
        <v>3.5266990332020773</v>
      </c>
      <c r="AQ748" s="34">
        <v>3.4979597758654646</v>
      </c>
      <c r="AR748">
        <v>282.15499999999997</v>
      </c>
      <c r="AS748">
        <v>1.4231606478005365</v>
      </c>
      <c r="AT748" s="34">
        <v>283.57816064780053</v>
      </c>
      <c r="AU748" s="34">
        <v>281.26726718703907</v>
      </c>
      <c r="AV748">
        <v>31.985999999999997</v>
      </c>
      <c r="AW748">
        <v>0.161334076945466</v>
      </c>
      <c r="AX748" s="34">
        <v>32.147334076945462</v>
      </c>
      <c r="AY748" s="34">
        <v>31.885363747743728</v>
      </c>
      <c r="AZ748">
        <v>116.83500000000001</v>
      </c>
      <c r="BA748">
        <v>0.58930366034901283</v>
      </c>
      <c r="BB748" s="34">
        <v>117.42430366034903</v>
      </c>
      <c r="BC748" s="34">
        <v>116.46740678633275</v>
      </c>
      <c r="BD748">
        <v>108.55499999999999</v>
      </c>
      <c r="BE748">
        <v>0.54754019642390617</v>
      </c>
      <c r="BF748" s="34">
        <v>109.1025401964239</v>
      </c>
      <c r="BG748" s="34">
        <v>108.21345781392861</v>
      </c>
      <c r="BH748">
        <v>596.64099999999996</v>
      </c>
      <c r="BI748">
        <v>3.0093955168767521</v>
      </c>
      <c r="BJ748" s="34">
        <v>599.65039551687676</v>
      </c>
      <c r="BK748" s="34">
        <v>594.76381266233875</v>
      </c>
      <c r="BM748">
        <v>58.589000000000013</v>
      </c>
      <c r="BN748">
        <v>0.29551685844300352</v>
      </c>
      <c r="BO748">
        <v>58.884516858443014</v>
      </c>
      <c r="BP748">
        <v>58.404663809684166</v>
      </c>
      <c r="BQ748">
        <v>4.2410000000000005</v>
      </c>
      <c r="BR748">
        <v>2.139116552009384E-2</v>
      </c>
      <c r="BS748">
        <v>4.2623911655200937</v>
      </c>
      <c r="BT748">
        <v>4.2276567140055388</v>
      </c>
      <c r="BU748">
        <v>297.32099999999997</v>
      </c>
      <c r="BV748">
        <v>1.4996563837773682</v>
      </c>
      <c r="BW748">
        <v>298.82065638377736</v>
      </c>
      <c r="BX748">
        <v>296.38555101741116</v>
      </c>
      <c r="BY748">
        <v>33.247999999999998</v>
      </c>
      <c r="BZ748">
        <v>0.16769947446641822</v>
      </c>
      <c r="CA748">
        <v>33.415699474466415</v>
      </c>
      <c r="CB748">
        <v>33.143393168416914</v>
      </c>
      <c r="CC748">
        <v>116.83500000000001</v>
      </c>
      <c r="CD748">
        <v>0.58930366034901283</v>
      </c>
      <c r="CE748">
        <v>117.42430366034903</v>
      </c>
      <c r="CF748">
        <v>116.46740678633275</v>
      </c>
      <c r="CG748">
        <v>109.36699999999999</v>
      </c>
      <c r="CH748">
        <v>0.55163584047066783</v>
      </c>
      <c r="CI748">
        <v>109.91863584047067</v>
      </c>
      <c r="CJ748">
        <v>109.02290305131896</v>
      </c>
      <c r="CK748">
        <v>619.601</v>
      </c>
      <c r="CL748">
        <v>3.1252033830265646</v>
      </c>
      <c r="CM748">
        <v>622.72620338302659</v>
      </c>
      <c r="CN748">
        <v>617.6515745471695</v>
      </c>
    </row>
    <row r="749" spans="1:92" x14ac:dyDescent="0.25">
      <c r="A749" s="18">
        <v>45961</v>
      </c>
      <c r="B749" s="2">
        <v>17</v>
      </c>
      <c r="C749" s="2" t="s">
        <v>178</v>
      </c>
      <c r="D749" s="9">
        <v>30.767700000000001</v>
      </c>
      <c r="E749">
        <v>8.3659560000000008E-3</v>
      </c>
      <c r="G749">
        <v>4.7560000000000002</v>
      </c>
      <c r="H749">
        <v>4.2192532228102229E-2</v>
      </c>
      <c r="I749" s="34">
        <v>4.7981925322281027</v>
      </c>
      <c r="J749" s="34">
        <v>4.7580510646239542</v>
      </c>
      <c r="K749">
        <v>0.71599999999999997</v>
      </c>
      <c r="L749">
        <v>6.3519455583097555E-3</v>
      </c>
      <c r="M749" s="34">
        <v>0.72235194555830973</v>
      </c>
      <c r="N749" s="34">
        <v>0.71630878096525452</v>
      </c>
      <c r="O749">
        <v>14.673999999999999</v>
      </c>
      <c r="P749">
        <v>0.13017939821597393</v>
      </c>
      <c r="Q749" s="34">
        <v>14.804179398215974</v>
      </c>
      <c r="R749" s="34">
        <v>14.680328284754392</v>
      </c>
      <c r="S749">
        <v>1.276</v>
      </c>
      <c r="T749">
        <v>1.1319947670954256E-2</v>
      </c>
      <c r="U749" s="34">
        <v>1.2873199476709543</v>
      </c>
      <c r="V749" s="34">
        <v>1.2765502856308169</v>
      </c>
      <c r="W749">
        <v>0</v>
      </c>
      <c r="X749">
        <v>0</v>
      </c>
      <c r="Y749" s="34">
        <v>0</v>
      </c>
      <c r="Z749" s="34">
        <v>0</v>
      </c>
      <c r="AA749">
        <v>0.81399999999999995</v>
      </c>
      <c r="AB749">
        <v>7.2213459280225422E-3</v>
      </c>
      <c r="AC749" s="34">
        <v>0.82122134592802254</v>
      </c>
      <c r="AD749" s="34">
        <v>0.81435104428172789</v>
      </c>
      <c r="AE749">
        <v>22.236000000000001</v>
      </c>
      <c r="AF749">
        <v>0.19726516960136273</v>
      </c>
      <c r="AG749" s="34">
        <v>22.433265169601366</v>
      </c>
      <c r="AH749" s="34">
        <v>22.245589460256145</v>
      </c>
      <c r="AJ749">
        <v>50.892999999999994</v>
      </c>
      <c r="AK749">
        <v>0.45149380628360103</v>
      </c>
      <c r="AL749" s="34">
        <v>51.344493806283594</v>
      </c>
      <c r="AM749" s="34">
        <v>50.914948030257953</v>
      </c>
      <c r="AN749">
        <v>3.3650000000000002</v>
      </c>
      <c r="AO749">
        <v>2.9852369837587048E-2</v>
      </c>
      <c r="AP749" s="34">
        <v>3.3948523698375874</v>
      </c>
      <c r="AQ749" s="34">
        <v>3.3664511842850304</v>
      </c>
      <c r="AR749">
        <v>275.93999999999994</v>
      </c>
      <c r="AS749">
        <v>2.4479830410055774</v>
      </c>
      <c r="AT749" s="34">
        <v>278.3879830410055</v>
      </c>
      <c r="AU749" s="34">
        <v>276.05900142395569</v>
      </c>
      <c r="AV749">
        <v>31.494999999999997</v>
      </c>
      <c r="AW749">
        <v>0.27940576167453313</v>
      </c>
      <c r="AX749" s="34">
        <v>31.774405761674529</v>
      </c>
      <c r="AY749" s="34">
        <v>31.508582481146213</v>
      </c>
      <c r="AZ749">
        <v>115.812</v>
      </c>
      <c r="BA749">
        <v>1.0274183226242588</v>
      </c>
      <c r="BB749" s="34">
        <v>116.83941832262425</v>
      </c>
      <c r="BC749" s="34">
        <v>115.86194488987158</v>
      </c>
      <c r="BD749">
        <v>107.96799999999999</v>
      </c>
      <c r="BE749">
        <v>0.95783080731785974</v>
      </c>
      <c r="BF749" s="34">
        <v>108.92583080731785</v>
      </c>
      <c r="BG749" s="34">
        <v>108.01456209952039</v>
      </c>
      <c r="BH749">
        <v>585.47299999999996</v>
      </c>
      <c r="BI749">
        <v>5.1939841087434173</v>
      </c>
      <c r="BJ749" s="34">
        <v>590.66698410874335</v>
      </c>
      <c r="BK749" s="34">
        <v>585.72549010903685</v>
      </c>
      <c r="BM749">
        <v>55.648999999999994</v>
      </c>
      <c r="BN749">
        <v>0.49368633851170324</v>
      </c>
      <c r="BO749">
        <v>56.142686338511695</v>
      </c>
      <c r="BP749">
        <v>55.672999094881909</v>
      </c>
      <c r="BQ749">
        <v>4.0810000000000004</v>
      </c>
      <c r="BR749">
        <v>3.6204315395896802E-2</v>
      </c>
      <c r="BS749">
        <v>4.117204315395897</v>
      </c>
      <c r="BT749">
        <v>4.0827599652502853</v>
      </c>
      <c r="BU749">
        <v>290.61399999999992</v>
      </c>
      <c r="BV749">
        <v>2.5781624392215514</v>
      </c>
      <c r="BW749">
        <v>293.19216243922148</v>
      </c>
      <c r="BX749">
        <v>290.7393297087101</v>
      </c>
      <c r="BY749">
        <v>32.771000000000001</v>
      </c>
      <c r="BZ749">
        <v>0.29072570934548736</v>
      </c>
      <c r="CA749">
        <v>33.061725709345481</v>
      </c>
      <c r="CB749">
        <v>32.785132766777032</v>
      </c>
      <c r="CC749">
        <v>115.812</v>
      </c>
      <c r="CD749">
        <v>1.0274183226242588</v>
      </c>
      <c r="CE749">
        <v>116.83941832262425</v>
      </c>
      <c r="CF749">
        <v>115.86194488987158</v>
      </c>
      <c r="CG749">
        <v>108.78199999999998</v>
      </c>
      <c r="CH749">
        <v>0.96505215324588234</v>
      </c>
      <c r="CI749">
        <v>109.74705215324587</v>
      </c>
      <c r="CJ749">
        <v>108.82891314380211</v>
      </c>
      <c r="CK749">
        <v>607.70899999999995</v>
      </c>
      <c r="CL749">
        <v>5.3912492783447803</v>
      </c>
      <c r="CM749">
        <v>613.10024927834468</v>
      </c>
      <c r="CN749">
        <v>607.97107956929301</v>
      </c>
    </row>
    <row r="750" spans="1:92" x14ac:dyDescent="0.25">
      <c r="A750" s="18">
        <v>45961</v>
      </c>
      <c r="B750" s="2">
        <v>18</v>
      </c>
      <c r="C750" s="2" t="s">
        <v>178</v>
      </c>
      <c r="D750" s="9">
        <v>41.278683000000001</v>
      </c>
      <c r="E750">
        <v>8.9493469999999999E-3</v>
      </c>
      <c r="G750">
        <v>4.4539999999999997</v>
      </c>
      <c r="H750">
        <v>8.4486438515970659E-3</v>
      </c>
      <c r="I750" s="34">
        <v>4.4624486438515971</v>
      </c>
      <c r="J750" s="34">
        <v>4.4225126424680896</v>
      </c>
      <c r="K750">
        <v>0.70600000000000007</v>
      </c>
      <c r="L750">
        <v>1.339187822008875E-3</v>
      </c>
      <c r="M750" s="34">
        <v>0.707339187822009</v>
      </c>
      <c r="N750" s="34">
        <v>0.70100896398349166</v>
      </c>
      <c r="O750">
        <v>14.347999999999999</v>
      </c>
      <c r="P750">
        <v>2.7216242025755427E-2</v>
      </c>
      <c r="Q750" s="34">
        <v>14.375216242025754</v>
      </c>
      <c r="R750" s="34">
        <v>14.246567443675829</v>
      </c>
      <c r="S750">
        <v>1.3080000000000001</v>
      </c>
      <c r="T750">
        <v>2.4811015172629012E-3</v>
      </c>
      <c r="U750" s="34">
        <v>1.310481101517263</v>
      </c>
      <c r="V750" s="34">
        <v>1.2987531514028428</v>
      </c>
      <c r="W750">
        <v>0</v>
      </c>
      <c r="X750">
        <v>0</v>
      </c>
      <c r="Y750" s="34">
        <v>0</v>
      </c>
      <c r="Z750" s="34">
        <v>0</v>
      </c>
      <c r="AA750">
        <v>0.81200000000000006</v>
      </c>
      <c r="AB750">
        <v>1.5402556819705474E-3</v>
      </c>
      <c r="AC750" s="34">
        <v>0.81354025568197064</v>
      </c>
      <c r="AD750" s="34">
        <v>0.80625960163540389</v>
      </c>
      <c r="AE750">
        <v>21.628</v>
      </c>
      <c r="AF750">
        <v>4.1025430898594811E-2</v>
      </c>
      <c r="AG750" s="34">
        <v>21.669025430898593</v>
      </c>
      <c r="AH750" s="34">
        <v>21.475101803165657</v>
      </c>
      <c r="AJ750">
        <v>49.579000000000001</v>
      </c>
      <c r="AK750">
        <v>9.404474933056374E-2</v>
      </c>
      <c r="AL750" s="34">
        <v>49.673044749330565</v>
      </c>
      <c r="AM750" s="34">
        <v>49.228503435322274</v>
      </c>
      <c r="AN750">
        <v>3.3940000000000001</v>
      </c>
      <c r="AO750">
        <v>6.4379652519803415E-3</v>
      </c>
      <c r="AP750" s="34">
        <v>3.4004379652519803</v>
      </c>
      <c r="AQ750" s="34">
        <v>3.370006265948966</v>
      </c>
      <c r="AR750">
        <v>268.50199999999995</v>
      </c>
      <c r="AS750">
        <v>0.50931247674932978</v>
      </c>
      <c r="AT750" s="34">
        <v>269.01131247674931</v>
      </c>
      <c r="AU750" s="34">
        <v>266.60383689446945</v>
      </c>
      <c r="AV750">
        <v>31.666000000000007</v>
      </c>
      <c r="AW750">
        <v>6.0066177863644529E-2</v>
      </c>
      <c r="AX750" s="34">
        <v>31.72606617786365</v>
      </c>
      <c r="AY750" s="34">
        <v>31.442138602692982</v>
      </c>
      <c r="AZ750">
        <v>108.116</v>
      </c>
      <c r="BA750">
        <v>0.2050816296944922</v>
      </c>
      <c r="BB750" s="34">
        <v>108.32108162969449</v>
      </c>
      <c r="BC750" s="34">
        <v>107.35167868277502</v>
      </c>
      <c r="BD750">
        <v>102.905</v>
      </c>
      <c r="BE750">
        <v>0.19519705782411229</v>
      </c>
      <c r="BF750" s="34">
        <v>103.10019705782412</v>
      </c>
      <c r="BG750" s="34">
        <v>102.17751761858527</v>
      </c>
      <c r="BH750">
        <v>564.16199999999992</v>
      </c>
      <c r="BI750">
        <v>1.0701400567141228</v>
      </c>
      <c r="BJ750" s="34">
        <v>565.23214005671412</v>
      </c>
      <c r="BK750" s="34">
        <v>560.17368149979393</v>
      </c>
      <c r="BM750">
        <v>54.033000000000001</v>
      </c>
      <c r="BN750">
        <v>0.1024933931821608</v>
      </c>
      <c r="BO750">
        <v>54.135493393182159</v>
      </c>
      <c r="BP750">
        <v>53.651016077790366</v>
      </c>
      <c r="BQ750">
        <v>4.1000000000000005</v>
      </c>
      <c r="BR750">
        <v>7.777153073989216E-3</v>
      </c>
      <c r="BS750">
        <v>4.1077771530739895</v>
      </c>
      <c r="BT750">
        <v>4.071015229932458</v>
      </c>
      <c r="BU750">
        <v>282.84999999999997</v>
      </c>
      <c r="BV750">
        <v>0.53652871877508523</v>
      </c>
      <c r="BW750">
        <v>283.38652871877508</v>
      </c>
      <c r="BX750">
        <v>280.85040433814527</v>
      </c>
      <c r="BY750">
        <v>32.974000000000011</v>
      </c>
      <c r="BZ750">
        <v>6.2547279380907428E-2</v>
      </c>
      <c r="CA750">
        <v>33.036547279380912</v>
      </c>
      <c r="CB750">
        <v>32.740891754095827</v>
      </c>
      <c r="CC750">
        <v>108.116</v>
      </c>
      <c r="CD750">
        <v>0.2050816296944922</v>
      </c>
      <c r="CE750">
        <v>108.32108162969449</v>
      </c>
      <c r="CF750">
        <v>107.35167868277502</v>
      </c>
      <c r="CG750">
        <v>103.717</v>
      </c>
      <c r="CH750">
        <v>0.19673731350608284</v>
      </c>
      <c r="CI750">
        <v>103.91373731350609</v>
      </c>
      <c r="CJ750">
        <v>102.98377722022067</v>
      </c>
      <c r="CK750">
        <v>585.79</v>
      </c>
      <c r="CL750">
        <v>1.1111654876127177</v>
      </c>
      <c r="CM750">
        <v>586.90116548761273</v>
      </c>
      <c r="CN750">
        <v>581.6487833029596</v>
      </c>
    </row>
    <row r="751" spans="1:92" x14ac:dyDescent="0.25">
      <c r="A751" s="18">
        <v>45961</v>
      </c>
      <c r="B751" s="2">
        <v>19</v>
      </c>
      <c r="C751" s="2" t="s">
        <v>178</v>
      </c>
      <c r="D751" s="9">
        <v>38.866121</v>
      </c>
      <c r="E751">
        <v>8.6837689999999992E-3</v>
      </c>
      <c r="G751">
        <v>4.3440000000000003</v>
      </c>
      <c r="H751">
        <v>2.1379636453900855E-2</v>
      </c>
      <c r="I751" s="34">
        <v>4.365379636453901</v>
      </c>
      <c r="J751" s="34">
        <v>4.327471688093631</v>
      </c>
      <c r="K751">
        <v>0.59400000000000008</v>
      </c>
      <c r="L751">
        <v>2.9234585758787079E-3</v>
      </c>
      <c r="M751" s="34">
        <v>0.59692345857587881</v>
      </c>
      <c r="N751" s="34">
        <v>0.59173991315092478</v>
      </c>
      <c r="O751">
        <v>14.414</v>
      </c>
      <c r="P751">
        <v>7.0940626115682984E-2</v>
      </c>
      <c r="Q751" s="34">
        <v>14.484940626115682</v>
      </c>
      <c r="R751" s="34">
        <v>14.359156747739778</v>
      </c>
      <c r="S751">
        <v>1.194</v>
      </c>
      <c r="T751">
        <v>5.8764470363622508E-3</v>
      </c>
      <c r="U751" s="34">
        <v>1.1998764470363621</v>
      </c>
      <c r="V751" s="34">
        <v>1.1894569971417577</v>
      </c>
      <c r="W751">
        <v>0</v>
      </c>
      <c r="X751">
        <v>0</v>
      </c>
      <c r="Y751" s="34">
        <v>0</v>
      </c>
      <c r="Z751" s="34">
        <v>0</v>
      </c>
      <c r="AA751">
        <v>0.80400000000000005</v>
      </c>
      <c r="AB751">
        <v>3.9570045370479479E-3</v>
      </c>
      <c r="AC751" s="34">
        <v>0.807957004537048</v>
      </c>
      <c r="AD751" s="34">
        <v>0.80094089254771628</v>
      </c>
      <c r="AE751">
        <v>21.349999999999998</v>
      </c>
      <c r="AF751">
        <v>0.10507717271887275</v>
      </c>
      <c r="AG751" s="34">
        <v>21.455077172718873</v>
      </c>
      <c r="AH751" s="34">
        <v>21.268766238673805</v>
      </c>
      <c r="AJ751">
        <v>48.397999999999996</v>
      </c>
      <c r="AK751">
        <v>0.23819789251747084</v>
      </c>
      <c r="AL751" s="34">
        <v>48.636197892517465</v>
      </c>
      <c r="AM751" s="34">
        <v>48.213852384980555</v>
      </c>
      <c r="AN751">
        <v>3.1909999999999994</v>
      </c>
      <c r="AO751">
        <v>1.5704976962338309E-2</v>
      </c>
      <c r="AP751" s="34">
        <v>3.2067049769623379</v>
      </c>
      <c r="AQ751" s="34">
        <v>3.1788586916912465</v>
      </c>
      <c r="AR751">
        <v>262.54900000000004</v>
      </c>
      <c r="AS751">
        <v>1.2921736121858229</v>
      </c>
      <c r="AT751" s="34">
        <v>263.84117361218586</v>
      </c>
      <c r="AU751" s="34">
        <v>261.55003780784875</v>
      </c>
      <c r="AV751">
        <v>27.638000000000002</v>
      </c>
      <c r="AW751">
        <v>0.13602449178474027</v>
      </c>
      <c r="AX751" s="34">
        <v>27.774024491784743</v>
      </c>
      <c r="AY751" s="34">
        <v>27.532841278897742</v>
      </c>
      <c r="AZ751">
        <v>118.87500000000001</v>
      </c>
      <c r="BA751">
        <v>0.58506083873330206</v>
      </c>
      <c r="BB751" s="34">
        <v>119.46006083873331</v>
      </c>
      <c r="BC751" s="34">
        <v>118.42269726568381</v>
      </c>
      <c r="BD751">
        <v>104.798</v>
      </c>
      <c r="BE751">
        <v>0.51577880780292384</v>
      </c>
      <c r="BF751" s="34">
        <v>105.31377880780292</v>
      </c>
      <c r="BG751" s="34">
        <v>104.39925828011886</v>
      </c>
      <c r="BH751">
        <v>565.44900000000007</v>
      </c>
      <c r="BI751">
        <v>2.782940619986598</v>
      </c>
      <c r="BJ751" s="34">
        <v>568.23194061998663</v>
      </c>
      <c r="BK751" s="34">
        <v>563.29754570922091</v>
      </c>
      <c r="BM751">
        <v>52.741999999999997</v>
      </c>
      <c r="BN751">
        <v>0.25957752897137171</v>
      </c>
      <c r="BO751">
        <v>53.001577528971367</v>
      </c>
      <c r="BP751">
        <v>52.541324073074186</v>
      </c>
      <c r="BQ751">
        <v>3.7849999999999993</v>
      </c>
      <c r="BR751">
        <v>1.8628435538217018E-2</v>
      </c>
      <c r="BS751">
        <v>3.8036284355382168</v>
      </c>
      <c r="BT751">
        <v>3.7705986048421711</v>
      </c>
      <c r="BU751">
        <v>276.96300000000002</v>
      </c>
      <c r="BV751">
        <v>1.363114238301506</v>
      </c>
      <c r="BW751">
        <v>278.32611423830156</v>
      </c>
      <c r="BX751">
        <v>275.90919455558856</v>
      </c>
      <c r="BY751">
        <v>28.832000000000001</v>
      </c>
      <c r="BZ751">
        <v>0.14190093882110252</v>
      </c>
      <c r="CA751">
        <v>28.973900938821107</v>
      </c>
      <c r="CB751">
        <v>28.722298276039499</v>
      </c>
      <c r="CC751">
        <v>118.87500000000001</v>
      </c>
      <c r="CD751">
        <v>0.58506083873330206</v>
      </c>
      <c r="CE751">
        <v>119.46006083873331</v>
      </c>
      <c r="CF751">
        <v>118.42269726568381</v>
      </c>
      <c r="CG751">
        <v>105.602</v>
      </c>
      <c r="CH751">
        <v>0.51973581233997179</v>
      </c>
      <c r="CI751">
        <v>106.12173581233996</v>
      </c>
      <c r="CJ751">
        <v>105.20019917266657</v>
      </c>
      <c r="CK751">
        <v>586.79900000000009</v>
      </c>
      <c r="CL751">
        <v>2.8880177927054707</v>
      </c>
      <c r="CM751">
        <v>589.68701779270555</v>
      </c>
      <c r="CN751">
        <v>584.56631194789475</v>
      </c>
    </row>
    <row r="752" spans="1:92" x14ac:dyDescent="0.25">
      <c r="A752" s="18">
        <v>45961</v>
      </c>
      <c r="B752" s="2">
        <v>20</v>
      </c>
      <c r="C752" s="2" t="s">
        <v>178</v>
      </c>
      <c r="D752" s="9">
        <v>36.183523999999998</v>
      </c>
      <c r="E752">
        <v>8.3285459999999992E-3</v>
      </c>
      <c r="G752">
        <v>4.33</v>
      </c>
      <c r="H752">
        <v>1.8365419272024688E-2</v>
      </c>
      <c r="I752" s="34">
        <v>4.3483654192720245</v>
      </c>
      <c r="J752" s="34">
        <v>4.3121498578528081</v>
      </c>
      <c r="K752">
        <v>0.54600000000000004</v>
      </c>
      <c r="L752">
        <v>2.3158242315301338E-3</v>
      </c>
      <c r="M752" s="34">
        <v>0.54831582423153014</v>
      </c>
      <c r="N752" s="34">
        <v>0.54374915066688989</v>
      </c>
      <c r="O752">
        <v>15.266</v>
      </c>
      <c r="P752">
        <v>6.4749766883771098E-2</v>
      </c>
      <c r="Q752" s="34">
        <v>15.330749766883772</v>
      </c>
      <c r="R752" s="34">
        <v>15.203066912235791</v>
      </c>
      <c r="S752">
        <v>1.214</v>
      </c>
      <c r="T752">
        <v>5.1491036942812865E-3</v>
      </c>
      <c r="U752" s="34">
        <v>1.2191491036942812</v>
      </c>
      <c r="V752" s="34">
        <v>1.2089953643033047</v>
      </c>
      <c r="W752">
        <v>0</v>
      </c>
      <c r="X752">
        <v>0</v>
      </c>
      <c r="Y752" s="34">
        <v>0</v>
      </c>
      <c r="Z752" s="34">
        <v>0</v>
      </c>
      <c r="AA752">
        <v>0.80800000000000005</v>
      </c>
      <c r="AB752">
        <v>3.4270805477588794E-3</v>
      </c>
      <c r="AC752" s="34">
        <v>0.81142708054775892</v>
      </c>
      <c r="AD752" s="34">
        <v>0.80466907278177124</v>
      </c>
      <c r="AE752">
        <v>22.163999999999998</v>
      </c>
      <c r="AF752">
        <v>9.4007194629366089E-2</v>
      </c>
      <c r="AG752" s="34">
        <v>22.258007194629368</v>
      </c>
      <c r="AH752" s="34">
        <v>22.072630357840566</v>
      </c>
      <c r="AJ752">
        <v>47.380000000000024</v>
      </c>
      <c r="AK752">
        <v>0.20095925291190073</v>
      </c>
      <c r="AL752" s="34">
        <v>47.580959252911924</v>
      </c>
      <c r="AM752" s="34">
        <v>47.184679045049926</v>
      </c>
      <c r="AN752">
        <v>3.1270000000000002</v>
      </c>
      <c r="AO752">
        <v>1.3262971377279723E-2</v>
      </c>
      <c r="AP752" s="34">
        <v>3.1402629713772798</v>
      </c>
      <c r="AQ752" s="34">
        <v>3.1141091467680675</v>
      </c>
      <c r="AR752">
        <v>256.99299999999999</v>
      </c>
      <c r="AS752">
        <v>1.0900194445670763</v>
      </c>
      <c r="AT752" s="34">
        <v>258.08301944456707</v>
      </c>
      <c r="AU752" s="34">
        <v>255.93356314530411</v>
      </c>
      <c r="AV752">
        <v>26.634999999999994</v>
      </c>
      <c r="AW752">
        <v>0.11297065642271997</v>
      </c>
      <c r="AX752" s="34">
        <v>26.747970656422716</v>
      </c>
      <c r="AY752" s="34">
        <v>26.52519895240405</v>
      </c>
      <c r="AZ752">
        <v>111.76500000000001</v>
      </c>
      <c r="BA752">
        <v>0.47404413047063265</v>
      </c>
      <c r="BB752" s="34">
        <v>112.23904413047065</v>
      </c>
      <c r="BC752" s="34">
        <v>111.30425608843399</v>
      </c>
      <c r="BD752">
        <v>100.10899999999999</v>
      </c>
      <c r="BE752">
        <v>0.42460594870741786</v>
      </c>
      <c r="BF752" s="34">
        <v>100.53360594870742</v>
      </c>
      <c r="BG752" s="34">
        <v>99.696307187017737</v>
      </c>
      <c r="BH752">
        <v>546.00900000000001</v>
      </c>
      <c r="BI752">
        <v>2.3158624044570271</v>
      </c>
      <c r="BJ752" s="34">
        <v>548.32486240445701</v>
      </c>
      <c r="BK752" s="34">
        <v>543.75811356497786</v>
      </c>
      <c r="BM752">
        <v>51.710000000000022</v>
      </c>
      <c r="BN752">
        <v>0.21932467218392543</v>
      </c>
      <c r="BO752">
        <v>51.929324672183952</v>
      </c>
      <c r="BP752">
        <v>51.496828902902735</v>
      </c>
      <c r="BQ752">
        <v>3.673</v>
      </c>
      <c r="BR752">
        <v>1.5578795608809856E-2</v>
      </c>
      <c r="BS752">
        <v>3.6885787956088101</v>
      </c>
      <c r="BT752">
        <v>3.6578582974349576</v>
      </c>
      <c r="BU752">
        <v>272.25900000000001</v>
      </c>
      <c r="BV752">
        <v>1.1547692114508474</v>
      </c>
      <c r="BW752">
        <v>273.41376921145087</v>
      </c>
      <c r="BX752">
        <v>271.13663005753989</v>
      </c>
      <c r="BY752">
        <v>27.848999999999993</v>
      </c>
      <c r="BZ752">
        <v>0.11811976011700126</v>
      </c>
      <c r="CA752">
        <v>27.967119760116997</v>
      </c>
      <c r="CB752">
        <v>27.734194316707356</v>
      </c>
      <c r="CC752">
        <v>111.76500000000001</v>
      </c>
      <c r="CD752">
        <v>0.47404413047063265</v>
      </c>
      <c r="CE752">
        <v>112.23904413047065</v>
      </c>
      <c r="CF752">
        <v>111.30425608843399</v>
      </c>
      <c r="CG752">
        <v>100.917</v>
      </c>
      <c r="CH752">
        <v>0.42803302925517672</v>
      </c>
      <c r="CI752">
        <v>101.34503302925518</v>
      </c>
      <c r="CJ752">
        <v>100.50097625979951</v>
      </c>
      <c r="CK752">
        <v>568.173</v>
      </c>
      <c r="CL752">
        <v>2.409869599086393</v>
      </c>
      <c r="CM752">
        <v>570.58286959908639</v>
      </c>
      <c r="CN752">
        <v>565.83074392281844</v>
      </c>
    </row>
    <row r="753" spans="1:92" x14ac:dyDescent="0.25">
      <c r="A753" s="18">
        <v>45961</v>
      </c>
      <c r="B753" s="2">
        <v>21</v>
      </c>
      <c r="C753" s="2" t="s">
        <v>178</v>
      </c>
      <c r="D753" s="9">
        <v>39.558925000000002</v>
      </c>
      <c r="E753">
        <v>8.3455270000000002E-3</v>
      </c>
      <c r="G753">
        <v>4.2139999999999995</v>
      </c>
      <c r="H753">
        <v>5.5967277573876241E-3</v>
      </c>
      <c r="I753" s="34">
        <v>4.2195967277573869</v>
      </c>
      <c r="J753" s="34">
        <v>4.1843819693367763</v>
      </c>
      <c r="K753">
        <v>0.54</v>
      </c>
      <c r="L753">
        <v>7.1718865424521064E-4</v>
      </c>
      <c r="M753" s="34">
        <v>0.54071718865424523</v>
      </c>
      <c r="N753" s="34">
        <v>0.53620461875696712</v>
      </c>
      <c r="O753">
        <v>15.324</v>
      </c>
      <c r="P753">
        <v>2.0352220254914087E-2</v>
      </c>
      <c r="Q753" s="34">
        <v>15.344352220254914</v>
      </c>
      <c r="R753" s="34">
        <v>15.216295514503265</v>
      </c>
      <c r="S753">
        <v>1.198</v>
      </c>
      <c r="T753">
        <v>1.5910963107143748E-3</v>
      </c>
      <c r="U753" s="34">
        <v>1.1995910963107144</v>
      </c>
      <c r="V753" s="34">
        <v>1.1895798764274936</v>
      </c>
      <c r="W753">
        <v>0</v>
      </c>
      <c r="X753">
        <v>0</v>
      </c>
      <c r="Y753" s="34">
        <v>0</v>
      </c>
      <c r="Z753" s="34">
        <v>0</v>
      </c>
      <c r="AA753">
        <v>0.80400000000000005</v>
      </c>
      <c r="AB753">
        <v>1.0678142185428692E-3</v>
      </c>
      <c r="AC753" s="34">
        <v>0.8050678142185429</v>
      </c>
      <c r="AD753" s="34">
        <v>0.7983490990381511</v>
      </c>
      <c r="AE753">
        <v>22.08</v>
      </c>
      <c r="AF753">
        <v>2.9325047195804164E-2</v>
      </c>
      <c r="AG753" s="34">
        <v>22.109325047195803</v>
      </c>
      <c r="AH753" s="34">
        <v>21.924811078062657</v>
      </c>
      <c r="AJ753">
        <v>45.995000000000019</v>
      </c>
      <c r="AK753">
        <v>6.1087207688904591E-2</v>
      </c>
      <c r="AL753" s="34">
        <v>46.056087207688925</v>
      </c>
      <c r="AM753" s="34">
        <v>45.671724888382805</v>
      </c>
      <c r="AN753">
        <v>3.0280000000000005</v>
      </c>
      <c r="AO753">
        <v>4.0215689723231453E-3</v>
      </c>
      <c r="AP753" s="34">
        <v>3.0320215689723238</v>
      </c>
      <c r="AQ753" s="34">
        <v>3.0067177511038827</v>
      </c>
      <c r="AR753">
        <v>250.983</v>
      </c>
      <c r="AS753">
        <v>0.3333373333489365</v>
      </c>
      <c r="AT753" s="34">
        <v>251.31633733334894</v>
      </c>
      <c r="AU753" s="34">
        <v>249.21897005459238</v>
      </c>
      <c r="AV753">
        <v>26.088000000000005</v>
      </c>
      <c r="AW753">
        <v>3.4648180762868623E-2</v>
      </c>
      <c r="AX753" s="34">
        <v>26.122648180762873</v>
      </c>
      <c r="AY753" s="34">
        <v>25.904640915058813</v>
      </c>
      <c r="AZ753">
        <v>122.52200000000002</v>
      </c>
      <c r="BA753">
        <v>0.16272479313968835</v>
      </c>
      <c r="BB753" s="34">
        <v>122.68472479313971</v>
      </c>
      <c r="BC753" s="34">
        <v>121.66085610989099</v>
      </c>
      <c r="BD753">
        <v>96.554000000000002</v>
      </c>
      <c r="BE753">
        <v>0.12823598763331864</v>
      </c>
      <c r="BF753" s="34">
        <v>96.682235987633319</v>
      </c>
      <c r="BG753" s="34">
        <v>95.875371776778152</v>
      </c>
      <c r="BH753">
        <v>545.17000000000007</v>
      </c>
      <c r="BI753">
        <v>0.72405507154603987</v>
      </c>
      <c r="BJ753" s="34">
        <v>545.89405507154618</v>
      </c>
      <c r="BK753" s="34">
        <v>541.338281495807</v>
      </c>
      <c r="BM753">
        <v>50.209000000000017</v>
      </c>
      <c r="BN753">
        <v>6.6683935446292211E-2</v>
      </c>
      <c r="BO753">
        <v>50.27568393544631</v>
      </c>
      <c r="BP753">
        <v>49.856106857719581</v>
      </c>
      <c r="BQ753">
        <v>3.5680000000000005</v>
      </c>
      <c r="BR753">
        <v>4.7387576265683559E-3</v>
      </c>
      <c r="BS753">
        <v>3.5727387576265688</v>
      </c>
      <c r="BT753">
        <v>3.5429223698608499</v>
      </c>
      <c r="BU753">
        <v>266.30700000000002</v>
      </c>
      <c r="BV753">
        <v>0.35368955360385057</v>
      </c>
      <c r="BW753">
        <v>266.66068955360385</v>
      </c>
      <c r="BX753">
        <v>264.43526556909563</v>
      </c>
      <c r="BY753">
        <v>27.286000000000005</v>
      </c>
      <c r="BZ753">
        <v>3.6239277073583001E-2</v>
      </c>
      <c r="CA753">
        <v>27.322239277073589</v>
      </c>
      <c r="CB753">
        <v>27.094220791486308</v>
      </c>
      <c r="CC753">
        <v>122.52200000000002</v>
      </c>
      <c r="CD753">
        <v>0.16272479313968835</v>
      </c>
      <c r="CE753">
        <v>122.68472479313971</v>
      </c>
      <c r="CF753">
        <v>121.66085610989099</v>
      </c>
      <c r="CG753">
        <v>97.358000000000004</v>
      </c>
      <c r="CH753">
        <v>0.12930380185186152</v>
      </c>
      <c r="CI753">
        <v>97.487303801851866</v>
      </c>
      <c r="CJ753">
        <v>96.673720875816301</v>
      </c>
      <c r="CK753">
        <v>567.25000000000011</v>
      </c>
      <c r="CL753">
        <v>0.75338011874184407</v>
      </c>
      <c r="CM753">
        <v>568.00338011874203</v>
      </c>
      <c r="CN753">
        <v>563.2630925738697</v>
      </c>
    </row>
    <row r="754" spans="1:92" x14ac:dyDescent="0.25">
      <c r="A754" s="18">
        <v>45961</v>
      </c>
      <c r="B754" s="2">
        <v>22</v>
      </c>
      <c r="C754" s="2" t="s">
        <v>178</v>
      </c>
      <c r="D754" s="9">
        <v>38.508197000000003</v>
      </c>
      <c r="E754">
        <v>8.3523380000000008E-3</v>
      </c>
      <c r="G754">
        <v>3.9859999999999998</v>
      </c>
      <c r="H754">
        <v>1.7535079778386913E-2</v>
      </c>
      <c r="I754" s="34">
        <v>4.0035350797783869</v>
      </c>
      <c r="J754" s="34">
        <v>3.9700962015972205</v>
      </c>
      <c r="K754">
        <v>0.45000000000000007</v>
      </c>
      <c r="L754">
        <v>1.9796251631395163E-3</v>
      </c>
      <c r="M754" s="34">
        <v>0.45197962516313961</v>
      </c>
      <c r="N754" s="34">
        <v>0.44820453856466375</v>
      </c>
      <c r="O754">
        <v>14.722000000000001</v>
      </c>
      <c r="P754">
        <v>6.4764537003866571E-2</v>
      </c>
      <c r="Q754" s="34">
        <v>14.786764537003869</v>
      </c>
      <c r="R754" s="34">
        <v>14.663260481664398</v>
      </c>
      <c r="S754">
        <v>1.212</v>
      </c>
      <c r="T754">
        <v>5.3317904393890966E-3</v>
      </c>
      <c r="U754" s="34">
        <v>1.217331790439389</v>
      </c>
      <c r="V754" s="34">
        <v>1.207164223867494</v>
      </c>
      <c r="W754">
        <v>0</v>
      </c>
      <c r="X754">
        <v>0</v>
      </c>
      <c r="Y754" s="34">
        <v>0</v>
      </c>
      <c r="Z754" s="34">
        <v>0</v>
      </c>
      <c r="AA754">
        <v>0.8</v>
      </c>
      <c r="AB754">
        <v>3.5193336233591398E-3</v>
      </c>
      <c r="AC754" s="34">
        <v>0.80351933362335914</v>
      </c>
      <c r="AD754" s="34">
        <v>0.79680806855940212</v>
      </c>
      <c r="AE754">
        <v>21.17</v>
      </c>
      <c r="AF754">
        <v>9.313036600814123E-2</v>
      </c>
      <c r="AG754" s="34">
        <v>21.263130366008145</v>
      </c>
      <c r="AH754" s="34">
        <v>21.085533514253179</v>
      </c>
      <c r="AJ754">
        <v>44.698000000000008</v>
      </c>
      <c r="AK754">
        <v>0.19663396787113355</v>
      </c>
      <c r="AL754" s="34">
        <v>44.894633967871144</v>
      </c>
      <c r="AM754" s="34">
        <v>44.519658810585206</v>
      </c>
      <c r="AN754">
        <v>2.9530000000000003</v>
      </c>
      <c r="AO754">
        <v>1.2990740237224426E-2</v>
      </c>
      <c r="AP754" s="34">
        <v>2.9659907402372245</v>
      </c>
      <c r="AQ754" s="34">
        <v>2.9412177830698929</v>
      </c>
      <c r="AR754">
        <v>246.04900000000006</v>
      </c>
      <c r="AS754">
        <v>1.0824106483673663</v>
      </c>
      <c r="AT754" s="34">
        <v>247.13141064836742</v>
      </c>
      <c r="AU754" s="34">
        <v>245.06728557621545</v>
      </c>
      <c r="AV754">
        <v>24.832000000000001</v>
      </c>
      <c r="AW754">
        <v>0.10924011566906769</v>
      </c>
      <c r="AX754" s="34">
        <v>24.941240115669068</v>
      </c>
      <c r="AY754" s="34">
        <v>24.732922448083841</v>
      </c>
      <c r="AZ754">
        <v>125.923</v>
      </c>
      <c r="BA754">
        <v>0.55395630981781618</v>
      </c>
      <c r="BB754" s="34">
        <v>126.47695630981782</v>
      </c>
      <c r="BC754" s="34">
        <v>125.42057802150698</v>
      </c>
      <c r="BD754">
        <v>95.094999999999999</v>
      </c>
      <c r="BE754">
        <v>0.41833878864167173</v>
      </c>
      <c r="BF754" s="34">
        <v>95.513338788641676</v>
      </c>
      <c r="BG754" s="34">
        <v>94.715579099570434</v>
      </c>
      <c r="BH754">
        <v>539.55000000000007</v>
      </c>
      <c r="BI754">
        <v>2.3735705706042798</v>
      </c>
      <c r="BJ754" s="34">
        <v>541.9235705706044</v>
      </c>
      <c r="BK754" s="34">
        <v>537.39724173903176</v>
      </c>
      <c r="BM754">
        <v>48.684000000000005</v>
      </c>
      <c r="BN754">
        <v>0.21416904764952047</v>
      </c>
      <c r="BO754">
        <v>48.898169047649532</v>
      </c>
      <c r="BP754">
        <v>48.489755012182428</v>
      </c>
      <c r="BQ754">
        <v>3.4030000000000005</v>
      </c>
      <c r="BR754">
        <v>1.4970365400363943E-2</v>
      </c>
      <c r="BS754">
        <v>3.4179703654003641</v>
      </c>
      <c r="BT754">
        <v>3.3894223216345565</v>
      </c>
      <c r="BU754">
        <v>260.77100000000007</v>
      </c>
      <c r="BV754">
        <v>1.1471751853712329</v>
      </c>
      <c r="BW754">
        <v>261.9181751853713</v>
      </c>
      <c r="BX754">
        <v>259.73054605787985</v>
      </c>
      <c r="BY754">
        <v>26.044</v>
      </c>
      <c r="BZ754">
        <v>0.11457190610845679</v>
      </c>
      <c r="CA754">
        <v>26.158571906108456</v>
      </c>
      <c r="CB754">
        <v>25.940086671951335</v>
      </c>
      <c r="CC754">
        <v>125.923</v>
      </c>
      <c r="CD754">
        <v>0.55395630981781618</v>
      </c>
      <c r="CE754">
        <v>126.47695630981782</v>
      </c>
      <c r="CF754">
        <v>125.42057802150698</v>
      </c>
      <c r="CG754">
        <v>95.894999999999996</v>
      </c>
      <c r="CH754">
        <v>0.42185812226503089</v>
      </c>
      <c r="CI754">
        <v>96.316858122265032</v>
      </c>
      <c r="CJ754">
        <v>95.512387168129834</v>
      </c>
      <c r="CK754">
        <v>560.72</v>
      </c>
      <c r="CL754">
        <v>2.4667009366124208</v>
      </c>
      <c r="CM754">
        <v>563.18670093661251</v>
      </c>
      <c r="CN754">
        <v>558.4827752532849</v>
      </c>
    </row>
    <row r="755" spans="1:92" x14ac:dyDescent="0.25">
      <c r="A755" s="18">
        <v>45961</v>
      </c>
      <c r="B755" s="2">
        <v>23</v>
      </c>
      <c r="C755" s="2" t="s">
        <v>178</v>
      </c>
      <c r="D755" s="9">
        <v>33.655769999999997</v>
      </c>
      <c r="E755">
        <v>8.3868099999999998E-3</v>
      </c>
      <c r="G755">
        <v>4.09</v>
      </c>
      <c r="H755">
        <v>1.9345554635097895E-2</v>
      </c>
      <c r="I755" s="34">
        <v>4.1093455546350981</v>
      </c>
      <c r="J755" s="34">
        <v>4.0748812542440289</v>
      </c>
      <c r="K755">
        <v>0.43800000000000006</v>
      </c>
      <c r="L755">
        <v>2.0717244328051052E-3</v>
      </c>
      <c r="M755" s="34">
        <v>0.44007172443280518</v>
      </c>
      <c r="N755" s="34">
        <v>0.43638092649361487</v>
      </c>
      <c r="O755">
        <v>15.309999999999999</v>
      </c>
      <c r="P755">
        <v>7.2415755859009473E-2</v>
      </c>
      <c r="Q755" s="34">
        <v>15.382415755859007</v>
      </c>
      <c r="R755" s="34">
        <v>15.253406357573612</v>
      </c>
      <c r="S755">
        <v>1.206</v>
      </c>
      <c r="T755">
        <v>5.7043371369017264E-3</v>
      </c>
      <c r="U755" s="34">
        <v>1.2117043371369016</v>
      </c>
      <c r="V755" s="34">
        <v>1.2015420030851585</v>
      </c>
      <c r="W755">
        <v>0</v>
      </c>
      <c r="X755">
        <v>0</v>
      </c>
      <c r="Y755" s="34">
        <v>0</v>
      </c>
      <c r="Z755" s="34">
        <v>0</v>
      </c>
      <c r="AA755">
        <v>0.81399999999999995</v>
      </c>
      <c r="AB755">
        <v>3.8501910691857424E-3</v>
      </c>
      <c r="AC755" s="34">
        <v>0.81785019106918566</v>
      </c>
      <c r="AD755" s="34">
        <v>0.81099103690822472</v>
      </c>
      <c r="AE755">
        <v>21.857999999999997</v>
      </c>
      <c r="AF755">
        <v>0.10338756313299995</v>
      </c>
      <c r="AG755" s="34">
        <v>21.961387563132998</v>
      </c>
      <c r="AH755" s="34">
        <v>21.777201578304638</v>
      </c>
      <c r="AJ755">
        <v>43.268999999999991</v>
      </c>
      <c r="AK755">
        <v>0.20466083215306863</v>
      </c>
      <c r="AL755" s="34">
        <v>43.473660832153058</v>
      </c>
      <c r="AM755" s="34">
        <v>43.109055498749349</v>
      </c>
      <c r="AN755">
        <v>2.9250000000000007</v>
      </c>
      <c r="AO755">
        <v>1.3835146040992998E-2</v>
      </c>
      <c r="AP755" s="34">
        <v>2.9388351460409936</v>
      </c>
      <c r="AQ755" s="34">
        <v>2.9141876940498257</v>
      </c>
      <c r="AR755">
        <v>239.32400000000001</v>
      </c>
      <c r="AS755">
        <v>1.1319940140562761</v>
      </c>
      <c r="AT755" s="34">
        <v>240.4559940140563</v>
      </c>
      <c r="AU755" s="34">
        <v>238.43933527889928</v>
      </c>
      <c r="AV755">
        <v>23.974999999999998</v>
      </c>
      <c r="AW755">
        <v>0.11340089789155794</v>
      </c>
      <c r="AX755" s="34">
        <v>24.088400897891557</v>
      </c>
      <c r="AY755" s="34">
        <v>23.886376056357111</v>
      </c>
      <c r="AZ755">
        <v>118.47700000000002</v>
      </c>
      <c r="BA755">
        <v>0.56039199914486404</v>
      </c>
      <c r="BB755" s="34">
        <v>119.03739199914489</v>
      </c>
      <c r="BC755" s="34">
        <v>118.03904800955254</v>
      </c>
      <c r="BD755">
        <v>93.773999999999987</v>
      </c>
      <c r="BE755">
        <v>0.44354768712754761</v>
      </c>
      <c r="BF755" s="34">
        <v>94.217547687127535</v>
      </c>
      <c r="BG755" s="34">
        <v>93.427363016009664</v>
      </c>
      <c r="BH755">
        <v>521.74400000000003</v>
      </c>
      <c r="BI755">
        <v>2.4678305764143071</v>
      </c>
      <c r="BJ755" s="34">
        <v>524.2118305764144</v>
      </c>
      <c r="BK755" s="34">
        <v>519.81536555361777</v>
      </c>
      <c r="BM755">
        <v>47.358999999999995</v>
      </c>
      <c r="BN755">
        <v>0.22400638678816653</v>
      </c>
      <c r="BO755">
        <v>47.583006386788156</v>
      </c>
      <c r="BP755">
        <v>47.183936752993375</v>
      </c>
      <c r="BQ755">
        <v>3.3630000000000009</v>
      </c>
      <c r="BR755">
        <v>1.5906870473798105E-2</v>
      </c>
      <c r="BS755">
        <v>3.3789068704737986</v>
      </c>
      <c r="BT755">
        <v>3.3505686205434406</v>
      </c>
      <c r="BU755">
        <v>254.63400000000001</v>
      </c>
      <c r="BV755">
        <v>1.2044097699152856</v>
      </c>
      <c r="BW755">
        <v>255.8384097699153</v>
      </c>
      <c r="BX755">
        <v>253.6927416364729</v>
      </c>
      <c r="BY755">
        <v>25.180999999999997</v>
      </c>
      <c r="BZ755">
        <v>0.11910523502845967</v>
      </c>
      <c r="CA755">
        <v>25.300105235028457</v>
      </c>
      <c r="CB755">
        <v>25.08791805944227</v>
      </c>
      <c r="CC755">
        <v>118.47700000000002</v>
      </c>
      <c r="CD755">
        <v>0.56039199914486404</v>
      </c>
      <c r="CE755">
        <v>119.03739199914489</v>
      </c>
      <c r="CF755">
        <v>118.03904800955254</v>
      </c>
      <c r="CG755">
        <v>94.58799999999998</v>
      </c>
      <c r="CH755">
        <v>0.44739787819673332</v>
      </c>
      <c r="CI755">
        <v>95.035397878196719</v>
      </c>
      <c r="CJ755">
        <v>94.238354052917884</v>
      </c>
      <c r="CK755">
        <v>543.60199999999998</v>
      </c>
      <c r="CL755">
        <v>2.571218139547307</v>
      </c>
      <c r="CM755">
        <v>546.17321813954743</v>
      </c>
      <c r="CN755">
        <v>541.59256713192235</v>
      </c>
    </row>
    <row r="756" spans="1:92" x14ac:dyDescent="0.25">
      <c r="A756" s="18">
        <v>45961</v>
      </c>
      <c r="B756" s="2">
        <v>24</v>
      </c>
      <c r="C756" s="2" t="s">
        <v>23</v>
      </c>
      <c r="D756" s="9">
        <v>36.252318000000002</v>
      </c>
      <c r="E756">
        <v>8.2491490000000008E-3</v>
      </c>
      <c r="G756">
        <v>4.0120000000000005</v>
      </c>
      <c r="H756">
        <v>2.7024139777606971E-2</v>
      </c>
      <c r="I756" s="34">
        <v>4.0390241397776077</v>
      </c>
      <c r="J756" s="34">
        <v>4.0057056278339855</v>
      </c>
      <c r="K756">
        <v>0.42600000000000005</v>
      </c>
      <c r="L756">
        <v>2.8694624988186862E-3</v>
      </c>
      <c r="M756" s="34">
        <v>0.42886946249881874</v>
      </c>
      <c r="N756" s="34">
        <v>0.42533165440111609</v>
      </c>
      <c r="O756">
        <v>14.991999999999999</v>
      </c>
      <c r="P756">
        <v>0.10098352531053929</v>
      </c>
      <c r="Q756" s="34">
        <v>15.092983525310538</v>
      </c>
      <c r="R756" s="34">
        <v>14.968479255355707</v>
      </c>
      <c r="S756">
        <v>1.204</v>
      </c>
      <c r="T756">
        <v>8.1099362642668964E-3</v>
      </c>
      <c r="U756" s="34">
        <v>1.2121099362642669</v>
      </c>
      <c r="V756" s="34">
        <v>1.2021110607956424</v>
      </c>
      <c r="W756">
        <v>0</v>
      </c>
      <c r="X756">
        <v>0</v>
      </c>
      <c r="Y756" s="34">
        <v>0</v>
      </c>
      <c r="Z756" s="34">
        <v>0</v>
      </c>
      <c r="AA756">
        <v>0.8</v>
      </c>
      <c r="AB756">
        <v>5.3886619696125564E-3</v>
      </c>
      <c r="AC756" s="34">
        <v>0.80538866196961256</v>
      </c>
      <c r="AD756" s="34">
        <v>0.7987448908941146</v>
      </c>
      <c r="AE756">
        <v>21.434000000000001</v>
      </c>
      <c r="AF756">
        <v>0.1443757258208444</v>
      </c>
      <c r="AG756" s="34">
        <v>21.578375725820841</v>
      </c>
      <c r="AH756" s="34">
        <v>21.400372489280564</v>
      </c>
      <c r="AJ756">
        <v>41.659000000000006</v>
      </c>
      <c r="AK756">
        <v>0.28060783624011193</v>
      </c>
      <c r="AL756" s="34">
        <v>41.939607836240121</v>
      </c>
      <c r="AM756" s="34">
        <v>41.593641762197407</v>
      </c>
      <c r="AN756">
        <v>2.8229999999999995</v>
      </c>
      <c r="AO756">
        <v>1.9015240925270304E-2</v>
      </c>
      <c r="AP756" s="34">
        <v>2.8420152409252699</v>
      </c>
      <c r="AQ756" s="34">
        <v>2.8185710337426064</v>
      </c>
      <c r="AR756">
        <v>231.14899999999989</v>
      </c>
      <c r="AS756">
        <v>1.5569797820174651</v>
      </c>
      <c r="AT756" s="34">
        <v>232.70597978201735</v>
      </c>
      <c r="AU756" s="34">
        <v>230.78635348160452</v>
      </c>
      <c r="AV756">
        <v>22.832999999999998</v>
      </c>
      <c r="AW756">
        <v>0.15379914844020434</v>
      </c>
      <c r="AX756" s="34">
        <v>22.986799148440202</v>
      </c>
      <c r="AY756" s="34">
        <v>22.797177617231647</v>
      </c>
      <c r="AZ756">
        <v>114.461</v>
      </c>
      <c r="BA756">
        <v>0.77098954712977841</v>
      </c>
      <c r="BB756" s="34">
        <v>115.23198954712977</v>
      </c>
      <c r="BC756" s="34">
        <v>114.28142369578906</v>
      </c>
      <c r="BD756">
        <v>92.809000000000012</v>
      </c>
      <c r="BE756">
        <v>0.62514541092221476</v>
      </c>
      <c r="BF756" s="34">
        <v>93.434145410922227</v>
      </c>
      <c r="BG756" s="34">
        <v>92.663393223739874</v>
      </c>
      <c r="BH756">
        <v>505.73399999999998</v>
      </c>
      <c r="BI756">
        <v>3.4065369656750448</v>
      </c>
      <c r="BJ756" s="34">
        <v>509.14053696567493</v>
      </c>
      <c r="BK756" s="34">
        <v>504.94056081430512</v>
      </c>
      <c r="BM756">
        <v>45.671000000000006</v>
      </c>
      <c r="BN756">
        <v>0.30763197601771891</v>
      </c>
      <c r="BO756">
        <v>45.978631976017731</v>
      </c>
      <c r="BP756">
        <v>45.59934739003139</v>
      </c>
      <c r="BQ756">
        <v>3.2489999999999997</v>
      </c>
      <c r="BR756">
        <v>2.1884703424088991E-2</v>
      </c>
      <c r="BS756">
        <v>3.2708847034240884</v>
      </c>
      <c r="BT756">
        <v>3.2439026881437227</v>
      </c>
      <c r="BU756">
        <v>246.14099999999988</v>
      </c>
      <c r="BV756">
        <v>1.6579633073280045</v>
      </c>
      <c r="BW756">
        <v>247.79896330732788</v>
      </c>
      <c r="BX756">
        <v>245.75483273696022</v>
      </c>
      <c r="BY756">
        <v>24.036999999999999</v>
      </c>
      <c r="BZ756">
        <v>0.16190908470447124</v>
      </c>
      <c r="CA756">
        <v>24.198909084704468</v>
      </c>
      <c r="CB756">
        <v>23.999288678027288</v>
      </c>
      <c r="CC756">
        <v>114.461</v>
      </c>
      <c r="CD756">
        <v>0.77098954712977841</v>
      </c>
      <c r="CE756">
        <v>115.23198954712977</v>
      </c>
      <c r="CF756">
        <v>114.28142369578906</v>
      </c>
      <c r="CG756">
        <v>93.609000000000009</v>
      </c>
      <c r="CH756">
        <v>0.63053407289182728</v>
      </c>
      <c r="CI756">
        <v>94.239534072891843</v>
      </c>
      <c r="CJ756">
        <v>93.462138114633987</v>
      </c>
      <c r="CK756">
        <v>527.16800000000001</v>
      </c>
      <c r="CL756">
        <v>3.5509126914958893</v>
      </c>
      <c r="CM756">
        <v>530.7189126914958</v>
      </c>
      <c r="CN756">
        <v>526.34093330358564</v>
      </c>
    </row>
    <row r="757" spans="1:92" x14ac:dyDescent="0.25">
      <c r="A757" s="18"/>
      <c r="B757" s="2"/>
      <c r="C757" s="2"/>
      <c r="D757" s="9"/>
      <c r="I757" s="34"/>
      <c r="J757" s="34"/>
      <c r="M757" s="34"/>
      <c r="N757" s="34"/>
      <c r="Q757" s="34"/>
      <c r="R757" s="34"/>
      <c r="U757" s="34"/>
      <c r="V757" s="34"/>
      <c r="Y757" s="34"/>
      <c r="Z757" s="34"/>
      <c r="AC757" s="34"/>
      <c r="AD757" s="34"/>
      <c r="AG757" s="34"/>
      <c r="AH757" s="34"/>
      <c r="AL757" s="34"/>
      <c r="AM757" s="34"/>
      <c r="AP757" s="34"/>
      <c r="AQ757" s="34"/>
      <c r="AT757" s="34"/>
      <c r="AU757" s="34"/>
      <c r="AX757" s="34"/>
      <c r="AY757" s="34"/>
      <c r="BB757" s="34"/>
      <c r="BC757" s="34"/>
      <c r="BF757" s="34"/>
      <c r="BG757" s="34"/>
      <c r="BJ757" s="34"/>
      <c r="BK757" s="34"/>
    </row>
    <row r="758" spans="1:92" x14ac:dyDescent="0.25">
      <c r="G758" s="69"/>
      <c r="H758" s="69"/>
      <c r="I758" s="69"/>
      <c r="J758" s="69"/>
      <c r="K758" s="69"/>
      <c r="L758" s="69"/>
      <c r="M758" s="69"/>
      <c r="N758" s="69"/>
      <c r="O758" s="69"/>
      <c r="P758" s="69"/>
      <c r="Q758" s="69"/>
      <c r="R758" s="69"/>
      <c r="S758" s="69"/>
      <c r="T758" s="69"/>
      <c r="U758" s="69"/>
      <c r="V758" s="69"/>
      <c r="W758" s="69"/>
      <c r="X758" s="69"/>
      <c r="Y758" s="69"/>
      <c r="Z758" s="69"/>
      <c r="AA758" s="69"/>
      <c r="AB758" s="69"/>
      <c r="AC758" s="69"/>
      <c r="AD758" s="69"/>
      <c r="AE758" s="69"/>
      <c r="AF758" s="69"/>
      <c r="AG758" s="69"/>
      <c r="AH758" s="69"/>
      <c r="AI758" s="69"/>
      <c r="AJ758" s="69"/>
      <c r="AK758" s="69"/>
      <c r="AL758" s="69"/>
      <c r="AM758" s="69"/>
      <c r="AN758" s="69"/>
      <c r="AO758" s="69"/>
      <c r="AP758" s="69"/>
      <c r="AQ758" s="69"/>
      <c r="AR758" s="69"/>
      <c r="AS758" s="69"/>
      <c r="AT758" s="69"/>
      <c r="AU758" s="69"/>
      <c r="AV758" s="69"/>
      <c r="AW758" s="69"/>
      <c r="AX758" s="69"/>
      <c r="AY758" s="69"/>
      <c r="AZ758" s="69"/>
      <c r="BA758" s="69"/>
      <c r="BB758" s="69"/>
      <c r="BC758" s="69"/>
      <c r="BD758" s="69"/>
      <c r="BE758" s="69"/>
      <c r="BF758" s="69"/>
      <c r="BG758" s="69"/>
      <c r="BH758" s="69"/>
      <c r="BI758" s="69"/>
      <c r="BJ758" s="69"/>
      <c r="BK758" s="69"/>
      <c r="BL758" s="69"/>
      <c r="BM758" s="69"/>
      <c r="BN758" s="69"/>
      <c r="BO758" s="69"/>
      <c r="BP758" s="69"/>
      <c r="BQ758" s="69"/>
      <c r="BR758" s="69"/>
      <c r="BS758" s="69"/>
      <c r="BT758" s="69"/>
      <c r="BU758" s="69"/>
      <c r="BV758" s="69"/>
      <c r="BW758" s="69"/>
      <c r="BX758" s="69"/>
      <c r="BY758" s="69"/>
      <c r="BZ758" s="69"/>
      <c r="CA758" s="69"/>
      <c r="CB758" s="69"/>
      <c r="CC758" s="69"/>
      <c r="CD758" s="69"/>
      <c r="CE758" s="69"/>
      <c r="CF758" s="69"/>
      <c r="CG758" s="69"/>
      <c r="CH758" s="69"/>
      <c r="CI758" s="69"/>
      <c r="CJ758" s="69"/>
      <c r="CK758" s="69"/>
      <c r="CL758" s="69"/>
      <c r="CM758" s="69"/>
      <c r="CN758" s="69"/>
    </row>
  </sheetData>
  <mergeCells count="24">
    <mergeCell ref="K11:N11"/>
    <mergeCell ref="G11:J11"/>
    <mergeCell ref="G10:AH10"/>
    <mergeCell ref="O11:R11"/>
    <mergeCell ref="S11:V11"/>
    <mergeCell ref="W11:Z11"/>
    <mergeCell ref="AA11:AD11"/>
    <mergeCell ref="AE11:AH11"/>
    <mergeCell ref="AJ10:BK10"/>
    <mergeCell ref="AJ11:AM11"/>
    <mergeCell ref="AN11:AQ11"/>
    <mergeCell ref="AR11:AU11"/>
    <mergeCell ref="AV11:AY11"/>
    <mergeCell ref="AZ11:BC11"/>
    <mergeCell ref="BD11:BG11"/>
    <mergeCell ref="BH11:BK11"/>
    <mergeCell ref="BM10:CN10"/>
    <mergeCell ref="BM11:BP11"/>
    <mergeCell ref="BQ11:BT11"/>
    <mergeCell ref="BU11:BX11"/>
    <mergeCell ref="BY11:CB11"/>
    <mergeCell ref="CC11:CF11"/>
    <mergeCell ref="CG11:CJ11"/>
    <mergeCell ref="CK11:CN1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454E4A-431B-4CA4-B9CD-92E4EFCFFFA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22</vt:i4>
      </vt:variant>
    </vt:vector>
  </HeadingPairs>
  <TitlesOfParts>
    <vt:vector size="29" baseType="lpstr">
      <vt:lpstr>DataHPS</vt:lpstr>
      <vt:lpstr>DataCC</vt:lpstr>
      <vt:lpstr>Customer Count</vt:lpstr>
      <vt:lpstr>Residential &amp; Lighting</vt:lpstr>
      <vt:lpstr>UnMetered, GS, GM &amp; GMH&lt;25</vt:lpstr>
      <vt:lpstr>Med C&amp;I</vt:lpstr>
      <vt:lpstr>HPS</vt:lpstr>
      <vt:lpstr>datarangeGenerateHPSdata</vt:lpstr>
      <vt:lpstr>datarangeGenerateHPSdataclear</vt:lpstr>
      <vt:lpstr>datarangeHPSclear</vt:lpstr>
      <vt:lpstr>datarangeHPSdata</vt:lpstr>
      <vt:lpstr>EGS_Cust_Count</vt:lpstr>
      <vt:lpstr>EGS_HPS_Cust_Count</vt:lpstr>
      <vt:lpstr>EGS_HPS_RATE_PLAN</vt:lpstr>
      <vt:lpstr>EGS_HPS_REVENUE_CLASS</vt:lpstr>
      <vt:lpstr>EGS_HPS_UTILITY_TYPE</vt:lpstr>
      <vt:lpstr>EGS_RATE_PLAN</vt:lpstr>
      <vt:lpstr>EGS_REVENUE_CLASS</vt:lpstr>
      <vt:lpstr>EGS_UTILITY_TYPE</vt:lpstr>
      <vt:lpstr>MonthCC</vt:lpstr>
      <vt:lpstr>POLR_Cust_Count</vt:lpstr>
      <vt:lpstr>POLR_HPS_Cust_Count</vt:lpstr>
      <vt:lpstr>POLR_HPS_RATE_PLAN</vt:lpstr>
      <vt:lpstr>POLR_HPS_REVENUE_CLASS</vt:lpstr>
      <vt:lpstr>POLR_HPS_UTILITY_TYPE</vt:lpstr>
      <vt:lpstr>POLR_RATE_PLAN</vt:lpstr>
      <vt:lpstr>POLR_REVENUE_CLASS</vt:lpstr>
      <vt:lpstr>POLR_UTILITY_TYPE</vt:lpstr>
      <vt:lpstr>YearCC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Oleniacz, Dave R.</dc:creator>
  <cp:lastModifiedBy>Richardson, Terrence</cp:lastModifiedBy>
  <cp:lastPrinted>2021-09-02T14:48:27Z</cp:lastPrinted>
  <dcterms:created xsi:type="dcterms:W3CDTF">2000-06-07T13:02:27Z</dcterms:created>
  <dcterms:modified xsi:type="dcterms:W3CDTF">2026-01-12T15:49:38Z</dcterms:modified>
</cp:coreProperties>
</file>